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chelle Hsiao\Box Sync\PCH-Dietary-Supplements\02. Phase 2 Wellness Roadmap\0. Final doc to clients\6. Typing Tool updated\UPDATED ON SAT 4.29.17\"/>
    </mc:Choice>
  </mc:AlternateContent>
  <bookViews>
    <workbookView xWindow="-15" yWindow="12435" windowWidth="24030" windowHeight="5100" tabRatio="561" activeTab="1"/>
  </bookViews>
  <sheets>
    <sheet name="Instructions" sheetId="8" r:id="rId1"/>
    <sheet name="SingleInputs" sheetId="11" r:id="rId2"/>
    <sheet name="Batch Inputs" sheetId="9" r:id="rId3"/>
    <sheet name="Coefficients" sheetId="10" r:id="rId4"/>
    <sheet name="%Accuracy" sheetId="13" r:id="rId5"/>
    <sheet name="coefficients_lifestyle cluster" sheetId="12" r:id="rId6"/>
  </sheets>
  <externalReferences>
    <externalReference r:id="rId7"/>
  </externalReferences>
  <definedNames>
    <definedName name="Question10">[1]Coefficients!$E$27:$E$33</definedName>
    <definedName name="Question12">[1]Coefficients!$G$27:$G$30</definedName>
    <definedName name="Question8">[1]Coefficients!$C$27:$C$32</definedName>
  </definedNames>
  <calcPr calcId="152511" iterate="1"/>
</workbook>
</file>

<file path=xl/calcChain.xml><?xml version="1.0" encoding="utf-8"?>
<calcChain xmlns="http://schemas.openxmlformats.org/spreadsheetml/2006/main">
  <c r="AJ19" i="10" l="1"/>
  <c r="AJ20" i="10"/>
  <c r="AJ21" i="10"/>
  <c r="AJ22" i="10"/>
  <c r="AJ23" i="10"/>
  <c r="AJ24" i="10"/>
  <c r="AJ25" i="10"/>
  <c r="AJ26" i="10"/>
  <c r="AJ27" i="10"/>
  <c r="AJ28" i="10"/>
  <c r="AJ29" i="10"/>
  <c r="AJ30" i="10"/>
  <c r="AJ31" i="10"/>
  <c r="AJ32" i="10"/>
  <c r="AJ33" i="10"/>
  <c r="AJ34" i="10"/>
  <c r="AJ35" i="10"/>
  <c r="AJ36" i="10"/>
  <c r="AJ37" i="10"/>
  <c r="AJ38" i="10"/>
  <c r="AJ39" i="10"/>
  <c r="AJ40" i="10"/>
  <c r="AJ41" i="10"/>
  <c r="AJ42" i="10"/>
  <c r="AJ43" i="10"/>
  <c r="AJ44" i="10"/>
  <c r="AJ45" i="10"/>
  <c r="AJ46" i="10"/>
  <c r="AJ47" i="10"/>
  <c r="AJ48" i="10"/>
  <c r="AJ49" i="10"/>
  <c r="AJ50" i="10"/>
  <c r="AJ51" i="10"/>
  <c r="AJ52" i="10"/>
  <c r="AJ53" i="10"/>
  <c r="AJ54" i="10"/>
  <c r="AJ55" i="10"/>
  <c r="AJ56" i="10"/>
  <c r="AJ57" i="10"/>
  <c r="AJ58" i="10"/>
  <c r="AJ59" i="10"/>
  <c r="AJ60" i="10"/>
  <c r="AJ61" i="10"/>
  <c r="AJ62" i="10"/>
  <c r="AJ63" i="10"/>
  <c r="AJ64" i="10"/>
  <c r="AJ65" i="10"/>
  <c r="AJ66" i="10"/>
  <c r="AJ67" i="10"/>
  <c r="AJ68" i="10"/>
  <c r="AJ69" i="10"/>
  <c r="AJ70" i="10"/>
  <c r="AJ71" i="10"/>
  <c r="AJ72" i="10"/>
  <c r="AJ73" i="10"/>
  <c r="AJ74" i="10"/>
  <c r="AJ75" i="10"/>
  <c r="AJ76" i="10"/>
  <c r="AJ77" i="10"/>
  <c r="AJ78" i="10"/>
  <c r="AJ79" i="10"/>
  <c r="AJ80" i="10"/>
  <c r="AJ81" i="10"/>
  <c r="AJ82" i="10"/>
  <c r="AJ83" i="10"/>
  <c r="AJ84" i="10"/>
  <c r="AJ85" i="10"/>
  <c r="AJ86" i="10"/>
  <c r="AJ87" i="10"/>
  <c r="AJ88" i="10"/>
  <c r="AJ89" i="10"/>
  <c r="AJ90" i="10"/>
  <c r="AJ91" i="10"/>
  <c r="AJ92" i="10"/>
  <c r="AJ93" i="10"/>
  <c r="AJ94" i="10"/>
  <c r="AJ95" i="10"/>
  <c r="AJ96" i="10"/>
  <c r="AJ97" i="10"/>
  <c r="AJ98" i="10"/>
  <c r="AJ99" i="10"/>
  <c r="AJ100" i="10"/>
  <c r="AJ101" i="10"/>
  <c r="AJ102" i="10"/>
  <c r="AJ103" i="10"/>
  <c r="AJ104" i="10"/>
  <c r="AJ105" i="10"/>
  <c r="AJ106" i="10"/>
  <c r="AJ107" i="10"/>
  <c r="AJ108" i="10"/>
  <c r="AJ109" i="10"/>
  <c r="AJ110" i="10"/>
  <c r="AJ111" i="10"/>
  <c r="AJ112" i="10"/>
  <c r="AJ113" i="10"/>
  <c r="AJ114" i="10"/>
  <c r="AJ115" i="10"/>
  <c r="AJ116" i="10"/>
  <c r="AJ117" i="10"/>
  <c r="AJ118" i="10"/>
  <c r="AJ119" i="10"/>
  <c r="AJ120" i="10"/>
  <c r="AJ121" i="10"/>
  <c r="AJ122" i="10"/>
  <c r="AJ123" i="10"/>
  <c r="AJ124" i="10"/>
  <c r="AJ125" i="10"/>
  <c r="AJ126" i="10"/>
  <c r="AJ127" i="10"/>
  <c r="AJ128" i="10"/>
  <c r="AJ129" i="10"/>
  <c r="AJ130" i="10"/>
  <c r="AJ131" i="10"/>
  <c r="AJ132" i="10"/>
  <c r="AJ133" i="10"/>
  <c r="AJ134" i="10"/>
  <c r="AJ135" i="10"/>
  <c r="AJ136" i="10"/>
  <c r="AJ137" i="10"/>
  <c r="AJ138" i="10"/>
  <c r="AJ139" i="10"/>
  <c r="AJ140" i="10"/>
  <c r="AJ141" i="10"/>
  <c r="AJ142" i="10"/>
  <c r="AJ143" i="10"/>
  <c r="AJ144" i="10"/>
  <c r="AJ145" i="10"/>
  <c r="AJ146" i="10"/>
  <c r="AJ147" i="10"/>
  <c r="AJ148" i="10"/>
  <c r="AJ149" i="10"/>
  <c r="AJ150" i="10"/>
  <c r="AJ151" i="10"/>
  <c r="AJ152" i="10"/>
  <c r="AJ153" i="10"/>
  <c r="AJ154" i="10"/>
  <c r="AJ155" i="10"/>
  <c r="AJ156" i="10"/>
  <c r="AJ157" i="10"/>
  <c r="AJ158" i="10"/>
  <c r="AJ159" i="10"/>
  <c r="AJ160" i="10"/>
  <c r="AJ161" i="10"/>
  <c r="AJ162" i="10"/>
  <c r="AJ163" i="10"/>
  <c r="AJ164" i="10"/>
  <c r="AJ165" i="10"/>
  <c r="AJ166" i="10"/>
  <c r="AJ167" i="10"/>
  <c r="AJ168" i="10"/>
  <c r="AJ169" i="10"/>
  <c r="AJ170" i="10"/>
  <c r="AJ171" i="10"/>
  <c r="AJ172" i="10"/>
  <c r="AJ173" i="10"/>
  <c r="AJ174" i="10"/>
  <c r="AJ175" i="10"/>
  <c r="AJ176" i="10"/>
  <c r="AJ177" i="10"/>
  <c r="AJ178" i="10"/>
  <c r="AJ179" i="10"/>
  <c r="AJ180" i="10"/>
  <c r="AJ181" i="10"/>
  <c r="AJ182" i="10"/>
  <c r="AJ183" i="10"/>
  <c r="AJ184" i="10"/>
  <c r="AJ185" i="10"/>
  <c r="AJ186" i="10"/>
  <c r="AJ187" i="10"/>
  <c r="AJ188" i="10"/>
  <c r="AJ189" i="10"/>
  <c r="AJ190" i="10"/>
  <c r="AJ191" i="10"/>
  <c r="AJ192" i="10"/>
  <c r="AJ193" i="10"/>
  <c r="AJ194" i="10"/>
  <c r="AJ195" i="10"/>
  <c r="AJ196" i="10"/>
  <c r="AJ197" i="10"/>
  <c r="AJ198" i="10"/>
  <c r="AJ199" i="10"/>
  <c r="AJ200" i="10"/>
  <c r="AJ201" i="10"/>
  <c r="AJ202" i="10"/>
  <c r="AJ203" i="10"/>
  <c r="AJ204" i="10"/>
  <c r="AJ205" i="10"/>
  <c r="AJ206" i="10"/>
  <c r="AJ207" i="10"/>
  <c r="AJ208" i="10"/>
  <c r="AJ209" i="10"/>
  <c r="AJ210" i="10"/>
  <c r="AJ211" i="10"/>
  <c r="AJ212" i="10"/>
  <c r="AJ213" i="10"/>
  <c r="AJ214" i="10"/>
  <c r="AJ215" i="10"/>
  <c r="AJ216" i="10"/>
  <c r="AJ217" i="10"/>
  <c r="AJ218" i="10"/>
  <c r="AJ219" i="10"/>
  <c r="AJ220" i="10"/>
  <c r="AJ221" i="10"/>
  <c r="AJ222" i="10"/>
  <c r="AJ223" i="10"/>
  <c r="AJ224" i="10"/>
  <c r="AJ225" i="10"/>
  <c r="AJ226" i="10"/>
  <c r="AJ227" i="10"/>
  <c r="AJ228" i="10"/>
  <c r="AJ229" i="10"/>
  <c r="AJ230" i="10"/>
  <c r="AJ231" i="10"/>
  <c r="AJ232" i="10"/>
  <c r="AJ233" i="10"/>
  <c r="AJ234" i="10"/>
  <c r="AJ235" i="10"/>
  <c r="AJ236" i="10"/>
  <c r="AJ237" i="10"/>
  <c r="AJ238" i="10"/>
  <c r="AJ239" i="10"/>
  <c r="AJ240" i="10"/>
  <c r="AJ241" i="10"/>
  <c r="AJ242" i="10"/>
  <c r="AJ243" i="10"/>
  <c r="AJ244" i="10"/>
  <c r="AJ245" i="10"/>
  <c r="AJ246" i="10"/>
  <c r="AJ247" i="10"/>
  <c r="AJ248" i="10"/>
  <c r="AJ249" i="10"/>
  <c r="AJ250" i="10"/>
  <c r="AJ251" i="10"/>
  <c r="AJ252" i="10"/>
  <c r="AJ253" i="10"/>
  <c r="AJ254" i="10"/>
  <c r="AJ255" i="10"/>
  <c r="AJ256" i="10"/>
  <c r="AJ257" i="10"/>
  <c r="AJ258" i="10"/>
  <c r="AJ259" i="10"/>
  <c r="AJ260" i="10"/>
  <c r="AJ261" i="10"/>
  <c r="AJ262" i="10"/>
  <c r="AJ263" i="10"/>
  <c r="AJ264" i="10"/>
  <c r="AJ265" i="10"/>
  <c r="AJ266" i="10"/>
  <c r="AJ267" i="10"/>
  <c r="AJ268" i="10"/>
  <c r="AJ269" i="10"/>
  <c r="AJ270" i="10"/>
  <c r="AJ271" i="10"/>
  <c r="AJ272" i="10"/>
  <c r="AJ273" i="10"/>
  <c r="AJ274" i="10"/>
  <c r="AJ275" i="10"/>
  <c r="AJ276" i="10"/>
  <c r="AJ277" i="10"/>
  <c r="AJ278" i="10"/>
  <c r="AJ279" i="10"/>
  <c r="AJ280" i="10"/>
  <c r="AJ281" i="10"/>
  <c r="AJ282" i="10"/>
  <c r="AJ283" i="10"/>
  <c r="AJ284" i="10"/>
  <c r="AJ285" i="10"/>
  <c r="AJ286" i="10"/>
  <c r="AJ287" i="10"/>
  <c r="AJ288" i="10"/>
  <c r="AJ289" i="10"/>
  <c r="AJ290" i="10"/>
  <c r="AJ291" i="10"/>
  <c r="AJ292" i="10"/>
  <c r="AJ293" i="10"/>
  <c r="AJ294" i="10"/>
  <c r="AJ295" i="10"/>
  <c r="AJ296" i="10"/>
  <c r="AJ297" i="10"/>
  <c r="AJ298" i="10"/>
  <c r="AJ299" i="10"/>
  <c r="AJ300" i="10"/>
  <c r="AJ301" i="10"/>
  <c r="AJ302" i="10"/>
  <c r="AJ303" i="10"/>
  <c r="AJ304" i="10"/>
  <c r="AJ305" i="10"/>
  <c r="AJ306" i="10"/>
  <c r="AJ307" i="10"/>
  <c r="AJ308" i="10"/>
  <c r="AJ309" i="10"/>
  <c r="AJ310" i="10"/>
  <c r="AJ311" i="10"/>
  <c r="AJ312" i="10"/>
  <c r="AJ313" i="10"/>
  <c r="AJ314" i="10"/>
  <c r="AJ315" i="10"/>
  <c r="AJ316" i="10"/>
  <c r="AJ317" i="10"/>
  <c r="AJ318" i="10"/>
  <c r="AJ319" i="10"/>
  <c r="AJ320" i="10"/>
  <c r="AJ321" i="10"/>
  <c r="AJ322" i="10"/>
  <c r="AJ323" i="10"/>
  <c r="AJ324" i="10"/>
  <c r="AJ325" i="10"/>
  <c r="AJ326" i="10"/>
  <c r="AJ327" i="10"/>
  <c r="AJ328" i="10"/>
  <c r="AJ329" i="10"/>
  <c r="AJ330" i="10"/>
  <c r="AJ331" i="10"/>
  <c r="AJ332" i="10"/>
  <c r="AJ333" i="10"/>
  <c r="AJ334" i="10"/>
  <c r="AJ335" i="10"/>
  <c r="AJ336" i="10"/>
  <c r="AJ337" i="10"/>
  <c r="AJ338" i="10"/>
  <c r="AJ339" i="10"/>
  <c r="AJ340" i="10"/>
  <c r="AJ341" i="10"/>
  <c r="AJ342" i="10"/>
  <c r="AJ343" i="10"/>
  <c r="AJ344" i="10"/>
  <c r="AJ345" i="10"/>
  <c r="AJ346" i="10"/>
  <c r="AJ347" i="10"/>
  <c r="AJ348" i="10"/>
  <c r="AJ349" i="10"/>
  <c r="AJ350" i="10"/>
  <c r="AJ351" i="10"/>
  <c r="AJ352" i="10"/>
  <c r="AJ353" i="10"/>
  <c r="AJ354" i="10"/>
  <c r="AJ355" i="10"/>
  <c r="AJ356" i="10"/>
  <c r="AJ357" i="10"/>
  <c r="AJ358" i="10"/>
  <c r="AJ359" i="10"/>
  <c r="AJ360" i="10"/>
  <c r="AJ361" i="10"/>
  <c r="AJ362" i="10"/>
  <c r="AJ363" i="10"/>
  <c r="AJ364" i="10"/>
  <c r="AJ365" i="10"/>
  <c r="AJ366" i="10"/>
  <c r="AJ367" i="10"/>
  <c r="AJ368" i="10"/>
  <c r="AJ369" i="10"/>
  <c r="AJ370" i="10"/>
  <c r="AJ371" i="10"/>
  <c r="AJ372" i="10"/>
  <c r="AJ373" i="10"/>
  <c r="AJ374" i="10"/>
  <c r="AJ375" i="10"/>
  <c r="AJ376" i="10"/>
  <c r="AJ377" i="10"/>
  <c r="AJ378" i="10"/>
  <c r="AJ379" i="10"/>
  <c r="AJ380" i="10"/>
  <c r="AJ381" i="10"/>
  <c r="AJ382" i="10"/>
  <c r="AJ383" i="10"/>
  <c r="AJ384" i="10"/>
  <c r="AJ385" i="10"/>
  <c r="AJ386" i="10"/>
  <c r="AJ387" i="10"/>
  <c r="AJ388" i="10"/>
  <c r="AJ389" i="10"/>
  <c r="AJ390" i="10"/>
  <c r="AJ391" i="10"/>
  <c r="AJ392" i="10"/>
  <c r="AJ393" i="10"/>
  <c r="AJ394" i="10"/>
  <c r="AJ395" i="10"/>
  <c r="AJ396" i="10"/>
  <c r="AJ397" i="10"/>
  <c r="AJ398" i="10"/>
  <c r="AJ399" i="10"/>
  <c r="AJ400" i="10"/>
  <c r="AJ401" i="10"/>
  <c r="AJ402" i="10"/>
  <c r="AJ403" i="10"/>
  <c r="AJ404" i="10"/>
  <c r="AJ405" i="10"/>
  <c r="AJ406" i="10"/>
  <c r="AJ407" i="10"/>
  <c r="AJ408" i="10"/>
  <c r="AJ409" i="10"/>
  <c r="AJ410" i="10"/>
  <c r="AJ411" i="10"/>
  <c r="AJ412" i="10"/>
  <c r="AJ413" i="10"/>
  <c r="AJ414" i="10"/>
  <c r="AJ415" i="10"/>
  <c r="AJ416" i="10"/>
  <c r="AJ417" i="10"/>
  <c r="AJ418" i="10"/>
  <c r="AJ419" i="10"/>
  <c r="AJ420" i="10"/>
  <c r="AJ421" i="10"/>
  <c r="AJ422" i="10"/>
  <c r="AJ423" i="10"/>
  <c r="AJ424" i="10"/>
  <c r="AJ425" i="10"/>
  <c r="AJ426" i="10"/>
  <c r="AJ427" i="10"/>
  <c r="AJ428" i="10"/>
  <c r="AJ429" i="10"/>
  <c r="AJ430" i="10"/>
  <c r="AJ431" i="10"/>
  <c r="AJ432" i="10"/>
  <c r="AJ433" i="10"/>
  <c r="AJ434" i="10"/>
  <c r="AJ435" i="10"/>
  <c r="AJ436" i="10"/>
  <c r="AJ437" i="10"/>
  <c r="AJ438" i="10"/>
  <c r="AJ439" i="10"/>
  <c r="AJ440" i="10"/>
  <c r="AJ441" i="10"/>
  <c r="AJ442" i="10"/>
  <c r="AJ443" i="10"/>
  <c r="AJ444" i="10"/>
  <c r="AJ445" i="10"/>
  <c r="AJ446" i="10"/>
  <c r="AJ447" i="10"/>
  <c r="AJ448" i="10"/>
  <c r="AJ449" i="10"/>
  <c r="AJ450" i="10"/>
  <c r="AJ451" i="10"/>
  <c r="AJ452" i="10"/>
  <c r="AJ453" i="10"/>
  <c r="AJ454" i="10"/>
  <c r="AJ455" i="10"/>
  <c r="AJ456" i="10"/>
  <c r="AJ457" i="10"/>
  <c r="AJ458" i="10"/>
  <c r="AJ459" i="10"/>
  <c r="AJ460" i="10"/>
  <c r="AJ461" i="10"/>
  <c r="AJ462" i="10"/>
  <c r="AJ463" i="10"/>
  <c r="AJ464" i="10"/>
  <c r="AJ465" i="10"/>
  <c r="AJ466" i="10"/>
  <c r="AJ467" i="10"/>
  <c r="AJ468" i="10"/>
  <c r="AJ469" i="10"/>
  <c r="AJ470" i="10"/>
  <c r="AJ471" i="10"/>
  <c r="AJ472" i="10"/>
  <c r="AJ473" i="10"/>
  <c r="AJ474" i="10"/>
  <c r="AJ475" i="10"/>
  <c r="AJ476" i="10"/>
  <c r="AJ477" i="10"/>
  <c r="AJ478" i="10"/>
  <c r="AJ479" i="10"/>
  <c r="AJ480" i="10"/>
  <c r="AJ481" i="10"/>
  <c r="AJ482" i="10"/>
  <c r="AJ483" i="10"/>
  <c r="AJ484" i="10"/>
  <c r="AJ485" i="10"/>
  <c r="AJ486" i="10"/>
  <c r="AJ487" i="10"/>
  <c r="AJ488" i="10"/>
  <c r="AJ489" i="10"/>
  <c r="AJ490" i="10"/>
  <c r="AJ491" i="10"/>
  <c r="AJ492" i="10"/>
  <c r="AJ493" i="10"/>
  <c r="AJ494" i="10"/>
  <c r="AJ495" i="10"/>
  <c r="AJ496" i="10"/>
  <c r="AJ497" i="10"/>
  <c r="AJ498" i="10"/>
  <c r="AJ499" i="10"/>
  <c r="AJ500" i="10"/>
  <c r="AJ501" i="10"/>
  <c r="AJ502" i="10"/>
  <c r="AJ503" i="10"/>
  <c r="AJ504" i="10"/>
  <c r="AJ505" i="10"/>
  <c r="AJ506" i="10"/>
  <c r="AJ507" i="10"/>
  <c r="AJ508" i="10"/>
  <c r="AJ509" i="10"/>
  <c r="AJ510" i="10"/>
  <c r="AJ511" i="10"/>
  <c r="AJ512" i="10"/>
  <c r="AJ513" i="10"/>
  <c r="AJ514" i="10"/>
  <c r="AJ515" i="10"/>
  <c r="AJ516" i="10"/>
  <c r="AJ517" i="10"/>
  <c r="AJ518" i="10"/>
  <c r="AJ519" i="10"/>
  <c r="AJ520" i="10"/>
  <c r="AJ521" i="10"/>
  <c r="AJ522" i="10"/>
  <c r="AJ523" i="10"/>
  <c r="AJ524" i="10"/>
  <c r="AJ525" i="10"/>
  <c r="AJ526" i="10"/>
  <c r="AJ527" i="10"/>
  <c r="AJ528" i="10"/>
  <c r="AJ529" i="10"/>
  <c r="AJ530" i="10"/>
  <c r="AJ531" i="10"/>
  <c r="AJ532" i="10"/>
  <c r="AJ533" i="10"/>
  <c r="AJ534" i="10"/>
  <c r="AJ535" i="10"/>
  <c r="AJ536" i="10"/>
  <c r="AJ537" i="10"/>
  <c r="AJ538" i="10"/>
  <c r="AJ539" i="10"/>
  <c r="AJ540" i="10"/>
  <c r="AJ541" i="10"/>
  <c r="AJ542" i="10"/>
  <c r="AJ543" i="10"/>
  <c r="AJ544" i="10"/>
  <c r="AJ545" i="10"/>
  <c r="AJ546" i="10"/>
  <c r="AJ547" i="10"/>
  <c r="AJ548" i="10"/>
  <c r="AJ549" i="10"/>
  <c r="AJ550" i="10"/>
  <c r="AJ551" i="10"/>
  <c r="AJ552" i="10"/>
  <c r="AJ553" i="10"/>
  <c r="AJ554" i="10"/>
  <c r="AJ555" i="10"/>
  <c r="AJ556" i="10"/>
  <c r="AJ557" i="10"/>
  <c r="AJ558" i="10"/>
  <c r="AJ559" i="10"/>
  <c r="AJ560" i="10"/>
  <c r="AJ561" i="10"/>
  <c r="AJ562" i="10"/>
  <c r="AJ563" i="10"/>
  <c r="AJ564" i="10"/>
  <c r="AJ565" i="10"/>
  <c r="AJ566" i="10"/>
  <c r="AJ567" i="10"/>
  <c r="AJ568" i="10"/>
  <c r="AJ569" i="10"/>
  <c r="AJ570" i="10"/>
  <c r="AJ571" i="10"/>
  <c r="AJ572" i="10"/>
  <c r="AJ573" i="10"/>
  <c r="AJ574" i="10"/>
  <c r="AJ575" i="10"/>
  <c r="AJ576" i="10"/>
  <c r="AJ577" i="10"/>
  <c r="AJ578" i="10"/>
  <c r="AJ579" i="10"/>
  <c r="AJ580" i="10"/>
  <c r="AJ581" i="10"/>
  <c r="AJ582" i="10"/>
  <c r="AJ583" i="10"/>
  <c r="AJ584" i="10"/>
  <c r="AJ585" i="10"/>
  <c r="AJ586" i="10"/>
  <c r="AJ587" i="10"/>
  <c r="AJ588" i="10"/>
  <c r="AJ589" i="10"/>
  <c r="AJ590" i="10"/>
  <c r="AJ591" i="10"/>
  <c r="AJ592" i="10"/>
  <c r="AJ593" i="10"/>
  <c r="AJ594" i="10"/>
  <c r="AJ595" i="10"/>
  <c r="AJ596" i="10"/>
  <c r="AJ597" i="10"/>
  <c r="AJ598" i="10"/>
  <c r="AJ599" i="10"/>
  <c r="AJ600" i="10"/>
  <c r="AJ601" i="10"/>
  <c r="AJ602" i="10"/>
  <c r="AJ603" i="10"/>
  <c r="AJ604" i="10"/>
  <c r="AJ605" i="10"/>
  <c r="AJ606" i="10"/>
  <c r="AJ607" i="10"/>
  <c r="AJ608" i="10"/>
  <c r="AJ609" i="10"/>
  <c r="AJ610" i="10"/>
  <c r="AJ611" i="10"/>
  <c r="AJ612" i="10"/>
  <c r="AJ613" i="10"/>
  <c r="AJ614" i="10"/>
  <c r="AJ615" i="10"/>
  <c r="AJ616" i="10"/>
  <c r="AJ617" i="10"/>
  <c r="AJ618" i="10"/>
  <c r="AJ619" i="10"/>
  <c r="AJ620" i="10"/>
  <c r="AJ621" i="10"/>
  <c r="AJ622" i="10"/>
  <c r="AJ623" i="10"/>
  <c r="AJ624" i="10"/>
  <c r="AJ625" i="10"/>
  <c r="AJ626" i="10"/>
  <c r="AJ627" i="10"/>
  <c r="AJ628" i="10"/>
  <c r="AJ629" i="10"/>
  <c r="AJ630" i="10"/>
  <c r="AJ631" i="10"/>
  <c r="AJ632" i="10"/>
  <c r="AJ633" i="10"/>
  <c r="AJ634" i="10"/>
  <c r="AJ635" i="10"/>
  <c r="AJ636" i="10"/>
  <c r="AJ637" i="10"/>
  <c r="AJ638" i="10"/>
  <c r="AJ639" i="10"/>
  <c r="AJ640" i="10"/>
  <c r="AJ641" i="10"/>
  <c r="AJ642" i="10"/>
  <c r="AJ643" i="10"/>
  <c r="AJ644" i="10"/>
  <c r="AJ645" i="10"/>
  <c r="AJ646" i="10"/>
  <c r="AJ647" i="10"/>
  <c r="AJ648" i="10"/>
  <c r="AJ649" i="10"/>
  <c r="AJ650" i="10"/>
  <c r="AJ651" i="10"/>
  <c r="AJ652" i="10"/>
  <c r="AJ653" i="10"/>
  <c r="AJ654" i="10"/>
  <c r="AJ655" i="10"/>
  <c r="AJ656" i="10"/>
  <c r="AJ657" i="10"/>
  <c r="AJ658" i="10"/>
  <c r="AJ659" i="10"/>
  <c r="AJ660" i="10"/>
  <c r="AJ661" i="10"/>
  <c r="AJ662" i="10"/>
  <c r="AJ663" i="10"/>
  <c r="AJ664" i="10"/>
  <c r="AJ665" i="10"/>
  <c r="AJ666" i="10"/>
  <c r="AJ667" i="10"/>
  <c r="AJ668" i="10"/>
  <c r="AJ669" i="10"/>
  <c r="AJ670" i="10"/>
  <c r="AJ671" i="10"/>
  <c r="AJ672" i="10"/>
  <c r="AJ673" i="10"/>
  <c r="AJ674" i="10"/>
  <c r="AJ675" i="10"/>
  <c r="AJ676" i="10"/>
  <c r="AJ677" i="10"/>
  <c r="AJ678" i="10"/>
  <c r="AJ679" i="10"/>
  <c r="AJ680" i="10"/>
  <c r="AJ681" i="10"/>
  <c r="AJ682" i="10"/>
  <c r="AJ683" i="10"/>
  <c r="AJ684" i="10"/>
  <c r="AJ685" i="10"/>
  <c r="AJ686" i="10"/>
  <c r="AJ687" i="10"/>
  <c r="AJ688" i="10"/>
  <c r="AJ689" i="10"/>
  <c r="AJ690" i="10"/>
  <c r="AJ691" i="10"/>
  <c r="AJ692" i="10"/>
  <c r="AJ693" i="10"/>
  <c r="AJ694" i="10"/>
  <c r="AJ695" i="10"/>
  <c r="AJ696" i="10"/>
  <c r="AJ697" i="10"/>
  <c r="AJ698" i="10"/>
  <c r="AJ699" i="10"/>
  <c r="AJ700" i="10"/>
  <c r="AJ701" i="10"/>
  <c r="AJ702" i="10"/>
  <c r="AJ703" i="10"/>
  <c r="AJ704" i="10"/>
  <c r="AJ705" i="10"/>
  <c r="AJ706" i="10"/>
  <c r="AJ707" i="10"/>
  <c r="AJ708" i="10"/>
  <c r="AJ709" i="10"/>
  <c r="AJ710" i="10"/>
  <c r="AJ711" i="10"/>
  <c r="AJ712" i="10"/>
  <c r="AJ713" i="10"/>
  <c r="AJ714" i="10"/>
  <c r="AJ715" i="10"/>
  <c r="AJ716" i="10"/>
  <c r="AJ717" i="10"/>
  <c r="AJ718" i="10"/>
  <c r="AJ719" i="10"/>
  <c r="AJ720" i="10"/>
  <c r="AJ721" i="10"/>
  <c r="AJ722" i="10"/>
  <c r="AJ723" i="10"/>
  <c r="AJ724" i="10"/>
  <c r="AJ725" i="10"/>
  <c r="AJ726" i="10"/>
  <c r="AJ727" i="10"/>
  <c r="AJ728" i="10"/>
  <c r="AJ729" i="10"/>
  <c r="AJ730" i="10"/>
  <c r="AJ731" i="10"/>
  <c r="AJ732" i="10"/>
  <c r="AJ733" i="10"/>
  <c r="AJ734" i="10"/>
  <c r="AJ735" i="10"/>
  <c r="AJ736" i="10"/>
  <c r="AJ737" i="10"/>
  <c r="AJ738" i="10"/>
  <c r="AJ739" i="10"/>
  <c r="AJ740" i="10"/>
  <c r="AJ741" i="10"/>
  <c r="AJ742" i="10"/>
  <c r="AJ743" i="10"/>
  <c r="AJ744" i="10"/>
  <c r="AJ745" i="10"/>
  <c r="AJ746" i="10"/>
  <c r="AJ747" i="10"/>
  <c r="AJ748" i="10"/>
  <c r="AJ749" i="10"/>
  <c r="AJ750" i="10"/>
  <c r="AJ751" i="10"/>
  <c r="AJ752" i="10"/>
  <c r="AJ753" i="10"/>
  <c r="AJ754" i="10"/>
  <c r="AJ755" i="10"/>
  <c r="AJ756" i="10"/>
  <c r="AJ757" i="10"/>
  <c r="AJ758" i="10"/>
  <c r="AJ759" i="10"/>
  <c r="AJ760" i="10"/>
  <c r="AJ761" i="10"/>
  <c r="AJ762" i="10"/>
  <c r="AJ763" i="10"/>
  <c r="AJ764" i="10"/>
  <c r="AJ765" i="10"/>
  <c r="AJ766" i="10"/>
  <c r="AJ767" i="10"/>
  <c r="AJ768" i="10"/>
  <c r="AJ769" i="10"/>
  <c r="AJ770" i="10"/>
  <c r="AJ771" i="10"/>
  <c r="AJ772" i="10"/>
  <c r="AJ773" i="10"/>
  <c r="AJ774" i="10"/>
  <c r="AJ775" i="10"/>
  <c r="AJ776" i="10"/>
  <c r="AJ777" i="10"/>
  <c r="AJ778" i="10"/>
  <c r="AJ779" i="10"/>
  <c r="AJ780" i="10"/>
  <c r="AJ781" i="10"/>
  <c r="AJ782" i="10"/>
  <c r="AJ783" i="10"/>
  <c r="AJ784" i="10"/>
  <c r="AJ785" i="10"/>
  <c r="AJ786" i="10"/>
  <c r="AJ787" i="10"/>
  <c r="AJ788" i="10"/>
  <c r="AJ789" i="10"/>
  <c r="AJ790" i="10"/>
  <c r="AJ791" i="10"/>
  <c r="AJ792" i="10"/>
  <c r="AJ793" i="10"/>
  <c r="AJ794" i="10"/>
  <c r="AJ795" i="10"/>
  <c r="AJ796" i="10"/>
  <c r="AJ797" i="10"/>
  <c r="AJ798" i="10"/>
  <c r="AJ799" i="10"/>
  <c r="AJ800" i="10"/>
  <c r="AJ801" i="10"/>
  <c r="AJ802" i="10"/>
  <c r="AJ803" i="10"/>
  <c r="AJ804" i="10"/>
  <c r="AJ805" i="10"/>
  <c r="AJ806" i="10"/>
  <c r="AJ807" i="10"/>
  <c r="AJ808" i="10"/>
  <c r="AJ809" i="10"/>
  <c r="AJ810" i="10"/>
  <c r="AJ811" i="10"/>
  <c r="AJ812" i="10"/>
  <c r="AJ813" i="10"/>
  <c r="AJ814" i="10"/>
  <c r="AJ815" i="10"/>
  <c r="AJ816" i="10"/>
  <c r="AJ817" i="10"/>
  <c r="AJ818" i="10"/>
  <c r="AJ819" i="10"/>
  <c r="AJ820" i="10"/>
  <c r="AJ821" i="10"/>
  <c r="AJ822" i="10"/>
  <c r="AJ823" i="10"/>
  <c r="AJ824" i="10"/>
  <c r="AJ825" i="10"/>
  <c r="AJ826" i="10"/>
  <c r="AJ827" i="10"/>
  <c r="AJ828" i="10"/>
  <c r="AJ829" i="10"/>
  <c r="AJ830" i="10"/>
  <c r="AJ831" i="10"/>
  <c r="AJ832" i="10"/>
  <c r="AJ833" i="10"/>
  <c r="AJ834" i="10"/>
  <c r="AJ835" i="10"/>
  <c r="AJ836" i="10"/>
  <c r="AJ837" i="10"/>
  <c r="AJ838" i="10"/>
  <c r="AJ839" i="10"/>
  <c r="AJ840" i="10"/>
  <c r="AJ841" i="10"/>
  <c r="AJ842" i="10"/>
  <c r="AJ843" i="10"/>
  <c r="AJ844" i="10"/>
  <c r="AJ845" i="10"/>
  <c r="AJ846" i="10"/>
  <c r="AJ847" i="10"/>
  <c r="AJ848" i="10"/>
  <c r="AJ849" i="10"/>
  <c r="AJ850" i="10"/>
  <c r="AJ851" i="10"/>
  <c r="AJ852" i="10"/>
  <c r="AJ853" i="10"/>
  <c r="AJ854" i="10"/>
  <c r="AJ855" i="10"/>
  <c r="AJ856" i="10"/>
  <c r="AJ857" i="10"/>
  <c r="AJ858" i="10"/>
  <c r="AJ859" i="10"/>
  <c r="AJ860" i="10"/>
  <c r="AJ861" i="10"/>
  <c r="AJ862" i="10"/>
  <c r="AJ863" i="10"/>
  <c r="AJ864" i="10"/>
  <c r="AJ865" i="10"/>
  <c r="AJ866" i="10"/>
  <c r="AJ867" i="10"/>
  <c r="AJ868" i="10"/>
  <c r="AJ869" i="10"/>
  <c r="AJ870" i="10"/>
  <c r="AJ871" i="10"/>
  <c r="AJ872" i="10"/>
  <c r="AJ873" i="10"/>
  <c r="AJ874" i="10"/>
  <c r="AJ875" i="10"/>
  <c r="AJ876" i="10"/>
  <c r="AJ877" i="10"/>
  <c r="AJ878" i="10"/>
  <c r="AJ879" i="10"/>
  <c r="AJ880" i="10"/>
  <c r="AJ881" i="10"/>
  <c r="AJ882" i="10"/>
  <c r="AJ883" i="10"/>
  <c r="AJ884" i="10"/>
  <c r="AJ885" i="10"/>
  <c r="AJ886" i="10"/>
  <c r="AJ887" i="10"/>
  <c r="AJ888" i="10"/>
  <c r="AJ889" i="10"/>
  <c r="AJ890" i="10"/>
  <c r="AJ891" i="10"/>
  <c r="AJ892" i="10"/>
  <c r="AJ893" i="10"/>
  <c r="AJ894" i="10"/>
  <c r="AJ895" i="10"/>
  <c r="AJ896" i="10"/>
  <c r="AJ897" i="10"/>
  <c r="AJ898" i="10"/>
  <c r="AJ899" i="10"/>
  <c r="AJ900" i="10"/>
  <c r="AJ901" i="10"/>
  <c r="AJ902" i="10"/>
  <c r="AJ903" i="10"/>
  <c r="AJ904" i="10"/>
  <c r="AJ905" i="10"/>
  <c r="AJ906" i="10"/>
  <c r="AJ907" i="10"/>
  <c r="AJ908" i="10"/>
  <c r="AJ909" i="10"/>
  <c r="AJ910" i="10"/>
  <c r="AJ911" i="10"/>
  <c r="AJ912" i="10"/>
  <c r="AJ913" i="10"/>
  <c r="AJ914" i="10"/>
  <c r="AJ915" i="10"/>
  <c r="AJ916" i="10"/>
  <c r="AJ917" i="10"/>
  <c r="AJ918" i="10"/>
  <c r="AJ919" i="10"/>
  <c r="AJ920" i="10"/>
  <c r="AJ921" i="10"/>
  <c r="AJ922" i="10"/>
  <c r="AJ923" i="10"/>
  <c r="AJ924" i="10"/>
  <c r="AJ925" i="10"/>
  <c r="AJ926" i="10"/>
  <c r="AJ927" i="10"/>
  <c r="AJ928" i="10"/>
  <c r="AJ929" i="10"/>
  <c r="AJ930" i="10"/>
  <c r="AJ931" i="10"/>
  <c r="AJ932" i="10"/>
  <c r="AJ933" i="10"/>
  <c r="AJ934" i="10"/>
  <c r="AJ935" i="10"/>
  <c r="AJ936" i="10"/>
  <c r="AJ937" i="10"/>
  <c r="AJ938" i="10"/>
  <c r="AJ939" i="10"/>
  <c r="AJ940" i="10"/>
  <c r="AJ941" i="10"/>
  <c r="AJ942" i="10"/>
  <c r="AJ943" i="10"/>
  <c r="AJ944" i="10"/>
  <c r="AJ945" i="10"/>
  <c r="AJ946" i="10"/>
  <c r="AJ947" i="10"/>
  <c r="AJ948" i="10"/>
  <c r="AJ949" i="10"/>
  <c r="AJ950" i="10"/>
  <c r="AJ951" i="10"/>
  <c r="AJ952" i="10"/>
  <c r="AJ953" i="10"/>
  <c r="AJ954" i="10"/>
  <c r="AJ955" i="10"/>
  <c r="AJ956" i="10"/>
  <c r="AJ957" i="10"/>
  <c r="AJ958" i="10"/>
  <c r="AJ959" i="10"/>
  <c r="AJ960" i="10"/>
  <c r="AJ961" i="10"/>
  <c r="AJ962" i="10"/>
  <c r="AJ963" i="10"/>
  <c r="AJ964" i="10"/>
  <c r="AJ965" i="10"/>
  <c r="AJ966" i="10"/>
  <c r="AJ967" i="10"/>
  <c r="AJ968" i="10"/>
  <c r="AJ969" i="10"/>
  <c r="AJ970" i="10"/>
  <c r="AJ971" i="10"/>
  <c r="AJ972" i="10"/>
  <c r="AJ973" i="10"/>
  <c r="AJ974" i="10"/>
  <c r="AJ975" i="10"/>
  <c r="AJ976" i="10"/>
  <c r="AJ977" i="10"/>
  <c r="AJ978" i="10"/>
  <c r="AJ979" i="10"/>
  <c r="AJ980" i="10"/>
  <c r="AJ981" i="10"/>
  <c r="AJ982" i="10"/>
  <c r="AJ983" i="10"/>
  <c r="AJ984" i="10"/>
  <c r="AJ985" i="10"/>
  <c r="AJ986" i="10"/>
  <c r="AJ987" i="10"/>
  <c r="AJ988" i="10"/>
  <c r="AJ989" i="10"/>
  <c r="AJ990" i="10"/>
  <c r="AJ991" i="10"/>
  <c r="AJ992" i="10"/>
  <c r="AJ993" i="10"/>
  <c r="AJ994" i="10"/>
  <c r="AJ995" i="10"/>
  <c r="AJ996" i="10"/>
  <c r="AJ997" i="10"/>
  <c r="AJ998" i="10"/>
  <c r="AJ999" i="10"/>
  <c r="AJ1000" i="10"/>
  <c r="AJ1001" i="10"/>
  <c r="AJ1002" i="10"/>
  <c r="AJ1003" i="10"/>
  <c r="AJ1004" i="10"/>
  <c r="AJ1005" i="10"/>
  <c r="AJ1006" i="10"/>
  <c r="AJ1007" i="10"/>
  <c r="AJ1008" i="10"/>
  <c r="AJ1009" i="10"/>
  <c r="AJ1010" i="10"/>
  <c r="AJ1011" i="10"/>
  <c r="AJ1012" i="10"/>
  <c r="AJ1013" i="10"/>
  <c r="AJ1014" i="10"/>
  <c r="AJ1015" i="10"/>
  <c r="AJ1016" i="10"/>
  <c r="AJ1017" i="10"/>
  <c r="AJ1018" i="10"/>
  <c r="AJ1019" i="10"/>
  <c r="AJ1020" i="10"/>
  <c r="AJ1021" i="10"/>
  <c r="AJ1022" i="10"/>
  <c r="AJ1023" i="10"/>
  <c r="AJ1024" i="10"/>
  <c r="AJ1025" i="10"/>
  <c r="AJ1026" i="10"/>
  <c r="AJ1027" i="10"/>
  <c r="AJ1028" i="10"/>
  <c r="AJ1029" i="10"/>
  <c r="AJ1030" i="10"/>
  <c r="AJ1031" i="10"/>
  <c r="AJ1032" i="10"/>
  <c r="AJ1033" i="10"/>
  <c r="AJ1034" i="10"/>
  <c r="AJ1035" i="10"/>
  <c r="AJ1036" i="10"/>
  <c r="AJ1037" i="10"/>
  <c r="AJ1038" i="10"/>
  <c r="AJ1039" i="10"/>
  <c r="AJ1040" i="10"/>
  <c r="AJ1041" i="10"/>
  <c r="AJ1042" i="10"/>
  <c r="AJ1043" i="10"/>
  <c r="AJ1044" i="10"/>
  <c r="AJ1045" i="10"/>
  <c r="AJ1046" i="10"/>
  <c r="AJ1047" i="10"/>
  <c r="AJ1048" i="10"/>
  <c r="AJ1049" i="10"/>
  <c r="AJ1050" i="10"/>
  <c r="AJ1051" i="10"/>
  <c r="AJ1052" i="10"/>
  <c r="AJ1053" i="10"/>
  <c r="AJ1054" i="10"/>
  <c r="AJ1055" i="10"/>
  <c r="AJ1056" i="10"/>
  <c r="AJ1057" i="10"/>
  <c r="AJ1058" i="10"/>
  <c r="AJ1059" i="10"/>
  <c r="AJ1060" i="10"/>
  <c r="AJ1061" i="10"/>
  <c r="AJ1062" i="10"/>
  <c r="AJ1063" i="10"/>
  <c r="AJ1064" i="10"/>
  <c r="AJ1065" i="10"/>
  <c r="AJ1066" i="10"/>
  <c r="AJ1067" i="10"/>
  <c r="AJ1068" i="10"/>
  <c r="AJ1069" i="10"/>
  <c r="AJ1070" i="10"/>
  <c r="AJ1071" i="10"/>
  <c r="AJ1072" i="10"/>
  <c r="AJ1073" i="10"/>
  <c r="AJ1074" i="10"/>
  <c r="AJ1075" i="10"/>
  <c r="AJ1076" i="10"/>
  <c r="AJ1077" i="10"/>
  <c r="AJ1078" i="10"/>
  <c r="AJ1079" i="10"/>
  <c r="AJ1080" i="10"/>
  <c r="AJ1081" i="10"/>
  <c r="AJ1082" i="10"/>
  <c r="AJ1083" i="10"/>
  <c r="AJ1084" i="10"/>
  <c r="AJ1085" i="10"/>
  <c r="AJ1086" i="10"/>
  <c r="AJ1087" i="10"/>
  <c r="AJ1088" i="10"/>
  <c r="AJ1089" i="10"/>
  <c r="AJ1090" i="10"/>
  <c r="AJ1091" i="10"/>
  <c r="AJ1092" i="10"/>
  <c r="AJ1093" i="10"/>
  <c r="AJ1094" i="10"/>
  <c r="AJ1095" i="10"/>
  <c r="AJ1096" i="10"/>
  <c r="AJ1097" i="10"/>
  <c r="AJ1098" i="10"/>
  <c r="AJ1099" i="10"/>
  <c r="AJ1100" i="10"/>
  <c r="AJ1101" i="10"/>
  <c r="AJ1102" i="10"/>
  <c r="AJ1103" i="10"/>
  <c r="AJ1104" i="10"/>
  <c r="AJ1105" i="10"/>
  <c r="AJ1106" i="10"/>
  <c r="AJ1107" i="10"/>
  <c r="AJ1108" i="10"/>
  <c r="AJ1109" i="10"/>
  <c r="AJ1110" i="10"/>
  <c r="AJ1111" i="10"/>
  <c r="AJ1112" i="10"/>
  <c r="AJ1113" i="10"/>
  <c r="AJ1114" i="10"/>
  <c r="AJ1115" i="10"/>
  <c r="AJ1116" i="10"/>
  <c r="AJ1117" i="10"/>
  <c r="AJ1118" i="10"/>
  <c r="AJ1119" i="10"/>
  <c r="AJ1120" i="10"/>
  <c r="AJ1121" i="10"/>
  <c r="AJ1122" i="10"/>
  <c r="AJ1123" i="10"/>
  <c r="AJ1124" i="10"/>
  <c r="AJ1125" i="10"/>
  <c r="AJ1126" i="10"/>
  <c r="AJ1127" i="10"/>
  <c r="AJ1128" i="10"/>
  <c r="AJ1129" i="10"/>
  <c r="AJ1130" i="10"/>
  <c r="AJ1131" i="10"/>
  <c r="AJ1132" i="10"/>
  <c r="AJ1133" i="10"/>
  <c r="AJ1134" i="10"/>
  <c r="AJ1135" i="10"/>
  <c r="AJ1136" i="10"/>
  <c r="AJ1137" i="10"/>
  <c r="AJ1138" i="10"/>
  <c r="AJ1139" i="10"/>
  <c r="AJ1140" i="10"/>
  <c r="AJ1141" i="10"/>
  <c r="AJ1142" i="10"/>
  <c r="AJ1143" i="10"/>
  <c r="AJ1144" i="10"/>
  <c r="AJ1145" i="10"/>
  <c r="AJ1146" i="10"/>
  <c r="AJ1147" i="10"/>
  <c r="AJ1148" i="10"/>
  <c r="AJ1149" i="10"/>
  <c r="AJ1150" i="10"/>
  <c r="AJ1151" i="10"/>
  <c r="AJ1152" i="10"/>
  <c r="AJ1153" i="10"/>
  <c r="AJ1154" i="10"/>
  <c r="AJ1155" i="10"/>
  <c r="AJ1156" i="10"/>
  <c r="AJ1157" i="10"/>
  <c r="AJ1158" i="10"/>
  <c r="AJ1159" i="10"/>
  <c r="AJ1160" i="10"/>
  <c r="AJ1161" i="10"/>
  <c r="AJ1162" i="10"/>
  <c r="AJ1163" i="10"/>
  <c r="AJ1164" i="10"/>
  <c r="AJ1165" i="10"/>
  <c r="AJ1166" i="10"/>
  <c r="AJ1167" i="10"/>
  <c r="AJ1168" i="10"/>
  <c r="AJ1169" i="10"/>
  <c r="AJ1170" i="10"/>
  <c r="AJ1171" i="10"/>
  <c r="AJ1172" i="10"/>
  <c r="AJ1173" i="10"/>
  <c r="AJ1174" i="10"/>
  <c r="AJ1175" i="10"/>
  <c r="AJ1176" i="10"/>
  <c r="AJ1177" i="10"/>
  <c r="AJ1178" i="10"/>
  <c r="AJ1179" i="10"/>
  <c r="AJ1180" i="10"/>
  <c r="AJ1181" i="10"/>
  <c r="AJ1182" i="10"/>
  <c r="AJ1183" i="10"/>
  <c r="AJ1184" i="10"/>
  <c r="AJ1185" i="10"/>
  <c r="AJ1186" i="10"/>
  <c r="AJ1187" i="10"/>
  <c r="AJ1188" i="10"/>
  <c r="AJ1189" i="10"/>
  <c r="AJ1190" i="10"/>
  <c r="AJ1191" i="10"/>
  <c r="AJ1192" i="10"/>
  <c r="AJ1193" i="10"/>
  <c r="AJ1194" i="10"/>
  <c r="AJ1195" i="10"/>
  <c r="AJ1196" i="10"/>
  <c r="AJ1197" i="10"/>
  <c r="AJ1198" i="10"/>
  <c r="AJ1199" i="10"/>
  <c r="AJ1200" i="10"/>
  <c r="AJ1201" i="10"/>
  <c r="AJ1202" i="10"/>
  <c r="AJ1203" i="10"/>
  <c r="AJ1204" i="10"/>
  <c r="AJ1205" i="10"/>
  <c r="AJ1206" i="10"/>
  <c r="AJ1207" i="10"/>
  <c r="AJ1208" i="10"/>
  <c r="AJ1209" i="10"/>
  <c r="AJ1210" i="10"/>
  <c r="AJ1211" i="10"/>
  <c r="AJ1212" i="10"/>
  <c r="AJ1213" i="10"/>
  <c r="AJ1214" i="10"/>
  <c r="AJ1215" i="10"/>
  <c r="AJ1216" i="10"/>
  <c r="AJ1217" i="10"/>
  <c r="AJ1218" i="10"/>
  <c r="AJ1219" i="10"/>
  <c r="AJ1220" i="10"/>
  <c r="AJ1221" i="10"/>
  <c r="AJ1222" i="10"/>
  <c r="AJ1223" i="10"/>
  <c r="AJ1224" i="10"/>
  <c r="AJ1225" i="10"/>
  <c r="AJ1226" i="10"/>
  <c r="AJ1227" i="10"/>
  <c r="AJ1228" i="10"/>
  <c r="AJ1229" i="10"/>
  <c r="AJ1230" i="10"/>
  <c r="AJ1231" i="10"/>
  <c r="AJ1232" i="10"/>
  <c r="AJ1233" i="10"/>
  <c r="AJ1234" i="10"/>
  <c r="AJ1235" i="10"/>
  <c r="AJ1236" i="10"/>
  <c r="AJ1237" i="10"/>
  <c r="AJ1238" i="10"/>
  <c r="AJ1239" i="10"/>
  <c r="AJ1240" i="10"/>
  <c r="AJ1241" i="10"/>
  <c r="AJ1242" i="10"/>
  <c r="AJ1243" i="10"/>
  <c r="AJ1244" i="10"/>
  <c r="AJ1245" i="10"/>
  <c r="AJ1246" i="10"/>
  <c r="AJ1247" i="10"/>
  <c r="AJ1248" i="10"/>
  <c r="AJ1249" i="10"/>
  <c r="AJ1250" i="10"/>
  <c r="AJ1251" i="10"/>
  <c r="AJ1252" i="10"/>
  <c r="AJ1253" i="10"/>
  <c r="AJ1254" i="10"/>
  <c r="AJ1255" i="10"/>
  <c r="AJ1256" i="10"/>
  <c r="AJ1257" i="10"/>
  <c r="AJ1258" i="10"/>
  <c r="AJ1259" i="10"/>
  <c r="AJ1260" i="10"/>
  <c r="AJ1261" i="10"/>
  <c r="AJ1262" i="10"/>
  <c r="AJ1263" i="10"/>
  <c r="AJ1264" i="10"/>
  <c r="AJ1265" i="10"/>
  <c r="AJ1266" i="10"/>
  <c r="AJ1267" i="10"/>
  <c r="AJ1268" i="10"/>
  <c r="AJ1269" i="10"/>
  <c r="AJ1270" i="10"/>
  <c r="AJ1271" i="10"/>
  <c r="AJ1272" i="10"/>
  <c r="AJ1273" i="10"/>
  <c r="AJ1274" i="10"/>
  <c r="AJ1275" i="10"/>
  <c r="AJ1276" i="10"/>
  <c r="AJ1277" i="10"/>
  <c r="AJ1278" i="10"/>
  <c r="AJ1279" i="10"/>
  <c r="AJ1280" i="10"/>
  <c r="AJ1281" i="10"/>
  <c r="AJ1282" i="10"/>
  <c r="AJ1283" i="10"/>
  <c r="AJ1284" i="10"/>
  <c r="AJ1285" i="10"/>
  <c r="AJ1286" i="10"/>
  <c r="AJ1287" i="10"/>
  <c r="AJ1288" i="10"/>
  <c r="AJ1289" i="10"/>
  <c r="AJ1290" i="10"/>
  <c r="AJ1291" i="10"/>
  <c r="AJ1292" i="10"/>
  <c r="AJ1293" i="10"/>
  <c r="AJ1294" i="10"/>
  <c r="AJ1295" i="10"/>
  <c r="AJ1296" i="10"/>
  <c r="AJ1297" i="10"/>
  <c r="AJ1298" i="10"/>
  <c r="AJ1299" i="10"/>
  <c r="AJ1300" i="10"/>
  <c r="AJ1301" i="10"/>
  <c r="AJ1302" i="10"/>
  <c r="AJ1303" i="10"/>
  <c r="AJ1304" i="10"/>
  <c r="AJ1305" i="10"/>
  <c r="AJ1306" i="10"/>
  <c r="AJ1307" i="10"/>
  <c r="AJ1308" i="10"/>
  <c r="AJ1309" i="10"/>
  <c r="AJ1310" i="10"/>
  <c r="AJ1311" i="10"/>
  <c r="AJ1312" i="10"/>
  <c r="AJ1313" i="10"/>
  <c r="AJ1314" i="10"/>
  <c r="AJ1315" i="10"/>
  <c r="AJ1316" i="10"/>
  <c r="AJ1317" i="10"/>
  <c r="AJ1318" i="10"/>
  <c r="AJ1319" i="10"/>
  <c r="AJ1320" i="10"/>
  <c r="AJ1321" i="10"/>
  <c r="AJ1322" i="10"/>
  <c r="AJ1323" i="10"/>
  <c r="AJ1324" i="10"/>
  <c r="AJ1325" i="10"/>
  <c r="AJ1326" i="10"/>
  <c r="AJ1327" i="10"/>
  <c r="AJ1328" i="10"/>
  <c r="AJ1329" i="10"/>
  <c r="AJ1330" i="10"/>
  <c r="AJ1331" i="10"/>
  <c r="AJ1332" i="10"/>
  <c r="AJ1333" i="10"/>
  <c r="AJ1334" i="10"/>
  <c r="AJ1335" i="10"/>
  <c r="AJ1336" i="10"/>
  <c r="AJ1337" i="10"/>
  <c r="AJ1338" i="10"/>
  <c r="AJ1339" i="10"/>
  <c r="AJ1340" i="10"/>
  <c r="AJ1341" i="10"/>
  <c r="AJ1342" i="10"/>
  <c r="AJ1343" i="10"/>
  <c r="AJ1344" i="10"/>
  <c r="AJ1345" i="10"/>
  <c r="AJ1346" i="10"/>
  <c r="AJ1347" i="10"/>
  <c r="AJ1348" i="10"/>
  <c r="AJ1349" i="10"/>
  <c r="AJ1350" i="10"/>
  <c r="AJ1351" i="10"/>
  <c r="AJ1352" i="10"/>
  <c r="AJ1353" i="10"/>
  <c r="AJ1354" i="10"/>
  <c r="AJ1355" i="10"/>
  <c r="AJ1356" i="10"/>
  <c r="AJ1357" i="10"/>
  <c r="AJ1358" i="10"/>
  <c r="AJ1359" i="10"/>
  <c r="AJ1360" i="10"/>
  <c r="AJ1361" i="10"/>
  <c r="AJ1362" i="10"/>
  <c r="AJ1363" i="10"/>
  <c r="AJ1364" i="10"/>
  <c r="AJ1365" i="10"/>
  <c r="AJ1366" i="10"/>
  <c r="AJ1367" i="10"/>
  <c r="AJ1368" i="10"/>
  <c r="AJ1369" i="10"/>
  <c r="AJ1370" i="10"/>
  <c r="AJ1371" i="10"/>
  <c r="AJ1372" i="10"/>
  <c r="AJ1373" i="10"/>
  <c r="AJ1374" i="10"/>
  <c r="AJ1375" i="10"/>
  <c r="AJ1376" i="10"/>
  <c r="AJ1377" i="10"/>
  <c r="AJ1378" i="10"/>
  <c r="AJ1379" i="10"/>
  <c r="AJ1380" i="10"/>
  <c r="AJ1381" i="10"/>
  <c r="AJ1382" i="10"/>
  <c r="AJ1383" i="10"/>
  <c r="AJ1384" i="10"/>
  <c r="AJ1385" i="10"/>
  <c r="AJ1386" i="10"/>
  <c r="AJ1387" i="10"/>
  <c r="AJ1388" i="10"/>
  <c r="AJ1389" i="10"/>
  <c r="AJ1390" i="10"/>
  <c r="AJ1391" i="10"/>
  <c r="AJ1392" i="10"/>
  <c r="AJ1393" i="10"/>
  <c r="AJ1394" i="10"/>
  <c r="AJ1395" i="10"/>
  <c r="AJ1396" i="10"/>
  <c r="AJ1397" i="10"/>
  <c r="AJ1398" i="10"/>
  <c r="AJ1399" i="10"/>
  <c r="AJ1400" i="10"/>
  <c r="AJ1401" i="10"/>
  <c r="AJ1402" i="10"/>
  <c r="AJ1403" i="10"/>
  <c r="AJ1404" i="10"/>
  <c r="AJ1405" i="10"/>
  <c r="AJ1406" i="10"/>
  <c r="AJ1407" i="10"/>
  <c r="AJ1408" i="10"/>
  <c r="AJ1409" i="10"/>
  <c r="AJ1410" i="10"/>
  <c r="AJ1411" i="10"/>
  <c r="AJ1412" i="10"/>
  <c r="AJ1413" i="10"/>
  <c r="AJ1414" i="10"/>
  <c r="AJ1415" i="10"/>
  <c r="AJ1416" i="10"/>
  <c r="AJ1417" i="10"/>
  <c r="AJ1418" i="10"/>
  <c r="AJ1419" i="10"/>
  <c r="AJ1420" i="10"/>
  <c r="AJ1421" i="10"/>
  <c r="AJ1422" i="10"/>
  <c r="AJ1423" i="10"/>
  <c r="AJ1424" i="10"/>
  <c r="AJ1425" i="10"/>
  <c r="AJ1426" i="10"/>
  <c r="AJ1427" i="10"/>
  <c r="AJ1428" i="10"/>
  <c r="AJ1429" i="10"/>
  <c r="AJ1430" i="10"/>
  <c r="AJ1431" i="10"/>
  <c r="AJ1432" i="10"/>
  <c r="AJ1433" i="10"/>
  <c r="AJ1434" i="10"/>
  <c r="AJ1435" i="10"/>
  <c r="AJ1436" i="10"/>
  <c r="AJ1437" i="10"/>
  <c r="AJ1438" i="10"/>
  <c r="AJ1439" i="10"/>
  <c r="AJ1440" i="10"/>
  <c r="AJ1441" i="10"/>
  <c r="AJ1442" i="10"/>
  <c r="AJ1443" i="10"/>
  <c r="AJ1444" i="10"/>
  <c r="AJ1445" i="10"/>
  <c r="AJ1446" i="10"/>
  <c r="AJ1447" i="10"/>
  <c r="AJ1448" i="10"/>
  <c r="AJ1449" i="10"/>
  <c r="AJ1450" i="10"/>
  <c r="AJ1451" i="10"/>
  <c r="AJ1452" i="10"/>
  <c r="AJ1453" i="10"/>
  <c r="AJ1454" i="10"/>
  <c r="AJ1455" i="10"/>
  <c r="AJ1456" i="10"/>
  <c r="AJ1457" i="10"/>
  <c r="AJ1458" i="10"/>
  <c r="AJ1459" i="10"/>
  <c r="AJ1460" i="10"/>
  <c r="AJ1461" i="10"/>
  <c r="AJ1462" i="10"/>
  <c r="AJ1463" i="10"/>
  <c r="AJ1464" i="10"/>
  <c r="AJ1465" i="10"/>
  <c r="AJ1466" i="10"/>
  <c r="AJ1467" i="10"/>
  <c r="AJ1468" i="10"/>
  <c r="AJ1469" i="10"/>
  <c r="AJ1470" i="10"/>
  <c r="AJ1471" i="10"/>
  <c r="AJ1472" i="10"/>
  <c r="AJ1473" i="10"/>
  <c r="AJ1474" i="10"/>
  <c r="AJ1475" i="10"/>
  <c r="AJ1476" i="10"/>
  <c r="AJ1477" i="10"/>
  <c r="AJ1478" i="10"/>
  <c r="AJ1479" i="10"/>
  <c r="AJ1480" i="10"/>
  <c r="AJ1481" i="10"/>
  <c r="AJ1482" i="10"/>
  <c r="AJ1483" i="10"/>
  <c r="AJ1484" i="10"/>
  <c r="AJ1485" i="10"/>
  <c r="AJ1486" i="10"/>
  <c r="AJ1487" i="10"/>
  <c r="AJ1488" i="10"/>
  <c r="AJ1489" i="10"/>
  <c r="AJ1490" i="10"/>
  <c r="AJ1491" i="10"/>
  <c r="AJ1492" i="10"/>
  <c r="AJ1493" i="10"/>
  <c r="AJ1494" i="10"/>
  <c r="AJ1495" i="10"/>
  <c r="AJ1496" i="10"/>
  <c r="AJ1497" i="10"/>
  <c r="AJ1498" i="10"/>
  <c r="AJ1499" i="10"/>
  <c r="AJ1500" i="10"/>
  <c r="AJ1501" i="10"/>
  <c r="AJ1502" i="10"/>
  <c r="AJ1503" i="10"/>
  <c r="AJ1504" i="10"/>
  <c r="AJ1505" i="10"/>
  <c r="AJ1506" i="10"/>
  <c r="AJ1507" i="10"/>
  <c r="AJ1508" i="10"/>
  <c r="AJ1509" i="10"/>
  <c r="AJ1510" i="10"/>
  <c r="AJ1511" i="10"/>
  <c r="AJ1512" i="10"/>
  <c r="AJ1513" i="10"/>
  <c r="AJ1514" i="10"/>
  <c r="AJ1515" i="10"/>
  <c r="AJ1516" i="10"/>
  <c r="AJ1517" i="10"/>
  <c r="AJ1518" i="10"/>
  <c r="AJ1519" i="10"/>
  <c r="AJ1520" i="10"/>
  <c r="AJ1521" i="10"/>
  <c r="AJ1522" i="10"/>
  <c r="AJ1523" i="10"/>
  <c r="AJ1524" i="10"/>
  <c r="AJ1525" i="10"/>
  <c r="AJ1526" i="10"/>
  <c r="AJ1527" i="10"/>
  <c r="AJ1528" i="10"/>
  <c r="AJ1529" i="10"/>
  <c r="AJ1530" i="10"/>
  <c r="AJ1531" i="10"/>
  <c r="AJ1532" i="10"/>
  <c r="AJ1533" i="10"/>
  <c r="AJ1534" i="10"/>
  <c r="AJ1535" i="10"/>
  <c r="AJ1536" i="10"/>
  <c r="AJ1537" i="10"/>
  <c r="AJ1538" i="10"/>
  <c r="AJ1539" i="10"/>
  <c r="AJ1540" i="10"/>
  <c r="AJ1541" i="10"/>
  <c r="AJ1542" i="10"/>
  <c r="AJ1543" i="10"/>
  <c r="AJ1544" i="10"/>
  <c r="AJ1545" i="10"/>
  <c r="AJ1546" i="10"/>
  <c r="AJ1547" i="10"/>
  <c r="AJ1548" i="10"/>
  <c r="AJ1549" i="10"/>
  <c r="AJ1550" i="10"/>
  <c r="AJ1551" i="10"/>
  <c r="AJ1552" i="10"/>
  <c r="AJ1553" i="10"/>
  <c r="AJ1554" i="10"/>
  <c r="AJ1555" i="10"/>
  <c r="AJ1556" i="10"/>
  <c r="AJ1557" i="10"/>
  <c r="AJ1558" i="10"/>
  <c r="AJ1559" i="10"/>
  <c r="AJ1560" i="10"/>
  <c r="AJ1561" i="10"/>
  <c r="AJ1562" i="10"/>
  <c r="AJ1563" i="10"/>
  <c r="AJ1564" i="10"/>
  <c r="AJ1565" i="10"/>
  <c r="AJ1566" i="10"/>
  <c r="AJ1567" i="10"/>
  <c r="AJ1568" i="10"/>
  <c r="AJ1569" i="10"/>
  <c r="AJ1570" i="10"/>
  <c r="AJ1571" i="10"/>
  <c r="AJ1572" i="10"/>
  <c r="AJ1573" i="10"/>
  <c r="AJ1574" i="10"/>
  <c r="AJ1575" i="10"/>
  <c r="AJ1576" i="10"/>
  <c r="AJ1577" i="10"/>
  <c r="AJ1578" i="10"/>
  <c r="AJ1579" i="10"/>
  <c r="AJ1580" i="10"/>
  <c r="AJ1581" i="10"/>
  <c r="AJ1582" i="10"/>
  <c r="AJ1583" i="10"/>
  <c r="AJ1584" i="10"/>
  <c r="AJ1585" i="10"/>
  <c r="AJ1586" i="10"/>
  <c r="AJ1587" i="10"/>
  <c r="AJ1588" i="10"/>
  <c r="AJ1589" i="10"/>
  <c r="AJ1590" i="10"/>
  <c r="AJ1591" i="10"/>
  <c r="AJ1592" i="10"/>
  <c r="AJ1593" i="10"/>
  <c r="AJ1594" i="10"/>
  <c r="AJ1595" i="10"/>
  <c r="AJ1596" i="10"/>
  <c r="AJ1597" i="10"/>
  <c r="AJ1598" i="10"/>
  <c r="AJ1599" i="10"/>
  <c r="AJ1600" i="10"/>
  <c r="AJ1601" i="10"/>
  <c r="AJ1602" i="10"/>
  <c r="AJ1603" i="10"/>
  <c r="AJ1604" i="10"/>
  <c r="AJ1605" i="10"/>
  <c r="AJ1606" i="10"/>
  <c r="AJ1607" i="10"/>
  <c r="AJ1608" i="10"/>
  <c r="AJ1609" i="10"/>
  <c r="AJ1610" i="10"/>
  <c r="AJ1611" i="10"/>
  <c r="AJ1612" i="10"/>
  <c r="AJ1613" i="10"/>
  <c r="AJ1614" i="10"/>
  <c r="AJ1615" i="10"/>
  <c r="AJ1616" i="10"/>
  <c r="AJ1617" i="10"/>
  <c r="AJ1618" i="10"/>
  <c r="AJ1619" i="10"/>
  <c r="AJ1620" i="10"/>
  <c r="AJ1621" i="10"/>
  <c r="AJ1622" i="10"/>
  <c r="AJ1623" i="10"/>
  <c r="AJ1624" i="10"/>
  <c r="AJ1625" i="10"/>
  <c r="AJ1626" i="10"/>
  <c r="AJ1627" i="10"/>
  <c r="AJ1628" i="10"/>
  <c r="AJ1629" i="10"/>
  <c r="AJ1630" i="10"/>
  <c r="AJ1631" i="10"/>
  <c r="AJ1632" i="10"/>
  <c r="AJ1633" i="10"/>
  <c r="AJ1634" i="10"/>
  <c r="AJ1635" i="10"/>
  <c r="AJ1636" i="10"/>
  <c r="AJ1637" i="10"/>
  <c r="AJ1638" i="10"/>
  <c r="AJ1639" i="10"/>
  <c r="AJ1640" i="10"/>
  <c r="AJ1641" i="10"/>
  <c r="AJ1642" i="10"/>
  <c r="AJ1643" i="10"/>
  <c r="AJ1644" i="10"/>
  <c r="AJ1645" i="10"/>
  <c r="AJ1646" i="10"/>
  <c r="AJ1647" i="10"/>
  <c r="AJ1648" i="10"/>
  <c r="AJ1649" i="10"/>
  <c r="AJ1650" i="10"/>
  <c r="AJ1651" i="10"/>
  <c r="AJ1652" i="10"/>
  <c r="AJ1653" i="10"/>
  <c r="AJ1654" i="10"/>
  <c r="AJ1655" i="10"/>
  <c r="AJ1656" i="10"/>
  <c r="AJ1657" i="10"/>
  <c r="AJ1658" i="10"/>
  <c r="AJ1659" i="10"/>
  <c r="AJ1660" i="10"/>
  <c r="AJ1661" i="10"/>
  <c r="AJ1662" i="10"/>
  <c r="AJ1663" i="10"/>
  <c r="AJ1664" i="10"/>
  <c r="AJ1665" i="10"/>
  <c r="AJ1666" i="10"/>
  <c r="AJ1667" i="10"/>
  <c r="AJ1668" i="10"/>
  <c r="AJ1669" i="10"/>
  <c r="AJ1670" i="10"/>
  <c r="AJ1671" i="10"/>
  <c r="AJ1672" i="10"/>
  <c r="AJ1673" i="10"/>
  <c r="AJ1674" i="10"/>
  <c r="AJ1675" i="10"/>
  <c r="AJ1676" i="10"/>
  <c r="AJ1677" i="10"/>
  <c r="AJ1678" i="10"/>
  <c r="AJ1679" i="10"/>
  <c r="AJ1680" i="10"/>
  <c r="AJ1681" i="10"/>
  <c r="AJ1682" i="10"/>
  <c r="AJ1683" i="10"/>
  <c r="AJ1684" i="10"/>
  <c r="AJ1685" i="10"/>
  <c r="AJ1686" i="10"/>
  <c r="AJ1687" i="10"/>
  <c r="AJ1688" i="10"/>
  <c r="AJ1689" i="10"/>
  <c r="AJ1690" i="10"/>
  <c r="AJ1691" i="10"/>
  <c r="AJ1692" i="10"/>
  <c r="AJ1693" i="10"/>
  <c r="AJ1694" i="10"/>
  <c r="AJ1695" i="10"/>
  <c r="AJ1696" i="10"/>
  <c r="AJ1697" i="10"/>
  <c r="AJ1698" i="10"/>
  <c r="AJ1699" i="10"/>
  <c r="AJ1700" i="10"/>
  <c r="AJ1701" i="10"/>
  <c r="AJ1702" i="10"/>
  <c r="AJ1703" i="10"/>
  <c r="AJ1704" i="10"/>
  <c r="AJ1705" i="10"/>
  <c r="AJ1706" i="10"/>
  <c r="AJ1707" i="10"/>
  <c r="AJ1708" i="10"/>
  <c r="AJ1709" i="10"/>
  <c r="AJ1710" i="10"/>
  <c r="AJ1711" i="10"/>
  <c r="AJ1712" i="10"/>
  <c r="AJ1713" i="10"/>
  <c r="AJ1714" i="10"/>
  <c r="AJ1715" i="10"/>
  <c r="AJ1716" i="10"/>
  <c r="AJ1717" i="10"/>
  <c r="AJ1718" i="10"/>
  <c r="AJ1719" i="10"/>
  <c r="AJ1720" i="10"/>
  <c r="AJ1721" i="10"/>
  <c r="AJ1722" i="10"/>
  <c r="AJ1723" i="10"/>
  <c r="AJ1724" i="10"/>
  <c r="AJ1725" i="10"/>
  <c r="AJ1726" i="10"/>
  <c r="AJ1727" i="10"/>
  <c r="AJ1728" i="10"/>
  <c r="AJ1729" i="10"/>
  <c r="AJ1730" i="10"/>
  <c r="AJ1731" i="10"/>
  <c r="AJ1732" i="10"/>
  <c r="AJ1733" i="10"/>
  <c r="AJ1734" i="10"/>
  <c r="AJ1735" i="10"/>
  <c r="AJ1736" i="10"/>
  <c r="AJ1737" i="10"/>
  <c r="AJ1738" i="10"/>
  <c r="AJ1739" i="10"/>
  <c r="AJ1740" i="10"/>
  <c r="AJ1741" i="10"/>
  <c r="AJ1742" i="10"/>
  <c r="AJ1743" i="10"/>
  <c r="AJ1744" i="10"/>
  <c r="AJ1745" i="10"/>
  <c r="AJ1746" i="10"/>
  <c r="AJ1747" i="10"/>
  <c r="AJ1748" i="10"/>
  <c r="AJ1749" i="10"/>
  <c r="AJ1750" i="10"/>
  <c r="AJ1751" i="10"/>
  <c r="AJ1752" i="10"/>
  <c r="AJ1753" i="10"/>
  <c r="AJ1754" i="10"/>
  <c r="AJ1755" i="10"/>
  <c r="AJ1756" i="10"/>
  <c r="AJ1757" i="10"/>
  <c r="AJ1758" i="10"/>
  <c r="AJ1759" i="10"/>
  <c r="AJ1760" i="10"/>
  <c r="AJ1761" i="10"/>
  <c r="AJ1762" i="10"/>
  <c r="AJ1763" i="10"/>
  <c r="AJ1764" i="10"/>
  <c r="AJ1765" i="10"/>
  <c r="AJ1766" i="10"/>
  <c r="AJ1767" i="10"/>
  <c r="AJ1768" i="10"/>
  <c r="AJ1769" i="10"/>
  <c r="AJ1770" i="10"/>
  <c r="AJ1771" i="10"/>
  <c r="AJ1772" i="10"/>
  <c r="AJ1773" i="10"/>
  <c r="AJ1774" i="10"/>
  <c r="AJ1775" i="10"/>
  <c r="AJ1776" i="10"/>
  <c r="AJ1777" i="10"/>
  <c r="AJ1778" i="10"/>
  <c r="AJ1779" i="10"/>
  <c r="AJ1780" i="10"/>
  <c r="AJ1781" i="10"/>
  <c r="AJ1782" i="10"/>
  <c r="AJ1783" i="10"/>
  <c r="AJ1784" i="10"/>
  <c r="AJ1785" i="10"/>
  <c r="AJ1786" i="10"/>
  <c r="AJ1787" i="10"/>
  <c r="AJ1788" i="10"/>
  <c r="AJ1789" i="10"/>
  <c r="AJ1790" i="10"/>
  <c r="AJ1791" i="10"/>
  <c r="AJ1792" i="10"/>
  <c r="AJ1793" i="10"/>
  <c r="AJ1794" i="10"/>
  <c r="AJ1795" i="10"/>
  <c r="AJ1796" i="10"/>
  <c r="AJ1797" i="10"/>
  <c r="AJ1798" i="10"/>
  <c r="AJ1799" i="10"/>
  <c r="AJ1800" i="10"/>
  <c r="AJ1801" i="10"/>
  <c r="AJ1802" i="10"/>
  <c r="AJ1803" i="10"/>
  <c r="AJ1804" i="10"/>
  <c r="AJ1805" i="10"/>
  <c r="AJ1806" i="10"/>
  <c r="AJ1807" i="10"/>
  <c r="AJ1808" i="10"/>
  <c r="AJ1809" i="10"/>
  <c r="AJ1810" i="10"/>
  <c r="AJ1811" i="10"/>
  <c r="AJ1812" i="10"/>
  <c r="AJ1813" i="10"/>
  <c r="AJ1814" i="10"/>
  <c r="AJ1815" i="10"/>
  <c r="AJ1816" i="10"/>
  <c r="AJ1817" i="10"/>
  <c r="AJ1818" i="10"/>
  <c r="AJ1819" i="10"/>
  <c r="AJ1820" i="10"/>
  <c r="AJ1821" i="10"/>
  <c r="AJ1822" i="10"/>
  <c r="AJ1823" i="10"/>
  <c r="AJ1824" i="10"/>
  <c r="AJ1825" i="10"/>
  <c r="AJ1826" i="10"/>
  <c r="AJ1827" i="10"/>
  <c r="AJ1828" i="10"/>
  <c r="AJ1829" i="10"/>
  <c r="AJ1830" i="10"/>
  <c r="AJ1831" i="10"/>
  <c r="AJ1832" i="10"/>
  <c r="AJ1833" i="10"/>
  <c r="AJ1834" i="10"/>
  <c r="AJ1835" i="10"/>
  <c r="AJ1836" i="10"/>
  <c r="AJ1837" i="10"/>
  <c r="AJ1838" i="10"/>
  <c r="AJ1839" i="10"/>
  <c r="AJ1840" i="10"/>
  <c r="AJ1841" i="10"/>
  <c r="AJ1842" i="10"/>
  <c r="AJ1843" i="10"/>
  <c r="AJ1844" i="10"/>
  <c r="AJ1845" i="10"/>
  <c r="AJ1846" i="10"/>
  <c r="AJ1847" i="10"/>
  <c r="AJ1848" i="10"/>
  <c r="AJ1849" i="10"/>
  <c r="AJ1850" i="10"/>
  <c r="AJ1851" i="10"/>
  <c r="AJ1852" i="10"/>
  <c r="AJ1853" i="10"/>
  <c r="AJ1854" i="10"/>
  <c r="AJ1855" i="10"/>
  <c r="AJ1856" i="10"/>
  <c r="AJ1857" i="10"/>
  <c r="AJ1858" i="10"/>
  <c r="AJ1859" i="10"/>
  <c r="AJ1860" i="10"/>
  <c r="AJ1861" i="10"/>
  <c r="AJ1862" i="10"/>
  <c r="AJ1863" i="10"/>
  <c r="AJ1864" i="10"/>
  <c r="AJ1865" i="10"/>
  <c r="AJ1866" i="10"/>
  <c r="AJ1867" i="10"/>
  <c r="AJ1868" i="10"/>
  <c r="AJ1869" i="10"/>
  <c r="AJ1870" i="10"/>
  <c r="AJ1871" i="10"/>
  <c r="AJ1872" i="10"/>
  <c r="AJ1873" i="10"/>
  <c r="AJ1874" i="10"/>
  <c r="AJ1875" i="10"/>
  <c r="AJ1876" i="10"/>
  <c r="AJ1877" i="10"/>
  <c r="AJ1878" i="10"/>
  <c r="AJ1879" i="10"/>
  <c r="AJ1880" i="10"/>
  <c r="AJ1881" i="10"/>
  <c r="AJ1882" i="10"/>
  <c r="AJ1883" i="10"/>
  <c r="AJ1884" i="10"/>
  <c r="AJ1885" i="10"/>
  <c r="AJ1886" i="10"/>
  <c r="AJ1887" i="10"/>
  <c r="AJ1888" i="10"/>
  <c r="AJ1889" i="10"/>
  <c r="AJ1890" i="10"/>
  <c r="AJ1891" i="10"/>
  <c r="AJ1892" i="10"/>
  <c r="AJ1893" i="10"/>
  <c r="AJ1894" i="10"/>
  <c r="AJ1895" i="10"/>
  <c r="AJ1896" i="10"/>
  <c r="AJ1897" i="10"/>
  <c r="AJ1898" i="10"/>
  <c r="AJ1899" i="10"/>
  <c r="AJ1900" i="10"/>
  <c r="AJ1901" i="10"/>
  <c r="AJ1902" i="10"/>
  <c r="AJ1903" i="10"/>
  <c r="AJ1904" i="10"/>
  <c r="AJ1905" i="10"/>
  <c r="AJ1906" i="10"/>
  <c r="AJ1907" i="10"/>
  <c r="AJ1908" i="10"/>
  <c r="AJ1909" i="10"/>
  <c r="AJ1910" i="10"/>
  <c r="AJ1911" i="10"/>
  <c r="AJ1912" i="10"/>
  <c r="AJ1913" i="10"/>
  <c r="AJ1914" i="10"/>
  <c r="AJ1915" i="10"/>
  <c r="AJ1916" i="10"/>
  <c r="AJ1917" i="10"/>
  <c r="AJ1918" i="10"/>
  <c r="AJ1919" i="10"/>
  <c r="AJ1920" i="10"/>
  <c r="AJ1921" i="10"/>
  <c r="AJ1922" i="10"/>
  <c r="AJ1923" i="10"/>
  <c r="AJ1924" i="10"/>
  <c r="AJ1925" i="10"/>
  <c r="AJ1926" i="10"/>
  <c r="AJ1927" i="10"/>
  <c r="AJ1928" i="10"/>
  <c r="AJ1929" i="10"/>
  <c r="AJ1930" i="10"/>
  <c r="AJ1931" i="10"/>
  <c r="AJ1932" i="10"/>
  <c r="AJ1933" i="10"/>
  <c r="AJ1934" i="10"/>
  <c r="AJ1935" i="10"/>
  <c r="AJ1936" i="10"/>
  <c r="AJ1937" i="10"/>
  <c r="AJ1938" i="10"/>
  <c r="AJ1939" i="10"/>
  <c r="AJ1940" i="10"/>
  <c r="AJ1941" i="10"/>
  <c r="AJ1942" i="10"/>
  <c r="AJ1943" i="10"/>
  <c r="AJ1944" i="10"/>
  <c r="AJ1945" i="10"/>
  <c r="AJ1946" i="10"/>
  <c r="AJ1947" i="10"/>
  <c r="AJ1948" i="10"/>
  <c r="AJ1949" i="10"/>
  <c r="AJ1950" i="10"/>
  <c r="AJ1951" i="10"/>
  <c r="AJ1952" i="10"/>
  <c r="AJ1953" i="10"/>
  <c r="AJ1954" i="10"/>
  <c r="AJ1955" i="10"/>
  <c r="AJ1956" i="10"/>
  <c r="AJ1957" i="10"/>
  <c r="AJ1958" i="10"/>
  <c r="AJ1959" i="10"/>
  <c r="AJ1960" i="10"/>
  <c r="AJ1961" i="10"/>
  <c r="AJ1962" i="10"/>
  <c r="AJ1963" i="10"/>
  <c r="AJ1964" i="10"/>
  <c r="AJ1965" i="10"/>
  <c r="AJ1966" i="10"/>
  <c r="AJ1967" i="10"/>
  <c r="AJ1968" i="10"/>
  <c r="AJ1969" i="10"/>
  <c r="AJ1970" i="10"/>
  <c r="AJ1971" i="10"/>
  <c r="AJ1972" i="10"/>
  <c r="AJ1973" i="10"/>
  <c r="AJ1974" i="10"/>
  <c r="AJ1975" i="10"/>
  <c r="AJ1976" i="10"/>
  <c r="AJ1977" i="10"/>
  <c r="AJ1978" i="10"/>
  <c r="AJ1979" i="10"/>
  <c r="AJ1980" i="10"/>
  <c r="AJ1981" i="10"/>
  <c r="AJ1982" i="10"/>
  <c r="AJ1983" i="10"/>
  <c r="AJ1984" i="10"/>
  <c r="AJ1985" i="10"/>
  <c r="AJ1986" i="10"/>
  <c r="AJ1987" i="10"/>
  <c r="AJ1988" i="10"/>
  <c r="AJ1989" i="10"/>
  <c r="AJ1990" i="10"/>
  <c r="AJ1991" i="10"/>
  <c r="AJ1992" i="10"/>
  <c r="AJ1993" i="10"/>
  <c r="AJ1994" i="10"/>
  <c r="AJ1995" i="10"/>
  <c r="AJ1996" i="10"/>
  <c r="AJ1997" i="10"/>
  <c r="AJ1998" i="10"/>
  <c r="AJ1999" i="10"/>
  <c r="AJ2000" i="10"/>
  <c r="AJ2001" i="10"/>
  <c r="AJ2002" i="10"/>
  <c r="AJ2003" i="10"/>
  <c r="AJ2004" i="10"/>
  <c r="AJ2005" i="10"/>
  <c r="AJ2006" i="10"/>
  <c r="AJ2007" i="10"/>
  <c r="AJ2008" i="10"/>
  <c r="AJ2009" i="10"/>
  <c r="AJ2010" i="10"/>
  <c r="AJ2011" i="10"/>
  <c r="AJ2012" i="10"/>
  <c r="AJ2013" i="10"/>
  <c r="AJ2014" i="10"/>
  <c r="AJ2015" i="10"/>
  <c r="AJ2016" i="10"/>
  <c r="AJ2017" i="10"/>
  <c r="Q2017" i="10"/>
  <c r="Q2016" i="10"/>
  <c r="Q2015" i="10"/>
  <c r="Q2014" i="10"/>
  <c r="Q2013" i="10"/>
  <c r="Q2012" i="10"/>
  <c r="Q2011" i="10"/>
  <c r="Q2010" i="10"/>
  <c r="Q2009" i="10"/>
  <c r="Q2008" i="10"/>
  <c r="Q2007" i="10"/>
  <c r="Q2006" i="10"/>
  <c r="Q2005" i="10"/>
  <c r="Q2004" i="10"/>
  <c r="Q2003" i="10"/>
  <c r="Q2002" i="10"/>
  <c r="Q2001" i="10"/>
  <c r="Q2000" i="10"/>
  <c r="Q1999" i="10"/>
  <c r="Q1998" i="10"/>
  <c r="Q1997" i="10"/>
  <c r="Q1996" i="10"/>
  <c r="Q1995" i="10"/>
  <c r="Q1994" i="10"/>
  <c r="Q1993" i="10"/>
  <c r="Q1992" i="10"/>
  <c r="Q1991" i="10"/>
  <c r="Q1990" i="10"/>
  <c r="Q1989" i="10"/>
  <c r="Q1988" i="10"/>
  <c r="Q1987" i="10"/>
  <c r="Q1986" i="10"/>
  <c r="Q1985" i="10"/>
  <c r="Q1984" i="10"/>
  <c r="Q1983" i="10"/>
  <c r="Q1982" i="10"/>
  <c r="Q1981" i="10"/>
  <c r="Q1980" i="10"/>
  <c r="Q1979" i="10"/>
  <c r="Q1978" i="10"/>
  <c r="Q1977" i="10"/>
  <c r="Q1976" i="10"/>
  <c r="Q1975" i="10"/>
  <c r="Q1974" i="10"/>
  <c r="Q1973" i="10"/>
  <c r="Q1972" i="10"/>
  <c r="Q1971" i="10"/>
  <c r="Q1970" i="10"/>
  <c r="Q1969" i="10"/>
  <c r="Q1968" i="10"/>
  <c r="Q1967" i="10"/>
  <c r="Q1966" i="10"/>
  <c r="Q1965" i="10"/>
  <c r="Q1964" i="10"/>
  <c r="Q1963" i="10"/>
  <c r="Q1962" i="10"/>
  <c r="Q1961" i="10"/>
  <c r="Q1960" i="10"/>
  <c r="Q1959" i="10"/>
  <c r="Q1958" i="10"/>
  <c r="Q1957" i="10"/>
  <c r="Q1956" i="10"/>
  <c r="Q1955" i="10"/>
  <c r="Q1954" i="10"/>
  <c r="Q1953" i="10"/>
  <c r="Q1952" i="10"/>
  <c r="Q1951" i="10"/>
  <c r="Q1950" i="10"/>
  <c r="Q1949" i="10"/>
  <c r="Q1948" i="10"/>
  <c r="Q1947" i="10"/>
  <c r="Q1946" i="10"/>
  <c r="Q1945" i="10"/>
  <c r="Q1944" i="10"/>
  <c r="Q1943" i="10"/>
  <c r="Q1942" i="10"/>
  <c r="Q1941" i="10"/>
  <c r="Q1940" i="10"/>
  <c r="Q1939" i="10"/>
  <c r="Q1938" i="10"/>
  <c r="Q1937" i="10"/>
  <c r="Q1936" i="10"/>
  <c r="Q1935" i="10"/>
  <c r="Q1934" i="10"/>
  <c r="Q1933" i="10"/>
  <c r="Q1932" i="10"/>
  <c r="Q1931" i="10"/>
  <c r="Q1930" i="10"/>
  <c r="Q1929" i="10"/>
  <c r="Q1928" i="10"/>
  <c r="Q1927" i="10"/>
  <c r="Q1926" i="10"/>
  <c r="Q1925" i="10"/>
  <c r="Q1924" i="10"/>
  <c r="Q1923" i="10"/>
  <c r="Q1922" i="10"/>
  <c r="Q1921" i="10"/>
  <c r="Q1920" i="10"/>
  <c r="Q1919" i="10"/>
  <c r="Q1918" i="10"/>
  <c r="Q1917" i="10"/>
  <c r="Q1916" i="10"/>
  <c r="Q1915" i="10"/>
  <c r="Q1914" i="10"/>
  <c r="Q1913" i="10"/>
  <c r="Q1912" i="10"/>
  <c r="Q1911" i="10"/>
  <c r="Q1910" i="10"/>
  <c r="Q1909" i="10"/>
  <c r="Q1908" i="10"/>
  <c r="Q1907" i="10"/>
  <c r="Q1906" i="10"/>
  <c r="Q1905" i="10"/>
  <c r="Q1904" i="10"/>
  <c r="Q1903" i="10"/>
  <c r="Q1902" i="10"/>
  <c r="Q1901" i="10"/>
  <c r="Q1900" i="10"/>
  <c r="Q1899" i="10"/>
  <c r="Q1898" i="10"/>
  <c r="Q1897" i="10"/>
  <c r="Q1896" i="10"/>
  <c r="Q1895" i="10"/>
  <c r="Q1894" i="10"/>
  <c r="Q1893" i="10"/>
  <c r="Q1892" i="10"/>
  <c r="Q1891" i="10"/>
  <c r="Q1890" i="10"/>
  <c r="Q1889" i="10"/>
  <c r="Q1888" i="10"/>
  <c r="Q1887" i="10"/>
  <c r="Q1886" i="10"/>
  <c r="Q1885" i="10"/>
  <c r="Q1884" i="10"/>
  <c r="Q1883" i="10"/>
  <c r="Q1882" i="10"/>
  <c r="Q1881" i="10"/>
  <c r="Q1880" i="10"/>
  <c r="Q1879" i="10"/>
  <c r="Q1878" i="10"/>
  <c r="Q1877" i="10"/>
  <c r="Q1876" i="10"/>
  <c r="Q1875" i="10"/>
  <c r="Q1874" i="10"/>
  <c r="Q1873" i="10"/>
  <c r="Q1872" i="10"/>
  <c r="Q1871" i="10"/>
  <c r="Q1870" i="10"/>
  <c r="Q1869" i="10"/>
  <c r="Q1868" i="10"/>
  <c r="Q1867" i="10"/>
  <c r="Q1866" i="10"/>
  <c r="Q1865" i="10"/>
  <c r="Q1864" i="10"/>
  <c r="Q1863" i="10"/>
  <c r="Q1862" i="10"/>
  <c r="Q1861" i="10"/>
  <c r="Q1860" i="10"/>
  <c r="Q1859" i="10"/>
  <c r="Q1858" i="10"/>
  <c r="Q1857" i="10"/>
  <c r="Q1856" i="10"/>
  <c r="Q1855" i="10"/>
  <c r="Q1854" i="10"/>
  <c r="Q1853" i="10"/>
  <c r="Q1852" i="10"/>
  <c r="Q1851" i="10"/>
  <c r="Q1850" i="10"/>
  <c r="Q1849" i="10"/>
  <c r="Q1848" i="10"/>
  <c r="Q1847" i="10"/>
  <c r="Q1846" i="10"/>
  <c r="Q1845" i="10"/>
  <c r="Q1844" i="10"/>
  <c r="Q1843" i="10"/>
  <c r="Q1842" i="10"/>
  <c r="Q1841" i="10"/>
  <c r="Q1840" i="10"/>
  <c r="Q1839" i="10"/>
  <c r="Q1838" i="10"/>
  <c r="Q1837" i="10"/>
  <c r="Q1836" i="10"/>
  <c r="Q1835" i="10"/>
  <c r="Q1834" i="10"/>
  <c r="Q1833" i="10"/>
  <c r="Q1832" i="10"/>
  <c r="Q1831" i="10"/>
  <c r="Q1830" i="10"/>
  <c r="Q1829" i="10"/>
  <c r="Q1828" i="10"/>
  <c r="Q1827" i="10"/>
  <c r="Q1826" i="10"/>
  <c r="Q1825" i="10"/>
  <c r="Q1824" i="10"/>
  <c r="Q1823" i="10"/>
  <c r="Q1822" i="10"/>
  <c r="Q1821" i="10"/>
  <c r="Q1820" i="10"/>
  <c r="Q1819" i="10"/>
  <c r="Q1818" i="10"/>
  <c r="Q1817" i="10"/>
  <c r="Q1816" i="10"/>
  <c r="Q1815" i="10"/>
  <c r="Q1814" i="10"/>
  <c r="Q1813" i="10"/>
  <c r="Q1812" i="10"/>
  <c r="Q1811" i="10"/>
  <c r="Q1810" i="10"/>
  <c r="Q1809" i="10"/>
  <c r="Q1808" i="10"/>
  <c r="Q1807" i="10"/>
  <c r="Q1806" i="10"/>
  <c r="Q1805" i="10"/>
  <c r="Q1804" i="10"/>
  <c r="Q1803" i="10"/>
  <c r="Q1802" i="10"/>
  <c r="Q1801" i="10"/>
  <c r="Q1800" i="10"/>
  <c r="Q1799" i="10"/>
  <c r="Q1798" i="10"/>
  <c r="Q1797" i="10"/>
  <c r="Q1796" i="10"/>
  <c r="Q1795" i="10"/>
  <c r="Q1794" i="10"/>
  <c r="Q1793" i="10"/>
  <c r="Q1792" i="10"/>
  <c r="Q1791" i="10"/>
  <c r="Q1790" i="10"/>
  <c r="Q1789" i="10"/>
  <c r="Q1788" i="10"/>
  <c r="Q1787" i="10"/>
  <c r="Q1786" i="10"/>
  <c r="Q1785" i="10"/>
  <c r="Q1784" i="10"/>
  <c r="Q1783" i="10"/>
  <c r="Q1782" i="10"/>
  <c r="Q1781" i="10"/>
  <c r="Q1780" i="10"/>
  <c r="Q1779" i="10"/>
  <c r="Q1778" i="10"/>
  <c r="Q1777" i="10"/>
  <c r="Q1776" i="10"/>
  <c r="Q1775" i="10"/>
  <c r="Q1774" i="10"/>
  <c r="Q1773" i="10"/>
  <c r="Q1772" i="10"/>
  <c r="Q1771" i="10"/>
  <c r="Q1770" i="10"/>
  <c r="Q1769" i="10"/>
  <c r="Q1768" i="10"/>
  <c r="Q1767" i="10"/>
  <c r="Q1766" i="10"/>
  <c r="Q1765" i="10"/>
  <c r="Q1764" i="10"/>
  <c r="Q1763" i="10"/>
  <c r="Q1762" i="10"/>
  <c r="Q1761" i="10"/>
  <c r="Q1760" i="10"/>
  <c r="Q1759" i="10"/>
  <c r="Q1758" i="10"/>
  <c r="Q1757" i="10"/>
  <c r="Q1756" i="10"/>
  <c r="Q1755" i="10"/>
  <c r="Q1754" i="10"/>
  <c r="Q1753" i="10"/>
  <c r="Q1752" i="10"/>
  <c r="Q1751" i="10"/>
  <c r="Q1750" i="10"/>
  <c r="Q1749" i="10"/>
  <c r="Q1748" i="10"/>
  <c r="Q1747" i="10"/>
  <c r="Q1746" i="10"/>
  <c r="Q1745" i="10"/>
  <c r="Q1744" i="10"/>
  <c r="Q1743" i="10"/>
  <c r="Q1742" i="10"/>
  <c r="Q1741" i="10"/>
  <c r="Q1740" i="10"/>
  <c r="Q1739" i="10"/>
  <c r="Q1738" i="10"/>
  <c r="Q1737" i="10"/>
  <c r="Q1736" i="10"/>
  <c r="Q1735" i="10"/>
  <c r="Q1734" i="10"/>
  <c r="Q1733" i="10"/>
  <c r="Q1732" i="10"/>
  <c r="Q1731" i="10"/>
  <c r="Q1730" i="10"/>
  <c r="Q1729" i="10"/>
  <c r="Q1728" i="10"/>
  <c r="Q1727" i="10"/>
  <c r="Q1726" i="10"/>
  <c r="Q1725" i="10"/>
  <c r="Q1724" i="10"/>
  <c r="Q1723" i="10"/>
  <c r="Q1722" i="10"/>
  <c r="Q1721" i="10"/>
  <c r="Q1720" i="10"/>
  <c r="Q1719" i="10"/>
  <c r="Q1718" i="10"/>
  <c r="Q1717" i="10"/>
  <c r="Q1716" i="10"/>
  <c r="Q1715" i="10"/>
  <c r="Q1714" i="10"/>
  <c r="Q1713" i="10"/>
  <c r="Q1712" i="10"/>
  <c r="Q1711" i="10"/>
  <c r="Q1710" i="10"/>
  <c r="Q1709" i="10"/>
  <c r="Q1708" i="10"/>
  <c r="Q1707" i="10"/>
  <c r="Q1706" i="10"/>
  <c r="Q1705" i="10"/>
  <c r="Q1704" i="10"/>
  <c r="Q1703" i="10"/>
  <c r="Q1702" i="10"/>
  <c r="Q1701" i="10"/>
  <c r="Q1700" i="10"/>
  <c r="Q1699" i="10"/>
  <c r="Q1698" i="10"/>
  <c r="Q1697" i="10"/>
  <c r="Q1696" i="10"/>
  <c r="Q1695" i="10"/>
  <c r="Q1694" i="10"/>
  <c r="Q1693" i="10"/>
  <c r="Q1692" i="10"/>
  <c r="Q1691" i="10"/>
  <c r="Q1690" i="10"/>
  <c r="Q1689" i="10"/>
  <c r="Q1688" i="10"/>
  <c r="Q1687" i="10"/>
  <c r="Q1686" i="10"/>
  <c r="Q1685" i="10"/>
  <c r="Q1684" i="10"/>
  <c r="Q1683" i="10"/>
  <c r="Q1682" i="10"/>
  <c r="Q1681" i="10"/>
  <c r="Q1680" i="10"/>
  <c r="Q1679" i="10"/>
  <c r="Q1678" i="10"/>
  <c r="Q1677" i="10"/>
  <c r="Q1676" i="10"/>
  <c r="Q1675" i="10"/>
  <c r="Q1674" i="10"/>
  <c r="Q1673" i="10"/>
  <c r="Q1672" i="10"/>
  <c r="Q1671" i="10"/>
  <c r="Q1670" i="10"/>
  <c r="Q1669" i="10"/>
  <c r="Q1668" i="10"/>
  <c r="Q1667" i="10"/>
  <c r="Q1666" i="10"/>
  <c r="Q1665" i="10"/>
  <c r="Q1664" i="10"/>
  <c r="Q1663" i="10"/>
  <c r="Q1662" i="10"/>
  <c r="Q1661" i="10"/>
  <c r="Q1660" i="10"/>
  <c r="Q1659" i="10"/>
  <c r="Q1658" i="10"/>
  <c r="Q1657" i="10"/>
  <c r="Q1656" i="10"/>
  <c r="Q1655" i="10"/>
  <c r="Q1654" i="10"/>
  <c r="Q1653" i="10"/>
  <c r="Q1652" i="10"/>
  <c r="Q1651" i="10"/>
  <c r="Q1650" i="10"/>
  <c r="Q1649" i="10"/>
  <c r="Q1648" i="10"/>
  <c r="Q1647" i="10"/>
  <c r="Q1646" i="10"/>
  <c r="Q1645" i="10"/>
  <c r="Q1644" i="10"/>
  <c r="Q1643" i="10"/>
  <c r="Q1642" i="10"/>
  <c r="Q1641" i="10"/>
  <c r="Q1640" i="10"/>
  <c r="Q1639" i="10"/>
  <c r="Q1638" i="10"/>
  <c r="Q1637" i="10"/>
  <c r="Q1636" i="10"/>
  <c r="Q1635" i="10"/>
  <c r="Q1634" i="10"/>
  <c r="Q1633" i="10"/>
  <c r="Q1632" i="10"/>
  <c r="Q1631" i="10"/>
  <c r="Q1630" i="10"/>
  <c r="Q1629" i="10"/>
  <c r="Q1628" i="10"/>
  <c r="Q1627" i="10"/>
  <c r="Q1626" i="10"/>
  <c r="Q1625" i="10"/>
  <c r="Q1624" i="10"/>
  <c r="Q1623" i="10"/>
  <c r="Q1622" i="10"/>
  <c r="Q1621" i="10"/>
  <c r="Q1620" i="10"/>
  <c r="Q1619" i="10"/>
  <c r="Q1618" i="10"/>
  <c r="Q1617" i="10"/>
  <c r="Q1616" i="10"/>
  <c r="Q1615" i="10"/>
  <c r="Q1614" i="10"/>
  <c r="Q1613" i="10"/>
  <c r="Q1612" i="10"/>
  <c r="Q1611" i="10"/>
  <c r="Q1610" i="10"/>
  <c r="Q1609" i="10"/>
  <c r="Q1608" i="10"/>
  <c r="Q1607" i="10"/>
  <c r="Q1606" i="10"/>
  <c r="Q1605" i="10"/>
  <c r="Q1604" i="10"/>
  <c r="Q1603" i="10"/>
  <c r="Q1602" i="10"/>
  <c r="Q1601" i="10"/>
  <c r="Q1600" i="10"/>
  <c r="Q1599" i="10"/>
  <c r="Q1598" i="10"/>
  <c r="Q1597" i="10"/>
  <c r="Q1596" i="10"/>
  <c r="Q1595" i="10"/>
  <c r="Q1594" i="10"/>
  <c r="Q1593" i="10"/>
  <c r="Q1592" i="10"/>
  <c r="Q1591" i="10"/>
  <c r="Q1590" i="10"/>
  <c r="Q1589" i="10"/>
  <c r="Q1588" i="10"/>
  <c r="Q1587" i="10"/>
  <c r="Q1586" i="10"/>
  <c r="Q1585" i="10"/>
  <c r="Q1584" i="10"/>
  <c r="Q1583" i="10"/>
  <c r="Q1582" i="10"/>
  <c r="Q1581" i="10"/>
  <c r="Q1580" i="10"/>
  <c r="Q1579" i="10"/>
  <c r="Q1578" i="10"/>
  <c r="Q1577" i="10"/>
  <c r="Q1576" i="10"/>
  <c r="Q1575" i="10"/>
  <c r="Q1574" i="10"/>
  <c r="Q1573" i="10"/>
  <c r="Q1572" i="10"/>
  <c r="Q1571" i="10"/>
  <c r="Q1570" i="10"/>
  <c r="Q1569" i="10"/>
  <c r="Q1568" i="10"/>
  <c r="Q1567" i="10"/>
  <c r="Q1566" i="10"/>
  <c r="Q1565" i="10"/>
  <c r="Q1564" i="10"/>
  <c r="Q1563" i="10"/>
  <c r="Q1562" i="10"/>
  <c r="Q1561" i="10"/>
  <c r="Q1560" i="10"/>
  <c r="Q1559" i="10"/>
  <c r="Q1558" i="10"/>
  <c r="Q1557" i="10"/>
  <c r="Q1556" i="10"/>
  <c r="Q1555" i="10"/>
  <c r="Q1554" i="10"/>
  <c r="Q1553" i="10"/>
  <c r="Q1552" i="10"/>
  <c r="Q1551" i="10"/>
  <c r="Q1550" i="10"/>
  <c r="Q1549" i="10"/>
  <c r="Q1548" i="10"/>
  <c r="Q1547" i="10"/>
  <c r="Q1546" i="10"/>
  <c r="Q1545" i="10"/>
  <c r="Q1544" i="10"/>
  <c r="Q1543" i="10"/>
  <c r="Q1542" i="10"/>
  <c r="Q1541" i="10"/>
  <c r="Q1540" i="10"/>
  <c r="Q1539" i="10"/>
  <c r="Q1538" i="10"/>
  <c r="Q1537" i="10"/>
  <c r="Q1536" i="10"/>
  <c r="Q1535" i="10"/>
  <c r="Q1534" i="10"/>
  <c r="Q1533" i="10"/>
  <c r="Q1532" i="10"/>
  <c r="Q1531" i="10"/>
  <c r="Q1530" i="10"/>
  <c r="Q1529" i="10"/>
  <c r="Q1528" i="10"/>
  <c r="Q1527" i="10"/>
  <c r="Q1526" i="10"/>
  <c r="Q1525" i="10"/>
  <c r="Q1524" i="10"/>
  <c r="Q1523" i="10"/>
  <c r="Q1522" i="10"/>
  <c r="Q1521" i="10"/>
  <c r="Q1520" i="10"/>
  <c r="Q1519" i="10"/>
  <c r="Q1518" i="10"/>
  <c r="Q1517" i="10"/>
  <c r="Q1516" i="10"/>
  <c r="Q1515" i="10"/>
  <c r="Q1514" i="10"/>
  <c r="Q1513" i="10"/>
  <c r="Q1512" i="10"/>
  <c r="Q1511" i="10"/>
  <c r="Q1510" i="10"/>
  <c r="Q1509" i="10"/>
  <c r="Q1508" i="10"/>
  <c r="Q1507" i="10"/>
  <c r="Q1506" i="10"/>
  <c r="Q1505" i="10"/>
  <c r="Q1504" i="10"/>
  <c r="Q1503" i="10"/>
  <c r="Q1502" i="10"/>
  <c r="Q1501" i="10"/>
  <c r="Q1500" i="10"/>
  <c r="Q1499" i="10"/>
  <c r="Q1498" i="10"/>
  <c r="Q1497" i="10"/>
  <c r="Q1496" i="10"/>
  <c r="Q1495" i="10"/>
  <c r="Q1494" i="10"/>
  <c r="Q1493" i="10"/>
  <c r="Q1492" i="10"/>
  <c r="Q1491" i="10"/>
  <c r="Q1490" i="10"/>
  <c r="Q1489" i="10"/>
  <c r="Q1488" i="10"/>
  <c r="Q1487" i="10"/>
  <c r="Q1486" i="10"/>
  <c r="Q1485" i="10"/>
  <c r="Q1484" i="10"/>
  <c r="Q1483" i="10"/>
  <c r="Q1482" i="10"/>
  <c r="Q1481" i="10"/>
  <c r="Q1480" i="10"/>
  <c r="Q1479" i="10"/>
  <c r="Q1478" i="10"/>
  <c r="Q1477" i="10"/>
  <c r="Q1476" i="10"/>
  <c r="Q1475" i="10"/>
  <c r="Q1474" i="10"/>
  <c r="Q1473" i="10"/>
  <c r="Q1472" i="10"/>
  <c r="Q1471" i="10"/>
  <c r="Q1470" i="10"/>
  <c r="Q1469" i="10"/>
  <c r="Q1468" i="10"/>
  <c r="Q1467" i="10"/>
  <c r="Q1466" i="10"/>
  <c r="Q1465" i="10"/>
  <c r="Q1464" i="10"/>
  <c r="Q1463" i="10"/>
  <c r="Q1462" i="10"/>
  <c r="Q1461" i="10"/>
  <c r="Q1460" i="10"/>
  <c r="Q1459" i="10"/>
  <c r="Q1458" i="10"/>
  <c r="Q1457" i="10"/>
  <c r="Q1456" i="10"/>
  <c r="Q1455" i="10"/>
  <c r="Q1454" i="10"/>
  <c r="Q1453" i="10"/>
  <c r="Q1452" i="10"/>
  <c r="Q1451" i="10"/>
  <c r="Q1450" i="10"/>
  <c r="Q1449" i="10"/>
  <c r="Q1448" i="10"/>
  <c r="Q1447" i="10"/>
  <c r="Q1446" i="10"/>
  <c r="Q1445" i="10"/>
  <c r="Q1444" i="10"/>
  <c r="Q1443" i="10"/>
  <c r="Q1442" i="10"/>
  <c r="Q1441" i="10"/>
  <c r="Q1440" i="10"/>
  <c r="Q1439" i="10"/>
  <c r="Q1438" i="10"/>
  <c r="Q1437" i="10"/>
  <c r="Q1436" i="10"/>
  <c r="Q1435" i="10"/>
  <c r="Q1434" i="10"/>
  <c r="Q1433" i="10"/>
  <c r="Q1432" i="10"/>
  <c r="Q1431" i="10"/>
  <c r="Q1430" i="10"/>
  <c r="Q1429" i="10"/>
  <c r="Q1428" i="10"/>
  <c r="Q1427" i="10"/>
  <c r="Q1426" i="10"/>
  <c r="Q1425" i="10"/>
  <c r="Q1424" i="10"/>
  <c r="Q1423" i="10"/>
  <c r="Q1422" i="10"/>
  <c r="Q1421" i="10"/>
  <c r="Q1420" i="10"/>
  <c r="Q1419" i="10"/>
  <c r="Q1418" i="10"/>
  <c r="Q1417" i="10"/>
  <c r="Q1416" i="10"/>
  <c r="Q1415" i="10"/>
  <c r="Q1414" i="10"/>
  <c r="Q1413" i="10"/>
  <c r="Q1412" i="10"/>
  <c r="Q1411" i="10"/>
  <c r="Q1410" i="10"/>
  <c r="Q1409" i="10"/>
  <c r="Q1408" i="10"/>
  <c r="Q1407" i="10"/>
  <c r="Q1406" i="10"/>
  <c r="Q1405" i="10"/>
  <c r="Q1404" i="10"/>
  <c r="Q1403" i="10"/>
  <c r="Q1402" i="10"/>
  <c r="Q1401" i="10"/>
  <c r="Q1400" i="10"/>
  <c r="Q1399" i="10"/>
  <c r="Q1398" i="10"/>
  <c r="Q1397" i="10"/>
  <c r="Q1396" i="10"/>
  <c r="Q1395" i="10"/>
  <c r="Q1394" i="10"/>
  <c r="Q1393" i="10"/>
  <c r="Q1392" i="10"/>
  <c r="Q1391" i="10"/>
  <c r="Q1390" i="10"/>
  <c r="Q1389" i="10"/>
  <c r="Q1388" i="10"/>
  <c r="Q1387" i="10"/>
  <c r="Q1386" i="10"/>
  <c r="Q1385" i="10"/>
  <c r="Q1384" i="10"/>
  <c r="Q1383" i="10"/>
  <c r="Q1382" i="10"/>
  <c r="Q1381" i="10"/>
  <c r="Q1380" i="10"/>
  <c r="Q1379" i="10"/>
  <c r="Q1378" i="10"/>
  <c r="Q1377" i="10"/>
  <c r="Q1376" i="10"/>
  <c r="Q1375" i="10"/>
  <c r="Q1374" i="10"/>
  <c r="Q1373" i="10"/>
  <c r="Q1372" i="10"/>
  <c r="Q1371" i="10"/>
  <c r="Q1370" i="10"/>
  <c r="Q1369" i="10"/>
  <c r="Q1368" i="10"/>
  <c r="Q1367" i="10"/>
  <c r="Q1366" i="10"/>
  <c r="Q1365" i="10"/>
  <c r="Q1364" i="10"/>
  <c r="Q1363" i="10"/>
  <c r="Q1362" i="10"/>
  <c r="Q1361" i="10"/>
  <c r="Q1360" i="10"/>
  <c r="Q1359" i="10"/>
  <c r="Q1358" i="10"/>
  <c r="Q1357" i="10"/>
  <c r="Q1356" i="10"/>
  <c r="Q1355" i="10"/>
  <c r="Q1354" i="10"/>
  <c r="Q1353" i="10"/>
  <c r="Q1352" i="10"/>
  <c r="Q1351" i="10"/>
  <c r="Q1350" i="10"/>
  <c r="Q1349" i="10"/>
  <c r="Q1348" i="10"/>
  <c r="Q1347" i="10"/>
  <c r="Q1346" i="10"/>
  <c r="Q1345" i="10"/>
  <c r="Q1344" i="10"/>
  <c r="Q1343" i="10"/>
  <c r="Q1342" i="10"/>
  <c r="Q1341" i="10"/>
  <c r="Q1340" i="10"/>
  <c r="Q1339" i="10"/>
  <c r="Q1338" i="10"/>
  <c r="Q1337" i="10"/>
  <c r="Q1336" i="10"/>
  <c r="Q1335" i="10"/>
  <c r="Q1334" i="10"/>
  <c r="Q1333" i="10"/>
  <c r="Q1332" i="10"/>
  <c r="Q1331" i="10"/>
  <c r="Q1330" i="10"/>
  <c r="Q1329" i="10"/>
  <c r="Q1328" i="10"/>
  <c r="Q1327" i="10"/>
  <c r="Q1326" i="10"/>
  <c r="Q1325" i="10"/>
  <c r="Q1324" i="10"/>
  <c r="Q1323" i="10"/>
  <c r="Q1322" i="10"/>
  <c r="Q1321" i="10"/>
  <c r="Q1320" i="10"/>
  <c r="Q1319" i="10"/>
  <c r="Q1318" i="10"/>
  <c r="Q1317" i="10"/>
  <c r="Q1316" i="10"/>
  <c r="Q1315" i="10"/>
  <c r="Q1314" i="10"/>
  <c r="Q1313" i="10"/>
  <c r="Q1312" i="10"/>
  <c r="Q1311" i="10"/>
  <c r="Q1310" i="10"/>
  <c r="Q1309" i="10"/>
  <c r="Q1308" i="10"/>
  <c r="Q1307" i="10"/>
  <c r="Q1306" i="10"/>
  <c r="Q1305" i="10"/>
  <c r="Q1304" i="10"/>
  <c r="Q1303" i="10"/>
  <c r="Q1302" i="10"/>
  <c r="Q1301" i="10"/>
  <c r="Q1300" i="10"/>
  <c r="Q1299" i="10"/>
  <c r="Q1298" i="10"/>
  <c r="Q1297" i="10"/>
  <c r="Q1296" i="10"/>
  <c r="Q1295" i="10"/>
  <c r="Q1294" i="10"/>
  <c r="Q1293" i="10"/>
  <c r="Q1292" i="10"/>
  <c r="Q1291" i="10"/>
  <c r="Q1290" i="10"/>
  <c r="Q1289" i="10"/>
  <c r="Q1288" i="10"/>
  <c r="Q1287" i="10"/>
  <c r="Q1286" i="10"/>
  <c r="Q1285" i="10"/>
  <c r="Q1284" i="10"/>
  <c r="Q1283" i="10"/>
  <c r="Q1282" i="10"/>
  <c r="Q1281" i="10"/>
  <c r="Q1280" i="10"/>
  <c r="Q1279" i="10"/>
  <c r="Q1278" i="10"/>
  <c r="Q1277" i="10"/>
  <c r="Q1276" i="10"/>
  <c r="Q1275" i="10"/>
  <c r="Q1274" i="10"/>
  <c r="Q1273" i="10"/>
  <c r="Q1272" i="10"/>
  <c r="Q1271" i="10"/>
  <c r="Q1270" i="10"/>
  <c r="Q1269" i="10"/>
  <c r="Q1268" i="10"/>
  <c r="Q1267" i="10"/>
  <c r="Q1266" i="10"/>
  <c r="Q1265" i="10"/>
  <c r="Q1264" i="10"/>
  <c r="Q1263" i="10"/>
  <c r="Q1262" i="10"/>
  <c r="Q1261" i="10"/>
  <c r="Q1260" i="10"/>
  <c r="Q1259" i="10"/>
  <c r="Q1258" i="10"/>
  <c r="Q1257" i="10"/>
  <c r="Q1256" i="10"/>
  <c r="Q1255" i="10"/>
  <c r="Q1254" i="10"/>
  <c r="Q1253" i="10"/>
  <c r="Q1252" i="10"/>
  <c r="Q1251" i="10"/>
  <c r="Q1250" i="10"/>
  <c r="Q1249" i="10"/>
  <c r="Q1248" i="10"/>
  <c r="Q1247" i="10"/>
  <c r="Q1246" i="10"/>
  <c r="Q1245" i="10"/>
  <c r="Q1244" i="10"/>
  <c r="Q1243" i="10"/>
  <c r="Q1242" i="10"/>
  <c r="Q1241" i="10"/>
  <c r="Q1240" i="10"/>
  <c r="Q1239" i="10"/>
  <c r="Q1238" i="10"/>
  <c r="Q1237" i="10"/>
  <c r="Q1236" i="10"/>
  <c r="Q1235" i="10"/>
  <c r="Q1234" i="10"/>
  <c r="Q1233" i="10"/>
  <c r="Q1232" i="10"/>
  <c r="Q1231" i="10"/>
  <c r="Q1230" i="10"/>
  <c r="Q1229" i="10"/>
  <c r="Q1228" i="10"/>
  <c r="Q1227" i="10"/>
  <c r="Q1226" i="10"/>
  <c r="Q1225" i="10"/>
  <c r="Q1224" i="10"/>
  <c r="Q1223" i="10"/>
  <c r="Q1222" i="10"/>
  <c r="Q1221" i="10"/>
  <c r="Q1220" i="10"/>
  <c r="Q1219" i="10"/>
  <c r="Q1218" i="10"/>
  <c r="Q1217" i="10"/>
  <c r="Q1216" i="10"/>
  <c r="Q1215" i="10"/>
  <c r="Q1214" i="10"/>
  <c r="Q1213" i="10"/>
  <c r="Q1212" i="10"/>
  <c r="Q1211" i="10"/>
  <c r="Q1210" i="10"/>
  <c r="Q1209" i="10"/>
  <c r="Q1208" i="10"/>
  <c r="Q1207" i="10"/>
  <c r="Q1206" i="10"/>
  <c r="Q1205" i="10"/>
  <c r="Q1204" i="10"/>
  <c r="Q1203" i="10"/>
  <c r="Q1202" i="10"/>
  <c r="Q1201" i="10"/>
  <c r="Q1200" i="10"/>
  <c r="Q1199" i="10"/>
  <c r="Q1198" i="10"/>
  <c r="Q1197" i="10"/>
  <c r="Q1196" i="10"/>
  <c r="Q1195" i="10"/>
  <c r="Q1194" i="10"/>
  <c r="Q1193" i="10"/>
  <c r="Q1192" i="10"/>
  <c r="Q1191" i="10"/>
  <c r="Q1190" i="10"/>
  <c r="Q1189" i="10"/>
  <c r="Q1188" i="10"/>
  <c r="Q1187" i="10"/>
  <c r="Q1186" i="10"/>
  <c r="Q1185" i="10"/>
  <c r="Q1184" i="10"/>
  <c r="Q1183" i="10"/>
  <c r="Q1182" i="10"/>
  <c r="Q1181" i="10"/>
  <c r="Q1180" i="10"/>
  <c r="Q1179" i="10"/>
  <c r="Q1178" i="10"/>
  <c r="Q1177" i="10"/>
  <c r="Q1176" i="10"/>
  <c r="Q1175" i="10"/>
  <c r="Q1174" i="10"/>
  <c r="Q1173" i="10"/>
  <c r="Q1172" i="10"/>
  <c r="Q1171" i="10"/>
  <c r="Q1170" i="10"/>
  <c r="Q1169" i="10"/>
  <c r="Q1168" i="10"/>
  <c r="Q1167" i="10"/>
  <c r="Q1166" i="10"/>
  <c r="Q1165" i="10"/>
  <c r="Q1164" i="10"/>
  <c r="Q1163" i="10"/>
  <c r="Q1162" i="10"/>
  <c r="Q1161" i="10"/>
  <c r="Q1160" i="10"/>
  <c r="Q1159" i="10"/>
  <c r="Q1158" i="10"/>
  <c r="Q1157" i="10"/>
  <c r="Q1156" i="10"/>
  <c r="Q1155" i="10"/>
  <c r="Q1154" i="10"/>
  <c r="Q1153" i="10"/>
  <c r="Q1152" i="10"/>
  <c r="Q1151" i="10"/>
  <c r="Q1150" i="10"/>
  <c r="Q1149" i="10"/>
  <c r="Q1148" i="10"/>
  <c r="Q1147" i="10"/>
  <c r="Q1146" i="10"/>
  <c r="Q1145" i="10"/>
  <c r="Q1144" i="10"/>
  <c r="Q1143" i="10"/>
  <c r="Q1142" i="10"/>
  <c r="Q1141" i="10"/>
  <c r="Q1140" i="10"/>
  <c r="Q1139" i="10"/>
  <c r="Q1138" i="10"/>
  <c r="Q1137" i="10"/>
  <c r="Q1136" i="10"/>
  <c r="Q1135" i="10"/>
  <c r="Q1134" i="10"/>
  <c r="Q1133" i="10"/>
  <c r="Q1132" i="10"/>
  <c r="Q1131" i="10"/>
  <c r="Q1130" i="10"/>
  <c r="Q1129" i="10"/>
  <c r="Q1128" i="10"/>
  <c r="Q1127" i="10"/>
  <c r="Q1126" i="10"/>
  <c r="Q1125" i="10"/>
  <c r="Q1124" i="10"/>
  <c r="Q1123" i="10"/>
  <c r="Q1122" i="10"/>
  <c r="Q1121" i="10"/>
  <c r="Q1120" i="10"/>
  <c r="Q1119" i="10"/>
  <c r="Q1118" i="10"/>
  <c r="Q1117" i="10"/>
  <c r="Q1116" i="10"/>
  <c r="Q1115" i="10"/>
  <c r="Q1114" i="10"/>
  <c r="Q1113" i="10"/>
  <c r="Q1112" i="10"/>
  <c r="Q1111" i="10"/>
  <c r="Q1110" i="10"/>
  <c r="Q1109" i="10"/>
  <c r="Q1108" i="10"/>
  <c r="Q1107" i="10"/>
  <c r="Q1106" i="10"/>
  <c r="Q1105" i="10"/>
  <c r="Q1104" i="10"/>
  <c r="Q1103" i="10"/>
  <c r="Q1102" i="10"/>
  <c r="Q1101" i="10"/>
  <c r="Q1100" i="10"/>
  <c r="Q1099" i="10"/>
  <c r="Q1098" i="10"/>
  <c r="Q1097" i="10"/>
  <c r="Q1096" i="10"/>
  <c r="Q1095" i="10"/>
  <c r="Q1094" i="10"/>
  <c r="Q1093" i="10"/>
  <c r="Q1092" i="10"/>
  <c r="Q1091" i="10"/>
  <c r="Q1090" i="10"/>
  <c r="Q1089" i="10"/>
  <c r="Q1088" i="10"/>
  <c r="Q1087" i="10"/>
  <c r="Q1086" i="10"/>
  <c r="Q1085" i="10"/>
  <c r="Q1084" i="10"/>
  <c r="Q1083" i="10"/>
  <c r="Q1082" i="10"/>
  <c r="Q1081" i="10"/>
  <c r="Q1080" i="10"/>
  <c r="Q1079" i="10"/>
  <c r="Q1078" i="10"/>
  <c r="Q1077" i="10"/>
  <c r="Q1076" i="10"/>
  <c r="Q1075" i="10"/>
  <c r="Q1074" i="10"/>
  <c r="Q1073" i="10"/>
  <c r="Q1072" i="10"/>
  <c r="Q1071" i="10"/>
  <c r="Q1070" i="10"/>
  <c r="Q1069" i="10"/>
  <c r="Q1068" i="10"/>
  <c r="Q1067" i="10"/>
  <c r="Q1066" i="10"/>
  <c r="Q1065" i="10"/>
  <c r="Q1064" i="10"/>
  <c r="Q1063" i="10"/>
  <c r="Q1062" i="10"/>
  <c r="Q1061" i="10"/>
  <c r="Q1060" i="10"/>
  <c r="Q1059" i="10"/>
  <c r="Q1058" i="10"/>
  <c r="Q1057" i="10"/>
  <c r="Q1056" i="10"/>
  <c r="Q1055" i="10"/>
  <c r="Q1054" i="10"/>
  <c r="Q1053" i="10"/>
  <c r="Q1052" i="10"/>
  <c r="Q1051" i="10"/>
  <c r="Q1050" i="10"/>
  <c r="Q1049" i="10"/>
  <c r="Q1048" i="10"/>
  <c r="Q1047" i="10"/>
  <c r="Q1046" i="10"/>
  <c r="Q1045" i="10"/>
  <c r="Q1044" i="10"/>
  <c r="Q1043" i="10"/>
  <c r="Q1042" i="10"/>
  <c r="Q1041" i="10"/>
  <c r="Q1040" i="10"/>
  <c r="Q1039" i="10"/>
  <c r="Q1038" i="10"/>
  <c r="Q1037" i="10"/>
  <c r="Q1036" i="10"/>
  <c r="Q1035" i="10"/>
  <c r="Q1034" i="10"/>
  <c r="Q1033" i="10"/>
  <c r="Q1032" i="10"/>
  <c r="Q1031" i="10"/>
  <c r="Q1030" i="10"/>
  <c r="Q1029" i="10"/>
  <c r="Q1028" i="10"/>
  <c r="Q1027" i="10"/>
  <c r="Q1026" i="10"/>
  <c r="Q1025" i="10"/>
  <c r="Q1024" i="10"/>
  <c r="Q1023" i="10"/>
  <c r="Q1022" i="10"/>
  <c r="Q1021" i="10"/>
  <c r="Q1020" i="10"/>
  <c r="Q1019" i="10"/>
  <c r="Q1018" i="10"/>
  <c r="Q1017" i="10"/>
  <c r="Q1016" i="10"/>
  <c r="Q1015" i="10"/>
  <c r="Q1014" i="10"/>
  <c r="Q1013" i="10"/>
  <c r="Q1012" i="10"/>
  <c r="Q1011" i="10"/>
  <c r="Q1010" i="10"/>
  <c r="Q1009" i="10"/>
  <c r="Q1008" i="10"/>
  <c r="Q1007" i="10"/>
  <c r="Q1006" i="10"/>
  <c r="Q1005" i="10"/>
  <c r="Q1004" i="10"/>
  <c r="Q1003" i="10"/>
  <c r="Q1002" i="10"/>
  <c r="Q1001" i="10"/>
  <c r="Q1000" i="10"/>
  <c r="Q999" i="10"/>
  <c r="Q998" i="10"/>
  <c r="Q997" i="10"/>
  <c r="Q996" i="10"/>
  <c r="Q995" i="10"/>
  <c r="Q994" i="10"/>
  <c r="Q993" i="10"/>
  <c r="Q992" i="10"/>
  <c r="Q991" i="10"/>
  <c r="Q990" i="10"/>
  <c r="Q989" i="10"/>
  <c r="Q988" i="10"/>
  <c r="Q987" i="10"/>
  <c r="Q986" i="10"/>
  <c r="Q985" i="10"/>
  <c r="Q984" i="10"/>
  <c r="Q983" i="10"/>
  <c r="Q982" i="10"/>
  <c r="Q981" i="10"/>
  <c r="Q980" i="10"/>
  <c r="Q979" i="10"/>
  <c r="Q978" i="10"/>
  <c r="Q977" i="10"/>
  <c r="Q976" i="10"/>
  <c r="Q975" i="10"/>
  <c r="Q974" i="10"/>
  <c r="Q973" i="10"/>
  <c r="Q972" i="10"/>
  <c r="Q971" i="10"/>
  <c r="Q970" i="10"/>
  <c r="Q969" i="10"/>
  <c r="Q968" i="10"/>
  <c r="Q967" i="10"/>
  <c r="Q966" i="10"/>
  <c r="Q965" i="10"/>
  <c r="Q964" i="10"/>
  <c r="Q963" i="10"/>
  <c r="Q962" i="10"/>
  <c r="Q961" i="10"/>
  <c r="Q960" i="10"/>
  <c r="Q959" i="10"/>
  <c r="Q958" i="10"/>
  <c r="Q957" i="10"/>
  <c r="Q956" i="10"/>
  <c r="Q955" i="10"/>
  <c r="Q954" i="10"/>
  <c r="Q953" i="10"/>
  <c r="Q952" i="10"/>
  <c r="Q951" i="10"/>
  <c r="Q950" i="10"/>
  <c r="Q949" i="10"/>
  <c r="Q948" i="10"/>
  <c r="Q947" i="10"/>
  <c r="Q946" i="10"/>
  <c r="Q945" i="10"/>
  <c r="Q944" i="10"/>
  <c r="Q943" i="10"/>
  <c r="Q942" i="10"/>
  <c r="Q941" i="10"/>
  <c r="Q940" i="10"/>
  <c r="Q939" i="10"/>
  <c r="Q938" i="10"/>
  <c r="Q937" i="10"/>
  <c r="Q936" i="10"/>
  <c r="Q935" i="10"/>
  <c r="Q934" i="10"/>
  <c r="Q933" i="10"/>
  <c r="Q932" i="10"/>
  <c r="Q931" i="10"/>
  <c r="Q930" i="10"/>
  <c r="Q929" i="10"/>
  <c r="Q928" i="10"/>
  <c r="Q927" i="10"/>
  <c r="Q926" i="10"/>
  <c r="Q925" i="10"/>
  <c r="Q924" i="10"/>
  <c r="Q923" i="10"/>
  <c r="Q922" i="10"/>
  <c r="Q921" i="10"/>
  <c r="Q920" i="10"/>
  <c r="Q919" i="10"/>
  <c r="Q918" i="10"/>
  <c r="Q917" i="10"/>
  <c r="Q916" i="10"/>
  <c r="Q915" i="10"/>
  <c r="Q914" i="10"/>
  <c r="Q913" i="10"/>
  <c r="Q912" i="10"/>
  <c r="Q911" i="10"/>
  <c r="Q910" i="10"/>
  <c r="Q909" i="10"/>
  <c r="Q908" i="10"/>
  <c r="Q907" i="10"/>
  <c r="Q906" i="10"/>
  <c r="Q905" i="10"/>
  <c r="Q904" i="10"/>
  <c r="Q903" i="10"/>
  <c r="Q902" i="10"/>
  <c r="Q901" i="10"/>
  <c r="Q900" i="10"/>
  <c r="Q899" i="10"/>
  <c r="Q898" i="10"/>
  <c r="Q897" i="10"/>
  <c r="Q896" i="10"/>
  <c r="Q895" i="10"/>
  <c r="Q894" i="10"/>
  <c r="Q893" i="10"/>
  <c r="Q892" i="10"/>
  <c r="Q891" i="10"/>
  <c r="Q890" i="10"/>
  <c r="Q889" i="10"/>
  <c r="Q888" i="10"/>
  <c r="Q887" i="10"/>
  <c r="Q886" i="10"/>
  <c r="Q885" i="10"/>
  <c r="Q884" i="10"/>
  <c r="Q883" i="10"/>
  <c r="Q882" i="10"/>
  <c r="Q881" i="10"/>
  <c r="Q880" i="10"/>
  <c r="Q879" i="10"/>
  <c r="Q878" i="10"/>
  <c r="Q877" i="10"/>
  <c r="Q876" i="10"/>
  <c r="Q875" i="10"/>
  <c r="Q874" i="10"/>
  <c r="Q873" i="10"/>
  <c r="Q872" i="10"/>
  <c r="Q871" i="10"/>
  <c r="Q870" i="10"/>
  <c r="Q869" i="10"/>
  <c r="Q868" i="10"/>
  <c r="Q867" i="10"/>
  <c r="Q866" i="10"/>
  <c r="Q865" i="10"/>
  <c r="Q864" i="10"/>
  <c r="Q863" i="10"/>
  <c r="Q862" i="10"/>
  <c r="Q861" i="10"/>
  <c r="Q860" i="10"/>
  <c r="Q859" i="10"/>
  <c r="Q858" i="10"/>
  <c r="Q857" i="10"/>
  <c r="Q856" i="10"/>
  <c r="Q855" i="10"/>
  <c r="Q854" i="10"/>
  <c r="Q853" i="10"/>
  <c r="Q852" i="10"/>
  <c r="Q851" i="10"/>
  <c r="Q850" i="10"/>
  <c r="Q849" i="10"/>
  <c r="Q848" i="10"/>
  <c r="Q847" i="10"/>
  <c r="Q846" i="10"/>
  <c r="Q845" i="10"/>
  <c r="Q844" i="10"/>
  <c r="Q843" i="10"/>
  <c r="Q842" i="10"/>
  <c r="Q841" i="10"/>
  <c r="Q840" i="10"/>
  <c r="Q839" i="10"/>
  <c r="Q838" i="10"/>
  <c r="Q837" i="10"/>
  <c r="Q836" i="10"/>
  <c r="Q835" i="10"/>
  <c r="Q834" i="10"/>
  <c r="Q833" i="10"/>
  <c r="Q832" i="10"/>
  <c r="Q831" i="10"/>
  <c r="Q830" i="10"/>
  <c r="Q829" i="10"/>
  <c r="Q828" i="10"/>
  <c r="Q827" i="10"/>
  <c r="Q826" i="10"/>
  <c r="Q825" i="10"/>
  <c r="Q824" i="10"/>
  <c r="Q823" i="10"/>
  <c r="Q822" i="10"/>
  <c r="Q821" i="10"/>
  <c r="Q820" i="10"/>
  <c r="Q819" i="10"/>
  <c r="Q818" i="10"/>
  <c r="Q817" i="10"/>
  <c r="Q816" i="10"/>
  <c r="Q815" i="10"/>
  <c r="Q814" i="10"/>
  <c r="Q813" i="10"/>
  <c r="Q812" i="10"/>
  <c r="Q811" i="10"/>
  <c r="Q810" i="10"/>
  <c r="Q809" i="10"/>
  <c r="Q808" i="10"/>
  <c r="Q807" i="10"/>
  <c r="Q806" i="10"/>
  <c r="Q805" i="10"/>
  <c r="Q804" i="10"/>
  <c r="Q803" i="10"/>
  <c r="Q802" i="10"/>
  <c r="Q801" i="10"/>
  <c r="Q800" i="10"/>
  <c r="Q799" i="10"/>
  <c r="Q798" i="10"/>
  <c r="Q797" i="10"/>
  <c r="Q796" i="10"/>
  <c r="Q795" i="10"/>
  <c r="Q794" i="10"/>
  <c r="Q793" i="10"/>
  <c r="Q792" i="10"/>
  <c r="Q791" i="10"/>
  <c r="Q790" i="10"/>
  <c r="Q789" i="10"/>
  <c r="Q788" i="10"/>
  <c r="Q787" i="10"/>
  <c r="Q786" i="10"/>
  <c r="Q785" i="10"/>
  <c r="Q784" i="10"/>
  <c r="Q783" i="10"/>
  <c r="Q782" i="10"/>
  <c r="Q781" i="10"/>
  <c r="Q780" i="10"/>
  <c r="Q779" i="10"/>
  <c r="Q778" i="10"/>
  <c r="Q777" i="10"/>
  <c r="Q776" i="10"/>
  <c r="Q775" i="10"/>
  <c r="Q774" i="10"/>
  <c r="Q773" i="10"/>
  <c r="Q772" i="10"/>
  <c r="Q771" i="10"/>
  <c r="Q770" i="10"/>
  <c r="Q769" i="10"/>
  <c r="Q768" i="10"/>
  <c r="Q767" i="10"/>
  <c r="Q766" i="10"/>
  <c r="Q765" i="10"/>
  <c r="Q764" i="10"/>
  <c r="Q763" i="10"/>
  <c r="Q762" i="10"/>
  <c r="Q761" i="10"/>
  <c r="Q760" i="10"/>
  <c r="Q759" i="10"/>
  <c r="Q758" i="10"/>
  <c r="Q757" i="10"/>
  <c r="Q756" i="10"/>
  <c r="Q755" i="10"/>
  <c r="Q754" i="10"/>
  <c r="Q753" i="10"/>
  <c r="Q752" i="10"/>
  <c r="Q751" i="10"/>
  <c r="Q750" i="10"/>
  <c r="Q749" i="10"/>
  <c r="Q748" i="10"/>
  <c r="Q747" i="10"/>
  <c r="Q746" i="10"/>
  <c r="Q745" i="10"/>
  <c r="Q744" i="10"/>
  <c r="Q743" i="10"/>
  <c r="Q742" i="10"/>
  <c r="Q741" i="10"/>
  <c r="Q740" i="10"/>
  <c r="Q739" i="10"/>
  <c r="Q738" i="10"/>
  <c r="Q737" i="10"/>
  <c r="Q736" i="10"/>
  <c r="Q735" i="10"/>
  <c r="Q734" i="10"/>
  <c r="Q733" i="10"/>
  <c r="Q732" i="10"/>
  <c r="Q731" i="10"/>
  <c r="Q730" i="10"/>
  <c r="Q729" i="10"/>
  <c r="Q728" i="10"/>
  <c r="Q727" i="10"/>
  <c r="Q726" i="10"/>
  <c r="Q725" i="10"/>
  <c r="Q724" i="10"/>
  <c r="Q723" i="10"/>
  <c r="Q722" i="10"/>
  <c r="Q721" i="10"/>
  <c r="Q720" i="10"/>
  <c r="Q719" i="10"/>
  <c r="Q718" i="10"/>
  <c r="Q717" i="10"/>
  <c r="Q716" i="10"/>
  <c r="Q715" i="10"/>
  <c r="Q714" i="10"/>
  <c r="Q713" i="10"/>
  <c r="Q712" i="10"/>
  <c r="Q711" i="10"/>
  <c r="Q710" i="10"/>
  <c r="Q709" i="10"/>
  <c r="Q708" i="10"/>
  <c r="Q707" i="10"/>
  <c r="Q706" i="10"/>
  <c r="Q705" i="10"/>
  <c r="Q704" i="10"/>
  <c r="Q703" i="10"/>
  <c r="Q702" i="10"/>
  <c r="Q701" i="10"/>
  <c r="Q700" i="10"/>
  <c r="Q699" i="10"/>
  <c r="Q698" i="10"/>
  <c r="Q697" i="10"/>
  <c r="Q696" i="10"/>
  <c r="Q695" i="10"/>
  <c r="Q694" i="10"/>
  <c r="Q693" i="10"/>
  <c r="Q692" i="10"/>
  <c r="Q691" i="10"/>
  <c r="Q690" i="10"/>
  <c r="Q689" i="10"/>
  <c r="Q688" i="10"/>
  <c r="Q687" i="10"/>
  <c r="Q686" i="10"/>
  <c r="Q685" i="10"/>
  <c r="Q684" i="10"/>
  <c r="Q683" i="10"/>
  <c r="Q682" i="10"/>
  <c r="Q681" i="10"/>
  <c r="Q680" i="10"/>
  <c r="Q679" i="10"/>
  <c r="Q678" i="10"/>
  <c r="Q677" i="10"/>
  <c r="Q676" i="10"/>
  <c r="Q675" i="10"/>
  <c r="Q674" i="10"/>
  <c r="Q673" i="10"/>
  <c r="Q672" i="10"/>
  <c r="Q671" i="10"/>
  <c r="Q670" i="10"/>
  <c r="Q669" i="10"/>
  <c r="Q668" i="10"/>
  <c r="Q667" i="10"/>
  <c r="Q666" i="10"/>
  <c r="Q665" i="10"/>
  <c r="Q664" i="10"/>
  <c r="Q663" i="10"/>
  <c r="Q662" i="10"/>
  <c r="Q661" i="10"/>
  <c r="Q660" i="10"/>
  <c r="Q659" i="10"/>
  <c r="Q658" i="10"/>
  <c r="Q657" i="10"/>
  <c r="Q656" i="10"/>
  <c r="Q655" i="10"/>
  <c r="Q654" i="10"/>
  <c r="Q653" i="10"/>
  <c r="Q652" i="10"/>
  <c r="Q651" i="10"/>
  <c r="Q650" i="10"/>
  <c r="Q649" i="10"/>
  <c r="Q648" i="10"/>
  <c r="Q647" i="10"/>
  <c r="Q646" i="10"/>
  <c r="Q645" i="10"/>
  <c r="Q644" i="10"/>
  <c r="Q643" i="10"/>
  <c r="Q642" i="10"/>
  <c r="Q641" i="10"/>
  <c r="Q640" i="10"/>
  <c r="Q639" i="10"/>
  <c r="Q638" i="10"/>
  <c r="Q637" i="10"/>
  <c r="Q636" i="10"/>
  <c r="Q635" i="10"/>
  <c r="Q634" i="10"/>
  <c r="Q633" i="10"/>
  <c r="Q632" i="10"/>
  <c r="Q631" i="10"/>
  <c r="Q630" i="10"/>
  <c r="Q629" i="10"/>
  <c r="Q628" i="10"/>
  <c r="Q627" i="10"/>
  <c r="Q626" i="10"/>
  <c r="Q625" i="10"/>
  <c r="Q624" i="10"/>
  <c r="Q623" i="10"/>
  <c r="Q622" i="10"/>
  <c r="Q621" i="10"/>
  <c r="Q620" i="10"/>
  <c r="Q619" i="10"/>
  <c r="Q618" i="10"/>
  <c r="Q617" i="10"/>
  <c r="Q616" i="10"/>
  <c r="Q615" i="10"/>
  <c r="Q614" i="10"/>
  <c r="Q613" i="10"/>
  <c r="Q612" i="10"/>
  <c r="Q611" i="10"/>
  <c r="Q610" i="10"/>
  <c r="Q609" i="10"/>
  <c r="Q608" i="10"/>
  <c r="Q607" i="10"/>
  <c r="Q606" i="10"/>
  <c r="Q605" i="10"/>
  <c r="Q604" i="10"/>
  <c r="Q603" i="10"/>
  <c r="Q602" i="10"/>
  <c r="Q601" i="10"/>
  <c r="Q600" i="10"/>
  <c r="Q599" i="10"/>
  <c r="Q598" i="10"/>
  <c r="Q597" i="10"/>
  <c r="Q596" i="10"/>
  <c r="Q595" i="10"/>
  <c r="Q594" i="10"/>
  <c r="Q593" i="10"/>
  <c r="Q592" i="10"/>
  <c r="Q591" i="10"/>
  <c r="Q590" i="10"/>
  <c r="Q589" i="10"/>
  <c r="Q588" i="10"/>
  <c r="Q587" i="10"/>
  <c r="Q586" i="10"/>
  <c r="Q585" i="10"/>
  <c r="Q584" i="10"/>
  <c r="Q583" i="10"/>
  <c r="Q582" i="10"/>
  <c r="Q581" i="10"/>
  <c r="Q580" i="10"/>
  <c r="Q579" i="10"/>
  <c r="Q578" i="10"/>
  <c r="Q577" i="10"/>
  <c r="Q576" i="10"/>
  <c r="Q575" i="10"/>
  <c r="Q574" i="10"/>
  <c r="Q573" i="10"/>
  <c r="Q572" i="10"/>
  <c r="Q571" i="10"/>
  <c r="Q570" i="10"/>
  <c r="Q569" i="10"/>
  <c r="Q568" i="10"/>
  <c r="Q567" i="10"/>
  <c r="Q566" i="10"/>
  <c r="Q565" i="10"/>
  <c r="Q564" i="10"/>
  <c r="Q563" i="10"/>
  <c r="Q562" i="10"/>
  <c r="Q561" i="10"/>
  <c r="Q560" i="10"/>
  <c r="Q559" i="10"/>
  <c r="Q558" i="10"/>
  <c r="Q557" i="10"/>
  <c r="Q556" i="10"/>
  <c r="Q555" i="10"/>
  <c r="Q554" i="10"/>
  <c r="Q553" i="10"/>
  <c r="Q552" i="10"/>
  <c r="Q551" i="10"/>
  <c r="Q550" i="10"/>
  <c r="Q549" i="10"/>
  <c r="Q548" i="10"/>
  <c r="Q547" i="10"/>
  <c r="Q546" i="10"/>
  <c r="Q545" i="10"/>
  <c r="Q544" i="10"/>
  <c r="Q543" i="10"/>
  <c r="Q542" i="10"/>
  <c r="Q541" i="10"/>
  <c r="Q540" i="10"/>
  <c r="Q539" i="10"/>
  <c r="Q538" i="10"/>
  <c r="Q537" i="10"/>
  <c r="Q536" i="10"/>
  <c r="Q535" i="10"/>
  <c r="Q534" i="10"/>
  <c r="Q533" i="10"/>
  <c r="Q532" i="10"/>
  <c r="Q531" i="10"/>
  <c r="Q530" i="10"/>
  <c r="Q529" i="10"/>
  <c r="Q528" i="10"/>
  <c r="Q527" i="10"/>
  <c r="Q526" i="10"/>
  <c r="Q525" i="10"/>
  <c r="Q524" i="10"/>
  <c r="Q523" i="10"/>
  <c r="Q522" i="10"/>
  <c r="Q521" i="10"/>
  <c r="Q520" i="10"/>
  <c r="Q519" i="10"/>
  <c r="Q518" i="10"/>
  <c r="Q517" i="10"/>
  <c r="Q516" i="10"/>
  <c r="Q515" i="10"/>
  <c r="Q514" i="10"/>
  <c r="Q513" i="10"/>
  <c r="Q512" i="10"/>
  <c r="Q511" i="10"/>
  <c r="Q510" i="10"/>
  <c r="Q509" i="10"/>
  <c r="Q508" i="10"/>
  <c r="Q507" i="10"/>
  <c r="Q506" i="10"/>
  <c r="Q505" i="10"/>
  <c r="Q504" i="10"/>
  <c r="Q503" i="10"/>
  <c r="Q502" i="10"/>
  <c r="Q501" i="10"/>
  <c r="Q500" i="10"/>
  <c r="Q499" i="10"/>
  <c r="Q498" i="10"/>
  <c r="Q497" i="10"/>
  <c r="Q496" i="10"/>
  <c r="Q495" i="10"/>
  <c r="Q494" i="10"/>
  <c r="Q493" i="10"/>
  <c r="Q492" i="10"/>
  <c r="Q491" i="10"/>
  <c r="Q490" i="10"/>
  <c r="Q489" i="10"/>
  <c r="Q488" i="10"/>
  <c r="Q487" i="10"/>
  <c r="Q486" i="10"/>
  <c r="Q485" i="10"/>
  <c r="Q484" i="10"/>
  <c r="Q483" i="10"/>
  <c r="Q482" i="10"/>
  <c r="Q481" i="10"/>
  <c r="Q480" i="10"/>
  <c r="Q479" i="10"/>
  <c r="Q478" i="10"/>
  <c r="Q477" i="10"/>
  <c r="Q476" i="10"/>
  <c r="Q475" i="10"/>
  <c r="Q474" i="10"/>
  <c r="Q473" i="10"/>
  <c r="Q472" i="10"/>
  <c r="Q471" i="10"/>
  <c r="Q470" i="10"/>
  <c r="Q469" i="10"/>
  <c r="Q468" i="10"/>
  <c r="Q467" i="10"/>
  <c r="Q466" i="10"/>
  <c r="Q465" i="10"/>
  <c r="Q464" i="10"/>
  <c r="Q463" i="10"/>
  <c r="Q462" i="10"/>
  <c r="Q461" i="10"/>
  <c r="Q460" i="10"/>
  <c r="Q459" i="10"/>
  <c r="Q458" i="10"/>
  <c r="Q457" i="10"/>
  <c r="Q456" i="10"/>
  <c r="Q455" i="10"/>
  <c r="Q454" i="10"/>
  <c r="Q453" i="10"/>
  <c r="Q452" i="10"/>
  <c r="Q451" i="10"/>
  <c r="Q450" i="10"/>
  <c r="Q449" i="10"/>
  <c r="Q448" i="10"/>
  <c r="Q447" i="10"/>
  <c r="Q446" i="10"/>
  <c r="Q445" i="10"/>
  <c r="Q444" i="10"/>
  <c r="Q443" i="10"/>
  <c r="Q442" i="10"/>
  <c r="Q441" i="10"/>
  <c r="Q440" i="10"/>
  <c r="Q439" i="10"/>
  <c r="Q438" i="10"/>
  <c r="Q437" i="10"/>
  <c r="Q436" i="10"/>
  <c r="Q435" i="10"/>
  <c r="Q434" i="10"/>
  <c r="Q433" i="10"/>
  <c r="Q432" i="10"/>
  <c r="Q431" i="10"/>
  <c r="Q430" i="10"/>
  <c r="Q429" i="10"/>
  <c r="Q428" i="10"/>
  <c r="Q427" i="10"/>
  <c r="Q426" i="10"/>
  <c r="Q425" i="10"/>
  <c r="Q424" i="10"/>
  <c r="Q423" i="10"/>
  <c r="Q422" i="10"/>
  <c r="Q421" i="10"/>
  <c r="Q420" i="10"/>
  <c r="Q419" i="10"/>
  <c r="Q418" i="10"/>
  <c r="Q417" i="10"/>
  <c r="Q416" i="10"/>
  <c r="Q415" i="10"/>
  <c r="Q414" i="10"/>
  <c r="Q413" i="10"/>
  <c r="Q412" i="10"/>
  <c r="Q411" i="10"/>
  <c r="Q410" i="10"/>
  <c r="Q409" i="10"/>
  <c r="Q408" i="10"/>
  <c r="Q407" i="10"/>
  <c r="Q406" i="10"/>
  <c r="Q405" i="10"/>
  <c r="Q404" i="10"/>
  <c r="Q403" i="10"/>
  <c r="Q402" i="10"/>
  <c r="Q401" i="10"/>
  <c r="Q400" i="10"/>
  <c r="Q399" i="10"/>
  <c r="Q398" i="10"/>
  <c r="Q397" i="10"/>
  <c r="Q396" i="10"/>
  <c r="Q395" i="10"/>
  <c r="Q394" i="10"/>
  <c r="Q393" i="10"/>
  <c r="Q392" i="10"/>
  <c r="Q391" i="10"/>
  <c r="Q390" i="10"/>
  <c r="Q389" i="10"/>
  <c r="Q388" i="10"/>
  <c r="Q387" i="10"/>
  <c r="Q386" i="10"/>
  <c r="Q385" i="10"/>
  <c r="Q384" i="10"/>
  <c r="Q383" i="10"/>
  <c r="Q382" i="10"/>
  <c r="Q381" i="10"/>
  <c r="Q380" i="10"/>
  <c r="Q379" i="10"/>
  <c r="Q378" i="10"/>
  <c r="Q377" i="10"/>
  <c r="Q376" i="10"/>
  <c r="Q375" i="10"/>
  <c r="Q374" i="10"/>
  <c r="Q373" i="10"/>
  <c r="Q372" i="10"/>
  <c r="Q371" i="10"/>
  <c r="Q370" i="10"/>
  <c r="Q369" i="10"/>
  <c r="Q368" i="10"/>
  <c r="Q367" i="10"/>
  <c r="Q366" i="10"/>
  <c r="Q365" i="10"/>
  <c r="Q364" i="10"/>
  <c r="Q363" i="10"/>
  <c r="Q362" i="10"/>
  <c r="Q361" i="10"/>
  <c r="Q360" i="10"/>
  <c r="Q359" i="10"/>
  <c r="Q358" i="10"/>
  <c r="Q357" i="10"/>
  <c r="Q356" i="10"/>
  <c r="Q355" i="10"/>
  <c r="Q354" i="10"/>
  <c r="Q353" i="10"/>
  <c r="Q352" i="10"/>
  <c r="Q351" i="10"/>
  <c r="Q350" i="10"/>
  <c r="Q349" i="10"/>
  <c r="Q348" i="10"/>
  <c r="Q347" i="10"/>
  <c r="Q346" i="10"/>
  <c r="Q345" i="10"/>
  <c r="Q344" i="10"/>
  <c r="Q343" i="10"/>
  <c r="Q342" i="10"/>
  <c r="Q341" i="10"/>
  <c r="Q340" i="10"/>
  <c r="Q339" i="10"/>
  <c r="Q338" i="10"/>
  <c r="Q337" i="10"/>
  <c r="Q336" i="10"/>
  <c r="Q335" i="10"/>
  <c r="Q334" i="10"/>
  <c r="Q333" i="10"/>
  <c r="Q332" i="10"/>
  <c r="Q331" i="10"/>
  <c r="Q330" i="10"/>
  <c r="Q329" i="10"/>
  <c r="Q328" i="10"/>
  <c r="Q327" i="10"/>
  <c r="Q326" i="10"/>
  <c r="Q325" i="10"/>
  <c r="Q324" i="10"/>
  <c r="Q323" i="10"/>
  <c r="Q322" i="10"/>
  <c r="Q321" i="10"/>
  <c r="Q320" i="10"/>
  <c r="Q319" i="10"/>
  <c r="Q318" i="10"/>
  <c r="Q317" i="10"/>
  <c r="Q316" i="10"/>
  <c r="Q315" i="10"/>
  <c r="Q314" i="10"/>
  <c r="Q313" i="10"/>
  <c r="Q312" i="10"/>
  <c r="Q311" i="10"/>
  <c r="Q310" i="10"/>
  <c r="Q309" i="10"/>
  <c r="Q308" i="10"/>
  <c r="Q307" i="10"/>
  <c r="Q306" i="10"/>
  <c r="Q305" i="10"/>
  <c r="Q304" i="10"/>
  <c r="Q303" i="10"/>
  <c r="Q302" i="10"/>
  <c r="Q301" i="10"/>
  <c r="Q300" i="10"/>
  <c r="Q299" i="10"/>
  <c r="Q298" i="10"/>
  <c r="Q297" i="10"/>
  <c r="Q296" i="10"/>
  <c r="Q295" i="10"/>
  <c r="Q294" i="10"/>
  <c r="Q293" i="10"/>
  <c r="Q292" i="10"/>
  <c r="Q291" i="10"/>
  <c r="Q290" i="10"/>
  <c r="Q289" i="10"/>
  <c r="Q288" i="10"/>
  <c r="Q287" i="10"/>
  <c r="Q286" i="10"/>
  <c r="Q285" i="10"/>
  <c r="Q284" i="10"/>
  <c r="Q283" i="10"/>
  <c r="Q282" i="10"/>
  <c r="Q281" i="10"/>
  <c r="Q280" i="10"/>
  <c r="Q279" i="10"/>
  <c r="Q278" i="10"/>
  <c r="Q277" i="10"/>
  <c r="Q276" i="10"/>
  <c r="Q275" i="10"/>
  <c r="Q274" i="10"/>
  <c r="Q273" i="10"/>
  <c r="Q272" i="10"/>
  <c r="Q271" i="10"/>
  <c r="Q270" i="10"/>
  <c r="Q269" i="10"/>
  <c r="Q268" i="10"/>
  <c r="Q267" i="10"/>
  <c r="Q266" i="10"/>
  <c r="Q265" i="10"/>
  <c r="Q264" i="10"/>
  <c r="Q263" i="10"/>
  <c r="Q262" i="10"/>
  <c r="Q261" i="10"/>
  <c r="Q260" i="10"/>
  <c r="Q259" i="10"/>
  <c r="Q258" i="10"/>
  <c r="Q257" i="10"/>
  <c r="Q256" i="10"/>
  <c r="Q255" i="10"/>
  <c r="Q254" i="10"/>
  <c r="Q253" i="10"/>
  <c r="Q252" i="10"/>
  <c r="Q251" i="10"/>
  <c r="Q250" i="10"/>
  <c r="Q249" i="10"/>
  <c r="Q248" i="10"/>
  <c r="Q247" i="10"/>
  <c r="Q246" i="10"/>
  <c r="Q245" i="10"/>
  <c r="Q244" i="10"/>
  <c r="Q243" i="10"/>
  <c r="Q242" i="10"/>
  <c r="Q241" i="10"/>
  <c r="Q240" i="10"/>
  <c r="Q239" i="10"/>
  <c r="Q238" i="10"/>
  <c r="Q237" i="10"/>
  <c r="Q236" i="10"/>
  <c r="Q235" i="10"/>
  <c r="Q234" i="10"/>
  <c r="Q233" i="10"/>
  <c r="Q232" i="10"/>
  <c r="Q231" i="10"/>
  <c r="Q230" i="10"/>
  <c r="Q229" i="10"/>
  <c r="Q228" i="10"/>
  <c r="Q227" i="10"/>
  <c r="Q226" i="10"/>
  <c r="Q225" i="10"/>
  <c r="Q224" i="10"/>
  <c r="Q223" i="10"/>
  <c r="Q222" i="10"/>
  <c r="Q221" i="10"/>
  <c r="Q220" i="10"/>
  <c r="Q219" i="10"/>
  <c r="Q218" i="10"/>
  <c r="Q217" i="10"/>
  <c r="Q216" i="10"/>
  <c r="Q215" i="10"/>
  <c r="Q214" i="10"/>
  <c r="Q213" i="10"/>
  <c r="Q212" i="10"/>
  <c r="Q211" i="10"/>
  <c r="Q210" i="10"/>
  <c r="Q209" i="10"/>
  <c r="Q208" i="10"/>
  <c r="Q207" i="10"/>
  <c r="Q206" i="10"/>
  <c r="Q205" i="10"/>
  <c r="Q204" i="10"/>
  <c r="Q203" i="10"/>
  <c r="Q202" i="10"/>
  <c r="Q201" i="10"/>
  <c r="Q200" i="10"/>
  <c r="Q199" i="10"/>
  <c r="Q198" i="10"/>
  <c r="Q197" i="10"/>
  <c r="Q196" i="10"/>
  <c r="Q195" i="10"/>
  <c r="Q194" i="10"/>
  <c r="Q193" i="10"/>
  <c r="Q192" i="10"/>
  <c r="Q191" i="10"/>
  <c r="Q190" i="10"/>
  <c r="Q189" i="10"/>
  <c r="Q188" i="10"/>
  <c r="Q187" i="10"/>
  <c r="Q186" i="10"/>
  <c r="Q185" i="10"/>
  <c r="Q184" i="10"/>
  <c r="Q183" i="10"/>
  <c r="Q182" i="10"/>
  <c r="Q181" i="10"/>
  <c r="Q180" i="10"/>
  <c r="Q179" i="10"/>
  <c r="Q178" i="10"/>
  <c r="Q177" i="10"/>
  <c r="Q176" i="10"/>
  <c r="Q175" i="10"/>
  <c r="Q174" i="10"/>
  <c r="Q173" i="10"/>
  <c r="Q172" i="10"/>
  <c r="Q171" i="10"/>
  <c r="Q170" i="10"/>
  <c r="Q169" i="10"/>
  <c r="Q168" i="10"/>
  <c r="Q167" i="10"/>
  <c r="Q166" i="10"/>
  <c r="Q165" i="10"/>
  <c r="Q164" i="10"/>
  <c r="Q163" i="10"/>
  <c r="Q162" i="10"/>
  <c r="Q161" i="10"/>
  <c r="Q160" i="10"/>
  <c r="Q159" i="10"/>
  <c r="Q158" i="10"/>
  <c r="Q157" i="10"/>
  <c r="Q156" i="10"/>
  <c r="Q155" i="10"/>
  <c r="Q154" i="10"/>
  <c r="Q153" i="10"/>
  <c r="Q152" i="10"/>
  <c r="Q151" i="10"/>
  <c r="Q150" i="10"/>
  <c r="Q149" i="10"/>
  <c r="Q148" i="10"/>
  <c r="Q147" i="10"/>
  <c r="Q146" i="10"/>
  <c r="Q145" i="10"/>
  <c r="Q144" i="10"/>
  <c r="Q143" i="10"/>
  <c r="Q142" i="10"/>
  <c r="Q141" i="10"/>
  <c r="Q140" i="10"/>
  <c r="Q139" i="10"/>
  <c r="Q138" i="10"/>
  <c r="Q137" i="10"/>
  <c r="Q136" i="10"/>
  <c r="Q135" i="10"/>
  <c r="Q134" i="10"/>
  <c r="Q133" i="10"/>
  <c r="Q132" i="10"/>
  <c r="Q131" i="10"/>
  <c r="Q130" i="10"/>
  <c r="Q129" i="10"/>
  <c r="Q128" i="10"/>
  <c r="Q127" i="10"/>
  <c r="Q126" i="10"/>
  <c r="Q125" i="10"/>
  <c r="Q124" i="10"/>
  <c r="Q123" i="10"/>
  <c r="Q122" i="10"/>
  <c r="Q121" i="10"/>
  <c r="Q120" i="10"/>
  <c r="Q119" i="10"/>
  <c r="Q118" i="10"/>
  <c r="Q117" i="10"/>
  <c r="Q116" i="10"/>
  <c r="Q115" i="10"/>
  <c r="Q114" i="10"/>
  <c r="Q113" i="10"/>
  <c r="Q112" i="10"/>
  <c r="Q111" i="10"/>
  <c r="Q110" i="10"/>
  <c r="Q109" i="10"/>
  <c r="Q108" i="10"/>
  <c r="Q107" i="10"/>
  <c r="Q106" i="10"/>
  <c r="Q105" i="10"/>
  <c r="Q104" i="10"/>
  <c r="Q103" i="10"/>
  <c r="Q102" i="10"/>
  <c r="Q101" i="10"/>
  <c r="Q100" i="10"/>
  <c r="Q99" i="10"/>
  <c r="Q98" i="10"/>
  <c r="Q97" i="10"/>
  <c r="Q96" i="10"/>
  <c r="Q95" i="10"/>
  <c r="Q94" i="10"/>
  <c r="Q93" i="10"/>
  <c r="Q92" i="10"/>
  <c r="Q91" i="10"/>
  <c r="Q90" i="10"/>
  <c r="Q89" i="10"/>
  <c r="Q88" i="10"/>
  <c r="Q87" i="10"/>
  <c r="Q86" i="10"/>
  <c r="Q85" i="10"/>
  <c r="Q84" i="10"/>
  <c r="Q83" i="10"/>
  <c r="Q82" i="10"/>
  <c r="Q81" i="10"/>
  <c r="Q80" i="10"/>
  <c r="Q79" i="10"/>
  <c r="Q78" i="10"/>
  <c r="Q77" i="10"/>
  <c r="Q76" i="10"/>
  <c r="Q75" i="10"/>
  <c r="Q74" i="10"/>
  <c r="Q73" i="10"/>
  <c r="Q72" i="10"/>
  <c r="Q71" i="10"/>
  <c r="Q70" i="10"/>
  <c r="Q69" i="10"/>
  <c r="Q68" i="10"/>
  <c r="Q67" i="10"/>
  <c r="Q66" i="10"/>
  <c r="Q65" i="10"/>
  <c r="Q64" i="10"/>
  <c r="Q63" i="10"/>
  <c r="Q62" i="10"/>
  <c r="Q61" i="10"/>
  <c r="Q60" i="10"/>
  <c r="Q59" i="10"/>
  <c r="Q58" i="10"/>
  <c r="Q57" i="10"/>
  <c r="Q56" i="10"/>
  <c r="Q55" i="10"/>
  <c r="Q54" i="10"/>
  <c r="Q53" i="10"/>
  <c r="Q52" i="10"/>
  <c r="Q51" i="10"/>
  <c r="Q50" i="10"/>
  <c r="Q49" i="10"/>
  <c r="Q48" i="10"/>
  <c r="Q47" i="10"/>
  <c r="Q46" i="10"/>
  <c r="Q45" i="10"/>
  <c r="Q44" i="10"/>
  <c r="Q43" i="10"/>
  <c r="Q42" i="10"/>
  <c r="Q41" i="10"/>
  <c r="Q40" i="10"/>
  <c r="Q39" i="10"/>
  <c r="Q38" i="10"/>
  <c r="Q37" i="10"/>
  <c r="Q36" i="10"/>
  <c r="Q35" i="10"/>
  <c r="Q34" i="10"/>
  <c r="Q33" i="10"/>
  <c r="Q32" i="10"/>
  <c r="Q31" i="10"/>
  <c r="Q30" i="10"/>
  <c r="Q29" i="10"/>
  <c r="Q28" i="10"/>
  <c r="Q27" i="10"/>
  <c r="Q26" i="10"/>
  <c r="Q25" i="10"/>
  <c r="Q24" i="10"/>
  <c r="Q23" i="10"/>
  <c r="Q22" i="10"/>
  <c r="Q21" i="10"/>
  <c r="Q20" i="10"/>
  <c r="Q19" i="10"/>
  <c r="Q18" i="10"/>
  <c r="P18" i="10"/>
  <c r="AZ32" i="10"/>
  <c r="AZ31" i="10"/>
  <c r="D19" i="10" l="1"/>
  <c r="E19" i="10"/>
  <c r="F19" i="10"/>
  <c r="G19" i="10"/>
  <c r="H19" i="10"/>
  <c r="I19" i="10"/>
  <c r="J19" i="10"/>
  <c r="K19" i="10"/>
  <c r="L19" i="10"/>
  <c r="M19" i="10"/>
  <c r="N19" i="10"/>
  <c r="O19" i="10"/>
  <c r="P19" i="10"/>
  <c r="D20" i="10"/>
  <c r="E20" i="10"/>
  <c r="F20" i="10"/>
  <c r="G20" i="10"/>
  <c r="H20" i="10"/>
  <c r="I20" i="10"/>
  <c r="J20" i="10"/>
  <c r="K20" i="10"/>
  <c r="L20" i="10"/>
  <c r="M20" i="10"/>
  <c r="N20" i="10"/>
  <c r="O20" i="10"/>
  <c r="P20" i="10"/>
  <c r="D21" i="10"/>
  <c r="E21" i="10"/>
  <c r="F21" i="10"/>
  <c r="G21" i="10"/>
  <c r="H21" i="10"/>
  <c r="I21" i="10"/>
  <c r="J21" i="10"/>
  <c r="K21" i="10"/>
  <c r="L21" i="10"/>
  <c r="M21" i="10"/>
  <c r="N21" i="10"/>
  <c r="O21" i="10"/>
  <c r="P21" i="10"/>
  <c r="D22" i="10"/>
  <c r="E22" i="10"/>
  <c r="F22" i="10"/>
  <c r="G22" i="10"/>
  <c r="H22" i="10"/>
  <c r="I22" i="10"/>
  <c r="J22" i="10"/>
  <c r="K22" i="10"/>
  <c r="L22" i="10"/>
  <c r="M22" i="10"/>
  <c r="N22" i="10"/>
  <c r="O22" i="10"/>
  <c r="P22" i="10"/>
  <c r="D23" i="10"/>
  <c r="E23" i="10"/>
  <c r="F23" i="10"/>
  <c r="G23" i="10"/>
  <c r="H23" i="10"/>
  <c r="I23" i="10"/>
  <c r="J23" i="10"/>
  <c r="K23" i="10"/>
  <c r="L23" i="10"/>
  <c r="M23" i="10"/>
  <c r="N23" i="10"/>
  <c r="O23" i="10"/>
  <c r="P23" i="10"/>
  <c r="D24" i="10"/>
  <c r="E24" i="10"/>
  <c r="F24" i="10"/>
  <c r="G24" i="10"/>
  <c r="H24" i="10"/>
  <c r="I24" i="10"/>
  <c r="J24" i="10"/>
  <c r="K24" i="10"/>
  <c r="L24" i="10"/>
  <c r="M24" i="10"/>
  <c r="N24" i="10"/>
  <c r="O24" i="10"/>
  <c r="P24" i="10"/>
  <c r="D25" i="10"/>
  <c r="E25" i="10"/>
  <c r="F25" i="10"/>
  <c r="G25" i="10"/>
  <c r="H25" i="10"/>
  <c r="I25" i="10"/>
  <c r="J25" i="10"/>
  <c r="K25" i="10"/>
  <c r="L25" i="10"/>
  <c r="M25" i="10"/>
  <c r="N25" i="10"/>
  <c r="O25" i="10"/>
  <c r="P25" i="10"/>
  <c r="D26" i="10"/>
  <c r="E26" i="10"/>
  <c r="F26" i="10"/>
  <c r="G26" i="10"/>
  <c r="H26" i="10"/>
  <c r="I26" i="10"/>
  <c r="J26" i="10"/>
  <c r="K26" i="10"/>
  <c r="L26" i="10"/>
  <c r="M26" i="10"/>
  <c r="N26" i="10"/>
  <c r="O26" i="10"/>
  <c r="P26" i="10"/>
  <c r="D27" i="10"/>
  <c r="E27" i="10"/>
  <c r="F27" i="10"/>
  <c r="G27" i="10"/>
  <c r="H27" i="10"/>
  <c r="I27" i="10"/>
  <c r="J27" i="10"/>
  <c r="K27" i="10"/>
  <c r="L27" i="10"/>
  <c r="M27" i="10"/>
  <c r="N27" i="10"/>
  <c r="O27" i="10"/>
  <c r="P27" i="10"/>
  <c r="D28" i="10"/>
  <c r="E28" i="10"/>
  <c r="F28" i="10"/>
  <c r="G28" i="10"/>
  <c r="H28" i="10"/>
  <c r="I28" i="10"/>
  <c r="J28" i="10"/>
  <c r="K28" i="10"/>
  <c r="L28" i="10"/>
  <c r="M28" i="10"/>
  <c r="N28" i="10"/>
  <c r="O28" i="10"/>
  <c r="P28" i="10"/>
  <c r="D29" i="10"/>
  <c r="E29" i="10"/>
  <c r="F29" i="10"/>
  <c r="G29" i="10"/>
  <c r="H29" i="10"/>
  <c r="I29" i="10"/>
  <c r="J29" i="10"/>
  <c r="K29" i="10"/>
  <c r="L29" i="10"/>
  <c r="M29" i="10"/>
  <c r="N29" i="10"/>
  <c r="O29" i="10"/>
  <c r="P29" i="10"/>
  <c r="D30" i="10"/>
  <c r="E30" i="10"/>
  <c r="F30" i="10"/>
  <c r="G30" i="10"/>
  <c r="H30" i="10"/>
  <c r="I30" i="10"/>
  <c r="J30" i="10"/>
  <c r="K30" i="10"/>
  <c r="L30" i="10"/>
  <c r="M30" i="10"/>
  <c r="N30" i="10"/>
  <c r="O30" i="10"/>
  <c r="P30" i="10"/>
  <c r="D31" i="10"/>
  <c r="E31" i="10"/>
  <c r="F31" i="10"/>
  <c r="G31" i="10"/>
  <c r="H31" i="10"/>
  <c r="I31" i="10"/>
  <c r="J31" i="10"/>
  <c r="K31" i="10"/>
  <c r="L31" i="10"/>
  <c r="M31" i="10"/>
  <c r="N31" i="10"/>
  <c r="O31" i="10"/>
  <c r="P31" i="10"/>
  <c r="D32" i="10"/>
  <c r="E32" i="10"/>
  <c r="F32" i="10"/>
  <c r="G32" i="10"/>
  <c r="H32" i="10"/>
  <c r="I32" i="10"/>
  <c r="J32" i="10"/>
  <c r="K32" i="10"/>
  <c r="L32" i="10"/>
  <c r="M32" i="10"/>
  <c r="N32" i="10"/>
  <c r="O32" i="10"/>
  <c r="P32" i="10"/>
  <c r="D33" i="10"/>
  <c r="E33" i="10"/>
  <c r="F33" i="10"/>
  <c r="G33" i="10"/>
  <c r="H33" i="10"/>
  <c r="I33" i="10"/>
  <c r="J33" i="10"/>
  <c r="K33" i="10"/>
  <c r="L33" i="10"/>
  <c r="M33" i="10"/>
  <c r="N33" i="10"/>
  <c r="O33" i="10"/>
  <c r="P33" i="10"/>
  <c r="D34" i="10"/>
  <c r="E34" i="10"/>
  <c r="F34" i="10"/>
  <c r="G34" i="10"/>
  <c r="H34" i="10"/>
  <c r="I34" i="10"/>
  <c r="J34" i="10"/>
  <c r="K34" i="10"/>
  <c r="L34" i="10"/>
  <c r="M34" i="10"/>
  <c r="N34" i="10"/>
  <c r="O34" i="10"/>
  <c r="P34" i="10"/>
  <c r="D35" i="10"/>
  <c r="E35" i="10"/>
  <c r="F35" i="10"/>
  <c r="G35" i="10"/>
  <c r="H35" i="10"/>
  <c r="I35" i="10"/>
  <c r="J35" i="10"/>
  <c r="K35" i="10"/>
  <c r="L35" i="10"/>
  <c r="M35" i="10"/>
  <c r="N35" i="10"/>
  <c r="O35" i="10"/>
  <c r="P35" i="10"/>
  <c r="D36" i="10"/>
  <c r="E36" i="10"/>
  <c r="F36" i="10"/>
  <c r="G36" i="10"/>
  <c r="H36" i="10"/>
  <c r="I36" i="10"/>
  <c r="J36" i="10"/>
  <c r="K36" i="10"/>
  <c r="L36" i="10"/>
  <c r="M36" i="10"/>
  <c r="N36" i="10"/>
  <c r="O36" i="10"/>
  <c r="P36" i="10"/>
  <c r="D37" i="10"/>
  <c r="E37" i="10"/>
  <c r="F37" i="10"/>
  <c r="G37" i="10"/>
  <c r="H37" i="10"/>
  <c r="I37" i="10"/>
  <c r="J37" i="10"/>
  <c r="K37" i="10"/>
  <c r="L37" i="10"/>
  <c r="M37" i="10"/>
  <c r="N37" i="10"/>
  <c r="O37" i="10"/>
  <c r="P37" i="10"/>
  <c r="D38" i="10"/>
  <c r="E38" i="10"/>
  <c r="F38" i="10"/>
  <c r="G38" i="10"/>
  <c r="H38" i="10"/>
  <c r="I38" i="10"/>
  <c r="J38" i="10"/>
  <c r="K38" i="10"/>
  <c r="L38" i="10"/>
  <c r="M38" i="10"/>
  <c r="N38" i="10"/>
  <c r="O38" i="10"/>
  <c r="P38" i="10"/>
  <c r="D39" i="10"/>
  <c r="E39" i="10"/>
  <c r="F39" i="10"/>
  <c r="G39" i="10"/>
  <c r="H39" i="10"/>
  <c r="I39" i="10"/>
  <c r="J39" i="10"/>
  <c r="K39" i="10"/>
  <c r="L39" i="10"/>
  <c r="M39" i="10"/>
  <c r="N39" i="10"/>
  <c r="O39" i="10"/>
  <c r="P39" i="10"/>
  <c r="D40" i="10"/>
  <c r="E40" i="10"/>
  <c r="F40" i="10"/>
  <c r="G40" i="10"/>
  <c r="H40" i="10"/>
  <c r="I40" i="10"/>
  <c r="J40" i="10"/>
  <c r="K40" i="10"/>
  <c r="L40" i="10"/>
  <c r="M40" i="10"/>
  <c r="N40" i="10"/>
  <c r="O40" i="10"/>
  <c r="P40" i="10"/>
  <c r="D41" i="10"/>
  <c r="E41" i="10"/>
  <c r="F41" i="10"/>
  <c r="G41" i="10"/>
  <c r="H41" i="10"/>
  <c r="I41" i="10"/>
  <c r="J41" i="10"/>
  <c r="K41" i="10"/>
  <c r="L41" i="10"/>
  <c r="M41" i="10"/>
  <c r="N41" i="10"/>
  <c r="O41" i="10"/>
  <c r="P41" i="10"/>
  <c r="D42" i="10"/>
  <c r="E42" i="10"/>
  <c r="F42" i="10"/>
  <c r="G42" i="10"/>
  <c r="H42" i="10"/>
  <c r="I42" i="10"/>
  <c r="J42" i="10"/>
  <c r="K42" i="10"/>
  <c r="L42" i="10"/>
  <c r="M42" i="10"/>
  <c r="N42" i="10"/>
  <c r="O42" i="10"/>
  <c r="P42" i="10"/>
  <c r="D43" i="10"/>
  <c r="E43" i="10"/>
  <c r="F43" i="10"/>
  <c r="G43" i="10"/>
  <c r="H43" i="10"/>
  <c r="I43" i="10"/>
  <c r="J43" i="10"/>
  <c r="K43" i="10"/>
  <c r="L43" i="10"/>
  <c r="M43" i="10"/>
  <c r="N43" i="10"/>
  <c r="O43" i="10"/>
  <c r="P43" i="10"/>
  <c r="D44" i="10"/>
  <c r="E44" i="10"/>
  <c r="F44" i="10"/>
  <c r="G44" i="10"/>
  <c r="H44" i="10"/>
  <c r="I44" i="10"/>
  <c r="J44" i="10"/>
  <c r="K44" i="10"/>
  <c r="L44" i="10"/>
  <c r="M44" i="10"/>
  <c r="N44" i="10"/>
  <c r="O44" i="10"/>
  <c r="P44" i="10"/>
  <c r="D45" i="10"/>
  <c r="E45" i="10"/>
  <c r="F45" i="10"/>
  <c r="G45" i="10"/>
  <c r="H45" i="10"/>
  <c r="I45" i="10"/>
  <c r="J45" i="10"/>
  <c r="K45" i="10"/>
  <c r="L45" i="10"/>
  <c r="M45" i="10"/>
  <c r="N45" i="10"/>
  <c r="O45" i="10"/>
  <c r="P45" i="10"/>
  <c r="D46" i="10"/>
  <c r="E46" i="10"/>
  <c r="F46" i="10"/>
  <c r="G46" i="10"/>
  <c r="H46" i="10"/>
  <c r="I46" i="10"/>
  <c r="J46" i="10"/>
  <c r="K46" i="10"/>
  <c r="L46" i="10"/>
  <c r="M46" i="10"/>
  <c r="N46" i="10"/>
  <c r="O46" i="10"/>
  <c r="P46" i="10"/>
  <c r="D47" i="10"/>
  <c r="E47" i="10"/>
  <c r="F47" i="10"/>
  <c r="G47" i="10"/>
  <c r="H47" i="10"/>
  <c r="I47" i="10"/>
  <c r="J47" i="10"/>
  <c r="K47" i="10"/>
  <c r="L47" i="10"/>
  <c r="M47" i="10"/>
  <c r="N47" i="10"/>
  <c r="O47" i="10"/>
  <c r="P47" i="10"/>
  <c r="D48" i="10"/>
  <c r="E48" i="10"/>
  <c r="F48" i="10"/>
  <c r="G48" i="10"/>
  <c r="H48" i="10"/>
  <c r="I48" i="10"/>
  <c r="J48" i="10"/>
  <c r="K48" i="10"/>
  <c r="L48" i="10"/>
  <c r="M48" i="10"/>
  <c r="N48" i="10"/>
  <c r="O48" i="10"/>
  <c r="P48" i="10"/>
  <c r="D49" i="10"/>
  <c r="E49" i="10"/>
  <c r="F49" i="10"/>
  <c r="G49" i="10"/>
  <c r="H49" i="10"/>
  <c r="I49" i="10"/>
  <c r="J49" i="10"/>
  <c r="K49" i="10"/>
  <c r="L49" i="10"/>
  <c r="M49" i="10"/>
  <c r="N49" i="10"/>
  <c r="O49" i="10"/>
  <c r="P49" i="10"/>
  <c r="D50" i="10"/>
  <c r="E50" i="10"/>
  <c r="F50" i="10"/>
  <c r="G50" i="10"/>
  <c r="H50" i="10"/>
  <c r="I50" i="10"/>
  <c r="J50" i="10"/>
  <c r="K50" i="10"/>
  <c r="L50" i="10"/>
  <c r="M50" i="10"/>
  <c r="N50" i="10"/>
  <c r="O50" i="10"/>
  <c r="P50" i="10"/>
  <c r="D51" i="10"/>
  <c r="E51" i="10"/>
  <c r="F51" i="10"/>
  <c r="G51" i="10"/>
  <c r="H51" i="10"/>
  <c r="I51" i="10"/>
  <c r="J51" i="10"/>
  <c r="K51" i="10"/>
  <c r="L51" i="10"/>
  <c r="M51" i="10"/>
  <c r="N51" i="10"/>
  <c r="O51" i="10"/>
  <c r="P51" i="10"/>
  <c r="D52" i="10"/>
  <c r="E52" i="10"/>
  <c r="F52" i="10"/>
  <c r="G52" i="10"/>
  <c r="H52" i="10"/>
  <c r="I52" i="10"/>
  <c r="J52" i="10"/>
  <c r="K52" i="10"/>
  <c r="L52" i="10"/>
  <c r="M52" i="10"/>
  <c r="N52" i="10"/>
  <c r="O52" i="10"/>
  <c r="P52" i="10"/>
  <c r="D53" i="10"/>
  <c r="E53" i="10"/>
  <c r="F53" i="10"/>
  <c r="G53" i="10"/>
  <c r="H53" i="10"/>
  <c r="I53" i="10"/>
  <c r="J53" i="10"/>
  <c r="K53" i="10"/>
  <c r="L53" i="10"/>
  <c r="M53" i="10"/>
  <c r="N53" i="10"/>
  <c r="O53" i="10"/>
  <c r="P53" i="10"/>
  <c r="D54" i="10"/>
  <c r="E54" i="10"/>
  <c r="F54" i="10"/>
  <c r="G54" i="10"/>
  <c r="H54" i="10"/>
  <c r="I54" i="10"/>
  <c r="J54" i="10"/>
  <c r="K54" i="10"/>
  <c r="L54" i="10"/>
  <c r="M54" i="10"/>
  <c r="N54" i="10"/>
  <c r="O54" i="10"/>
  <c r="P54" i="10"/>
  <c r="D55" i="10"/>
  <c r="E55" i="10"/>
  <c r="F55" i="10"/>
  <c r="G55" i="10"/>
  <c r="H55" i="10"/>
  <c r="I55" i="10"/>
  <c r="J55" i="10"/>
  <c r="K55" i="10"/>
  <c r="L55" i="10"/>
  <c r="M55" i="10"/>
  <c r="N55" i="10"/>
  <c r="O55" i="10"/>
  <c r="P55" i="10"/>
  <c r="D56" i="10"/>
  <c r="E56" i="10"/>
  <c r="F56" i="10"/>
  <c r="G56" i="10"/>
  <c r="H56" i="10"/>
  <c r="I56" i="10"/>
  <c r="J56" i="10"/>
  <c r="K56" i="10"/>
  <c r="L56" i="10"/>
  <c r="M56" i="10"/>
  <c r="N56" i="10"/>
  <c r="O56" i="10"/>
  <c r="P56" i="10"/>
  <c r="D57" i="10"/>
  <c r="E57" i="10"/>
  <c r="F57" i="10"/>
  <c r="G57" i="10"/>
  <c r="H57" i="10"/>
  <c r="I57" i="10"/>
  <c r="J57" i="10"/>
  <c r="K57" i="10"/>
  <c r="L57" i="10"/>
  <c r="M57" i="10"/>
  <c r="N57" i="10"/>
  <c r="O57" i="10"/>
  <c r="P57" i="10"/>
  <c r="D58" i="10"/>
  <c r="E58" i="10"/>
  <c r="F58" i="10"/>
  <c r="G58" i="10"/>
  <c r="H58" i="10"/>
  <c r="I58" i="10"/>
  <c r="J58" i="10"/>
  <c r="K58" i="10"/>
  <c r="L58" i="10"/>
  <c r="M58" i="10"/>
  <c r="N58" i="10"/>
  <c r="O58" i="10"/>
  <c r="P58" i="10"/>
  <c r="D59" i="10"/>
  <c r="E59" i="10"/>
  <c r="F59" i="10"/>
  <c r="G59" i="10"/>
  <c r="H59" i="10"/>
  <c r="I59" i="10"/>
  <c r="J59" i="10"/>
  <c r="K59" i="10"/>
  <c r="L59" i="10"/>
  <c r="M59" i="10"/>
  <c r="N59" i="10"/>
  <c r="O59" i="10"/>
  <c r="P59" i="10"/>
  <c r="D60" i="10"/>
  <c r="E60" i="10"/>
  <c r="F60" i="10"/>
  <c r="G60" i="10"/>
  <c r="H60" i="10"/>
  <c r="I60" i="10"/>
  <c r="J60" i="10"/>
  <c r="K60" i="10"/>
  <c r="L60" i="10"/>
  <c r="M60" i="10"/>
  <c r="N60" i="10"/>
  <c r="O60" i="10"/>
  <c r="P60" i="10"/>
  <c r="D61" i="10"/>
  <c r="E61" i="10"/>
  <c r="F61" i="10"/>
  <c r="G61" i="10"/>
  <c r="H61" i="10"/>
  <c r="I61" i="10"/>
  <c r="J61" i="10"/>
  <c r="K61" i="10"/>
  <c r="L61" i="10"/>
  <c r="M61" i="10"/>
  <c r="N61" i="10"/>
  <c r="O61" i="10"/>
  <c r="P61" i="10"/>
  <c r="D62" i="10"/>
  <c r="E62" i="10"/>
  <c r="F62" i="10"/>
  <c r="G62" i="10"/>
  <c r="H62" i="10"/>
  <c r="I62" i="10"/>
  <c r="J62" i="10"/>
  <c r="K62" i="10"/>
  <c r="L62" i="10"/>
  <c r="M62" i="10"/>
  <c r="N62" i="10"/>
  <c r="O62" i="10"/>
  <c r="P62" i="10"/>
  <c r="D63" i="10"/>
  <c r="E63" i="10"/>
  <c r="F63" i="10"/>
  <c r="G63" i="10"/>
  <c r="H63" i="10"/>
  <c r="I63" i="10"/>
  <c r="J63" i="10"/>
  <c r="K63" i="10"/>
  <c r="L63" i="10"/>
  <c r="M63" i="10"/>
  <c r="N63" i="10"/>
  <c r="O63" i="10"/>
  <c r="P63" i="10"/>
  <c r="D64" i="10"/>
  <c r="E64" i="10"/>
  <c r="F64" i="10"/>
  <c r="G64" i="10"/>
  <c r="H64" i="10"/>
  <c r="I64" i="10"/>
  <c r="J64" i="10"/>
  <c r="K64" i="10"/>
  <c r="L64" i="10"/>
  <c r="M64" i="10"/>
  <c r="N64" i="10"/>
  <c r="O64" i="10"/>
  <c r="P64" i="10"/>
  <c r="D65" i="10"/>
  <c r="E65" i="10"/>
  <c r="F65" i="10"/>
  <c r="G65" i="10"/>
  <c r="H65" i="10"/>
  <c r="I65" i="10"/>
  <c r="J65" i="10"/>
  <c r="K65" i="10"/>
  <c r="L65" i="10"/>
  <c r="M65" i="10"/>
  <c r="N65" i="10"/>
  <c r="O65" i="10"/>
  <c r="P65" i="10"/>
  <c r="D66" i="10"/>
  <c r="E66" i="10"/>
  <c r="F66" i="10"/>
  <c r="G66" i="10"/>
  <c r="H66" i="10"/>
  <c r="I66" i="10"/>
  <c r="J66" i="10"/>
  <c r="K66" i="10"/>
  <c r="L66" i="10"/>
  <c r="M66" i="10"/>
  <c r="N66" i="10"/>
  <c r="O66" i="10"/>
  <c r="P66" i="10"/>
  <c r="D67" i="10"/>
  <c r="E67" i="10"/>
  <c r="F67" i="10"/>
  <c r="G67" i="10"/>
  <c r="H67" i="10"/>
  <c r="I67" i="10"/>
  <c r="J67" i="10"/>
  <c r="K67" i="10"/>
  <c r="L67" i="10"/>
  <c r="M67" i="10"/>
  <c r="N67" i="10"/>
  <c r="O67" i="10"/>
  <c r="P67" i="10"/>
  <c r="D68" i="10"/>
  <c r="E68" i="10"/>
  <c r="F68" i="10"/>
  <c r="G68" i="10"/>
  <c r="H68" i="10"/>
  <c r="I68" i="10"/>
  <c r="J68" i="10"/>
  <c r="K68" i="10"/>
  <c r="L68" i="10"/>
  <c r="M68" i="10"/>
  <c r="N68" i="10"/>
  <c r="O68" i="10"/>
  <c r="P68" i="10"/>
  <c r="D69" i="10"/>
  <c r="E69" i="10"/>
  <c r="F69" i="10"/>
  <c r="G69" i="10"/>
  <c r="H69" i="10"/>
  <c r="I69" i="10"/>
  <c r="J69" i="10"/>
  <c r="K69" i="10"/>
  <c r="L69" i="10"/>
  <c r="M69" i="10"/>
  <c r="N69" i="10"/>
  <c r="O69" i="10"/>
  <c r="P69" i="10"/>
  <c r="D70" i="10"/>
  <c r="E70" i="10"/>
  <c r="F70" i="10"/>
  <c r="G70" i="10"/>
  <c r="H70" i="10"/>
  <c r="I70" i="10"/>
  <c r="J70" i="10"/>
  <c r="K70" i="10"/>
  <c r="L70" i="10"/>
  <c r="M70" i="10"/>
  <c r="N70" i="10"/>
  <c r="O70" i="10"/>
  <c r="P70" i="10"/>
  <c r="D71" i="10"/>
  <c r="E71" i="10"/>
  <c r="F71" i="10"/>
  <c r="G71" i="10"/>
  <c r="H71" i="10"/>
  <c r="I71" i="10"/>
  <c r="J71" i="10"/>
  <c r="K71" i="10"/>
  <c r="L71" i="10"/>
  <c r="M71" i="10"/>
  <c r="N71" i="10"/>
  <c r="O71" i="10"/>
  <c r="P71" i="10"/>
  <c r="D72" i="10"/>
  <c r="E72" i="10"/>
  <c r="F72" i="10"/>
  <c r="G72" i="10"/>
  <c r="H72" i="10"/>
  <c r="I72" i="10"/>
  <c r="J72" i="10"/>
  <c r="K72" i="10"/>
  <c r="L72" i="10"/>
  <c r="M72" i="10"/>
  <c r="N72" i="10"/>
  <c r="O72" i="10"/>
  <c r="P72" i="10"/>
  <c r="D73" i="10"/>
  <c r="E73" i="10"/>
  <c r="F73" i="10"/>
  <c r="G73" i="10"/>
  <c r="H73" i="10"/>
  <c r="I73" i="10"/>
  <c r="J73" i="10"/>
  <c r="K73" i="10"/>
  <c r="L73" i="10"/>
  <c r="M73" i="10"/>
  <c r="N73" i="10"/>
  <c r="O73" i="10"/>
  <c r="P73" i="10"/>
  <c r="D74" i="10"/>
  <c r="E74" i="10"/>
  <c r="F74" i="10"/>
  <c r="G74" i="10"/>
  <c r="H74" i="10"/>
  <c r="I74" i="10"/>
  <c r="J74" i="10"/>
  <c r="K74" i="10"/>
  <c r="L74" i="10"/>
  <c r="M74" i="10"/>
  <c r="N74" i="10"/>
  <c r="O74" i="10"/>
  <c r="P74" i="10"/>
  <c r="D75" i="10"/>
  <c r="E75" i="10"/>
  <c r="F75" i="10"/>
  <c r="G75" i="10"/>
  <c r="H75" i="10"/>
  <c r="I75" i="10"/>
  <c r="J75" i="10"/>
  <c r="K75" i="10"/>
  <c r="L75" i="10"/>
  <c r="M75" i="10"/>
  <c r="N75" i="10"/>
  <c r="O75" i="10"/>
  <c r="P75" i="10"/>
  <c r="D76" i="10"/>
  <c r="E76" i="10"/>
  <c r="F76" i="10"/>
  <c r="G76" i="10"/>
  <c r="H76" i="10"/>
  <c r="I76" i="10"/>
  <c r="J76" i="10"/>
  <c r="K76" i="10"/>
  <c r="L76" i="10"/>
  <c r="M76" i="10"/>
  <c r="N76" i="10"/>
  <c r="O76" i="10"/>
  <c r="P76" i="10"/>
  <c r="D77" i="10"/>
  <c r="E77" i="10"/>
  <c r="F77" i="10"/>
  <c r="G77" i="10"/>
  <c r="H77" i="10"/>
  <c r="I77" i="10"/>
  <c r="J77" i="10"/>
  <c r="K77" i="10"/>
  <c r="L77" i="10"/>
  <c r="M77" i="10"/>
  <c r="N77" i="10"/>
  <c r="O77" i="10"/>
  <c r="P77" i="10"/>
  <c r="D78" i="10"/>
  <c r="E78" i="10"/>
  <c r="F78" i="10"/>
  <c r="G78" i="10"/>
  <c r="H78" i="10"/>
  <c r="I78" i="10"/>
  <c r="J78" i="10"/>
  <c r="K78" i="10"/>
  <c r="L78" i="10"/>
  <c r="M78" i="10"/>
  <c r="N78" i="10"/>
  <c r="O78" i="10"/>
  <c r="P78" i="10"/>
  <c r="D79" i="10"/>
  <c r="E79" i="10"/>
  <c r="F79" i="10"/>
  <c r="G79" i="10"/>
  <c r="H79" i="10"/>
  <c r="I79" i="10"/>
  <c r="J79" i="10"/>
  <c r="K79" i="10"/>
  <c r="L79" i="10"/>
  <c r="M79" i="10"/>
  <c r="N79" i="10"/>
  <c r="O79" i="10"/>
  <c r="P79" i="10"/>
  <c r="D80" i="10"/>
  <c r="E80" i="10"/>
  <c r="F80" i="10"/>
  <c r="G80" i="10"/>
  <c r="H80" i="10"/>
  <c r="I80" i="10"/>
  <c r="J80" i="10"/>
  <c r="K80" i="10"/>
  <c r="L80" i="10"/>
  <c r="M80" i="10"/>
  <c r="N80" i="10"/>
  <c r="O80" i="10"/>
  <c r="P80" i="10"/>
  <c r="D81" i="10"/>
  <c r="E81" i="10"/>
  <c r="F81" i="10"/>
  <c r="G81" i="10"/>
  <c r="H81" i="10"/>
  <c r="I81" i="10"/>
  <c r="J81" i="10"/>
  <c r="K81" i="10"/>
  <c r="L81" i="10"/>
  <c r="M81" i="10"/>
  <c r="N81" i="10"/>
  <c r="O81" i="10"/>
  <c r="P81" i="10"/>
  <c r="D82" i="10"/>
  <c r="E82" i="10"/>
  <c r="F82" i="10"/>
  <c r="G82" i="10"/>
  <c r="H82" i="10"/>
  <c r="I82" i="10"/>
  <c r="J82" i="10"/>
  <c r="K82" i="10"/>
  <c r="L82" i="10"/>
  <c r="M82" i="10"/>
  <c r="N82" i="10"/>
  <c r="O82" i="10"/>
  <c r="P82" i="10"/>
  <c r="D83" i="10"/>
  <c r="E83" i="10"/>
  <c r="F83" i="10"/>
  <c r="G83" i="10"/>
  <c r="H83" i="10"/>
  <c r="I83" i="10"/>
  <c r="J83" i="10"/>
  <c r="K83" i="10"/>
  <c r="L83" i="10"/>
  <c r="M83" i="10"/>
  <c r="N83" i="10"/>
  <c r="O83" i="10"/>
  <c r="P83" i="10"/>
  <c r="D84" i="10"/>
  <c r="E84" i="10"/>
  <c r="F84" i="10"/>
  <c r="G84" i="10"/>
  <c r="H84" i="10"/>
  <c r="I84" i="10"/>
  <c r="J84" i="10"/>
  <c r="K84" i="10"/>
  <c r="L84" i="10"/>
  <c r="M84" i="10"/>
  <c r="N84" i="10"/>
  <c r="O84" i="10"/>
  <c r="P84" i="10"/>
  <c r="D85" i="10"/>
  <c r="E85" i="10"/>
  <c r="F85" i="10"/>
  <c r="G85" i="10"/>
  <c r="H85" i="10"/>
  <c r="I85" i="10"/>
  <c r="J85" i="10"/>
  <c r="K85" i="10"/>
  <c r="L85" i="10"/>
  <c r="M85" i="10"/>
  <c r="N85" i="10"/>
  <c r="O85" i="10"/>
  <c r="P85" i="10"/>
  <c r="D86" i="10"/>
  <c r="E86" i="10"/>
  <c r="F86" i="10"/>
  <c r="G86" i="10"/>
  <c r="H86" i="10"/>
  <c r="I86" i="10"/>
  <c r="J86" i="10"/>
  <c r="K86" i="10"/>
  <c r="L86" i="10"/>
  <c r="M86" i="10"/>
  <c r="N86" i="10"/>
  <c r="O86" i="10"/>
  <c r="P86" i="10"/>
  <c r="D87" i="10"/>
  <c r="E87" i="10"/>
  <c r="F87" i="10"/>
  <c r="G87" i="10"/>
  <c r="H87" i="10"/>
  <c r="I87" i="10"/>
  <c r="J87" i="10"/>
  <c r="K87" i="10"/>
  <c r="L87" i="10"/>
  <c r="M87" i="10"/>
  <c r="N87" i="10"/>
  <c r="O87" i="10"/>
  <c r="P87" i="10"/>
  <c r="D88" i="10"/>
  <c r="E88" i="10"/>
  <c r="F88" i="10"/>
  <c r="G88" i="10"/>
  <c r="H88" i="10"/>
  <c r="I88" i="10"/>
  <c r="J88" i="10"/>
  <c r="K88" i="10"/>
  <c r="L88" i="10"/>
  <c r="M88" i="10"/>
  <c r="N88" i="10"/>
  <c r="O88" i="10"/>
  <c r="P88" i="10"/>
  <c r="D89" i="10"/>
  <c r="E89" i="10"/>
  <c r="F89" i="10"/>
  <c r="G89" i="10"/>
  <c r="H89" i="10"/>
  <c r="I89" i="10"/>
  <c r="J89" i="10"/>
  <c r="K89" i="10"/>
  <c r="L89" i="10"/>
  <c r="M89" i="10"/>
  <c r="N89" i="10"/>
  <c r="O89" i="10"/>
  <c r="P89" i="10"/>
  <c r="D90" i="10"/>
  <c r="E90" i="10"/>
  <c r="F90" i="10"/>
  <c r="G90" i="10"/>
  <c r="H90" i="10"/>
  <c r="I90" i="10"/>
  <c r="J90" i="10"/>
  <c r="K90" i="10"/>
  <c r="L90" i="10"/>
  <c r="M90" i="10"/>
  <c r="N90" i="10"/>
  <c r="O90" i="10"/>
  <c r="P90" i="10"/>
  <c r="D91" i="10"/>
  <c r="E91" i="10"/>
  <c r="F91" i="10"/>
  <c r="G91" i="10"/>
  <c r="H91" i="10"/>
  <c r="I91" i="10"/>
  <c r="J91" i="10"/>
  <c r="K91" i="10"/>
  <c r="L91" i="10"/>
  <c r="M91" i="10"/>
  <c r="N91" i="10"/>
  <c r="O91" i="10"/>
  <c r="P91" i="10"/>
  <c r="D92" i="10"/>
  <c r="E92" i="10"/>
  <c r="F92" i="10"/>
  <c r="G92" i="10"/>
  <c r="H92" i="10"/>
  <c r="I92" i="10"/>
  <c r="J92" i="10"/>
  <c r="K92" i="10"/>
  <c r="L92" i="10"/>
  <c r="M92" i="10"/>
  <c r="N92" i="10"/>
  <c r="O92" i="10"/>
  <c r="P92" i="10"/>
  <c r="D93" i="10"/>
  <c r="E93" i="10"/>
  <c r="F93" i="10"/>
  <c r="G93" i="10"/>
  <c r="H93" i="10"/>
  <c r="I93" i="10"/>
  <c r="J93" i="10"/>
  <c r="K93" i="10"/>
  <c r="L93" i="10"/>
  <c r="M93" i="10"/>
  <c r="N93" i="10"/>
  <c r="O93" i="10"/>
  <c r="P93" i="10"/>
  <c r="D94" i="10"/>
  <c r="E94" i="10"/>
  <c r="F94" i="10"/>
  <c r="G94" i="10"/>
  <c r="H94" i="10"/>
  <c r="I94" i="10"/>
  <c r="J94" i="10"/>
  <c r="K94" i="10"/>
  <c r="L94" i="10"/>
  <c r="M94" i="10"/>
  <c r="N94" i="10"/>
  <c r="O94" i="10"/>
  <c r="P94" i="10"/>
  <c r="D95" i="10"/>
  <c r="E95" i="10"/>
  <c r="F95" i="10"/>
  <c r="G95" i="10"/>
  <c r="H95" i="10"/>
  <c r="I95" i="10"/>
  <c r="J95" i="10"/>
  <c r="K95" i="10"/>
  <c r="L95" i="10"/>
  <c r="M95" i="10"/>
  <c r="N95" i="10"/>
  <c r="O95" i="10"/>
  <c r="P95" i="10"/>
  <c r="D96" i="10"/>
  <c r="E96" i="10"/>
  <c r="F96" i="10"/>
  <c r="G96" i="10"/>
  <c r="H96" i="10"/>
  <c r="I96" i="10"/>
  <c r="J96" i="10"/>
  <c r="K96" i="10"/>
  <c r="L96" i="10"/>
  <c r="M96" i="10"/>
  <c r="N96" i="10"/>
  <c r="O96" i="10"/>
  <c r="P96" i="10"/>
  <c r="D97" i="10"/>
  <c r="E97" i="10"/>
  <c r="F97" i="10"/>
  <c r="G97" i="10"/>
  <c r="H97" i="10"/>
  <c r="I97" i="10"/>
  <c r="J97" i="10"/>
  <c r="K97" i="10"/>
  <c r="L97" i="10"/>
  <c r="M97" i="10"/>
  <c r="N97" i="10"/>
  <c r="O97" i="10"/>
  <c r="P97" i="10"/>
  <c r="D98" i="10"/>
  <c r="E98" i="10"/>
  <c r="F98" i="10"/>
  <c r="G98" i="10"/>
  <c r="H98" i="10"/>
  <c r="I98" i="10"/>
  <c r="J98" i="10"/>
  <c r="K98" i="10"/>
  <c r="L98" i="10"/>
  <c r="M98" i="10"/>
  <c r="N98" i="10"/>
  <c r="O98" i="10"/>
  <c r="P98" i="10"/>
  <c r="D99" i="10"/>
  <c r="E99" i="10"/>
  <c r="F99" i="10"/>
  <c r="G99" i="10"/>
  <c r="H99" i="10"/>
  <c r="I99" i="10"/>
  <c r="J99" i="10"/>
  <c r="K99" i="10"/>
  <c r="L99" i="10"/>
  <c r="M99" i="10"/>
  <c r="N99" i="10"/>
  <c r="O99" i="10"/>
  <c r="P99" i="10"/>
  <c r="D100" i="10"/>
  <c r="E100" i="10"/>
  <c r="F100" i="10"/>
  <c r="G100" i="10"/>
  <c r="H100" i="10"/>
  <c r="I100" i="10"/>
  <c r="J100" i="10"/>
  <c r="K100" i="10"/>
  <c r="L100" i="10"/>
  <c r="M100" i="10"/>
  <c r="N100" i="10"/>
  <c r="O100" i="10"/>
  <c r="P100" i="10"/>
  <c r="D101" i="10"/>
  <c r="E101" i="10"/>
  <c r="F101" i="10"/>
  <c r="G101" i="10"/>
  <c r="H101" i="10"/>
  <c r="I101" i="10"/>
  <c r="J101" i="10"/>
  <c r="K101" i="10"/>
  <c r="L101" i="10"/>
  <c r="M101" i="10"/>
  <c r="N101" i="10"/>
  <c r="O101" i="10"/>
  <c r="P101" i="10"/>
  <c r="D102" i="10"/>
  <c r="E102" i="10"/>
  <c r="F102" i="10"/>
  <c r="G102" i="10"/>
  <c r="H102" i="10"/>
  <c r="I102" i="10"/>
  <c r="J102" i="10"/>
  <c r="K102" i="10"/>
  <c r="L102" i="10"/>
  <c r="M102" i="10"/>
  <c r="N102" i="10"/>
  <c r="O102" i="10"/>
  <c r="P102" i="10"/>
  <c r="D103" i="10"/>
  <c r="E103" i="10"/>
  <c r="F103" i="10"/>
  <c r="G103" i="10"/>
  <c r="H103" i="10"/>
  <c r="I103" i="10"/>
  <c r="J103" i="10"/>
  <c r="K103" i="10"/>
  <c r="L103" i="10"/>
  <c r="M103" i="10"/>
  <c r="N103" i="10"/>
  <c r="O103" i="10"/>
  <c r="P103" i="10"/>
  <c r="D104" i="10"/>
  <c r="E104" i="10"/>
  <c r="F104" i="10"/>
  <c r="G104" i="10"/>
  <c r="H104" i="10"/>
  <c r="I104" i="10"/>
  <c r="J104" i="10"/>
  <c r="K104" i="10"/>
  <c r="L104" i="10"/>
  <c r="M104" i="10"/>
  <c r="N104" i="10"/>
  <c r="O104" i="10"/>
  <c r="P104" i="10"/>
  <c r="D105" i="10"/>
  <c r="E105" i="10"/>
  <c r="F105" i="10"/>
  <c r="G105" i="10"/>
  <c r="H105" i="10"/>
  <c r="I105" i="10"/>
  <c r="J105" i="10"/>
  <c r="K105" i="10"/>
  <c r="L105" i="10"/>
  <c r="M105" i="10"/>
  <c r="N105" i="10"/>
  <c r="O105" i="10"/>
  <c r="P105" i="10"/>
  <c r="D106" i="10"/>
  <c r="E106" i="10"/>
  <c r="F106" i="10"/>
  <c r="G106" i="10"/>
  <c r="H106" i="10"/>
  <c r="I106" i="10"/>
  <c r="J106" i="10"/>
  <c r="K106" i="10"/>
  <c r="L106" i="10"/>
  <c r="M106" i="10"/>
  <c r="N106" i="10"/>
  <c r="O106" i="10"/>
  <c r="P106" i="10"/>
  <c r="D107" i="10"/>
  <c r="E107" i="10"/>
  <c r="F107" i="10"/>
  <c r="G107" i="10"/>
  <c r="H107" i="10"/>
  <c r="I107" i="10"/>
  <c r="J107" i="10"/>
  <c r="K107" i="10"/>
  <c r="L107" i="10"/>
  <c r="M107" i="10"/>
  <c r="N107" i="10"/>
  <c r="O107" i="10"/>
  <c r="P107" i="10"/>
  <c r="D108" i="10"/>
  <c r="E108" i="10"/>
  <c r="F108" i="10"/>
  <c r="G108" i="10"/>
  <c r="H108" i="10"/>
  <c r="I108" i="10"/>
  <c r="J108" i="10"/>
  <c r="K108" i="10"/>
  <c r="L108" i="10"/>
  <c r="M108" i="10"/>
  <c r="N108" i="10"/>
  <c r="O108" i="10"/>
  <c r="P108" i="10"/>
  <c r="D109" i="10"/>
  <c r="E109" i="10"/>
  <c r="F109" i="10"/>
  <c r="G109" i="10"/>
  <c r="H109" i="10"/>
  <c r="I109" i="10"/>
  <c r="J109" i="10"/>
  <c r="K109" i="10"/>
  <c r="L109" i="10"/>
  <c r="M109" i="10"/>
  <c r="N109" i="10"/>
  <c r="O109" i="10"/>
  <c r="P109" i="10"/>
  <c r="D110" i="10"/>
  <c r="E110" i="10"/>
  <c r="F110" i="10"/>
  <c r="G110" i="10"/>
  <c r="H110" i="10"/>
  <c r="I110" i="10"/>
  <c r="J110" i="10"/>
  <c r="K110" i="10"/>
  <c r="L110" i="10"/>
  <c r="M110" i="10"/>
  <c r="N110" i="10"/>
  <c r="O110" i="10"/>
  <c r="P110" i="10"/>
  <c r="D111" i="10"/>
  <c r="E111" i="10"/>
  <c r="F111" i="10"/>
  <c r="G111" i="10"/>
  <c r="H111" i="10"/>
  <c r="I111" i="10"/>
  <c r="J111" i="10"/>
  <c r="K111" i="10"/>
  <c r="L111" i="10"/>
  <c r="M111" i="10"/>
  <c r="N111" i="10"/>
  <c r="O111" i="10"/>
  <c r="P111" i="10"/>
  <c r="D112" i="10"/>
  <c r="E112" i="10"/>
  <c r="F112" i="10"/>
  <c r="G112" i="10"/>
  <c r="H112" i="10"/>
  <c r="I112" i="10"/>
  <c r="J112" i="10"/>
  <c r="K112" i="10"/>
  <c r="L112" i="10"/>
  <c r="M112" i="10"/>
  <c r="N112" i="10"/>
  <c r="O112" i="10"/>
  <c r="P112" i="10"/>
  <c r="D113" i="10"/>
  <c r="E113" i="10"/>
  <c r="F113" i="10"/>
  <c r="G113" i="10"/>
  <c r="H113" i="10"/>
  <c r="I113" i="10"/>
  <c r="J113" i="10"/>
  <c r="K113" i="10"/>
  <c r="L113" i="10"/>
  <c r="M113" i="10"/>
  <c r="N113" i="10"/>
  <c r="O113" i="10"/>
  <c r="P113" i="10"/>
  <c r="D114" i="10"/>
  <c r="E114" i="10"/>
  <c r="F114" i="10"/>
  <c r="G114" i="10"/>
  <c r="H114" i="10"/>
  <c r="I114" i="10"/>
  <c r="J114" i="10"/>
  <c r="K114" i="10"/>
  <c r="L114" i="10"/>
  <c r="M114" i="10"/>
  <c r="N114" i="10"/>
  <c r="O114" i="10"/>
  <c r="P114" i="10"/>
  <c r="D115" i="10"/>
  <c r="E115" i="10"/>
  <c r="F115" i="10"/>
  <c r="G115" i="10"/>
  <c r="H115" i="10"/>
  <c r="I115" i="10"/>
  <c r="J115" i="10"/>
  <c r="K115" i="10"/>
  <c r="L115" i="10"/>
  <c r="M115" i="10"/>
  <c r="N115" i="10"/>
  <c r="O115" i="10"/>
  <c r="P115" i="10"/>
  <c r="D116" i="10"/>
  <c r="E116" i="10"/>
  <c r="F116" i="10"/>
  <c r="G116" i="10"/>
  <c r="H116" i="10"/>
  <c r="I116" i="10"/>
  <c r="J116" i="10"/>
  <c r="K116" i="10"/>
  <c r="L116" i="10"/>
  <c r="M116" i="10"/>
  <c r="N116" i="10"/>
  <c r="O116" i="10"/>
  <c r="P116" i="10"/>
  <c r="D117" i="10"/>
  <c r="E117" i="10"/>
  <c r="F117" i="10"/>
  <c r="G117" i="10"/>
  <c r="H117" i="10"/>
  <c r="I117" i="10"/>
  <c r="J117" i="10"/>
  <c r="K117" i="10"/>
  <c r="L117" i="10"/>
  <c r="M117" i="10"/>
  <c r="N117" i="10"/>
  <c r="O117" i="10"/>
  <c r="P117" i="10"/>
  <c r="D118" i="10"/>
  <c r="E118" i="10"/>
  <c r="F118" i="10"/>
  <c r="G118" i="10"/>
  <c r="H118" i="10"/>
  <c r="I118" i="10"/>
  <c r="J118" i="10"/>
  <c r="K118" i="10"/>
  <c r="L118" i="10"/>
  <c r="M118" i="10"/>
  <c r="N118" i="10"/>
  <c r="O118" i="10"/>
  <c r="P118" i="10"/>
  <c r="D119" i="10"/>
  <c r="E119" i="10"/>
  <c r="F119" i="10"/>
  <c r="G119" i="10"/>
  <c r="H119" i="10"/>
  <c r="I119" i="10"/>
  <c r="J119" i="10"/>
  <c r="K119" i="10"/>
  <c r="L119" i="10"/>
  <c r="M119" i="10"/>
  <c r="N119" i="10"/>
  <c r="O119" i="10"/>
  <c r="P119" i="10"/>
  <c r="D120" i="10"/>
  <c r="E120" i="10"/>
  <c r="F120" i="10"/>
  <c r="G120" i="10"/>
  <c r="H120" i="10"/>
  <c r="I120" i="10"/>
  <c r="J120" i="10"/>
  <c r="K120" i="10"/>
  <c r="L120" i="10"/>
  <c r="M120" i="10"/>
  <c r="N120" i="10"/>
  <c r="O120" i="10"/>
  <c r="P120" i="10"/>
  <c r="D121" i="10"/>
  <c r="E121" i="10"/>
  <c r="F121" i="10"/>
  <c r="G121" i="10"/>
  <c r="H121" i="10"/>
  <c r="I121" i="10"/>
  <c r="J121" i="10"/>
  <c r="K121" i="10"/>
  <c r="L121" i="10"/>
  <c r="M121" i="10"/>
  <c r="N121" i="10"/>
  <c r="O121" i="10"/>
  <c r="P121" i="10"/>
  <c r="D122" i="10"/>
  <c r="E122" i="10"/>
  <c r="F122" i="10"/>
  <c r="G122" i="10"/>
  <c r="H122" i="10"/>
  <c r="I122" i="10"/>
  <c r="J122" i="10"/>
  <c r="K122" i="10"/>
  <c r="L122" i="10"/>
  <c r="M122" i="10"/>
  <c r="N122" i="10"/>
  <c r="O122" i="10"/>
  <c r="P122" i="10"/>
  <c r="D123" i="10"/>
  <c r="E123" i="10"/>
  <c r="F123" i="10"/>
  <c r="G123" i="10"/>
  <c r="H123" i="10"/>
  <c r="I123" i="10"/>
  <c r="J123" i="10"/>
  <c r="K123" i="10"/>
  <c r="L123" i="10"/>
  <c r="M123" i="10"/>
  <c r="N123" i="10"/>
  <c r="O123" i="10"/>
  <c r="P123" i="10"/>
  <c r="D124" i="10"/>
  <c r="E124" i="10"/>
  <c r="F124" i="10"/>
  <c r="G124" i="10"/>
  <c r="H124" i="10"/>
  <c r="I124" i="10"/>
  <c r="J124" i="10"/>
  <c r="K124" i="10"/>
  <c r="L124" i="10"/>
  <c r="M124" i="10"/>
  <c r="N124" i="10"/>
  <c r="O124" i="10"/>
  <c r="P124" i="10"/>
  <c r="D125" i="10"/>
  <c r="E125" i="10"/>
  <c r="F125" i="10"/>
  <c r="G125" i="10"/>
  <c r="H125" i="10"/>
  <c r="I125" i="10"/>
  <c r="J125" i="10"/>
  <c r="K125" i="10"/>
  <c r="L125" i="10"/>
  <c r="M125" i="10"/>
  <c r="N125" i="10"/>
  <c r="O125" i="10"/>
  <c r="P125" i="10"/>
  <c r="D126" i="10"/>
  <c r="E126" i="10"/>
  <c r="F126" i="10"/>
  <c r="G126" i="10"/>
  <c r="H126" i="10"/>
  <c r="I126" i="10"/>
  <c r="J126" i="10"/>
  <c r="K126" i="10"/>
  <c r="L126" i="10"/>
  <c r="M126" i="10"/>
  <c r="N126" i="10"/>
  <c r="O126" i="10"/>
  <c r="P126" i="10"/>
  <c r="D127" i="10"/>
  <c r="E127" i="10"/>
  <c r="F127" i="10"/>
  <c r="G127" i="10"/>
  <c r="H127" i="10"/>
  <c r="I127" i="10"/>
  <c r="J127" i="10"/>
  <c r="K127" i="10"/>
  <c r="L127" i="10"/>
  <c r="M127" i="10"/>
  <c r="N127" i="10"/>
  <c r="O127" i="10"/>
  <c r="P127" i="10"/>
  <c r="D128" i="10"/>
  <c r="E128" i="10"/>
  <c r="F128" i="10"/>
  <c r="G128" i="10"/>
  <c r="H128" i="10"/>
  <c r="I128" i="10"/>
  <c r="J128" i="10"/>
  <c r="K128" i="10"/>
  <c r="L128" i="10"/>
  <c r="M128" i="10"/>
  <c r="N128" i="10"/>
  <c r="O128" i="10"/>
  <c r="P128" i="10"/>
  <c r="D129" i="10"/>
  <c r="E129" i="10"/>
  <c r="F129" i="10"/>
  <c r="G129" i="10"/>
  <c r="H129" i="10"/>
  <c r="I129" i="10"/>
  <c r="J129" i="10"/>
  <c r="K129" i="10"/>
  <c r="L129" i="10"/>
  <c r="M129" i="10"/>
  <c r="N129" i="10"/>
  <c r="O129" i="10"/>
  <c r="P129" i="10"/>
  <c r="D130" i="10"/>
  <c r="E130" i="10"/>
  <c r="F130" i="10"/>
  <c r="G130" i="10"/>
  <c r="H130" i="10"/>
  <c r="I130" i="10"/>
  <c r="J130" i="10"/>
  <c r="K130" i="10"/>
  <c r="L130" i="10"/>
  <c r="M130" i="10"/>
  <c r="N130" i="10"/>
  <c r="O130" i="10"/>
  <c r="P130" i="10"/>
  <c r="D131" i="10"/>
  <c r="E131" i="10"/>
  <c r="F131" i="10"/>
  <c r="G131" i="10"/>
  <c r="H131" i="10"/>
  <c r="I131" i="10"/>
  <c r="J131" i="10"/>
  <c r="K131" i="10"/>
  <c r="L131" i="10"/>
  <c r="M131" i="10"/>
  <c r="N131" i="10"/>
  <c r="O131" i="10"/>
  <c r="P131" i="10"/>
  <c r="D132" i="10"/>
  <c r="E132" i="10"/>
  <c r="F132" i="10"/>
  <c r="G132" i="10"/>
  <c r="H132" i="10"/>
  <c r="I132" i="10"/>
  <c r="J132" i="10"/>
  <c r="K132" i="10"/>
  <c r="L132" i="10"/>
  <c r="M132" i="10"/>
  <c r="N132" i="10"/>
  <c r="O132" i="10"/>
  <c r="P132" i="10"/>
  <c r="D133" i="10"/>
  <c r="E133" i="10"/>
  <c r="F133" i="10"/>
  <c r="G133" i="10"/>
  <c r="H133" i="10"/>
  <c r="I133" i="10"/>
  <c r="J133" i="10"/>
  <c r="K133" i="10"/>
  <c r="L133" i="10"/>
  <c r="M133" i="10"/>
  <c r="N133" i="10"/>
  <c r="O133" i="10"/>
  <c r="P133" i="10"/>
  <c r="D134" i="10"/>
  <c r="E134" i="10"/>
  <c r="F134" i="10"/>
  <c r="G134" i="10"/>
  <c r="H134" i="10"/>
  <c r="I134" i="10"/>
  <c r="J134" i="10"/>
  <c r="K134" i="10"/>
  <c r="L134" i="10"/>
  <c r="M134" i="10"/>
  <c r="N134" i="10"/>
  <c r="O134" i="10"/>
  <c r="P134" i="10"/>
  <c r="D135" i="10"/>
  <c r="E135" i="10"/>
  <c r="F135" i="10"/>
  <c r="G135" i="10"/>
  <c r="H135" i="10"/>
  <c r="I135" i="10"/>
  <c r="J135" i="10"/>
  <c r="K135" i="10"/>
  <c r="L135" i="10"/>
  <c r="M135" i="10"/>
  <c r="N135" i="10"/>
  <c r="O135" i="10"/>
  <c r="P135" i="10"/>
  <c r="D136" i="10"/>
  <c r="E136" i="10"/>
  <c r="F136" i="10"/>
  <c r="G136" i="10"/>
  <c r="H136" i="10"/>
  <c r="I136" i="10"/>
  <c r="J136" i="10"/>
  <c r="K136" i="10"/>
  <c r="L136" i="10"/>
  <c r="M136" i="10"/>
  <c r="N136" i="10"/>
  <c r="O136" i="10"/>
  <c r="P136" i="10"/>
  <c r="D137" i="10"/>
  <c r="E137" i="10"/>
  <c r="F137" i="10"/>
  <c r="G137" i="10"/>
  <c r="H137" i="10"/>
  <c r="I137" i="10"/>
  <c r="J137" i="10"/>
  <c r="K137" i="10"/>
  <c r="L137" i="10"/>
  <c r="M137" i="10"/>
  <c r="N137" i="10"/>
  <c r="O137" i="10"/>
  <c r="P137" i="10"/>
  <c r="D138" i="10"/>
  <c r="E138" i="10"/>
  <c r="F138" i="10"/>
  <c r="G138" i="10"/>
  <c r="H138" i="10"/>
  <c r="I138" i="10"/>
  <c r="J138" i="10"/>
  <c r="K138" i="10"/>
  <c r="L138" i="10"/>
  <c r="M138" i="10"/>
  <c r="N138" i="10"/>
  <c r="O138" i="10"/>
  <c r="P138" i="10"/>
  <c r="D139" i="10"/>
  <c r="E139" i="10"/>
  <c r="F139" i="10"/>
  <c r="G139" i="10"/>
  <c r="H139" i="10"/>
  <c r="I139" i="10"/>
  <c r="J139" i="10"/>
  <c r="K139" i="10"/>
  <c r="L139" i="10"/>
  <c r="M139" i="10"/>
  <c r="N139" i="10"/>
  <c r="O139" i="10"/>
  <c r="P139" i="10"/>
  <c r="D140" i="10"/>
  <c r="E140" i="10"/>
  <c r="F140" i="10"/>
  <c r="G140" i="10"/>
  <c r="H140" i="10"/>
  <c r="I140" i="10"/>
  <c r="J140" i="10"/>
  <c r="K140" i="10"/>
  <c r="L140" i="10"/>
  <c r="M140" i="10"/>
  <c r="N140" i="10"/>
  <c r="O140" i="10"/>
  <c r="P140" i="10"/>
  <c r="D141" i="10"/>
  <c r="E141" i="10"/>
  <c r="F141" i="10"/>
  <c r="G141" i="10"/>
  <c r="H141" i="10"/>
  <c r="I141" i="10"/>
  <c r="J141" i="10"/>
  <c r="K141" i="10"/>
  <c r="L141" i="10"/>
  <c r="M141" i="10"/>
  <c r="N141" i="10"/>
  <c r="O141" i="10"/>
  <c r="P141" i="10"/>
  <c r="D142" i="10"/>
  <c r="E142" i="10"/>
  <c r="F142" i="10"/>
  <c r="G142" i="10"/>
  <c r="H142" i="10"/>
  <c r="I142" i="10"/>
  <c r="J142" i="10"/>
  <c r="K142" i="10"/>
  <c r="L142" i="10"/>
  <c r="M142" i="10"/>
  <c r="N142" i="10"/>
  <c r="O142" i="10"/>
  <c r="P142" i="10"/>
  <c r="D143" i="10"/>
  <c r="E143" i="10"/>
  <c r="F143" i="10"/>
  <c r="G143" i="10"/>
  <c r="H143" i="10"/>
  <c r="I143" i="10"/>
  <c r="J143" i="10"/>
  <c r="K143" i="10"/>
  <c r="L143" i="10"/>
  <c r="M143" i="10"/>
  <c r="N143" i="10"/>
  <c r="O143" i="10"/>
  <c r="P143" i="10"/>
  <c r="D144" i="10"/>
  <c r="E144" i="10"/>
  <c r="F144" i="10"/>
  <c r="G144" i="10"/>
  <c r="H144" i="10"/>
  <c r="I144" i="10"/>
  <c r="J144" i="10"/>
  <c r="K144" i="10"/>
  <c r="L144" i="10"/>
  <c r="M144" i="10"/>
  <c r="N144" i="10"/>
  <c r="O144" i="10"/>
  <c r="P144" i="10"/>
  <c r="D145" i="10"/>
  <c r="E145" i="10"/>
  <c r="F145" i="10"/>
  <c r="G145" i="10"/>
  <c r="H145" i="10"/>
  <c r="I145" i="10"/>
  <c r="J145" i="10"/>
  <c r="K145" i="10"/>
  <c r="L145" i="10"/>
  <c r="M145" i="10"/>
  <c r="N145" i="10"/>
  <c r="O145" i="10"/>
  <c r="P145" i="10"/>
  <c r="D146" i="10"/>
  <c r="E146" i="10"/>
  <c r="F146" i="10"/>
  <c r="G146" i="10"/>
  <c r="H146" i="10"/>
  <c r="I146" i="10"/>
  <c r="J146" i="10"/>
  <c r="K146" i="10"/>
  <c r="L146" i="10"/>
  <c r="M146" i="10"/>
  <c r="N146" i="10"/>
  <c r="O146" i="10"/>
  <c r="P146" i="10"/>
  <c r="D147" i="10"/>
  <c r="E147" i="10"/>
  <c r="F147" i="10"/>
  <c r="G147" i="10"/>
  <c r="H147" i="10"/>
  <c r="I147" i="10"/>
  <c r="J147" i="10"/>
  <c r="K147" i="10"/>
  <c r="L147" i="10"/>
  <c r="M147" i="10"/>
  <c r="N147" i="10"/>
  <c r="O147" i="10"/>
  <c r="P147" i="10"/>
  <c r="D148" i="10"/>
  <c r="E148" i="10"/>
  <c r="F148" i="10"/>
  <c r="G148" i="10"/>
  <c r="H148" i="10"/>
  <c r="I148" i="10"/>
  <c r="J148" i="10"/>
  <c r="K148" i="10"/>
  <c r="L148" i="10"/>
  <c r="M148" i="10"/>
  <c r="N148" i="10"/>
  <c r="O148" i="10"/>
  <c r="P148" i="10"/>
  <c r="D149" i="10"/>
  <c r="E149" i="10"/>
  <c r="F149" i="10"/>
  <c r="G149" i="10"/>
  <c r="H149" i="10"/>
  <c r="I149" i="10"/>
  <c r="J149" i="10"/>
  <c r="K149" i="10"/>
  <c r="L149" i="10"/>
  <c r="M149" i="10"/>
  <c r="N149" i="10"/>
  <c r="O149" i="10"/>
  <c r="P149" i="10"/>
  <c r="D150" i="10"/>
  <c r="E150" i="10"/>
  <c r="F150" i="10"/>
  <c r="G150" i="10"/>
  <c r="H150" i="10"/>
  <c r="I150" i="10"/>
  <c r="J150" i="10"/>
  <c r="K150" i="10"/>
  <c r="L150" i="10"/>
  <c r="M150" i="10"/>
  <c r="N150" i="10"/>
  <c r="O150" i="10"/>
  <c r="P150" i="10"/>
  <c r="D151" i="10"/>
  <c r="E151" i="10"/>
  <c r="F151" i="10"/>
  <c r="G151" i="10"/>
  <c r="H151" i="10"/>
  <c r="I151" i="10"/>
  <c r="J151" i="10"/>
  <c r="K151" i="10"/>
  <c r="L151" i="10"/>
  <c r="M151" i="10"/>
  <c r="N151" i="10"/>
  <c r="O151" i="10"/>
  <c r="P151" i="10"/>
  <c r="D152" i="10"/>
  <c r="E152" i="10"/>
  <c r="F152" i="10"/>
  <c r="G152" i="10"/>
  <c r="H152" i="10"/>
  <c r="I152" i="10"/>
  <c r="J152" i="10"/>
  <c r="K152" i="10"/>
  <c r="L152" i="10"/>
  <c r="M152" i="10"/>
  <c r="N152" i="10"/>
  <c r="O152" i="10"/>
  <c r="P152" i="10"/>
  <c r="D153" i="10"/>
  <c r="E153" i="10"/>
  <c r="F153" i="10"/>
  <c r="G153" i="10"/>
  <c r="H153" i="10"/>
  <c r="I153" i="10"/>
  <c r="J153" i="10"/>
  <c r="K153" i="10"/>
  <c r="L153" i="10"/>
  <c r="M153" i="10"/>
  <c r="N153" i="10"/>
  <c r="O153" i="10"/>
  <c r="P153" i="10"/>
  <c r="D154" i="10"/>
  <c r="E154" i="10"/>
  <c r="F154" i="10"/>
  <c r="G154" i="10"/>
  <c r="H154" i="10"/>
  <c r="I154" i="10"/>
  <c r="J154" i="10"/>
  <c r="K154" i="10"/>
  <c r="L154" i="10"/>
  <c r="M154" i="10"/>
  <c r="N154" i="10"/>
  <c r="O154" i="10"/>
  <c r="P154" i="10"/>
  <c r="D155" i="10"/>
  <c r="E155" i="10"/>
  <c r="F155" i="10"/>
  <c r="G155" i="10"/>
  <c r="H155" i="10"/>
  <c r="I155" i="10"/>
  <c r="J155" i="10"/>
  <c r="K155" i="10"/>
  <c r="L155" i="10"/>
  <c r="M155" i="10"/>
  <c r="N155" i="10"/>
  <c r="O155" i="10"/>
  <c r="P155" i="10"/>
  <c r="D156" i="10"/>
  <c r="E156" i="10"/>
  <c r="F156" i="10"/>
  <c r="G156" i="10"/>
  <c r="H156" i="10"/>
  <c r="I156" i="10"/>
  <c r="J156" i="10"/>
  <c r="K156" i="10"/>
  <c r="L156" i="10"/>
  <c r="M156" i="10"/>
  <c r="N156" i="10"/>
  <c r="O156" i="10"/>
  <c r="P156" i="10"/>
  <c r="D157" i="10"/>
  <c r="E157" i="10"/>
  <c r="F157" i="10"/>
  <c r="G157" i="10"/>
  <c r="H157" i="10"/>
  <c r="I157" i="10"/>
  <c r="J157" i="10"/>
  <c r="K157" i="10"/>
  <c r="L157" i="10"/>
  <c r="M157" i="10"/>
  <c r="N157" i="10"/>
  <c r="O157" i="10"/>
  <c r="P157" i="10"/>
  <c r="D158" i="10"/>
  <c r="E158" i="10"/>
  <c r="F158" i="10"/>
  <c r="G158" i="10"/>
  <c r="H158" i="10"/>
  <c r="I158" i="10"/>
  <c r="J158" i="10"/>
  <c r="K158" i="10"/>
  <c r="L158" i="10"/>
  <c r="M158" i="10"/>
  <c r="N158" i="10"/>
  <c r="O158" i="10"/>
  <c r="P158" i="10"/>
  <c r="D159" i="10"/>
  <c r="E159" i="10"/>
  <c r="F159" i="10"/>
  <c r="G159" i="10"/>
  <c r="H159" i="10"/>
  <c r="I159" i="10"/>
  <c r="J159" i="10"/>
  <c r="K159" i="10"/>
  <c r="L159" i="10"/>
  <c r="M159" i="10"/>
  <c r="N159" i="10"/>
  <c r="O159" i="10"/>
  <c r="P159" i="10"/>
  <c r="D160" i="10"/>
  <c r="E160" i="10"/>
  <c r="F160" i="10"/>
  <c r="G160" i="10"/>
  <c r="H160" i="10"/>
  <c r="I160" i="10"/>
  <c r="J160" i="10"/>
  <c r="K160" i="10"/>
  <c r="L160" i="10"/>
  <c r="M160" i="10"/>
  <c r="N160" i="10"/>
  <c r="O160" i="10"/>
  <c r="P160" i="10"/>
  <c r="D161" i="10"/>
  <c r="E161" i="10"/>
  <c r="F161" i="10"/>
  <c r="G161" i="10"/>
  <c r="H161" i="10"/>
  <c r="I161" i="10"/>
  <c r="J161" i="10"/>
  <c r="K161" i="10"/>
  <c r="L161" i="10"/>
  <c r="M161" i="10"/>
  <c r="N161" i="10"/>
  <c r="O161" i="10"/>
  <c r="P161" i="10"/>
  <c r="D162" i="10"/>
  <c r="E162" i="10"/>
  <c r="F162" i="10"/>
  <c r="G162" i="10"/>
  <c r="H162" i="10"/>
  <c r="I162" i="10"/>
  <c r="J162" i="10"/>
  <c r="K162" i="10"/>
  <c r="L162" i="10"/>
  <c r="M162" i="10"/>
  <c r="N162" i="10"/>
  <c r="O162" i="10"/>
  <c r="P162" i="10"/>
  <c r="D163" i="10"/>
  <c r="E163" i="10"/>
  <c r="F163" i="10"/>
  <c r="G163" i="10"/>
  <c r="H163" i="10"/>
  <c r="I163" i="10"/>
  <c r="J163" i="10"/>
  <c r="K163" i="10"/>
  <c r="L163" i="10"/>
  <c r="M163" i="10"/>
  <c r="N163" i="10"/>
  <c r="O163" i="10"/>
  <c r="P163" i="10"/>
  <c r="D164" i="10"/>
  <c r="E164" i="10"/>
  <c r="F164" i="10"/>
  <c r="G164" i="10"/>
  <c r="H164" i="10"/>
  <c r="I164" i="10"/>
  <c r="J164" i="10"/>
  <c r="K164" i="10"/>
  <c r="L164" i="10"/>
  <c r="M164" i="10"/>
  <c r="N164" i="10"/>
  <c r="O164" i="10"/>
  <c r="P164" i="10"/>
  <c r="D165" i="10"/>
  <c r="E165" i="10"/>
  <c r="F165" i="10"/>
  <c r="G165" i="10"/>
  <c r="H165" i="10"/>
  <c r="I165" i="10"/>
  <c r="J165" i="10"/>
  <c r="K165" i="10"/>
  <c r="L165" i="10"/>
  <c r="M165" i="10"/>
  <c r="N165" i="10"/>
  <c r="O165" i="10"/>
  <c r="P165" i="10"/>
  <c r="D166" i="10"/>
  <c r="E166" i="10"/>
  <c r="F166" i="10"/>
  <c r="G166" i="10"/>
  <c r="H166" i="10"/>
  <c r="I166" i="10"/>
  <c r="J166" i="10"/>
  <c r="K166" i="10"/>
  <c r="L166" i="10"/>
  <c r="M166" i="10"/>
  <c r="N166" i="10"/>
  <c r="O166" i="10"/>
  <c r="P166" i="10"/>
  <c r="D167" i="10"/>
  <c r="E167" i="10"/>
  <c r="F167" i="10"/>
  <c r="G167" i="10"/>
  <c r="H167" i="10"/>
  <c r="I167" i="10"/>
  <c r="J167" i="10"/>
  <c r="K167" i="10"/>
  <c r="L167" i="10"/>
  <c r="M167" i="10"/>
  <c r="N167" i="10"/>
  <c r="O167" i="10"/>
  <c r="P167" i="10"/>
  <c r="D168" i="10"/>
  <c r="E168" i="10"/>
  <c r="F168" i="10"/>
  <c r="G168" i="10"/>
  <c r="H168" i="10"/>
  <c r="I168" i="10"/>
  <c r="J168" i="10"/>
  <c r="K168" i="10"/>
  <c r="L168" i="10"/>
  <c r="M168" i="10"/>
  <c r="N168" i="10"/>
  <c r="O168" i="10"/>
  <c r="P168" i="10"/>
  <c r="D169" i="10"/>
  <c r="E169" i="10"/>
  <c r="F169" i="10"/>
  <c r="G169" i="10"/>
  <c r="H169" i="10"/>
  <c r="I169" i="10"/>
  <c r="J169" i="10"/>
  <c r="K169" i="10"/>
  <c r="L169" i="10"/>
  <c r="M169" i="10"/>
  <c r="N169" i="10"/>
  <c r="O169" i="10"/>
  <c r="P169" i="10"/>
  <c r="D170" i="10"/>
  <c r="E170" i="10"/>
  <c r="F170" i="10"/>
  <c r="G170" i="10"/>
  <c r="H170" i="10"/>
  <c r="I170" i="10"/>
  <c r="J170" i="10"/>
  <c r="K170" i="10"/>
  <c r="L170" i="10"/>
  <c r="M170" i="10"/>
  <c r="N170" i="10"/>
  <c r="O170" i="10"/>
  <c r="P170" i="10"/>
  <c r="D171" i="10"/>
  <c r="E171" i="10"/>
  <c r="F171" i="10"/>
  <c r="G171" i="10"/>
  <c r="H171" i="10"/>
  <c r="I171" i="10"/>
  <c r="J171" i="10"/>
  <c r="K171" i="10"/>
  <c r="L171" i="10"/>
  <c r="M171" i="10"/>
  <c r="N171" i="10"/>
  <c r="O171" i="10"/>
  <c r="P171" i="10"/>
  <c r="D172" i="10"/>
  <c r="E172" i="10"/>
  <c r="F172" i="10"/>
  <c r="G172" i="10"/>
  <c r="H172" i="10"/>
  <c r="I172" i="10"/>
  <c r="J172" i="10"/>
  <c r="K172" i="10"/>
  <c r="L172" i="10"/>
  <c r="M172" i="10"/>
  <c r="N172" i="10"/>
  <c r="O172" i="10"/>
  <c r="P172" i="10"/>
  <c r="D173" i="10"/>
  <c r="E173" i="10"/>
  <c r="F173" i="10"/>
  <c r="G173" i="10"/>
  <c r="H173" i="10"/>
  <c r="I173" i="10"/>
  <c r="J173" i="10"/>
  <c r="K173" i="10"/>
  <c r="L173" i="10"/>
  <c r="M173" i="10"/>
  <c r="N173" i="10"/>
  <c r="O173" i="10"/>
  <c r="P173" i="10"/>
  <c r="D174" i="10"/>
  <c r="E174" i="10"/>
  <c r="F174" i="10"/>
  <c r="G174" i="10"/>
  <c r="H174" i="10"/>
  <c r="I174" i="10"/>
  <c r="J174" i="10"/>
  <c r="K174" i="10"/>
  <c r="L174" i="10"/>
  <c r="M174" i="10"/>
  <c r="N174" i="10"/>
  <c r="O174" i="10"/>
  <c r="P174" i="10"/>
  <c r="D175" i="10"/>
  <c r="E175" i="10"/>
  <c r="F175" i="10"/>
  <c r="G175" i="10"/>
  <c r="H175" i="10"/>
  <c r="I175" i="10"/>
  <c r="J175" i="10"/>
  <c r="K175" i="10"/>
  <c r="L175" i="10"/>
  <c r="M175" i="10"/>
  <c r="N175" i="10"/>
  <c r="O175" i="10"/>
  <c r="P175" i="10"/>
  <c r="D176" i="10"/>
  <c r="E176" i="10"/>
  <c r="F176" i="10"/>
  <c r="G176" i="10"/>
  <c r="H176" i="10"/>
  <c r="I176" i="10"/>
  <c r="J176" i="10"/>
  <c r="K176" i="10"/>
  <c r="L176" i="10"/>
  <c r="M176" i="10"/>
  <c r="N176" i="10"/>
  <c r="O176" i="10"/>
  <c r="P176" i="10"/>
  <c r="D177" i="10"/>
  <c r="E177" i="10"/>
  <c r="F177" i="10"/>
  <c r="G177" i="10"/>
  <c r="H177" i="10"/>
  <c r="I177" i="10"/>
  <c r="J177" i="10"/>
  <c r="K177" i="10"/>
  <c r="L177" i="10"/>
  <c r="M177" i="10"/>
  <c r="N177" i="10"/>
  <c r="O177" i="10"/>
  <c r="P177" i="10"/>
  <c r="D178" i="10"/>
  <c r="E178" i="10"/>
  <c r="F178" i="10"/>
  <c r="G178" i="10"/>
  <c r="H178" i="10"/>
  <c r="I178" i="10"/>
  <c r="J178" i="10"/>
  <c r="K178" i="10"/>
  <c r="L178" i="10"/>
  <c r="M178" i="10"/>
  <c r="N178" i="10"/>
  <c r="O178" i="10"/>
  <c r="P178" i="10"/>
  <c r="D179" i="10"/>
  <c r="E179" i="10"/>
  <c r="F179" i="10"/>
  <c r="G179" i="10"/>
  <c r="H179" i="10"/>
  <c r="I179" i="10"/>
  <c r="J179" i="10"/>
  <c r="K179" i="10"/>
  <c r="L179" i="10"/>
  <c r="M179" i="10"/>
  <c r="N179" i="10"/>
  <c r="O179" i="10"/>
  <c r="P179" i="10"/>
  <c r="D180" i="10"/>
  <c r="E180" i="10"/>
  <c r="F180" i="10"/>
  <c r="G180" i="10"/>
  <c r="H180" i="10"/>
  <c r="I180" i="10"/>
  <c r="J180" i="10"/>
  <c r="K180" i="10"/>
  <c r="L180" i="10"/>
  <c r="M180" i="10"/>
  <c r="N180" i="10"/>
  <c r="O180" i="10"/>
  <c r="P180" i="10"/>
  <c r="D181" i="10"/>
  <c r="E181" i="10"/>
  <c r="F181" i="10"/>
  <c r="G181" i="10"/>
  <c r="H181" i="10"/>
  <c r="I181" i="10"/>
  <c r="J181" i="10"/>
  <c r="K181" i="10"/>
  <c r="L181" i="10"/>
  <c r="M181" i="10"/>
  <c r="N181" i="10"/>
  <c r="O181" i="10"/>
  <c r="P181" i="10"/>
  <c r="D182" i="10"/>
  <c r="E182" i="10"/>
  <c r="F182" i="10"/>
  <c r="G182" i="10"/>
  <c r="H182" i="10"/>
  <c r="I182" i="10"/>
  <c r="J182" i="10"/>
  <c r="K182" i="10"/>
  <c r="L182" i="10"/>
  <c r="M182" i="10"/>
  <c r="N182" i="10"/>
  <c r="O182" i="10"/>
  <c r="P182" i="10"/>
  <c r="D183" i="10"/>
  <c r="E183" i="10"/>
  <c r="F183" i="10"/>
  <c r="G183" i="10"/>
  <c r="H183" i="10"/>
  <c r="I183" i="10"/>
  <c r="J183" i="10"/>
  <c r="K183" i="10"/>
  <c r="L183" i="10"/>
  <c r="M183" i="10"/>
  <c r="N183" i="10"/>
  <c r="O183" i="10"/>
  <c r="P183" i="10"/>
  <c r="D184" i="10"/>
  <c r="E184" i="10"/>
  <c r="F184" i="10"/>
  <c r="G184" i="10"/>
  <c r="H184" i="10"/>
  <c r="I184" i="10"/>
  <c r="J184" i="10"/>
  <c r="K184" i="10"/>
  <c r="L184" i="10"/>
  <c r="M184" i="10"/>
  <c r="N184" i="10"/>
  <c r="O184" i="10"/>
  <c r="P184" i="10"/>
  <c r="D185" i="10"/>
  <c r="E185" i="10"/>
  <c r="F185" i="10"/>
  <c r="G185" i="10"/>
  <c r="H185" i="10"/>
  <c r="I185" i="10"/>
  <c r="J185" i="10"/>
  <c r="K185" i="10"/>
  <c r="L185" i="10"/>
  <c r="M185" i="10"/>
  <c r="N185" i="10"/>
  <c r="O185" i="10"/>
  <c r="P185" i="10"/>
  <c r="D186" i="10"/>
  <c r="E186" i="10"/>
  <c r="F186" i="10"/>
  <c r="G186" i="10"/>
  <c r="H186" i="10"/>
  <c r="I186" i="10"/>
  <c r="J186" i="10"/>
  <c r="K186" i="10"/>
  <c r="L186" i="10"/>
  <c r="M186" i="10"/>
  <c r="N186" i="10"/>
  <c r="O186" i="10"/>
  <c r="P186" i="10"/>
  <c r="D187" i="10"/>
  <c r="E187" i="10"/>
  <c r="F187" i="10"/>
  <c r="G187" i="10"/>
  <c r="H187" i="10"/>
  <c r="I187" i="10"/>
  <c r="J187" i="10"/>
  <c r="K187" i="10"/>
  <c r="L187" i="10"/>
  <c r="M187" i="10"/>
  <c r="N187" i="10"/>
  <c r="O187" i="10"/>
  <c r="P187" i="10"/>
  <c r="D188" i="10"/>
  <c r="E188" i="10"/>
  <c r="F188" i="10"/>
  <c r="G188" i="10"/>
  <c r="H188" i="10"/>
  <c r="I188" i="10"/>
  <c r="J188" i="10"/>
  <c r="K188" i="10"/>
  <c r="L188" i="10"/>
  <c r="M188" i="10"/>
  <c r="N188" i="10"/>
  <c r="O188" i="10"/>
  <c r="P188" i="10"/>
  <c r="D189" i="10"/>
  <c r="E189" i="10"/>
  <c r="F189" i="10"/>
  <c r="G189" i="10"/>
  <c r="H189" i="10"/>
  <c r="I189" i="10"/>
  <c r="J189" i="10"/>
  <c r="K189" i="10"/>
  <c r="L189" i="10"/>
  <c r="M189" i="10"/>
  <c r="N189" i="10"/>
  <c r="O189" i="10"/>
  <c r="P189" i="10"/>
  <c r="D190" i="10"/>
  <c r="E190" i="10"/>
  <c r="F190" i="10"/>
  <c r="G190" i="10"/>
  <c r="H190" i="10"/>
  <c r="I190" i="10"/>
  <c r="J190" i="10"/>
  <c r="K190" i="10"/>
  <c r="L190" i="10"/>
  <c r="M190" i="10"/>
  <c r="N190" i="10"/>
  <c r="O190" i="10"/>
  <c r="P190" i="10"/>
  <c r="D191" i="10"/>
  <c r="E191" i="10"/>
  <c r="F191" i="10"/>
  <c r="G191" i="10"/>
  <c r="H191" i="10"/>
  <c r="I191" i="10"/>
  <c r="J191" i="10"/>
  <c r="K191" i="10"/>
  <c r="L191" i="10"/>
  <c r="M191" i="10"/>
  <c r="N191" i="10"/>
  <c r="O191" i="10"/>
  <c r="P191" i="10"/>
  <c r="D192" i="10"/>
  <c r="E192" i="10"/>
  <c r="F192" i="10"/>
  <c r="G192" i="10"/>
  <c r="H192" i="10"/>
  <c r="I192" i="10"/>
  <c r="J192" i="10"/>
  <c r="K192" i="10"/>
  <c r="L192" i="10"/>
  <c r="M192" i="10"/>
  <c r="N192" i="10"/>
  <c r="O192" i="10"/>
  <c r="P192" i="10"/>
  <c r="D193" i="10"/>
  <c r="E193" i="10"/>
  <c r="F193" i="10"/>
  <c r="G193" i="10"/>
  <c r="H193" i="10"/>
  <c r="I193" i="10"/>
  <c r="J193" i="10"/>
  <c r="K193" i="10"/>
  <c r="L193" i="10"/>
  <c r="M193" i="10"/>
  <c r="N193" i="10"/>
  <c r="O193" i="10"/>
  <c r="P193" i="10"/>
  <c r="D194" i="10"/>
  <c r="E194" i="10"/>
  <c r="F194" i="10"/>
  <c r="G194" i="10"/>
  <c r="H194" i="10"/>
  <c r="I194" i="10"/>
  <c r="J194" i="10"/>
  <c r="K194" i="10"/>
  <c r="L194" i="10"/>
  <c r="M194" i="10"/>
  <c r="N194" i="10"/>
  <c r="O194" i="10"/>
  <c r="P194" i="10"/>
  <c r="D195" i="10"/>
  <c r="E195" i="10"/>
  <c r="F195" i="10"/>
  <c r="G195" i="10"/>
  <c r="H195" i="10"/>
  <c r="I195" i="10"/>
  <c r="J195" i="10"/>
  <c r="K195" i="10"/>
  <c r="L195" i="10"/>
  <c r="M195" i="10"/>
  <c r="N195" i="10"/>
  <c r="O195" i="10"/>
  <c r="P195" i="10"/>
  <c r="D196" i="10"/>
  <c r="E196" i="10"/>
  <c r="F196" i="10"/>
  <c r="G196" i="10"/>
  <c r="H196" i="10"/>
  <c r="I196" i="10"/>
  <c r="J196" i="10"/>
  <c r="K196" i="10"/>
  <c r="L196" i="10"/>
  <c r="M196" i="10"/>
  <c r="N196" i="10"/>
  <c r="O196" i="10"/>
  <c r="P196" i="10"/>
  <c r="D197" i="10"/>
  <c r="E197" i="10"/>
  <c r="F197" i="10"/>
  <c r="G197" i="10"/>
  <c r="H197" i="10"/>
  <c r="I197" i="10"/>
  <c r="J197" i="10"/>
  <c r="K197" i="10"/>
  <c r="L197" i="10"/>
  <c r="M197" i="10"/>
  <c r="N197" i="10"/>
  <c r="O197" i="10"/>
  <c r="P197" i="10"/>
  <c r="D198" i="10"/>
  <c r="E198" i="10"/>
  <c r="F198" i="10"/>
  <c r="G198" i="10"/>
  <c r="H198" i="10"/>
  <c r="I198" i="10"/>
  <c r="J198" i="10"/>
  <c r="K198" i="10"/>
  <c r="L198" i="10"/>
  <c r="M198" i="10"/>
  <c r="N198" i="10"/>
  <c r="O198" i="10"/>
  <c r="P198" i="10"/>
  <c r="D199" i="10"/>
  <c r="E199" i="10"/>
  <c r="F199" i="10"/>
  <c r="G199" i="10"/>
  <c r="H199" i="10"/>
  <c r="I199" i="10"/>
  <c r="J199" i="10"/>
  <c r="K199" i="10"/>
  <c r="L199" i="10"/>
  <c r="M199" i="10"/>
  <c r="N199" i="10"/>
  <c r="O199" i="10"/>
  <c r="P199" i="10"/>
  <c r="D200" i="10"/>
  <c r="E200" i="10"/>
  <c r="F200" i="10"/>
  <c r="G200" i="10"/>
  <c r="H200" i="10"/>
  <c r="I200" i="10"/>
  <c r="J200" i="10"/>
  <c r="K200" i="10"/>
  <c r="L200" i="10"/>
  <c r="M200" i="10"/>
  <c r="N200" i="10"/>
  <c r="O200" i="10"/>
  <c r="P200" i="10"/>
  <c r="D201" i="10"/>
  <c r="E201" i="10"/>
  <c r="F201" i="10"/>
  <c r="G201" i="10"/>
  <c r="H201" i="10"/>
  <c r="I201" i="10"/>
  <c r="J201" i="10"/>
  <c r="K201" i="10"/>
  <c r="L201" i="10"/>
  <c r="M201" i="10"/>
  <c r="N201" i="10"/>
  <c r="O201" i="10"/>
  <c r="P201" i="10"/>
  <c r="D202" i="10"/>
  <c r="E202" i="10"/>
  <c r="F202" i="10"/>
  <c r="G202" i="10"/>
  <c r="H202" i="10"/>
  <c r="I202" i="10"/>
  <c r="J202" i="10"/>
  <c r="K202" i="10"/>
  <c r="L202" i="10"/>
  <c r="M202" i="10"/>
  <c r="N202" i="10"/>
  <c r="O202" i="10"/>
  <c r="P202" i="10"/>
  <c r="D203" i="10"/>
  <c r="E203" i="10"/>
  <c r="F203" i="10"/>
  <c r="G203" i="10"/>
  <c r="H203" i="10"/>
  <c r="I203" i="10"/>
  <c r="J203" i="10"/>
  <c r="K203" i="10"/>
  <c r="L203" i="10"/>
  <c r="M203" i="10"/>
  <c r="N203" i="10"/>
  <c r="O203" i="10"/>
  <c r="P203" i="10"/>
  <c r="D204" i="10"/>
  <c r="E204" i="10"/>
  <c r="F204" i="10"/>
  <c r="G204" i="10"/>
  <c r="H204" i="10"/>
  <c r="I204" i="10"/>
  <c r="J204" i="10"/>
  <c r="K204" i="10"/>
  <c r="L204" i="10"/>
  <c r="M204" i="10"/>
  <c r="N204" i="10"/>
  <c r="O204" i="10"/>
  <c r="P204" i="10"/>
  <c r="D205" i="10"/>
  <c r="E205" i="10"/>
  <c r="F205" i="10"/>
  <c r="G205" i="10"/>
  <c r="H205" i="10"/>
  <c r="I205" i="10"/>
  <c r="J205" i="10"/>
  <c r="K205" i="10"/>
  <c r="L205" i="10"/>
  <c r="M205" i="10"/>
  <c r="N205" i="10"/>
  <c r="O205" i="10"/>
  <c r="P205" i="10"/>
  <c r="D206" i="10"/>
  <c r="E206" i="10"/>
  <c r="F206" i="10"/>
  <c r="G206" i="10"/>
  <c r="H206" i="10"/>
  <c r="I206" i="10"/>
  <c r="J206" i="10"/>
  <c r="K206" i="10"/>
  <c r="L206" i="10"/>
  <c r="M206" i="10"/>
  <c r="N206" i="10"/>
  <c r="O206" i="10"/>
  <c r="P206" i="10"/>
  <c r="D207" i="10"/>
  <c r="E207" i="10"/>
  <c r="F207" i="10"/>
  <c r="G207" i="10"/>
  <c r="H207" i="10"/>
  <c r="I207" i="10"/>
  <c r="J207" i="10"/>
  <c r="K207" i="10"/>
  <c r="L207" i="10"/>
  <c r="M207" i="10"/>
  <c r="N207" i="10"/>
  <c r="O207" i="10"/>
  <c r="P207" i="10"/>
  <c r="D208" i="10"/>
  <c r="E208" i="10"/>
  <c r="F208" i="10"/>
  <c r="G208" i="10"/>
  <c r="H208" i="10"/>
  <c r="I208" i="10"/>
  <c r="J208" i="10"/>
  <c r="K208" i="10"/>
  <c r="L208" i="10"/>
  <c r="M208" i="10"/>
  <c r="N208" i="10"/>
  <c r="O208" i="10"/>
  <c r="P208" i="10"/>
  <c r="D209" i="10"/>
  <c r="E209" i="10"/>
  <c r="F209" i="10"/>
  <c r="G209" i="10"/>
  <c r="H209" i="10"/>
  <c r="I209" i="10"/>
  <c r="J209" i="10"/>
  <c r="K209" i="10"/>
  <c r="L209" i="10"/>
  <c r="M209" i="10"/>
  <c r="N209" i="10"/>
  <c r="O209" i="10"/>
  <c r="P209" i="10"/>
  <c r="D210" i="10"/>
  <c r="E210" i="10"/>
  <c r="F210" i="10"/>
  <c r="G210" i="10"/>
  <c r="H210" i="10"/>
  <c r="I210" i="10"/>
  <c r="J210" i="10"/>
  <c r="K210" i="10"/>
  <c r="L210" i="10"/>
  <c r="M210" i="10"/>
  <c r="N210" i="10"/>
  <c r="O210" i="10"/>
  <c r="P210" i="10"/>
  <c r="D211" i="10"/>
  <c r="E211" i="10"/>
  <c r="F211" i="10"/>
  <c r="G211" i="10"/>
  <c r="H211" i="10"/>
  <c r="I211" i="10"/>
  <c r="J211" i="10"/>
  <c r="K211" i="10"/>
  <c r="L211" i="10"/>
  <c r="M211" i="10"/>
  <c r="N211" i="10"/>
  <c r="O211" i="10"/>
  <c r="P211" i="10"/>
  <c r="D212" i="10"/>
  <c r="E212" i="10"/>
  <c r="F212" i="10"/>
  <c r="G212" i="10"/>
  <c r="H212" i="10"/>
  <c r="I212" i="10"/>
  <c r="J212" i="10"/>
  <c r="K212" i="10"/>
  <c r="L212" i="10"/>
  <c r="M212" i="10"/>
  <c r="N212" i="10"/>
  <c r="O212" i="10"/>
  <c r="P212" i="10"/>
  <c r="D213" i="10"/>
  <c r="E213" i="10"/>
  <c r="F213" i="10"/>
  <c r="G213" i="10"/>
  <c r="H213" i="10"/>
  <c r="I213" i="10"/>
  <c r="J213" i="10"/>
  <c r="K213" i="10"/>
  <c r="L213" i="10"/>
  <c r="M213" i="10"/>
  <c r="N213" i="10"/>
  <c r="O213" i="10"/>
  <c r="P213" i="10"/>
  <c r="D214" i="10"/>
  <c r="E214" i="10"/>
  <c r="F214" i="10"/>
  <c r="G214" i="10"/>
  <c r="H214" i="10"/>
  <c r="I214" i="10"/>
  <c r="J214" i="10"/>
  <c r="K214" i="10"/>
  <c r="L214" i="10"/>
  <c r="M214" i="10"/>
  <c r="N214" i="10"/>
  <c r="O214" i="10"/>
  <c r="P214" i="10"/>
  <c r="D215" i="10"/>
  <c r="E215" i="10"/>
  <c r="F215" i="10"/>
  <c r="G215" i="10"/>
  <c r="H215" i="10"/>
  <c r="I215" i="10"/>
  <c r="J215" i="10"/>
  <c r="K215" i="10"/>
  <c r="L215" i="10"/>
  <c r="M215" i="10"/>
  <c r="N215" i="10"/>
  <c r="O215" i="10"/>
  <c r="P215" i="10"/>
  <c r="D216" i="10"/>
  <c r="E216" i="10"/>
  <c r="F216" i="10"/>
  <c r="G216" i="10"/>
  <c r="H216" i="10"/>
  <c r="I216" i="10"/>
  <c r="J216" i="10"/>
  <c r="K216" i="10"/>
  <c r="L216" i="10"/>
  <c r="M216" i="10"/>
  <c r="N216" i="10"/>
  <c r="O216" i="10"/>
  <c r="P216" i="10"/>
  <c r="D217" i="10"/>
  <c r="E217" i="10"/>
  <c r="F217" i="10"/>
  <c r="G217" i="10"/>
  <c r="H217" i="10"/>
  <c r="I217" i="10"/>
  <c r="J217" i="10"/>
  <c r="K217" i="10"/>
  <c r="L217" i="10"/>
  <c r="M217" i="10"/>
  <c r="N217" i="10"/>
  <c r="O217" i="10"/>
  <c r="P217" i="10"/>
  <c r="D218" i="10"/>
  <c r="E218" i="10"/>
  <c r="F218" i="10"/>
  <c r="G218" i="10"/>
  <c r="H218" i="10"/>
  <c r="I218" i="10"/>
  <c r="J218" i="10"/>
  <c r="K218" i="10"/>
  <c r="L218" i="10"/>
  <c r="M218" i="10"/>
  <c r="N218" i="10"/>
  <c r="O218" i="10"/>
  <c r="P218" i="10"/>
  <c r="D219" i="10"/>
  <c r="E219" i="10"/>
  <c r="F219" i="10"/>
  <c r="G219" i="10"/>
  <c r="H219" i="10"/>
  <c r="I219" i="10"/>
  <c r="J219" i="10"/>
  <c r="K219" i="10"/>
  <c r="L219" i="10"/>
  <c r="M219" i="10"/>
  <c r="N219" i="10"/>
  <c r="O219" i="10"/>
  <c r="P219" i="10"/>
  <c r="D220" i="10"/>
  <c r="E220" i="10"/>
  <c r="F220" i="10"/>
  <c r="G220" i="10"/>
  <c r="H220" i="10"/>
  <c r="I220" i="10"/>
  <c r="J220" i="10"/>
  <c r="K220" i="10"/>
  <c r="L220" i="10"/>
  <c r="M220" i="10"/>
  <c r="N220" i="10"/>
  <c r="O220" i="10"/>
  <c r="P220" i="10"/>
  <c r="D221" i="10"/>
  <c r="E221" i="10"/>
  <c r="F221" i="10"/>
  <c r="G221" i="10"/>
  <c r="H221" i="10"/>
  <c r="I221" i="10"/>
  <c r="J221" i="10"/>
  <c r="K221" i="10"/>
  <c r="L221" i="10"/>
  <c r="M221" i="10"/>
  <c r="N221" i="10"/>
  <c r="O221" i="10"/>
  <c r="P221" i="10"/>
  <c r="D222" i="10"/>
  <c r="E222" i="10"/>
  <c r="F222" i="10"/>
  <c r="G222" i="10"/>
  <c r="H222" i="10"/>
  <c r="I222" i="10"/>
  <c r="J222" i="10"/>
  <c r="K222" i="10"/>
  <c r="L222" i="10"/>
  <c r="M222" i="10"/>
  <c r="N222" i="10"/>
  <c r="O222" i="10"/>
  <c r="P222" i="10"/>
  <c r="D223" i="10"/>
  <c r="E223" i="10"/>
  <c r="F223" i="10"/>
  <c r="G223" i="10"/>
  <c r="H223" i="10"/>
  <c r="I223" i="10"/>
  <c r="J223" i="10"/>
  <c r="K223" i="10"/>
  <c r="L223" i="10"/>
  <c r="M223" i="10"/>
  <c r="N223" i="10"/>
  <c r="O223" i="10"/>
  <c r="P223" i="10"/>
  <c r="D224" i="10"/>
  <c r="E224" i="10"/>
  <c r="F224" i="10"/>
  <c r="G224" i="10"/>
  <c r="H224" i="10"/>
  <c r="I224" i="10"/>
  <c r="J224" i="10"/>
  <c r="K224" i="10"/>
  <c r="L224" i="10"/>
  <c r="M224" i="10"/>
  <c r="N224" i="10"/>
  <c r="O224" i="10"/>
  <c r="P224" i="10"/>
  <c r="D225" i="10"/>
  <c r="E225" i="10"/>
  <c r="F225" i="10"/>
  <c r="G225" i="10"/>
  <c r="H225" i="10"/>
  <c r="I225" i="10"/>
  <c r="J225" i="10"/>
  <c r="K225" i="10"/>
  <c r="L225" i="10"/>
  <c r="M225" i="10"/>
  <c r="N225" i="10"/>
  <c r="O225" i="10"/>
  <c r="P225" i="10"/>
  <c r="D226" i="10"/>
  <c r="E226" i="10"/>
  <c r="F226" i="10"/>
  <c r="G226" i="10"/>
  <c r="H226" i="10"/>
  <c r="I226" i="10"/>
  <c r="J226" i="10"/>
  <c r="K226" i="10"/>
  <c r="L226" i="10"/>
  <c r="M226" i="10"/>
  <c r="N226" i="10"/>
  <c r="O226" i="10"/>
  <c r="P226" i="10"/>
  <c r="D227" i="10"/>
  <c r="E227" i="10"/>
  <c r="F227" i="10"/>
  <c r="G227" i="10"/>
  <c r="H227" i="10"/>
  <c r="I227" i="10"/>
  <c r="J227" i="10"/>
  <c r="K227" i="10"/>
  <c r="L227" i="10"/>
  <c r="M227" i="10"/>
  <c r="N227" i="10"/>
  <c r="O227" i="10"/>
  <c r="P227" i="10"/>
  <c r="D228" i="10"/>
  <c r="E228" i="10"/>
  <c r="F228" i="10"/>
  <c r="G228" i="10"/>
  <c r="H228" i="10"/>
  <c r="I228" i="10"/>
  <c r="J228" i="10"/>
  <c r="K228" i="10"/>
  <c r="L228" i="10"/>
  <c r="M228" i="10"/>
  <c r="N228" i="10"/>
  <c r="O228" i="10"/>
  <c r="P228" i="10"/>
  <c r="D229" i="10"/>
  <c r="E229" i="10"/>
  <c r="F229" i="10"/>
  <c r="G229" i="10"/>
  <c r="H229" i="10"/>
  <c r="I229" i="10"/>
  <c r="J229" i="10"/>
  <c r="K229" i="10"/>
  <c r="L229" i="10"/>
  <c r="M229" i="10"/>
  <c r="N229" i="10"/>
  <c r="O229" i="10"/>
  <c r="P229" i="10"/>
  <c r="D230" i="10"/>
  <c r="E230" i="10"/>
  <c r="F230" i="10"/>
  <c r="G230" i="10"/>
  <c r="H230" i="10"/>
  <c r="I230" i="10"/>
  <c r="J230" i="10"/>
  <c r="K230" i="10"/>
  <c r="L230" i="10"/>
  <c r="M230" i="10"/>
  <c r="N230" i="10"/>
  <c r="O230" i="10"/>
  <c r="P230" i="10"/>
  <c r="D231" i="10"/>
  <c r="E231" i="10"/>
  <c r="F231" i="10"/>
  <c r="G231" i="10"/>
  <c r="H231" i="10"/>
  <c r="I231" i="10"/>
  <c r="J231" i="10"/>
  <c r="K231" i="10"/>
  <c r="L231" i="10"/>
  <c r="M231" i="10"/>
  <c r="N231" i="10"/>
  <c r="O231" i="10"/>
  <c r="P231" i="10"/>
  <c r="D232" i="10"/>
  <c r="E232" i="10"/>
  <c r="F232" i="10"/>
  <c r="G232" i="10"/>
  <c r="H232" i="10"/>
  <c r="I232" i="10"/>
  <c r="J232" i="10"/>
  <c r="K232" i="10"/>
  <c r="L232" i="10"/>
  <c r="M232" i="10"/>
  <c r="N232" i="10"/>
  <c r="O232" i="10"/>
  <c r="P232" i="10"/>
  <c r="D233" i="10"/>
  <c r="E233" i="10"/>
  <c r="F233" i="10"/>
  <c r="G233" i="10"/>
  <c r="H233" i="10"/>
  <c r="I233" i="10"/>
  <c r="J233" i="10"/>
  <c r="K233" i="10"/>
  <c r="L233" i="10"/>
  <c r="M233" i="10"/>
  <c r="N233" i="10"/>
  <c r="O233" i="10"/>
  <c r="P233" i="10"/>
  <c r="D234" i="10"/>
  <c r="E234" i="10"/>
  <c r="F234" i="10"/>
  <c r="G234" i="10"/>
  <c r="H234" i="10"/>
  <c r="I234" i="10"/>
  <c r="J234" i="10"/>
  <c r="K234" i="10"/>
  <c r="L234" i="10"/>
  <c r="M234" i="10"/>
  <c r="N234" i="10"/>
  <c r="O234" i="10"/>
  <c r="P234" i="10"/>
  <c r="D235" i="10"/>
  <c r="E235" i="10"/>
  <c r="F235" i="10"/>
  <c r="G235" i="10"/>
  <c r="H235" i="10"/>
  <c r="I235" i="10"/>
  <c r="J235" i="10"/>
  <c r="K235" i="10"/>
  <c r="L235" i="10"/>
  <c r="M235" i="10"/>
  <c r="N235" i="10"/>
  <c r="O235" i="10"/>
  <c r="P235" i="10"/>
  <c r="D236" i="10"/>
  <c r="E236" i="10"/>
  <c r="F236" i="10"/>
  <c r="G236" i="10"/>
  <c r="H236" i="10"/>
  <c r="I236" i="10"/>
  <c r="J236" i="10"/>
  <c r="K236" i="10"/>
  <c r="L236" i="10"/>
  <c r="M236" i="10"/>
  <c r="N236" i="10"/>
  <c r="O236" i="10"/>
  <c r="P236" i="10"/>
  <c r="D237" i="10"/>
  <c r="E237" i="10"/>
  <c r="F237" i="10"/>
  <c r="G237" i="10"/>
  <c r="H237" i="10"/>
  <c r="I237" i="10"/>
  <c r="J237" i="10"/>
  <c r="K237" i="10"/>
  <c r="L237" i="10"/>
  <c r="M237" i="10"/>
  <c r="N237" i="10"/>
  <c r="O237" i="10"/>
  <c r="P237" i="10"/>
  <c r="D238" i="10"/>
  <c r="E238" i="10"/>
  <c r="F238" i="10"/>
  <c r="G238" i="10"/>
  <c r="H238" i="10"/>
  <c r="I238" i="10"/>
  <c r="J238" i="10"/>
  <c r="K238" i="10"/>
  <c r="L238" i="10"/>
  <c r="M238" i="10"/>
  <c r="N238" i="10"/>
  <c r="O238" i="10"/>
  <c r="P238" i="10"/>
  <c r="D239" i="10"/>
  <c r="E239" i="10"/>
  <c r="F239" i="10"/>
  <c r="G239" i="10"/>
  <c r="H239" i="10"/>
  <c r="I239" i="10"/>
  <c r="J239" i="10"/>
  <c r="K239" i="10"/>
  <c r="L239" i="10"/>
  <c r="M239" i="10"/>
  <c r="N239" i="10"/>
  <c r="O239" i="10"/>
  <c r="P239" i="10"/>
  <c r="D240" i="10"/>
  <c r="E240" i="10"/>
  <c r="F240" i="10"/>
  <c r="G240" i="10"/>
  <c r="H240" i="10"/>
  <c r="I240" i="10"/>
  <c r="J240" i="10"/>
  <c r="K240" i="10"/>
  <c r="L240" i="10"/>
  <c r="M240" i="10"/>
  <c r="N240" i="10"/>
  <c r="O240" i="10"/>
  <c r="P240" i="10"/>
  <c r="D241" i="10"/>
  <c r="E241" i="10"/>
  <c r="F241" i="10"/>
  <c r="G241" i="10"/>
  <c r="H241" i="10"/>
  <c r="I241" i="10"/>
  <c r="J241" i="10"/>
  <c r="K241" i="10"/>
  <c r="L241" i="10"/>
  <c r="M241" i="10"/>
  <c r="N241" i="10"/>
  <c r="O241" i="10"/>
  <c r="P241" i="10"/>
  <c r="D242" i="10"/>
  <c r="E242" i="10"/>
  <c r="F242" i="10"/>
  <c r="G242" i="10"/>
  <c r="H242" i="10"/>
  <c r="I242" i="10"/>
  <c r="J242" i="10"/>
  <c r="K242" i="10"/>
  <c r="L242" i="10"/>
  <c r="M242" i="10"/>
  <c r="N242" i="10"/>
  <c r="O242" i="10"/>
  <c r="P242" i="10"/>
  <c r="D243" i="10"/>
  <c r="E243" i="10"/>
  <c r="F243" i="10"/>
  <c r="G243" i="10"/>
  <c r="H243" i="10"/>
  <c r="I243" i="10"/>
  <c r="J243" i="10"/>
  <c r="K243" i="10"/>
  <c r="L243" i="10"/>
  <c r="M243" i="10"/>
  <c r="N243" i="10"/>
  <c r="O243" i="10"/>
  <c r="P243" i="10"/>
  <c r="D244" i="10"/>
  <c r="E244" i="10"/>
  <c r="F244" i="10"/>
  <c r="G244" i="10"/>
  <c r="H244" i="10"/>
  <c r="I244" i="10"/>
  <c r="J244" i="10"/>
  <c r="K244" i="10"/>
  <c r="L244" i="10"/>
  <c r="M244" i="10"/>
  <c r="N244" i="10"/>
  <c r="O244" i="10"/>
  <c r="P244" i="10"/>
  <c r="D245" i="10"/>
  <c r="E245" i="10"/>
  <c r="F245" i="10"/>
  <c r="G245" i="10"/>
  <c r="H245" i="10"/>
  <c r="I245" i="10"/>
  <c r="J245" i="10"/>
  <c r="K245" i="10"/>
  <c r="L245" i="10"/>
  <c r="M245" i="10"/>
  <c r="N245" i="10"/>
  <c r="O245" i="10"/>
  <c r="P245" i="10"/>
  <c r="D246" i="10"/>
  <c r="E246" i="10"/>
  <c r="F246" i="10"/>
  <c r="G246" i="10"/>
  <c r="H246" i="10"/>
  <c r="I246" i="10"/>
  <c r="J246" i="10"/>
  <c r="K246" i="10"/>
  <c r="L246" i="10"/>
  <c r="M246" i="10"/>
  <c r="N246" i="10"/>
  <c r="O246" i="10"/>
  <c r="P246" i="10"/>
  <c r="D247" i="10"/>
  <c r="E247" i="10"/>
  <c r="F247" i="10"/>
  <c r="G247" i="10"/>
  <c r="H247" i="10"/>
  <c r="I247" i="10"/>
  <c r="J247" i="10"/>
  <c r="K247" i="10"/>
  <c r="L247" i="10"/>
  <c r="M247" i="10"/>
  <c r="N247" i="10"/>
  <c r="O247" i="10"/>
  <c r="P247" i="10"/>
  <c r="D248" i="10"/>
  <c r="E248" i="10"/>
  <c r="F248" i="10"/>
  <c r="G248" i="10"/>
  <c r="H248" i="10"/>
  <c r="I248" i="10"/>
  <c r="J248" i="10"/>
  <c r="K248" i="10"/>
  <c r="L248" i="10"/>
  <c r="M248" i="10"/>
  <c r="N248" i="10"/>
  <c r="O248" i="10"/>
  <c r="P248" i="10"/>
  <c r="D249" i="10"/>
  <c r="E249" i="10"/>
  <c r="F249" i="10"/>
  <c r="G249" i="10"/>
  <c r="H249" i="10"/>
  <c r="I249" i="10"/>
  <c r="J249" i="10"/>
  <c r="K249" i="10"/>
  <c r="L249" i="10"/>
  <c r="M249" i="10"/>
  <c r="N249" i="10"/>
  <c r="O249" i="10"/>
  <c r="P249" i="10"/>
  <c r="D250" i="10"/>
  <c r="E250" i="10"/>
  <c r="F250" i="10"/>
  <c r="G250" i="10"/>
  <c r="H250" i="10"/>
  <c r="I250" i="10"/>
  <c r="J250" i="10"/>
  <c r="K250" i="10"/>
  <c r="L250" i="10"/>
  <c r="M250" i="10"/>
  <c r="N250" i="10"/>
  <c r="O250" i="10"/>
  <c r="P250" i="10"/>
  <c r="D251" i="10"/>
  <c r="E251" i="10"/>
  <c r="F251" i="10"/>
  <c r="G251" i="10"/>
  <c r="H251" i="10"/>
  <c r="I251" i="10"/>
  <c r="J251" i="10"/>
  <c r="K251" i="10"/>
  <c r="L251" i="10"/>
  <c r="M251" i="10"/>
  <c r="N251" i="10"/>
  <c r="O251" i="10"/>
  <c r="P251" i="10"/>
  <c r="D252" i="10"/>
  <c r="E252" i="10"/>
  <c r="F252" i="10"/>
  <c r="G252" i="10"/>
  <c r="H252" i="10"/>
  <c r="I252" i="10"/>
  <c r="J252" i="10"/>
  <c r="K252" i="10"/>
  <c r="L252" i="10"/>
  <c r="M252" i="10"/>
  <c r="N252" i="10"/>
  <c r="O252" i="10"/>
  <c r="P252" i="10"/>
  <c r="D253" i="10"/>
  <c r="E253" i="10"/>
  <c r="F253" i="10"/>
  <c r="G253" i="10"/>
  <c r="H253" i="10"/>
  <c r="I253" i="10"/>
  <c r="J253" i="10"/>
  <c r="K253" i="10"/>
  <c r="L253" i="10"/>
  <c r="M253" i="10"/>
  <c r="N253" i="10"/>
  <c r="O253" i="10"/>
  <c r="P253" i="10"/>
  <c r="D254" i="10"/>
  <c r="E254" i="10"/>
  <c r="F254" i="10"/>
  <c r="G254" i="10"/>
  <c r="H254" i="10"/>
  <c r="I254" i="10"/>
  <c r="J254" i="10"/>
  <c r="K254" i="10"/>
  <c r="L254" i="10"/>
  <c r="M254" i="10"/>
  <c r="N254" i="10"/>
  <c r="O254" i="10"/>
  <c r="P254" i="10"/>
  <c r="D255" i="10"/>
  <c r="E255" i="10"/>
  <c r="F255" i="10"/>
  <c r="G255" i="10"/>
  <c r="H255" i="10"/>
  <c r="I255" i="10"/>
  <c r="J255" i="10"/>
  <c r="K255" i="10"/>
  <c r="L255" i="10"/>
  <c r="M255" i="10"/>
  <c r="N255" i="10"/>
  <c r="O255" i="10"/>
  <c r="P255" i="10"/>
  <c r="D256" i="10"/>
  <c r="E256" i="10"/>
  <c r="F256" i="10"/>
  <c r="G256" i="10"/>
  <c r="H256" i="10"/>
  <c r="I256" i="10"/>
  <c r="J256" i="10"/>
  <c r="K256" i="10"/>
  <c r="L256" i="10"/>
  <c r="M256" i="10"/>
  <c r="N256" i="10"/>
  <c r="O256" i="10"/>
  <c r="P256" i="10"/>
  <c r="D257" i="10"/>
  <c r="E257" i="10"/>
  <c r="F257" i="10"/>
  <c r="G257" i="10"/>
  <c r="H257" i="10"/>
  <c r="I257" i="10"/>
  <c r="J257" i="10"/>
  <c r="K257" i="10"/>
  <c r="L257" i="10"/>
  <c r="M257" i="10"/>
  <c r="N257" i="10"/>
  <c r="O257" i="10"/>
  <c r="P257" i="10"/>
  <c r="D258" i="10"/>
  <c r="E258" i="10"/>
  <c r="F258" i="10"/>
  <c r="G258" i="10"/>
  <c r="H258" i="10"/>
  <c r="I258" i="10"/>
  <c r="J258" i="10"/>
  <c r="K258" i="10"/>
  <c r="L258" i="10"/>
  <c r="M258" i="10"/>
  <c r="N258" i="10"/>
  <c r="O258" i="10"/>
  <c r="P258" i="10"/>
  <c r="D259" i="10"/>
  <c r="E259" i="10"/>
  <c r="F259" i="10"/>
  <c r="G259" i="10"/>
  <c r="H259" i="10"/>
  <c r="I259" i="10"/>
  <c r="J259" i="10"/>
  <c r="K259" i="10"/>
  <c r="L259" i="10"/>
  <c r="M259" i="10"/>
  <c r="N259" i="10"/>
  <c r="O259" i="10"/>
  <c r="P259" i="10"/>
  <c r="D260" i="10"/>
  <c r="E260" i="10"/>
  <c r="F260" i="10"/>
  <c r="G260" i="10"/>
  <c r="H260" i="10"/>
  <c r="I260" i="10"/>
  <c r="J260" i="10"/>
  <c r="K260" i="10"/>
  <c r="L260" i="10"/>
  <c r="M260" i="10"/>
  <c r="N260" i="10"/>
  <c r="O260" i="10"/>
  <c r="P260" i="10"/>
  <c r="D261" i="10"/>
  <c r="E261" i="10"/>
  <c r="F261" i="10"/>
  <c r="G261" i="10"/>
  <c r="H261" i="10"/>
  <c r="I261" i="10"/>
  <c r="J261" i="10"/>
  <c r="K261" i="10"/>
  <c r="L261" i="10"/>
  <c r="M261" i="10"/>
  <c r="N261" i="10"/>
  <c r="O261" i="10"/>
  <c r="P261" i="10"/>
  <c r="D262" i="10"/>
  <c r="E262" i="10"/>
  <c r="F262" i="10"/>
  <c r="G262" i="10"/>
  <c r="H262" i="10"/>
  <c r="I262" i="10"/>
  <c r="J262" i="10"/>
  <c r="K262" i="10"/>
  <c r="L262" i="10"/>
  <c r="M262" i="10"/>
  <c r="N262" i="10"/>
  <c r="O262" i="10"/>
  <c r="P262" i="10"/>
  <c r="D263" i="10"/>
  <c r="E263" i="10"/>
  <c r="F263" i="10"/>
  <c r="G263" i="10"/>
  <c r="H263" i="10"/>
  <c r="I263" i="10"/>
  <c r="J263" i="10"/>
  <c r="K263" i="10"/>
  <c r="L263" i="10"/>
  <c r="M263" i="10"/>
  <c r="N263" i="10"/>
  <c r="O263" i="10"/>
  <c r="P263" i="10"/>
  <c r="D264" i="10"/>
  <c r="E264" i="10"/>
  <c r="F264" i="10"/>
  <c r="G264" i="10"/>
  <c r="H264" i="10"/>
  <c r="I264" i="10"/>
  <c r="J264" i="10"/>
  <c r="K264" i="10"/>
  <c r="L264" i="10"/>
  <c r="M264" i="10"/>
  <c r="N264" i="10"/>
  <c r="O264" i="10"/>
  <c r="P264" i="10"/>
  <c r="D265" i="10"/>
  <c r="E265" i="10"/>
  <c r="F265" i="10"/>
  <c r="G265" i="10"/>
  <c r="H265" i="10"/>
  <c r="I265" i="10"/>
  <c r="J265" i="10"/>
  <c r="K265" i="10"/>
  <c r="L265" i="10"/>
  <c r="M265" i="10"/>
  <c r="N265" i="10"/>
  <c r="O265" i="10"/>
  <c r="P265" i="10"/>
  <c r="D266" i="10"/>
  <c r="E266" i="10"/>
  <c r="F266" i="10"/>
  <c r="G266" i="10"/>
  <c r="H266" i="10"/>
  <c r="I266" i="10"/>
  <c r="J266" i="10"/>
  <c r="K266" i="10"/>
  <c r="L266" i="10"/>
  <c r="M266" i="10"/>
  <c r="N266" i="10"/>
  <c r="O266" i="10"/>
  <c r="P266" i="10"/>
  <c r="D267" i="10"/>
  <c r="E267" i="10"/>
  <c r="F267" i="10"/>
  <c r="G267" i="10"/>
  <c r="H267" i="10"/>
  <c r="I267" i="10"/>
  <c r="J267" i="10"/>
  <c r="K267" i="10"/>
  <c r="L267" i="10"/>
  <c r="M267" i="10"/>
  <c r="N267" i="10"/>
  <c r="O267" i="10"/>
  <c r="P267" i="10"/>
  <c r="D268" i="10"/>
  <c r="E268" i="10"/>
  <c r="F268" i="10"/>
  <c r="G268" i="10"/>
  <c r="H268" i="10"/>
  <c r="I268" i="10"/>
  <c r="J268" i="10"/>
  <c r="K268" i="10"/>
  <c r="L268" i="10"/>
  <c r="M268" i="10"/>
  <c r="N268" i="10"/>
  <c r="O268" i="10"/>
  <c r="P268" i="10"/>
  <c r="D269" i="10"/>
  <c r="E269" i="10"/>
  <c r="F269" i="10"/>
  <c r="G269" i="10"/>
  <c r="H269" i="10"/>
  <c r="I269" i="10"/>
  <c r="J269" i="10"/>
  <c r="K269" i="10"/>
  <c r="L269" i="10"/>
  <c r="M269" i="10"/>
  <c r="N269" i="10"/>
  <c r="O269" i="10"/>
  <c r="P269" i="10"/>
  <c r="D270" i="10"/>
  <c r="E270" i="10"/>
  <c r="F270" i="10"/>
  <c r="G270" i="10"/>
  <c r="H270" i="10"/>
  <c r="I270" i="10"/>
  <c r="J270" i="10"/>
  <c r="K270" i="10"/>
  <c r="L270" i="10"/>
  <c r="M270" i="10"/>
  <c r="N270" i="10"/>
  <c r="O270" i="10"/>
  <c r="P270" i="10"/>
  <c r="D271" i="10"/>
  <c r="E271" i="10"/>
  <c r="F271" i="10"/>
  <c r="G271" i="10"/>
  <c r="H271" i="10"/>
  <c r="I271" i="10"/>
  <c r="J271" i="10"/>
  <c r="K271" i="10"/>
  <c r="L271" i="10"/>
  <c r="M271" i="10"/>
  <c r="N271" i="10"/>
  <c r="O271" i="10"/>
  <c r="P271" i="10"/>
  <c r="D272" i="10"/>
  <c r="E272" i="10"/>
  <c r="F272" i="10"/>
  <c r="G272" i="10"/>
  <c r="H272" i="10"/>
  <c r="I272" i="10"/>
  <c r="J272" i="10"/>
  <c r="K272" i="10"/>
  <c r="L272" i="10"/>
  <c r="M272" i="10"/>
  <c r="N272" i="10"/>
  <c r="O272" i="10"/>
  <c r="P272" i="10"/>
  <c r="D273" i="10"/>
  <c r="E273" i="10"/>
  <c r="F273" i="10"/>
  <c r="G273" i="10"/>
  <c r="H273" i="10"/>
  <c r="I273" i="10"/>
  <c r="J273" i="10"/>
  <c r="K273" i="10"/>
  <c r="L273" i="10"/>
  <c r="M273" i="10"/>
  <c r="N273" i="10"/>
  <c r="O273" i="10"/>
  <c r="P273" i="10"/>
  <c r="D274" i="10"/>
  <c r="E274" i="10"/>
  <c r="F274" i="10"/>
  <c r="G274" i="10"/>
  <c r="H274" i="10"/>
  <c r="I274" i="10"/>
  <c r="J274" i="10"/>
  <c r="K274" i="10"/>
  <c r="L274" i="10"/>
  <c r="M274" i="10"/>
  <c r="N274" i="10"/>
  <c r="O274" i="10"/>
  <c r="P274" i="10"/>
  <c r="D275" i="10"/>
  <c r="E275" i="10"/>
  <c r="F275" i="10"/>
  <c r="G275" i="10"/>
  <c r="H275" i="10"/>
  <c r="I275" i="10"/>
  <c r="J275" i="10"/>
  <c r="K275" i="10"/>
  <c r="L275" i="10"/>
  <c r="M275" i="10"/>
  <c r="N275" i="10"/>
  <c r="O275" i="10"/>
  <c r="P275" i="10"/>
  <c r="D276" i="10"/>
  <c r="E276" i="10"/>
  <c r="F276" i="10"/>
  <c r="G276" i="10"/>
  <c r="H276" i="10"/>
  <c r="I276" i="10"/>
  <c r="J276" i="10"/>
  <c r="K276" i="10"/>
  <c r="L276" i="10"/>
  <c r="M276" i="10"/>
  <c r="N276" i="10"/>
  <c r="O276" i="10"/>
  <c r="P276" i="10"/>
  <c r="D277" i="10"/>
  <c r="E277" i="10"/>
  <c r="F277" i="10"/>
  <c r="G277" i="10"/>
  <c r="H277" i="10"/>
  <c r="I277" i="10"/>
  <c r="J277" i="10"/>
  <c r="K277" i="10"/>
  <c r="L277" i="10"/>
  <c r="M277" i="10"/>
  <c r="N277" i="10"/>
  <c r="O277" i="10"/>
  <c r="P277" i="10"/>
  <c r="D278" i="10"/>
  <c r="E278" i="10"/>
  <c r="F278" i="10"/>
  <c r="G278" i="10"/>
  <c r="H278" i="10"/>
  <c r="I278" i="10"/>
  <c r="J278" i="10"/>
  <c r="K278" i="10"/>
  <c r="L278" i="10"/>
  <c r="M278" i="10"/>
  <c r="N278" i="10"/>
  <c r="O278" i="10"/>
  <c r="P278" i="10"/>
  <c r="D279" i="10"/>
  <c r="E279" i="10"/>
  <c r="F279" i="10"/>
  <c r="G279" i="10"/>
  <c r="H279" i="10"/>
  <c r="I279" i="10"/>
  <c r="J279" i="10"/>
  <c r="K279" i="10"/>
  <c r="L279" i="10"/>
  <c r="M279" i="10"/>
  <c r="N279" i="10"/>
  <c r="O279" i="10"/>
  <c r="P279" i="10"/>
  <c r="D280" i="10"/>
  <c r="E280" i="10"/>
  <c r="F280" i="10"/>
  <c r="G280" i="10"/>
  <c r="H280" i="10"/>
  <c r="I280" i="10"/>
  <c r="J280" i="10"/>
  <c r="K280" i="10"/>
  <c r="L280" i="10"/>
  <c r="M280" i="10"/>
  <c r="N280" i="10"/>
  <c r="O280" i="10"/>
  <c r="P280" i="10"/>
  <c r="D281" i="10"/>
  <c r="E281" i="10"/>
  <c r="F281" i="10"/>
  <c r="G281" i="10"/>
  <c r="H281" i="10"/>
  <c r="I281" i="10"/>
  <c r="J281" i="10"/>
  <c r="K281" i="10"/>
  <c r="L281" i="10"/>
  <c r="M281" i="10"/>
  <c r="N281" i="10"/>
  <c r="O281" i="10"/>
  <c r="P281" i="10"/>
  <c r="D282" i="10"/>
  <c r="E282" i="10"/>
  <c r="F282" i="10"/>
  <c r="G282" i="10"/>
  <c r="H282" i="10"/>
  <c r="I282" i="10"/>
  <c r="J282" i="10"/>
  <c r="K282" i="10"/>
  <c r="L282" i="10"/>
  <c r="M282" i="10"/>
  <c r="N282" i="10"/>
  <c r="O282" i="10"/>
  <c r="P282" i="10"/>
  <c r="D283" i="10"/>
  <c r="E283" i="10"/>
  <c r="F283" i="10"/>
  <c r="G283" i="10"/>
  <c r="H283" i="10"/>
  <c r="I283" i="10"/>
  <c r="J283" i="10"/>
  <c r="K283" i="10"/>
  <c r="L283" i="10"/>
  <c r="M283" i="10"/>
  <c r="N283" i="10"/>
  <c r="O283" i="10"/>
  <c r="P283" i="10"/>
  <c r="D284" i="10"/>
  <c r="E284" i="10"/>
  <c r="F284" i="10"/>
  <c r="G284" i="10"/>
  <c r="H284" i="10"/>
  <c r="I284" i="10"/>
  <c r="J284" i="10"/>
  <c r="K284" i="10"/>
  <c r="L284" i="10"/>
  <c r="M284" i="10"/>
  <c r="N284" i="10"/>
  <c r="O284" i="10"/>
  <c r="P284" i="10"/>
  <c r="D285" i="10"/>
  <c r="E285" i="10"/>
  <c r="F285" i="10"/>
  <c r="G285" i="10"/>
  <c r="H285" i="10"/>
  <c r="I285" i="10"/>
  <c r="J285" i="10"/>
  <c r="K285" i="10"/>
  <c r="L285" i="10"/>
  <c r="M285" i="10"/>
  <c r="N285" i="10"/>
  <c r="O285" i="10"/>
  <c r="P285" i="10"/>
  <c r="D286" i="10"/>
  <c r="E286" i="10"/>
  <c r="F286" i="10"/>
  <c r="G286" i="10"/>
  <c r="H286" i="10"/>
  <c r="I286" i="10"/>
  <c r="J286" i="10"/>
  <c r="K286" i="10"/>
  <c r="L286" i="10"/>
  <c r="M286" i="10"/>
  <c r="N286" i="10"/>
  <c r="O286" i="10"/>
  <c r="P286" i="10"/>
  <c r="D287" i="10"/>
  <c r="E287" i="10"/>
  <c r="F287" i="10"/>
  <c r="G287" i="10"/>
  <c r="H287" i="10"/>
  <c r="I287" i="10"/>
  <c r="J287" i="10"/>
  <c r="K287" i="10"/>
  <c r="L287" i="10"/>
  <c r="M287" i="10"/>
  <c r="N287" i="10"/>
  <c r="O287" i="10"/>
  <c r="P287" i="10"/>
  <c r="D288" i="10"/>
  <c r="E288" i="10"/>
  <c r="F288" i="10"/>
  <c r="G288" i="10"/>
  <c r="H288" i="10"/>
  <c r="I288" i="10"/>
  <c r="J288" i="10"/>
  <c r="K288" i="10"/>
  <c r="L288" i="10"/>
  <c r="M288" i="10"/>
  <c r="N288" i="10"/>
  <c r="O288" i="10"/>
  <c r="P288" i="10"/>
  <c r="D289" i="10"/>
  <c r="E289" i="10"/>
  <c r="F289" i="10"/>
  <c r="G289" i="10"/>
  <c r="H289" i="10"/>
  <c r="I289" i="10"/>
  <c r="J289" i="10"/>
  <c r="K289" i="10"/>
  <c r="L289" i="10"/>
  <c r="M289" i="10"/>
  <c r="N289" i="10"/>
  <c r="O289" i="10"/>
  <c r="P289" i="10"/>
  <c r="D290" i="10"/>
  <c r="E290" i="10"/>
  <c r="F290" i="10"/>
  <c r="G290" i="10"/>
  <c r="H290" i="10"/>
  <c r="I290" i="10"/>
  <c r="J290" i="10"/>
  <c r="K290" i="10"/>
  <c r="L290" i="10"/>
  <c r="M290" i="10"/>
  <c r="N290" i="10"/>
  <c r="O290" i="10"/>
  <c r="P290" i="10"/>
  <c r="D291" i="10"/>
  <c r="E291" i="10"/>
  <c r="F291" i="10"/>
  <c r="G291" i="10"/>
  <c r="H291" i="10"/>
  <c r="I291" i="10"/>
  <c r="J291" i="10"/>
  <c r="K291" i="10"/>
  <c r="L291" i="10"/>
  <c r="M291" i="10"/>
  <c r="N291" i="10"/>
  <c r="O291" i="10"/>
  <c r="P291" i="10"/>
  <c r="D292" i="10"/>
  <c r="E292" i="10"/>
  <c r="F292" i="10"/>
  <c r="G292" i="10"/>
  <c r="H292" i="10"/>
  <c r="I292" i="10"/>
  <c r="J292" i="10"/>
  <c r="K292" i="10"/>
  <c r="L292" i="10"/>
  <c r="M292" i="10"/>
  <c r="N292" i="10"/>
  <c r="O292" i="10"/>
  <c r="P292" i="10"/>
  <c r="D293" i="10"/>
  <c r="E293" i="10"/>
  <c r="F293" i="10"/>
  <c r="G293" i="10"/>
  <c r="H293" i="10"/>
  <c r="I293" i="10"/>
  <c r="J293" i="10"/>
  <c r="K293" i="10"/>
  <c r="L293" i="10"/>
  <c r="M293" i="10"/>
  <c r="N293" i="10"/>
  <c r="O293" i="10"/>
  <c r="P293" i="10"/>
  <c r="D294" i="10"/>
  <c r="E294" i="10"/>
  <c r="F294" i="10"/>
  <c r="G294" i="10"/>
  <c r="H294" i="10"/>
  <c r="I294" i="10"/>
  <c r="J294" i="10"/>
  <c r="K294" i="10"/>
  <c r="L294" i="10"/>
  <c r="M294" i="10"/>
  <c r="N294" i="10"/>
  <c r="O294" i="10"/>
  <c r="P294" i="10"/>
  <c r="D295" i="10"/>
  <c r="E295" i="10"/>
  <c r="F295" i="10"/>
  <c r="G295" i="10"/>
  <c r="H295" i="10"/>
  <c r="I295" i="10"/>
  <c r="J295" i="10"/>
  <c r="K295" i="10"/>
  <c r="L295" i="10"/>
  <c r="M295" i="10"/>
  <c r="N295" i="10"/>
  <c r="O295" i="10"/>
  <c r="P295" i="10"/>
  <c r="D296" i="10"/>
  <c r="E296" i="10"/>
  <c r="F296" i="10"/>
  <c r="G296" i="10"/>
  <c r="H296" i="10"/>
  <c r="I296" i="10"/>
  <c r="J296" i="10"/>
  <c r="K296" i="10"/>
  <c r="L296" i="10"/>
  <c r="M296" i="10"/>
  <c r="N296" i="10"/>
  <c r="O296" i="10"/>
  <c r="P296" i="10"/>
  <c r="D297" i="10"/>
  <c r="E297" i="10"/>
  <c r="F297" i="10"/>
  <c r="G297" i="10"/>
  <c r="H297" i="10"/>
  <c r="I297" i="10"/>
  <c r="J297" i="10"/>
  <c r="K297" i="10"/>
  <c r="L297" i="10"/>
  <c r="M297" i="10"/>
  <c r="N297" i="10"/>
  <c r="O297" i="10"/>
  <c r="P297" i="10"/>
  <c r="D298" i="10"/>
  <c r="E298" i="10"/>
  <c r="F298" i="10"/>
  <c r="G298" i="10"/>
  <c r="H298" i="10"/>
  <c r="I298" i="10"/>
  <c r="J298" i="10"/>
  <c r="K298" i="10"/>
  <c r="L298" i="10"/>
  <c r="M298" i="10"/>
  <c r="N298" i="10"/>
  <c r="O298" i="10"/>
  <c r="P298" i="10"/>
  <c r="D299" i="10"/>
  <c r="E299" i="10"/>
  <c r="F299" i="10"/>
  <c r="G299" i="10"/>
  <c r="H299" i="10"/>
  <c r="I299" i="10"/>
  <c r="J299" i="10"/>
  <c r="K299" i="10"/>
  <c r="L299" i="10"/>
  <c r="M299" i="10"/>
  <c r="N299" i="10"/>
  <c r="O299" i="10"/>
  <c r="P299" i="10"/>
  <c r="D300" i="10"/>
  <c r="E300" i="10"/>
  <c r="F300" i="10"/>
  <c r="G300" i="10"/>
  <c r="H300" i="10"/>
  <c r="I300" i="10"/>
  <c r="J300" i="10"/>
  <c r="K300" i="10"/>
  <c r="L300" i="10"/>
  <c r="M300" i="10"/>
  <c r="N300" i="10"/>
  <c r="O300" i="10"/>
  <c r="P300" i="10"/>
  <c r="D301" i="10"/>
  <c r="E301" i="10"/>
  <c r="F301" i="10"/>
  <c r="G301" i="10"/>
  <c r="H301" i="10"/>
  <c r="I301" i="10"/>
  <c r="J301" i="10"/>
  <c r="K301" i="10"/>
  <c r="L301" i="10"/>
  <c r="M301" i="10"/>
  <c r="N301" i="10"/>
  <c r="O301" i="10"/>
  <c r="P301" i="10"/>
  <c r="D302" i="10"/>
  <c r="E302" i="10"/>
  <c r="F302" i="10"/>
  <c r="G302" i="10"/>
  <c r="H302" i="10"/>
  <c r="I302" i="10"/>
  <c r="J302" i="10"/>
  <c r="K302" i="10"/>
  <c r="L302" i="10"/>
  <c r="M302" i="10"/>
  <c r="N302" i="10"/>
  <c r="O302" i="10"/>
  <c r="P302" i="10"/>
  <c r="D303" i="10"/>
  <c r="E303" i="10"/>
  <c r="F303" i="10"/>
  <c r="G303" i="10"/>
  <c r="H303" i="10"/>
  <c r="I303" i="10"/>
  <c r="J303" i="10"/>
  <c r="K303" i="10"/>
  <c r="L303" i="10"/>
  <c r="M303" i="10"/>
  <c r="N303" i="10"/>
  <c r="O303" i="10"/>
  <c r="P303" i="10"/>
  <c r="D304" i="10"/>
  <c r="E304" i="10"/>
  <c r="F304" i="10"/>
  <c r="G304" i="10"/>
  <c r="H304" i="10"/>
  <c r="I304" i="10"/>
  <c r="J304" i="10"/>
  <c r="K304" i="10"/>
  <c r="L304" i="10"/>
  <c r="M304" i="10"/>
  <c r="N304" i="10"/>
  <c r="O304" i="10"/>
  <c r="P304" i="10"/>
  <c r="D305" i="10"/>
  <c r="E305" i="10"/>
  <c r="F305" i="10"/>
  <c r="G305" i="10"/>
  <c r="H305" i="10"/>
  <c r="I305" i="10"/>
  <c r="J305" i="10"/>
  <c r="K305" i="10"/>
  <c r="L305" i="10"/>
  <c r="M305" i="10"/>
  <c r="N305" i="10"/>
  <c r="O305" i="10"/>
  <c r="P305" i="10"/>
  <c r="D306" i="10"/>
  <c r="E306" i="10"/>
  <c r="F306" i="10"/>
  <c r="G306" i="10"/>
  <c r="H306" i="10"/>
  <c r="I306" i="10"/>
  <c r="J306" i="10"/>
  <c r="K306" i="10"/>
  <c r="L306" i="10"/>
  <c r="M306" i="10"/>
  <c r="N306" i="10"/>
  <c r="O306" i="10"/>
  <c r="P306" i="10"/>
  <c r="D307" i="10"/>
  <c r="E307" i="10"/>
  <c r="F307" i="10"/>
  <c r="G307" i="10"/>
  <c r="H307" i="10"/>
  <c r="I307" i="10"/>
  <c r="J307" i="10"/>
  <c r="K307" i="10"/>
  <c r="L307" i="10"/>
  <c r="M307" i="10"/>
  <c r="N307" i="10"/>
  <c r="O307" i="10"/>
  <c r="P307" i="10"/>
  <c r="D308" i="10"/>
  <c r="E308" i="10"/>
  <c r="F308" i="10"/>
  <c r="G308" i="10"/>
  <c r="H308" i="10"/>
  <c r="I308" i="10"/>
  <c r="J308" i="10"/>
  <c r="K308" i="10"/>
  <c r="L308" i="10"/>
  <c r="M308" i="10"/>
  <c r="N308" i="10"/>
  <c r="O308" i="10"/>
  <c r="P308" i="10"/>
  <c r="D309" i="10"/>
  <c r="E309" i="10"/>
  <c r="F309" i="10"/>
  <c r="G309" i="10"/>
  <c r="H309" i="10"/>
  <c r="I309" i="10"/>
  <c r="J309" i="10"/>
  <c r="K309" i="10"/>
  <c r="L309" i="10"/>
  <c r="M309" i="10"/>
  <c r="N309" i="10"/>
  <c r="O309" i="10"/>
  <c r="P309" i="10"/>
  <c r="D310" i="10"/>
  <c r="E310" i="10"/>
  <c r="F310" i="10"/>
  <c r="G310" i="10"/>
  <c r="H310" i="10"/>
  <c r="I310" i="10"/>
  <c r="J310" i="10"/>
  <c r="K310" i="10"/>
  <c r="L310" i="10"/>
  <c r="M310" i="10"/>
  <c r="N310" i="10"/>
  <c r="O310" i="10"/>
  <c r="P310" i="10"/>
  <c r="D311" i="10"/>
  <c r="E311" i="10"/>
  <c r="F311" i="10"/>
  <c r="G311" i="10"/>
  <c r="H311" i="10"/>
  <c r="I311" i="10"/>
  <c r="J311" i="10"/>
  <c r="K311" i="10"/>
  <c r="L311" i="10"/>
  <c r="M311" i="10"/>
  <c r="N311" i="10"/>
  <c r="O311" i="10"/>
  <c r="P311" i="10"/>
  <c r="D312" i="10"/>
  <c r="E312" i="10"/>
  <c r="F312" i="10"/>
  <c r="G312" i="10"/>
  <c r="H312" i="10"/>
  <c r="I312" i="10"/>
  <c r="J312" i="10"/>
  <c r="K312" i="10"/>
  <c r="L312" i="10"/>
  <c r="M312" i="10"/>
  <c r="N312" i="10"/>
  <c r="O312" i="10"/>
  <c r="P312" i="10"/>
  <c r="D313" i="10"/>
  <c r="E313" i="10"/>
  <c r="F313" i="10"/>
  <c r="G313" i="10"/>
  <c r="H313" i="10"/>
  <c r="I313" i="10"/>
  <c r="J313" i="10"/>
  <c r="K313" i="10"/>
  <c r="L313" i="10"/>
  <c r="M313" i="10"/>
  <c r="N313" i="10"/>
  <c r="O313" i="10"/>
  <c r="P313" i="10"/>
  <c r="D314" i="10"/>
  <c r="E314" i="10"/>
  <c r="F314" i="10"/>
  <c r="G314" i="10"/>
  <c r="H314" i="10"/>
  <c r="I314" i="10"/>
  <c r="J314" i="10"/>
  <c r="K314" i="10"/>
  <c r="L314" i="10"/>
  <c r="M314" i="10"/>
  <c r="N314" i="10"/>
  <c r="O314" i="10"/>
  <c r="P314" i="10"/>
  <c r="D315" i="10"/>
  <c r="E315" i="10"/>
  <c r="F315" i="10"/>
  <c r="G315" i="10"/>
  <c r="H315" i="10"/>
  <c r="I315" i="10"/>
  <c r="J315" i="10"/>
  <c r="K315" i="10"/>
  <c r="L315" i="10"/>
  <c r="M315" i="10"/>
  <c r="N315" i="10"/>
  <c r="O315" i="10"/>
  <c r="P315" i="10"/>
  <c r="D316" i="10"/>
  <c r="E316" i="10"/>
  <c r="F316" i="10"/>
  <c r="G316" i="10"/>
  <c r="H316" i="10"/>
  <c r="I316" i="10"/>
  <c r="J316" i="10"/>
  <c r="K316" i="10"/>
  <c r="L316" i="10"/>
  <c r="M316" i="10"/>
  <c r="N316" i="10"/>
  <c r="O316" i="10"/>
  <c r="P316" i="10"/>
  <c r="D317" i="10"/>
  <c r="E317" i="10"/>
  <c r="F317" i="10"/>
  <c r="G317" i="10"/>
  <c r="H317" i="10"/>
  <c r="I317" i="10"/>
  <c r="J317" i="10"/>
  <c r="K317" i="10"/>
  <c r="L317" i="10"/>
  <c r="M317" i="10"/>
  <c r="N317" i="10"/>
  <c r="O317" i="10"/>
  <c r="P317" i="10"/>
  <c r="D318" i="10"/>
  <c r="E318" i="10"/>
  <c r="F318" i="10"/>
  <c r="G318" i="10"/>
  <c r="H318" i="10"/>
  <c r="I318" i="10"/>
  <c r="J318" i="10"/>
  <c r="K318" i="10"/>
  <c r="L318" i="10"/>
  <c r="M318" i="10"/>
  <c r="N318" i="10"/>
  <c r="O318" i="10"/>
  <c r="P318" i="10"/>
  <c r="D319" i="10"/>
  <c r="E319" i="10"/>
  <c r="F319" i="10"/>
  <c r="G319" i="10"/>
  <c r="H319" i="10"/>
  <c r="I319" i="10"/>
  <c r="J319" i="10"/>
  <c r="K319" i="10"/>
  <c r="L319" i="10"/>
  <c r="M319" i="10"/>
  <c r="N319" i="10"/>
  <c r="O319" i="10"/>
  <c r="P319" i="10"/>
  <c r="D320" i="10"/>
  <c r="E320" i="10"/>
  <c r="F320" i="10"/>
  <c r="G320" i="10"/>
  <c r="H320" i="10"/>
  <c r="I320" i="10"/>
  <c r="J320" i="10"/>
  <c r="K320" i="10"/>
  <c r="L320" i="10"/>
  <c r="M320" i="10"/>
  <c r="N320" i="10"/>
  <c r="O320" i="10"/>
  <c r="P320" i="10"/>
  <c r="D321" i="10"/>
  <c r="E321" i="10"/>
  <c r="F321" i="10"/>
  <c r="G321" i="10"/>
  <c r="H321" i="10"/>
  <c r="I321" i="10"/>
  <c r="J321" i="10"/>
  <c r="K321" i="10"/>
  <c r="L321" i="10"/>
  <c r="M321" i="10"/>
  <c r="N321" i="10"/>
  <c r="O321" i="10"/>
  <c r="P321" i="10"/>
  <c r="D322" i="10"/>
  <c r="E322" i="10"/>
  <c r="F322" i="10"/>
  <c r="G322" i="10"/>
  <c r="H322" i="10"/>
  <c r="I322" i="10"/>
  <c r="J322" i="10"/>
  <c r="K322" i="10"/>
  <c r="L322" i="10"/>
  <c r="M322" i="10"/>
  <c r="N322" i="10"/>
  <c r="O322" i="10"/>
  <c r="P322" i="10"/>
  <c r="D323" i="10"/>
  <c r="E323" i="10"/>
  <c r="F323" i="10"/>
  <c r="G323" i="10"/>
  <c r="H323" i="10"/>
  <c r="I323" i="10"/>
  <c r="J323" i="10"/>
  <c r="K323" i="10"/>
  <c r="L323" i="10"/>
  <c r="M323" i="10"/>
  <c r="N323" i="10"/>
  <c r="O323" i="10"/>
  <c r="P323" i="10"/>
  <c r="D324" i="10"/>
  <c r="E324" i="10"/>
  <c r="F324" i="10"/>
  <c r="G324" i="10"/>
  <c r="H324" i="10"/>
  <c r="I324" i="10"/>
  <c r="J324" i="10"/>
  <c r="K324" i="10"/>
  <c r="L324" i="10"/>
  <c r="M324" i="10"/>
  <c r="N324" i="10"/>
  <c r="O324" i="10"/>
  <c r="P324" i="10"/>
  <c r="D325" i="10"/>
  <c r="E325" i="10"/>
  <c r="F325" i="10"/>
  <c r="G325" i="10"/>
  <c r="H325" i="10"/>
  <c r="I325" i="10"/>
  <c r="J325" i="10"/>
  <c r="K325" i="10"/>
  <c r="L325" i="10"/>
  <c r="M325" i="10"/>
  <c r="N325" i="10"/>
  <c r="O325" i="10"/>
  <c r="P325" i="10"/>
  <c r="D326" i="10"/>
  <c r="E326" i="10"/>
  <c r="F326" i="10"/>
  <c r="G326" i="10"/>
  <c r="H326" i="10"/>
  <c r="I326" i="10"/>
  <c r="J326" i="10"/>
  <c r="K326" i="10"/>
  <c r="L326" i="10"/>
  <c r="M326" i="10"/>
  <c r="N326" i="10"/>
  <c r="O326" i="10"/>
  <c r="P326" i="10"/>
  <c r="D327" i="10"/>
  <c r="E327" i="10"/>
  <c r="F327" i="10"/>
  <c r="G327" i="10"/>
  <c r="H327" i="10"/>
  <c r="I327" i="10"/>
  <c r="J327" i="10"/>
  <c r="K327" i="10"/>
  <c r="L327" i="10"/>
  <c r="M327" i="10"/>
  <c r="N327" i="10"/>
  <c r="O327" i="10"/>
  <c r="P327" i="10"/>
  <c r="D328" i="10"/>
  <c r="E328" i="10"/>
  <c r="F328" i="10"/>
  <c r="G328" i="10"/>
  <c r="H328" i="10"/>
  <c r="I328" i="10"/>
  <c r="J328" i="10"/>
  <c r="K328" i="10"/>
  <c r="L328" i="10"/>
  <c r="M328" i="10"/>
  <c r="N328" i="10"/>
  <c r="O328" i="10"/>
  <c r="P328" i="10"/>
  <c r="D329" i="10"/>
  <c r="E329" i="10"/>
  <c r="F329" i="10"/>
  <c r="G329" i="10"/>
  <c r="H329" i="10"/>
  <c r="I329" i="10"/>
  <c r="J329" i="10"/>
  <c r="K329" i="10"/>
  <c r="L329" i="10"/>
  <c r="M329" i="10"/>
  <c r="N329" i="10"/>
  <c r="O329" i="10"/>
  <c r="P329" i="10"/>
  <c r="D330" i="10"/>
  <c r="E330" i="10"/>
  <c r="F330" i="10"/>
  <c r="G330" i="10"/>
  <c r="H330" i="10"/>
  <c r="I330" i="10"/>
  <c r="J330" i="10"/>
  <c r="K330" i="10"/>
  <c r="L330" i="10"/>
  <c r="M330" i="10"/>
  <c r="N330" i="10"/>
  <c r="O330" i="10"/>
  <c r="P330" i="10"/>
  <c r="D331" i="10"/>
  <c r="E331" i="10"/>
  <c r="F331" i="10"/>
  <c r="G331" i="10"/>
  <c r="H331" i="10"/>
  <c r="I331" i="10"/>
  <c r="J331" i="10"/>
  <c r="K331" i="10"/>
  <c r="L331" i="10"/>
  <c r="M331" i="10"/>
  <c r="N331" i="10"/>
  <c r="O331" i="10"/>
  <c r="P331" i="10"/>
  <c r="D332" i="10"/>
  <c r="E332" i="10"/>
  <c r="F332" i="10"/>
  <c r="G332" i="10"/>
  <c r="H332" i="10"/>
  <c r="I332" i="10"/>
  <c r="J332" i="10"/>
  <c r="K332" i="10"/>
  <c r="L332" i="10"/>
  <c r="M332" i="10"/>
  <c r="N332" i="10"/>
  <c r="O332" i="10"/>
  <c r="P332" i="10"/>
  <c r="D333" i="10"/>
  <c r="E333" i="10"/>
  <c r="F333" i="10"/>
  <c r="G333" i="10"/>
  <c r="H333" i="10"/>
  <c r="I333" i="10"/>
  <c r="J333" i="10"/>
  <c r="K333" i="10"/>
  <c r="L333" i="10"/>
  <c r="M333" i="10"/>
  <c r="N333" i="10"/>
  <c r="O333" i="10"/>
  <c r="P333" i="10"/>
  <c r="D334" i="10"/>
  <c r="E334" i="10"/>
  <c r="F334" i="10"/>
  <c r="G334" i="10"/>
  <c r="H334" i="10"/>
  <c r="I334" i="10"/>
  <c r="J334" i="10"/>
  <c r="K334" i="10"/>
  <c r="L334" i="10"/>
  <c r="M334" i="10"/>
  <c r="N334" i="10"/>
  <c r="O334" i="10"/>
  <c r="P334" i="10"/>
  <c r="D335" i="10"/>
  <c r="E335" i="10"/>
  <c r="F335" i="10"/>
  <c r="G335" i="10"/>
  <c r="H335" i="10"/>
  <c r="I335" i="10"/>
  <c r="J335" i="10"/>
  <c r="K335" i="10"/>
  <c r="L335" i="10"/>
  <c r="M335" i="10"/>
  <c r="N335" i="10"/>
  <c r="O335" i="10"/>
  <c r="P335" i="10"/>
  <c r="D336" i="10"/>
  <c r="E336" i="10"/>
  <c r="F336" i="10"/>
  <c r="G336" i="10"/>
  <c r="H336" i="10"/>
  <c r="I336" i="10"/>
  <c r="J336" i="10"/>
  <c r="K336" i="10"/>
  <c r="L336" i="10"/>
  <c r="M336" i="10"/>
  <c r="N336" i="10"/>
  <c r="O336" i="10"/>
  <c r="P336" i="10"/>
  <c r="D337" i="10"/>
  <c r="E337" i="10"/>
  <c r="F337" i="10"/>
  <c r="G337" i="10"/>
  <c r="H337" i="10"/>
  <c r="I337" i="10"/>
  <c r="J337" i="10"/>
  <c r="K337" i="10"/>
  <c r="L337" i="10"/>
  <c r="M337" i="10"/>
  <c r="N337" i="10"/>
  <c r="O337" i="10"/>
  <c r="P337" i="10"/>
  <c r="D338" i="10"/>
  <c r="E338" i="10"/>
  <c r="F338" i="10"/>
  <c r="G338" i="10"/>
  <c r="H338" i="10"/>
  <c r="I338" i="10"/>
  <c r="J338" i="10"/>
  <c r="K338" i="10"/>
  <c r="L338" i="10"/>
  <c r="M338" i="10"/>
  <c r="N338" i="10"/>
  <c r="O338" i="10"/>
  <c r="P338" i="10"/>
  <c r="D339" i="10"/>
  <c r="E339" i="10"/>
  <c r="F339" i="10"/>
  <c r="G339" i="10"/>
  <c r="H339" i="10"/>
  <c r="I339" i="10"/>
  <c r="J339" i="10"/>
  <c r="K339" i="10"/>
  <c r="L339" i="10"/>
  <c r="M339" i="10"/>
  <c r="N339" i="10"/>
  <c r="O339" i="10"/>
  <c r="P339" i="10"/>
  <c r="D340" i="10"/>
  <c r="E340" i="10"/>
  <c r="F340" i="10"/>
  <c r="G340" i="10"/>
  <c r="H340" i="10"/>
  <c r="I340" i="10"/>
  <c r="J340" i="10"/>
  <c r="K340" i="10"/>
  <c r="L340" i="10"/>
  <c r="M340" i="10"/>
  <c r="N340" i="10"/>
  <c r="O340" i="10"/>
  <c r="P340" i="10"/>
  <c r="D341" i="10"/>
  <c r="E341" i="10"/>
  <c r="F341" i="10"/>
  <c r="G341" i="10"/>
  <c r="H341" i="10"/>
  <c r="I341" i="10"/>
  <c r="J341" i="10"/>
  <c r="K341" i="10"/>
  <c r="L341" i="10"/>
  <c r="M341" i="10"/>
  <c r="N341" i="10"/>
  <c r="O341" i="10"/>
  <c r="P341" i="10"/>
  <c r="D342" i="10"/>
  <c r="E342" i="10"/>
  <c r="F342" i="10"/>
  <c r="G342" i="10"/>
  <c r="H342" i="10"/>
  <c r="I342" i="10"/>
  <c r="J342" i="10"/>
  <c r="K342" i="10"/>
  <c r="L342" i="10"/>
  <c r="M342" i="10"/>
  <c r="N342" i="10"/>
  <c r="O342" i="10"/>
  <c r="P342" i="10"/>
  <c r="D343" i="10"/>
  <c r="E343" i="10"/>
  <c r="F343" i="10"/>
  <c r="G343" i="10"/>
  <c r="H343" i="10"/>
  <c r="I343" i="10"/>
  <c r="J343" i="10"/>
  <c r="K343" i="10"/>
  <c r="L343" i="10"/>
  <c r="M343" i="10"/>
  <c r="N343" i="10"/>
  <c r="O343" i="10"/>
  <c r="P343" i="10"/>
  <c r="D344" i="10"/>
  <c r="E344" i="10"/>
  <c r="F344" i="10"/>
  <c r="G344" i="10"/>
  <c r="H344" i="10"/>
  <c r="I344" i="10"/>
  <c r="J344" i="10"/>
  <c r="K344" i="10"/>
  <c r="L344" i="10"/>
  <c r="M344" i="10"/>
  <c r="N344" i="10"/>
  <c r="O344" i="10"/>
  <c r="P344" i="10"/>
  <c r="D345" i="10"/>
  <c r="E345" i="10"/>
  <c r="F345" i="10"/>
  <c r="G345" i="10"/>
  <c r="H345" i="10"/>
  <c r="I345" i="10"/>
  <c r="J345" i="10"/>
  <c r="K345" i="10"/>
  <c r="L345" i="10"/>
  <c r="M345" i="10"/>
  <c r="N345" i="10"/>
  <c r="O345" i="10"/>
  <c r="P345" i="10"/>
  <c r="D346" i="10"/>
  <c r="E346" i="10"/>
  <c r="F346" i="10"/>
  <c r="G346" i="10"/>
  <c r="H346" i="10"/>
  <c r="I346" i="10"/>
  <c r="J346" i="10"/>
  <c r="K346" i="10"/>
  <c r="L346" i="10"/>
  <c r="M346" i="10"/>
  <c r="N346" i="10"/>
  <c r="O346" i="10"/>
  <c r="P346" i="10"/>
  <c r="D347" i="10"/>
  <c r="E347" i="10"/>
  <c r="F347" i="10"/>
  <c r="G347" i="10"/>
  <c r="H347" i="10"/>
  <c r="I347" i="10"/>
  <c r="J347" i="10"/>
  <c r="K347" i="10"/>
  <c r="L347" i="10"/>
  <c r="M347" i="10"/>
  <c r="N347" i="10"/>
  <c r="O347" i="10"/>
  <c r="P347" i="10"/>
  <c r="D348" i="10"/>
  <c r="E348" i="10"/>
  <c r="F348" i="10"/>
  <c r="G348" i="10"/>
  <c r="H348" i="10"/>
  <c r="I348" i="10"/>
  <c r="J348" i="10"/>
  <c r="K348" i="10"/>
  <c r="L348" i="10"/>
  <c r="M348" i="10"/>
  <c r="N348" i="10"/>
  <c r="O348" i="10"/>
  <c r="P348" i="10"/>
  <c r="D349" i="10"/>
  <c r="E349" i="10"/>
  <c r="F349" i="10"/>
  <c r="G349" i="10"/>
  <c r="H349" i="10"/>
  <c r="I349" i="10"/>
  <c r="J349" i="10"/>
  <c r="K349" i="10"/>
  <c r="L349" i="10"/>
  <c r="M349" i="10"/>
  <c r="N349" i="10"/>
  <c r="O349" i="10"/>
  <c r="P349" i="10"/>
  <c r="D350" i="10"/>
  <c r="E350" i="10"/>
  <c r="F350" i="10"/>
  <c r="G350" i="10"/>
  <c r="H350" i="10"/>
  <c r="I350" i="10"/>
  <c r="J350" i="10"/>
  <c r="K350" i="10"/>
  <c r="L350" i="10"/>
  <c r="M350" i="10"/>
  <c r="N350" i="10"/>
  <c r="O350" i="10"/>
  <c r="P350" i="10"/>
  <c r="D351" i="10"/>
  <c r="E351" i="10"/>
  <c r="F351" i="10"/>
  <c r="G351" i="10"/>
  <c r="H351" i="10"/>
  <c r="I351" i="10"/>
  <c r="J351" i="10"/>
  <c r="K351" i="10"/>
  <c r="L351" i="10"/>
  <c r="M351" i="10"/>
  <c r="N351" i="10"/>
  <c r="O351" i="10"/>
  <c r="P351" i="10"/>
  <c r="D352" i="10"/>
  <c r="E352" i="10"/>
  <c r="F352" i="10"/>
  <c r="G352" i="10"/>
  <c r="H352" i="10"/>
  <c r="I352" i="10"/>
  <c r="J352" i="10"/>
  <c r="K352" i="10"/>
  <c r="L352" i="10"/>
  <c r="M352" i="10"/>
  <c r="N352" i="10"/>
  <c r="O352" i="10"/>
  <c r="P352" i="10"/>
  <c r="D353" i="10"/>
  <c r="E353" i="10"/>
  <c r="F353" i="10"/>
  <c r="G353" i="10"/>
  <c r="H353" i="10"/>
  <c r="I353" i="10"/>
  <c r="J353" i="10"/>
  <c r="K353" i="10"/>
  <c r="L353" i="10"/>
  <c r="M353" i="10"/>
  <c r="N353" i="10"/>
  <c r="O353" i="10"/>
  <c r="P353" i="10"/>
  <c r="D354" i="10"/>
  <c r="E354" i="10"/>
  <c r="F354" i="10"/>
  <c r="G354" i="10"/>
  <c r="H354" i="10"/>
  <c r="I354" i="10"/>
  <c r="J354" i="10"/>
  <c r="K354" i="10"/>
  <c r="L354" i="10"/>
  <c r="M354" i="10"/>
  <c r="N354" i="10"/>
  <c r="O354" i="10"/>
  <c r="P354" i="10"/>
  <c r="D355" i="10"/>
  <c r="E355" i="10"/>
  <c r="F355" i="10"/>
  <c r="G355" i="10"/>
  <c r="H355" i="10"/>
  <c r="I355" i="10"/>
  <c r="J355" i="10"/>
  <c r="K355" i="10"/>
  <c r="L355" i="10"/>
  <c r="M355" i="10"/>
  <c r="N355" i="10"/>
  <c r="O355" i="10"/>
  <c r="P355" i="10"/>
  <c r="D356" i="10"/>
  <c r="E356" i="10"/>
  <c r="F356" i="10"/>
  <c r="G356" i="10"/>
  <c r="H356" i="10"/>
  <c r="I356" i="10"/>
  <c r="J356" i="10"/>
  <c r="K356" i="10"/>
  <c r="L356" i="10"/>
  <c r="M356" i="10"/>
  <c r="N356" i="10"/>
  <c r="O356" i="10"/>
  <c r="P356" i="10"/>
  <c r="D357" i="10"/>
  <c r="E357" i="10"/>
  <c r="F357" i="10"/>
  <c r="G357" i="10"/>
  <c r="H357" i="10"/>
  <c r="I357" i="10"/>
  <c r="J357" i="10"/>
  <c r="K357" i="10"/>
  <c r="L357" i="10"/>
  <c r="M357" i="10"/>
  <c r="N357" i="10"/>
  <c r="O357" i="10"/>
  <c r="P357" i="10"/>
  <c r="D358" i="10"/>
  <c r="E358" i="10"/>
  <c r="F358" i="10"/>
  <c r="G358" i="10"/>
  <c r="H358" i="10"/>
  <c r="I358" i="10"/>
  <c r="J358" i="10"/>
  <c r="K358" i="10"/>
  <c r="L358" i="10"/>
  <c r="M358" i="10"/>
  <c r="N358" i="10"/>
  <c r="O358" i="10"/>
  <c r="P358" i="10"/>
  <c r="D359" i="10"/>
  <c r="E359" i="10"/>
  <c r="F359" i="10"/>
  <c r="G359" i="10"/>
  <c r="H359" i="10"/>
  <c r="I359" i="10"/>
  <c r="J359" i="10"/>
  <c r="K359" i="10"/>
  <c r="L359" i="10"/>
  <c r="M359" i="10"/>
  <c r="N359" i="10"/>
  <c r="O359" i="10"/>
  <c r="P359" i="10"/>
  <c r="D360" i="10"/>
  <c r="E360" i="10"/>
  <c r="F360" i="10"/>
  <c r="G360" i="10"/>
  <c r="H360" i="10"/>
  <c r="I360" i="10"/>
  <c r="J360" i="10"/>
  <c r="K360" i="10"/>
  <c r="L360" i="10"/>
  <c r="M360" i="10"/>
  <c r="N360" i="10"/>
  <c r="O360" i="10"/>
  <c r="P360" i="10"/>
  <c r="D361" i="10"/>
  <c r="E361" i="10"/>
  <c r="F361" i="10"/>
  <c r="G361" i="10"/>
  <c r="H361" i="10"/>
  <c r="I361" i="10"/>
  <c r="J361" i="10"/>
  <c r="K361" i="10"/>
  <c r="L361" i="10"/>
  <c r="M361" i="10"/>
  <c r="N361" i="10"/>
  <c r="O361" i="10"/>
  <c r="P361" i="10"/>
  <c r="D362" i="10"/>
  <c r="E362" i="10"/>
  <c r="F362" i="10"/>
  <c r="G362" i="10"/>
  <c r="H362" i="10"/>
  <c r="I362" i="10"/>
  <c r="J362" i="10"/>
  <c r="K362" i="10"/>
  <c r="L362" i="10"/>
  <c r="M362" i="10"/>
  <c r="N362" i="10"/>
  <c r="O362" i="10"/>
  <c r="P362" i="10"/>
  <c r="D363" i="10"/>
  <c r="E363" i="10"/>
  <c r="F363" i="10"/>
  <c r="G363" i="10"/>
  <c r="H363" i="10"/>
  <c r="I363" i="10"/>
  <c r="J363" i="10"/>
  <c r="K363" i="10"/>
  <c r="L363" i="10"/>
  <c r="M363" i="10"/>
  <c r="N363" i="10"/>
  <c r="O363" i="10"/>
  <c r="P363" i="10"/>
  <c r="D364" i="10"/>
  <c r="E364" i="10"/>
  <c r="F364" i="10"/>
  <c r="G364" i="10"/>
  <c r="H364" i="10"/>
  <c r="I364" i="10"/>
  <c r="J364" i="10"/>
  <c r="K364" i="10"/>
  <c r="L364" i="10"/>
  <c r="M364" i="10"/>
  <c r="N364" i="10"/>
  <c r="O364" i="10"/>
  <c r="P364" i="10"/>
  <c r="D365" i="10"/>
  <c r="E365" i="10"/>
  <c r="F365" i="10"/>
  <c r="G365" i="10"/>
  <c r="H365" i="10"/>
  <c r="I365" i="10"/>
  <c r="J365" i="10"/>
  <c r="K365" i="10"/>
  <c r="L365" i="10"/>
  <c r="M365" i="10"/>
  <c r="N365" i="10"/>
  <c r="O365" i="10"/>
  <c r="P365" i="10"/>
  <c r="D366" i="10"/>
  <c r="E366" i="10"/>
  <c r="F366" i="10"/>
  <c r="G366" i="10"/>
  <c r="H366" i="10"/>
  <c r="I366" i="10"/>
  <c r="J366" i="10"/>
  <c r="K366" i="10"/>
  <c r="L366" i="10"/>
  <c r="M366" i="10"/>
  <c r="N366" i="10"/>
  <c r="O366" i="10"/>
  <c r="P366" i="10"/>
  <c r="D367" i="10"/>
  <c r="E367" i="10"/>
  <c r="F367" i="10"/>
  <c r="G367" i="10"/>
  <c r="H367" i="10"/>
  <c r="I367" i="10"/>
  <c r="J367" i="10"/>
  <c r="K367" i="10"/>
  <c r="L367" i="10"/>
  <c r="M367" i="10"/>
  <c r="N367" i="10"/>
  <c r="O367" i="10"/>
  <c r="P367" i="10"/>
  <c r="D368" i="10"/>
  <c r="E368" i="10"/>
  <c r="F368" i="10"/>
  <c r="G368" i="10"/>
  <c r="H368" i="10"/>
  <c r="I368" i="10"/>
  <c r="J368" i="10"/>
  <c r="K368" i="10"/>
  <c r="L368" i="10"/>
  <c r="M368" i="10"/>
  <c r="N368" i="10"/>
  <c r="O368" i="10"/>
  <c r="P368" i="10"/>
  <c r="D369" i="10"/>
  <c r="E369" i="10"/>
  <c r="F369" i="10"/>
  <c r="G369" i="10"/>
  <c r="H369" i="10"/>
  <c r="I369" i="10"/>
  <c r="J369" i="10"/>
  <c r="K369" i="10"/>
  <c r="L369" i="10"/>
  <c r="M369" i="10"/>
  <c r="N369" i="10"/>
  <c r="O369" i="10"/>
  <c r="P369" i="10"/>
  <c r="D370" i="10"/>
  <c r="E370" i="10"/>
  <c r="F370" i="10"/>
  <c r="G370" i="10"/>
  <c r="H370" i="10"/>
  <c r="I370" i="10"/>
  <c r="J370" i="10"/>
  <c r="K370" i="10"/>
  <c r="L370" i="10"/>
  <c r="M370" i="10"/>
  <c r="N370" i="10"/>
  <c r="O370" i="10"/>
  <c r="P370" i="10"/>
  <c r="D371" i="10"/>
  <c r="E371" i="10"/>
  <c r="F371" i="10"/>
  <c r="G371" i="10"/>
  <c r="H371" i="10"/>
  <c r="I371" i="10"/>
  <c r="J371" i="10"/>
  <c r="K371" i="10"/>
  <c r="L371" i="10"/>
  <c r="M371" i="10"/>
  <c r="N371" i="10"/>
  <c r="O371" i="10"/>
  <c r="P371" i="10"/>
  <c r="D372" i="10"/>
  <c r="E372" i="10"/>
  <c r="F372" i="10"/>
  <c r="G372" i="10"/>
  <c r="H372" i="10"/>
  <c r="I372" i="10"/>
  <c r="J372" i="10"/>
  <c r="K372" i="10"/>
  <c r="L372" i="10"/>
  <c r="M372" i="10"/>
  <c r="N372" i="10"/>
  <c r="O372" i="10"/>
  <c r="P372" i="10"/>
  <c r="D373" i="10"/>
  <c r="E373" i="10"/>
  <c r="F373" i="10"/>
  <c r="G373" i="10"/>
  <c r="H373" i="10"/>
  <c r="I373" i="10"/>
  <c r="J373" i="10"/>
  <c r="K373" i="10"/>
  <c r="L373" i="10"/>
  <c r="M373" i="10"/>
  <c r="N373" i="10"/>
  <c r="O373" i="10"/>
  <c r="P373" i="10"/>
  <c r="D374" i="10"/>
  <c r="E374" i="10"/>
  <c r="F374" i="10"/>
  <c r="G374" i="10"/>
  <c r="H374" i="10"/>
  <c r="I374" i="10"/>
  <c r="J374" i="10"/>
  <c r="K374" i="10"/>
  <c r="L374" i="10"/>
  <c r="M374" i="10"/>
  <c r="N374" i="10"/>
  <c r="O374" i="10"/>
  <c r="P374" i="10"/>
  <c r="D375" i="10"/>
  <c r="E375" i="10"/>
  <c r="F375" i="10"/>
  <c r="G375" i="10"/>
  <c r="H375" i="10"/>
  <c r="I375" i="10"/>
  <c r="J375" i="10"/>
  <c r="K375" i="10"/>
  <c r="L375" i="10"/>
  <c r="M375" i="10"/>
  <c r="N375" i="10"/>
  <c r="O375" i="10"/>
  <c r="P375" i="10"/>
  <c r="D376" i="10"/>
  <c r="E376" i="10"/>
  <c r="F376" i="10"/>
  <c r="G376" i="10"/>
  <c r="H376" i="10"/>
  <c r="I376" i="10"/>
  <c r="J376" i="10"/>
  <c r="K376" i="10"/>
  <c r="L376" i="10"/>
  <c r="M376" i="10"/>
  <c r="N376" i="10"/>
  <c r="O376" i="10"/>
  <c r="P376" i="10"/>
  <c r="D377" i="10"/>
  <c r="E377" i="10"/>
  <c r="F377" i="10"/>
  <c r="G377" i="10"/>
  <c r="H377" i="10"/>
  <c r="I377" i="10"/>
  <c r="J377" i="10"/>
  <c r="K377" i="10"/>
  <c r="L377" i="10"/>
  <c r="M377" i="10"/>
  <c r="N377" i="10"/>
  <c r="O377" i="10"/>
  <c r="P377" i="10"/>
  <c r="D378" i="10"/>
  <c r="E378" i="10"/>
  <c r="F378" i="10"/>
  <c r="G378" i="10"/>
  <c r="H378" i="10"/>
  <c r="I378" i="10"/>
  <c r="J378" i="10"/>
  <c r="K378" i="10"/>
  <c r="L378" i="10"/>
  <c r="M378" i="10"/>
  <c r="N378" i="10"/>
  <c r="O378" i="10"/>
  <c r="P378" i="10"/>
  <c r="D379" i="10"/>
  <c r="E379" i="10"/>
  <c r="F379" i="10"/>
  <c r="G379" i="10"/>
  <c r="H379" i="10"/>
  <c r="I379" i="10"/>
  <c r="J379" i="10"/>
  <c r="K379" i="10"/>
  <c r="L379" i="10"/>
  <c r="M379" i="10"/>
  <c r="N379" i="10"/>
  <c r="O379" i="10"/>
  <c r="P379" i="10"/>
  <c r="D380" i="10"/>
  <c r="E380" i="10"/>
  <c r="F380" i="10"/>
  <c r="G380" i="10"/>
  <c r="H380" i="10"/>
  <c r="I380" i="10"/>
  <c r="J380" i="10"/>
  <c r="K380" i="10"/>
  <c r="L380" i="10"/>
  <c r="M380" i="10"/>
  <c r="N380" i="10"/>
  <c r="O380" i="10"/>
  <c r="P380" i="10"/>
  <c r="D381" i="10"/>
  <c r="E381" i="10"/>
  <c r="F381" i="10"/>
  <c r="G381" i="10"/>
  <c r="H381" i="10"/>
  <c r="I381" i="10"/>
  <c r="J381" i="10"/>
  <c r="K381" i="10"/>
  <c r="L381" i="10"/>
  <c r="M381" i="10"/>
  <c r="N381" i="10"/>
  <c r="O381" i="10"/>
  <c r="P381" i="10"/>
  <c r="D382" i="10"/>
  <c r="E382" i="10"/>
  <c r="F382" i="10"/>
  <c r="G382" i="10"/>
  <c r="H382" i="10"/>
  <c r="I382" i="10"/>
  <c r="J382" i="10"/>
  <c r="K382" i="10"/>
  <c r="L382" i="10"/>
  <c r="M382" i="10"/>
  <c r="N382" i="10"/>
  <c r="O382" i="10"/>
  <c r="P382" i="10"/>
  <c r="D383" i="10"/>
  <c r="E383" i="10"/>
  <c r="F383" i="10"/>
  <c r="G383" i="10"/>
  <c r="H383" i="10"/>
  <c r="I383" i="10"/>
  <c r="J383" i="10"/>
  <c r="K383" i="10"/>
  <c r="L383" i="10"/>
  <c r="M383" i="10"/>
  <c r="N383" i="10"/>
  <c r="O383" i="10"/>
  <c r="P383" i="10"/>
  <c r="D384" i="10"/>
  <c r="E384" i="10"/>
  <c r="F384" i="10"/>
  <c r="G384" i="10"/>
  <c r="H384" i="10"/>
  <c r="I384" i="10"/>
  <c r="J384" i="10"/>
  <c r="K384" i="10"/>
  <c r="L384" i="10"/>
  <c r="M384" i="10"/>
  <c r="N384" i="10"/>
  <c r="O384" i="10"/>
  <c r="P384" i="10"/>
  <c r="D385" i="10"/>
  <c r="E385" i="10"/>
  <c r="F385" i="10"/>
  <c r="G385" i="10"/>
  <c r="H385" i="10"/>
  <c r="I385" i="10"/>
  <c r="J385" i="10"/>
  <c r="K385" i="10"/>
  <c r="L385" i="10"/>
  <c r="M385" i="10"/>
  <c r="N385" i="10"/>
  <c r="O385" i="10"/>
  <c r="P385" i="10"/>
  <c r="D386" i="10"/>
  <c r="E386" i="10"/>
  <c r="F386" i="10"/>
  <c r="G386" i="10"/>
  <c r="H386" i="10"/>
  <c r="I386" i="10"/>
  <c r="J386" i="10"/>
  <c r="K386" i="10"/>
  <c r="L386" i="10"/>
  <c r="M386" i="10"/>
  <c r="N386" i="10"/>
  <c r="O386" i="10"/>
  <c r="P386" i="10"/>
  <c r="D387" i="10"/>
  <c r="E387" i="10"/>
  <c r="F387" i="10"/>
  <c r="G387" i="10"/>
  <c r="H387" i="10"/>
  <c r="I387" i="10"/>
  <c r="J387" i="10"/>
  <c r="K387" i="10"/>
  <c r="L387" i="10"/>
  <c r="M387" i="10"/>
  <c r="N387" i="10"/>
  <c r="O387" i="10"/>
  <c r="P387" i="10"/>
  <c r="D388" i="10"/>
  <c r="E388" i="10"/>
  <c r="F388" i="10"/>
  <c r="G388" i="10"/>
  <c r="H388" i="10"/>
  <c r="I388" i="10"/>
  <c r="J388" i="10"/>
  <c r="K388" i="10"/>
  <c r="L388" i="10"/>
  <c r="M388" i="10"/>
  <c r="N388" i="10"/>
  <c r="O388" i="10"/>
  <c r="P388" i="10"/>
  <c r="D389" i="10"/>
  <c r="E389" i="10"/>
  <c r="F389" i="10"/>
  <c r="G389" i="10"/>
  <c r="H389" i="10"/>
  <c r="I389" i="10"/>
  <c r="J389" i="10"/>
  <c r="K389" i="10"/>
  <c r="L389" i="10"/>
  <c r="M389" i="10"/>
  <c r="N389" i="10"/>
  <c r="O389" i="10"/>
  <c r="P389" i="10"/>
  <c r="D390" i="10"/>
  <c r="E390" i="10"/>
  <c r="F390" i="10"/>
  <c r="G390" i="10"/>
  <c r="H390" i="10"/>
  <c r="I390" i="10"/>
  <c r="J390" i="10"/>
  <c r="K390" i="10"/>
  <c r="L390" i="10"/>
  <c r="M390" i="10"/>
  <c r="N390" i="10"/>
  <c r="O390" i="10"/>
  <c r="P390" i="10"/>
  <c r="D391" i="10"/>
  <c r="E391" i="10"/>
  <c r="F391" i="10"/>
  <c r="G391" i="10"/>
  <c r="H391" i="10"/>
  <c r="I391" i="10"/>
  <c r="J391" i="10"/>
  <c r="K391" i="10"/>
  <c r="L391" i="10"/>
  <c r="M391" i="10"/>
  <c r="N391" i="10"/>
  <c r="O391" i="10"/>
  <c r="P391" i="10"/>
  <c r="D392" i="10"/>
  <c r="E392" i="10"/>
  <c r="F392" i="10"/>
  <c r="G392" i="10"/>
  <c r="H392" i="10"/>
  <c r="I392" i="10"/>
  <c r="J392" i="10"/>
  <c r="K392" i="10"/>
  <c r="L392" i="10"/>
  <c r="M392" i="10"/>
  <c r="N392" i="10"/>
  <c r="O392" i="10"/>
  <c r="P392" i="10"/>
  <c r="D393" i="10"/>
  <c r="E393" i="10"/>
  <c r="F393" i="10"/>
  <c r="G393" i="10"/>
  <c r="H393" i="10"/>
  <c r="I393" i="10"/>
  <c r="J393" i="10"/>
  <c r="K393" i="10"/>
  <c r="L393" i="10"/>
  <c r="M393" i="10"/>
  <c r="N393" i="10"/>
  <c r="O393" i="10"/>
  <c r="P393" i="10"/>
  <c r="D394" i="10"/>
  <c r="E394" i="10"/>
  <c r="F394" i="10"/>
  <c r="G394" i="10"/>
  <c r="H394" i="10"/>
  <c r="I394" i="10"/>
  <c r="J394" i="10"/>
  <c r="K394" i="10"/>
  <c r="L394" i="10"/>
  <c r="M394" i="10"/>
  <c r="N394" i="10"/>
  <c r="O394" i="10"/>
  <c r="P394" i="10"/>
  <c r="D395" i="10"/>
  <c r="E395" i="10"/>
  <c r="F395" i="10"/>
  <c r="G395" i="10"/>
  <c r="H395" i="10"/>
  <c r="I395" i="10"/>
  <c r="J395" i="10"/>
  <c r="K395" i="10"/>
  <c r="L395" i="10"/>
  <c r="M395" i="10"/>
  <c r="N395" i="10"/>
  <c r="O395" i="10"/>
  <c r="P395" i="10"/>
  <c r="D396" i="10"/>
  <c r="E396" i="10"/>
  <c r="F396" i="10"/>
  <c r="G396" i="10"/>
  <c r="H396" i="10"/>
  <c r="I396" i="10"/>
  <c r="J396" i="10"/>
  <c r="K396" i="10"/>
  <c r="L396" i="10"/>
  <c r="M396" i="10"/>
  <c r="N396" i="10"/>
  <c r="O396" i="10"/>
  <c r="P396" i="10"/>
  <c r="D397" i="10"/>
  <c r="E397" i="10"/>
  <c r="F397" i="10"/>
  <c r="G397" i="10"/>
  <c r="H397" i="10"/>
  <c r="I397" i="10"/>
  <c r="J397" i="10"/>
  <c r="K397" i="10"/>
  <c r="L397" i="10"/>
  <c r="M397" i="10"/>
  <c r="N397" i="10"/>
  <c r="O397" i="10"/>
  <c r="P397" i="10"/>
  <c r="D398" i="10"/>
  <c r="E398" i="10"/>
  <c r="F398" i="10"/>
  <c r="G398" i="10"/>
  <c r="H398" i="10"/>
  <c r="I398" i="10"/>
  <c r="J398" i="10"/>
  <c r="K398" i="10"/>
  <c r="L398" i="10"/>
  <c r="M398" i="10"/>
  <c r="N398" i="10"/>
  <c r="O398" i="10"/>
  <c r="P398" i="10"/>
  <c r="D399" i="10"/>
  <c r="E399" i="10"/>
  <c r="F399" i="10"/>
  <c r="G399" i="10"/>
  <c r="H399" i="10"/>
  <c r="I399" i="10"/>
  <c r="J399" i="10"/>
  <c r="K399" i="10"/>
  <c r="L399" i="10"/>
  <c r="M399" i="10"/>
  <c r="N399" i="10"/>
  <c r="O399" i="10"/>
  <c r="P399" i="10"/>
  <c r="D400" i="10"/>
  <c r="E400" i="10"/>
  <c r="F400" i="10"/>
  <c r="G400" i="10"/>
  <c r="H400" i="10"/>
  <c r="I400" i="10"/>
  <c r="J400" i="10"/>
  <c r="K400" i="10"/>
  <c r="L400" i="10"/>
  <c r="M400" i="10"/>
  <c r="N400" i="10"/>
  <c r="O400" i="10"/>
  <c r="P400" i="10"/>
  <c r="D401" i="10"/>
  <c r="E401" i="10"/>
  <c r="F401" i="10"/>
  <c r="G401" i="10"/>
  <c r="H401" i="10"/>
  <c r="I401" i="10"/>
  <c r="J401" i="10"/>
  <c r="K401" i="10"/>
  <c r="L401" i="10"/>
  <c r="M401" i="10"/>
  <c r="N401" i="10"/>
  <c r="O401" i="10"/>
  <c r="P401" i="10"/>
  <c r="D402" i="10"/>
  <c r="E402" i="10"/>
  <c r="F402" i="10"/>
  <c r="G402" i="10"/>
  <c r="H402" i="10"/>
  <c r="I402" i="10"/>
  <c r="J402" i="10"/>
  <c r="K402" i="10"/>
  <c r="L402" i="10"/>
  <c r="M402" i="10"/>
  <c r="N402" i="10"/>
  <c r="O402" i="10"/>
  <c r="P402" i="10"/>
  <c r="D403" i="10"/>
  <c r="E403" i="10"/>
  <c r="F403" i="10"/>
  <c r="G403" i="10"/>
  <c r="H403" i="10"/>
  <c r="I403" i="10"/>
  <c r="J403" i="10"/>
  <c r="K403" i="10"/>
  <c r="L403" i="10"/>
  <c r="M403" i="10"/>
  <c r="N403" i="10"/>
  <c r="O403" i="10"/>
  <c r="P403" i="10"/>
  <c r="D404" i="10"/>
  <c r="E404" i="10"/>
  <c r="F404" i="10"/>
  <c r="G404" i="10"/>
  <c r="H404" i="10"/>
  <c r="I404" i="10"/>
  <c r="J404" i="10"/>
  <c r="K404" i="10"/>
  <c r="L404" i="10"/>
  <c r="M404" i="10"/>
  <c r="N404" i="10"/>
  <c r="O404" i="10"/>
  <c r="P404" i="10"/>
  <c r="D405" i="10"/>
  <c r="E405" i="10"/>
  <c r="F405" i="10"/>
  <c r="G405" i="10"/>
  <c r="H405" i="10"/>
  <c r="I405" i="10"/>
  <c r="J405" i="10"/>
  <c r="K405" i="10"/>
  <c r="L405" i="10"/>
  <c r="M405" i="10"/>
  <c r="N405" i="10"/>
  <c r="O405" i="10"/>
  <c r="P405" i="10"/>
  <c r="D406" i="10"/>
  <c r="E406" i="10"/>
  <c r="F406" i="10"/>
  <c r="G406" i="10"/>
  <c r="H406" i="10"/>
  <c r="I406" i="10"/>
  <c r="J406" i="10"/>
  <c r="K406" i="10"/>
  <c r="L406" i="10"/>
  <c r="M406" i="10"/>
  <c r="N406" i="10"/>
  <c r="O406" i="10"/>
  <c r="P406" i="10"/>
  <c r="D407" i="10"/>
  <c r="E407" i="10"/>
  <c r="F407" i="10"/>
  <c r="G407" i="10"/>
  <c r="H407" i="10"/>
  <c r="I407" i="10"/>
  <c r="J407" i="10"/>
  <c r="K407" i="10"/>
  <c r="L407" i="10"/>
  <c r="M407" i="10"/>
  <c r="N407" i="10"/>
  <c r="O407" i="10"/>
  <c r="P407" i="10"/>
  <c r="D408" i="10"/>
  <c r="E408" i="10"/>
  <c r="F408" i="10"/>
  <c r="G408" i="10"/>
  <c r="H408" i="10"/>
  <c r="I408" i="10"/>
  <c r="J408" i="10"/>
  <c r="K408" i="10"/>
  <c r="L408" i="10"/>
  <c r="M408" i="10"/>
  <c r="N408" i="10"/>
  <c r="O408" i="10"/>
  <c r="P408" i="10"/>
  <c r="D409" i="10"/>
  <c r="E409" i="10"/>
  <c r="F409" i="10"/>
  <c r="G409" i="10"/>
  <c r="H409" i="10"/>
  <c r="I409" i="10"/>
  <c r="J409" i="10"/>
  <c r="K409" i="10"/>
  <c r="L409" i="10"/>
  <c r="M409" i="10"/>
  <c r="N409" i="10"/>
  <c r="O409" i="10"/>
  <c r="P409" i="10"/>
  <c r="D410" i="10"/>
  <c r="E410" i="10"/>
  <c r="F410" i="10"/>
  <c r="G410" i="10"/>
  <c r="H410" i="10"/>
  <c r="I410" i="10"/>
  <c r="J410" i="10"/>
  <c r="K410" i="10"/>
  <c r="L410" i="10"/>
  <c r="M410" i="10"/>
  <c r="N410" i="10"/>
  <c r="O410" i="10"/>
  <c r="P410" i="10"/>
  <c r="D411" i="10"/>
  <c r="E411" i="10"/>
  <c r="F411" i="10"/>
  <c r="G411" i="10"/>
  <c r="H411" i="10"/>
  <c r="I411" i="10"/>
  <c r="J411" i="10"/>
  <c r="K411" i="10"/>
  <c r="L411" i="10"/>
  <c r="M411" i="10"/>
  <c r="N411" i="10"/>
  <c r="O411" i="10"/>
  <c r="P411" i="10"/>
  <c r="D412" i="10"/>
  <c r="E412" i="10"/>
  <c r="F412" i="10"/>
  <c r="G412" i="10"/>
  <c r="H412" i="10"/>
  <c r="I412" i="10"/>
  <c r="J412" i="10"/>
  <c r="K412" i="10"/>
  <c r="L412" i="10"/>
  <c r="M412" i="10"/>
  <c r="N412" i="10"/>
  <c r="O412" i="10"/>
  <c r="P412" i="10"/>
  <c r="D413" i="10"/>
  <c r="E413" i="10"/>
  <c r="F413" i="10"/>
  <c r="G413" i="10"/>
  <c r="H413" i="10"/>
  <c r="I413" i="10"/>
  <c r="J413" i="10"/>
  <c r="K413" i="10"/>
  <c r="L413" i="10"/>
  <c r="M413" i="10"/>
  <c r="N413" i="10"/>
  <c r="O413" i="10"/>
  <c r="P413" i="10"/>
  <c r="D414" i="10"/>
  <c r="E414" i="10"/>
  <c r="F414" i="10"/>
  <c r="G414" i="10"/>
  <c r="H414" i="10"/>
  <c r="I414" i="10"/>
  <c r="J414" i="10"/>
  <c r="K414" i="10"/>
  <c r="L414" i="10"/>
  <c r="M414" i="10"/>
  <c r="N414" i="10"/>
  <c r="O414" i="10"/>
  <c r="P414" i="10"/>
  <c r="D415" i="10"/>
  <c r="E415" i="10"/>
  <c r="F415" i="10"/>
  <c r="G415" i="10"/>
  <c r="H415" i="10"/>
  <c r="I415" i="10"/>
  <c r="J415" i="10"/>
  <c r="K415" i="10"/>
  <c r="L415" i="10"/>
  <c r="M415" i="10"/>
  <c r="N415" i="10"/>
  <c r="O415" i="10"/>
  <c r="P415" i="10"/>
  <c r="D416" i="10"/>
  <c r="E416" i="10"/>
  <c r="F416" i="10"/>
  <c r="G416" i="10"/>
  <c r="H416" i="10"/>
  <c r="I416" i="10"/>
  <c r="J416" i="10"/>
  <c r="K416" i="10"/>
  <c r="L416" i="10"/>
  <c r="M416" i="10"/>
  <c r="N416" i="10"/>
  <c r="O416" i="10"/>
  <c r="P416" i="10"/>
  <c r="D417" i="10"/>
  <c r="E417" i="10"/>
  <c r="F417" i="10"/>
  <c r="G417" i="10"/>
  <c r="H417" i="10"/>
  <c r="I417" i="10"/>
  <c r="J417" i="10"/>
  <c r="K417" i="10"/>
  <c r="L417" i="10"/>
  <c r="M417" i="10"/>
  <c r="N417" i="10"/>
  <c r="O417" i="10"/>
  <c r="P417" i="10"/>
  <c r="D418" i="10"/>
  <c r="E418" i="10"/>
  <c r="F418" i="10"/>
  <c r="G418" i="10"/>
  <c r="H418" i="10"/>
  <c r="I418" i="10"/>
  <c r="J418" i="10"/>
  <c r="K418" i="10"/>
  <c r="L418" i="10"/>
  <c r="M418" i="10"/>
  <c r="N418" i="10"/>
  <c r="O418" i="10"/>
  <c r="P418" i="10"/>
  <c r="D419" i="10"/>
  <c r="E419" i="10"/>
  <c r="F419" i="10"/>
  <c r="G419" i="10"/>
  <c r="H419" i="10"/>
  <c r="I419" i="10"/>
  <c r="J419" i="10"/>
  <c r="K419" i="10"/>
  <c r="L419" i="10"/>
  <c r="M419" i="10"/>
  <c r="N419" i="10"/>
  <c r="O419" i="10"/>
  <c r="P419" i="10"/>
  <c r="D420" i="10"/>
  <c r="E420" i="10"/>
  <c r="F420" i="10"/>
  <c r="G420" i="10"/>
  <c r="H420" i="10"/>
  <c r="I420" i="10"/>
  <c r="J420" i="10"/>
  <c r="K420" i="10"/>
  <c r="L420" i="10"/>
  <c r="M420" i="10"/>
  <c r="N420" i="10"/>
  <c r="O420" i="10"/>
  <c r="P420" i="10"/>
  <c r="D421" i="10"/>
  <c r="E421" i="10"/>
  <c r="F421" i="10"/>
  <c r="G421" i="10"/>
  <c r="H421" i="10"/>
  <c r="I421" i="10"/>
  <c r="J421" i="10"/>
  <c r="K421" i="10"/>
  <c r="L421" i="10"/>
  <c r="M421" i="10"/>
  <c r="N421" i="10"/>
  <c r="O421" i="10"/>
  <c r="P421" i="10"/>
  <c r="D422" i="10"/>
  <c r="E422" i="10"/>
  <c r="F422" i="10"/>
  <c r="G422" i="10"/>
  <c r="H422" i="10"/>
  <c r="I422" i="10"/>
  <c r="J422" i="10"/>
  <c r="K422" i="10"/>
  <c r="L422" i="10"/>
  <c r="M422" i="10"/>
  <c r="N422" i="10"/>
  <c r="O422" i="10"/>
  <c r="P422" i="10"/>
  <c r="D423" i="10"/>
  <c r="E423" i="10"/>
  <c r="F423" i="10"/>
  <c r="G423" i="10"/>
  <c r="H423" i="10"/>
  <c r="I423" i="10"/>
  <c r="J423" i="10"/>
  <c r="K423" i="10"/>
  <c r="L423" i="10"/>
  <c r="M423" i="10"/>
  <c r="N423" i="10"/>
  <c r="O423" i="10"/>
  <c r="P423" i="10"/>
  <c r="D424" i="10"/>
  <c r="E424" i="10"/>
  <c r="F424" i="10"/>
  <c r="G424" i="10"/>
  <c r="H424" i="10"/>
  <c r="I424" i="10"/>
  <c r="J424" i="10"/>
  <c r="K424" i="10"/>
  <c r="L424" i="10"/>
  <c r="M424" i="10"/>
  <c r="N424" i="10"/>
  <c r="O424" i="10"/>
  <c r="P424" i="10"/>
  <c r="D425" i="10"/>
  <c r="E425" i="10"/>
  <c r="F425" i="10"/>
  <c r="G425" i="10"/>
  <c r="H425" i="10"/>
  <c r="I425" i="10"/>
  <c r="J425" i="10"/>
  <c r="K425" i="10"/>
  <c r="L425" i="10"/>
  <c r="M425" i="10"/>
  <c r="N425" i="10"/>
  <c r="O425" i="10"/>
  <c r="P425" i="10"/>
  <c r="D426" i="10"/>
  <c r="E426" i="10"/>
  <c r="F426" i="10"/>
  <c r="G426" i="10"/>
  <c r="H426" i="10"/>
  <c r="I426" i="10"/>
  <c r="J426" i="10"/>
  <c r="K426" i="10"/>
  <c r="L426" i="10"/>
  <c r="M426" i="10"/>
  <c r="N426" i="10"/>
  <c r="O426" i="10"/>
  <c r="P426" i="10"/>
  <c r="D427" i="10"/>
  <c r="E427" i="10"/>
  <c r="F427" i="10"/>
  <c r="G427" i="10"/>
  <c r="H427" i="10"/>
  <c r="I427" i="10"/>
  <c r="J427" i="10"/>
  <c r="K427" i="10"/>
  <c r="L427" i="10"/>
  <c r="M427" i="10"/>
  <c r="N427" i="10"/>
  <c r="O427" i="10"/>
  <c r="P427" i="10"/>
  <c r="D428" i="10"/>
  <c r="E428" i="10"/>
  <c r="F428" i="10"/>
  <c r="G428" i="10"/>
  <c r="H428" i="10"/>
  <c r="I428" i="10"/>
  <c r="J428" i="10"/>
  <c r="K428" i="10"/>
  <c r="L428" i="10"/>
  <c r="M428" i="10"/>
  <c r="N428" i="10"/>
  <c r="O428" i="10"/>
  <c r="P428" i="10"/>
  <c r="D429" i="10"/>
  <c r="E429" i="10"/>
  <c r="F429" i="10"/>
  <c r="G429" i="10"/>
  <c r="H429" i="10"/>
  <c r="I429" i="10"/>
  <c r="J429" i="10"/>
  <c r="K429" i="10"/>
  <c r="L429" i="10"/>
  <c r="M429" i="10"/>
  <c r="N429" i="10"/>
  <c r="O429" i="10"/>
  <c r="P429" i="10"/>
  <c r="D430" i="10"/>
  <c r="E430" i="10"/>
  <c r="F430" i="10"/>
  <c r="G430" i="10"/>
  <c r="H430" i="10"/>
  <c r="I430" i="10"/>
  <c r="J430" i="10"/>
  <c r="K430" i="10"/>
  <c r="L430" i="10"/>
  <c r="M430" i="10"/>
  <c r="N430" i="10"/>
  <c r="O430" i="10"/>
  <c r="P430" i="10"/>
  <c r="D431" i="10"/>
  <c r="E431" i="10"/>
  <c r="F431" i="10"/>
  <c r="G431" i="10"/>
  <c r="H431" i="10"/>
  <c r="I431" i="10"/>
  <c r="J431" i="10"/>
  <c r="K431" i="10"/>
  <c r="L431" i="10"/>
  <c r="M431" i="10"/>
  <c r="N431" i="10"/>
  <c r="O431" i="10"/>
  <c r="P431" i="10"/>
  <c r="D432" i="10"/>
  <c r="E432" i="10"/>
  <c r="F432" i="10"/>
  <c r="G432" i="10"/>
  <c r="H432" i="10"/>
  <c r="I432" i="10"/>
  <c r="J432" i="10"/>
  <c r="K432" i="10"/>
  <c r="L432" i="10"/>
  <c r="M432" i="10"/>
  <c r="N432" i="10"/>
  <c r="O432" i="10"/>
  <c r="P432" i="10"/>
  <c r="D433" i="10"/>
  <c r="E433" i="10"/>
  <c r="F433" i="10"/>
  <c r="G433" i="10"/>
  <c r="H433" i="10"/>
  <c r="I433" i="10"/>
  <c r="J433" i="10"/>
  <c r="K433" i="10"/>
  <c r="L433" i="10"/>
  <c r="M433" i="10"/>
  <c r="N433" i="10"/>
  <c r="O433" i="10"/>
  <c r="P433" i="10"/>
  <c r="D434" i="10"/>
  <c r="E434" i="10"/>
  <c r="F434" i="10"/>
  <c r="G434" i="10"/>
  <c r="H434" i="10"/>
  <c r="I434" i="10"/>
  <c r="J434" i="10"/>
  <c r="K434" i="10"/>
  <c r="L434" i="10"/>
  <c r="M434" i="10"/>
  <c r="N434" i="10"/>
  <c r="O434" i="10"/>
  <c r="P434" i="10"/>
  <c r="D435" i="10"/>
  <c r="E435" i="10"/>
  <c r="F435" i="10"/>
  <c r="G435" i="10"/>
  <c r="H435" i="10"/>
  <c r="I435" i="10"/>
  <c r="J435" i="10"/>
  <c r="K435" i="10"/>
  <c r="L435" i="10"/>
  <c r="M435" i="10"/>
  <c r="N435" i="10"/>
  <c r="O435" i="10"/>
  <c r="P435" i="10"/>
  <c r="D436" i="10"/>
  <c r="E436" i="10"/>
  <c r="F436" i="10"/>
  <c r="G436" i="10"/>
  <c r="H436" i="10"/>
  <c r="I436" i="10"/>
  <c r="J436" i="10"/>
  <c r="K436" i="10"/>
  <c r="L436" i="10"/>
  <c r="M436" i="10"/>
  <c r="N436" i="10"/>
  <c r="O436" i="10"/>
  <c r="P436" i="10"/>
  <c r="D437" i="10"/>
  <c r="E437" i="10"/>
  <c r="F437" i="10"/>
  <c r="G437" i="10"/>
  <c r="H437" i="10"/>
  <c r="I437" i="10"/>
  <c r="J437" i="10"/>
  <c r="K437" i="10"/>
  <c r="L437" i="10"/>
  <c r="M437" i="10"/>
  <c r="N437" i="10"/>
  <c r="O437" i="10"/>
  <c r="P437" i="10"/>
  <c r="D438" i="10"/>
  <c r="E438" i="10"/>
  <c r="F438" i="10"/>
  <c r="G438" i="10"/>
  <c r="H438" i="10"/>
  <c r="I438" i="10"/>
  <c r="J438" i="10"/>
  <c r="K438" i="10"/>
  <c r="L438" i="10"/>
  <c r="M438" i="10"/>
  <c r="N438" i="10"/>
  <c r="O438" i="10"/>
  <c r="P438" i="10"/>
  <c r="D439" i="10"/>
  <c r="E439" i="10"/>
  <c r="F439" i="10"/>
  <c r="G439" i="10"/>
  <c r="H439" i="10"/>
  <c r="I439" i="10"/>
  <c r="J439" i="10"/>
  <c r="K439" i="10"/>
  <c r="L439" i="10"/>
  <c r="M439" i="10"/>
  <c r="N439" i="10"/>
  <c r="O439" i="10"/>
  <c r="P439" i="10"/>
  <c r="D440" i="10"/>
  <c r="E440" i="10"/>
  <c r="F440" i="10"/>
  <c r="G440" i="10"/>
  <c r="H440" i="10"/>
  <c r="I440" i="10"/>
  <c r="J440" i="10"/>
  <c r="K440" i="10"/>
  <c r="L440" i="10"/>
  <c r="M440" i="10"/>
  <c r="N440" i="10"/>
  <c r="O440" i="10"/>
  <c r="P440" i="10"/>
  <c r="D441" i="10"/>
  <c r="E441" i="10"/>
  <c r="F441" i="10"/>
  <c r="G441" i="10"/>
  <c r="H441" i="10"/>
  <c r="I441" i="10"/>
  <c r="J441" i="10"/>
  <c r="K441" i="10"/>
  <c r="L441" i="10"/>
  <c r="M441" i="10"/>
  <c r="N441" i="10"/>
  <c r="O441" i="10"/>
  <c r="P441" i="10"/>
  <c r="D442" i="10"/>
  <c r="E442" i="10"/>
  <c r="F442" i="10"/>
  <c r="G442" i="10"/>
  <c r="H442" i="10"/>
  <c r="I442" i="10"/>
  <c r="J442" i="10"/>
  <c r="K442" i="10"/>
  <c r="L442" i="10"/>
  <c r="M442" i="10"/>
  <c r="N442" i="10"/>
  <c r="O442" i="10"/>
  <c r="P442" i="10"/>
  <c r="D443" i="10"/>
  <c r="E443" i="10"/>
  <c r="F443" i="10"/>
  <c r="G443" i="10"/>
  <c r="H443" i="10"/>
  <c r="I443" i="10"/>
  <c r="J443" i="10"/>
  <c r="K443" i="10"/>
  <c r="L443" i="10"/>
  <c r="M443" i="10"/>
  <c r="N443" i="10"/>
  <c r="O443" i="10"/>
  <c r="P443" i="10"/>
  <c r="D444" i="10"/>
  <c r="E444" i="10"/>
  <c r="F444" i="10"/>
  <c r="G444" i="10"/>
  <c r="H444" i="10"/>
  <c r="I444" i="10"/>
  <c r="J444" i="10"/>
  <c r="K444" i="10"/>
  <c r="L444" i="10"/>
  <c r="M444" i="10"/>
  <c r="N444" i="10"/>
  <c r="O444" i="10"/>
  <c r="P444" i="10"/>
  <c r="D445" i="10"/>
  <c r="E445" i="10"/>
  <c r="F445" i="10"/>
  <c r="G445" i="10"/>
  <c r="H445" i="10"/>
  <c r="I445" i="10"/>
  <c r="J445" i="10"/>
  <c r="K445" i="10"/>
  <c r="L445" i="10"/>
  <c r="M445" i="10"/>
  <c r="N445" i="10"/>
  <c r="O445" i="10"/>
  <c r="P445" i="10"/>
  <c r="D446" i="10"/>
  <c r="E446" i="10"/>
  <c r="F446" i="10"/>
  <c r="G446" i="10"/>
  <c r="H446" i="10"/>
  <c r="I446" i="10"/>
  <c r="J446" i="10"/>
  <c r="K446" i="10"/>
  <c r="L446" i="10"/>
  <c r="M446" i="10"/>
  <c r="N446" i="10"/>
  <c r="O446" i="10"/>
  <c r="P446" i="10"/>
  <c r="D447" i="10"/>
  <c r="E447" i="10"/>
  <c r="F447" i="10"/>
  <c r="G447" i="10"/>
  <c r="H447" i="10"/>
  <c r="I447" i="10"/>
  <c r="J447" i="10"/>
  <c r="K447" i="10"/>
  <c r="L447" i="10"/>
  <c r="M447" i="10"/>
  <c r="N447" i="10"/>
  <c r="O447" i="10"/>
  <c r="P447" i="10"/>
  <c r="D448" i="10"/>
  <c r="E448" i="10"/>
  <c r="F448" i="10"/>
  <c r="G448" i="10"/>
  <c r="H448" i="10"/>
  <c r="I448" i="10"/>
  <c r="J448" i="10"/>
  <c r="K448" i="10"/>
  <c r="L448" i="10"/>
  <c r="M448" i="10"/>
  <c r="N448" i="10"/>
  <c r="O448" i="10"/>
  <c r="P448" i="10"/>
  <c r="D449" i="10"/>
  <c r="E449" i="10"/>
  <c r="F449" i="10"/>
  <c r="G449" i="10"/>
  <c r="H449" i="10"/>
  <c r="I449" i="10"/>
  <c r="J449" i="10"/>
  <c r="K449" i="10"/>
  <c r="L449" i="10"/>
  <c r="M449" i="10"/>
  <c r="N449" i="10"/>
  <c r="O449" i="10"/>
  <c r="P449" i="10"/>
  <c r="D450" i="10"/>
  <c r="E450" i="10"/>
  <c r="F450" i="10"/>
  <c r="G450" i="10"/>
  <c r="H450" i="10"/>
  <c r="I450" i="10"/>
  <c r="J450" i="10"/>
  <c r="K450" i="10"/>
  <c r="L450" i="10"/>
  <c r="M450" i="10"/>
  <c r="N450" i="10"/>
  <c r="O450" i="10"/>
  <c r="P450" i="10"/>
  <c r="D451" i="10"/>
  <c r="E451" i="10"/>
  <c r="F451" i="10"/>
  <c r="G451" i="10"/>
  <c r="H451" i="10"/>
  <c r="I451" i="10"/>
  <c r="J451" i="10"/>
  <c r="K451" i="10"/>
  <c r="L451" i="10"/>
  <c r="M451" i="10"/>
  <c r="N451" i="10"/>
  <c r="O451" i="10"/>
  <c r="P451" i="10"/>
  <c r="D452" i="10"/>
  <c r="E452" i="10"/>
  <c r="F452" i="10"/>
  <c r="G452" i="10"/>
  <c r="H452" i="10"/>
  <c r="I452" i="10"/>
  <c r="J452" i="10"/>
  <c r="K452" i="10"/>
  <c r="L452" i="10"/>
  <c r="M452" i="10"/>
  <c r="N452" i="10"/>
  <c r="O452" i="10"/>
  <c r="P452" i="10"/>
  <c r="D453" i="10"/>
  <c r="E453" i="10"/>
  <c r="F453" i="10"/>
  <c r="G453" i="10"/>
  <c r="H453" i="10"/>
  <c r="I453" i="10"/>
  <c r="J453" i="10"/>
  <c r="K453" i="10"/>
  <c r="L453" i="10"/>
  <c r="M453" i="10"/>
  <c r="N453" i="10"/>
  <c r="O453" i="10"/>
  <c r="P453" i="10"/>
  <c r="D454" i="10"/>
  <c r="E454" i="10"/>
  <c r="F454" i="10"/>
  <c r="G454" i="10"/>
  <c r="H454" i="10"/>
  <c r="I454" i="10"/>
  <c r="J454" i="10"/>
  <c r="K454" i="10"/>
  <c r="L454" i="10"/>
  <c r="M454" i="10"/>
  <c r="N454" i="10"/>
  <c r="O454" i="10"/>
  <c r="P454" i="10"/>
  <c r="D455" i="10"/>
  <c r="E455" i="10"/>
  <c r="F455" i="10"/>
  <c r="G455" i="10"/>
  <c r="H455" i="10"/>
  <c r="I455" i="10"/>
  <c r="J455" i="10"/>
  <c r="K455" i="10"/>
  <c r="L455" i="10"/>
  <c r="M455" i="10"/>
  <c r="N455" i="10"/>
  <c r="O455" i="10"/>
  <c r="P455" i="10"/>
  <c r="D456" i="10"/>
  <c r="E456" i="10"/>
  <c r="F456" i="10"/>
  <c r="G456" i="10"/>
  <c r="H456" i="10"/>
  <c r="I456" i="10"/>
  <c r="J456" i="10"/>
  <c r="K456" i="10"/>
  <c r="L456" i="10"/>
  <c r="M456" i="10"/>
  <c r="N456" i="10"/>
  <c r="O456" i="10"/>
  <c r="P456" i="10"/>
  <c r="D457" i="10"/>
  <c r="E457" i="10"/>
  <c r="F457" i="10"/>
  <c r="G457" i="10"/>
  <c r="H457" i="10"/>
  <c r="I457" i="10"/>
  <c r="J457" i="10"/>
  <c r="K457" i="10"/>
  <c r="L457" i="10"/>
  <c r="M457" i="10"/>
  <c r="N457" i="10"/>
  <c r="O457" i="10"/>
  <c r="P457" i="10"/>
  <c r="D458" i="10"/>
  <c r="E458" i="10"/>
  <c r="F458" i="10"/>
  <c r="G458" i="10"/>
  <c r="H458" i="10"/>
  <c r="I458" i="10"/>
  <c r="J458" i="10"/>
  <c r="K458" i="10"/>
  <c r="L458" i="10"/>
  <c r="M458" i="10"/>
  <c r="N458" i="10"/>
  <c r="O458" i="10"/>
  <c r="P458" i="10"/>
  <c r="D459" i="10"/>
  <c r="E459" i="10"/>
  <c r="F459" i="10"/>
  <c r="G459" i="10"/>
  <c r="H459" i="10"/>
  <c r="I459" i="10"/>
  <c r="J459" i="10"/>
  <c r="K459" i="10"/>
  <c r="L459" i="10"/>
  <c r="M459" i="10"/>
  <c r="N459" i="10"/>
  <c r="O459" i="10"/>
  <c r="P459" i="10"/>
  <c r="D460" i="10"/>
  <c r="E460" i="10"/>
  <c r="F460" i="10"/>
  <c r="G460" i="10"/>
  <c r="H460" i="10"/>
  <c r="I460" i="10"/>
  <c r="J460" i="10"/>
  <c r="K460" i="10"/>
  <c r="L460" i="10"/>
  <c r="M460" i="10"/>
  <c r="N460" i="10"/>
  <c r="O460" i="10"/>
  <c r="P460" i="10"/>
  <c r="D461" i="10"/>
  <c r="E461" i="10"/>
  <c r="F461" i="10"/>
  <c r="G461" i="10"/>
  <c r="H461" i="10"/>
  <c r="I461" i="10"/>
  <c r="J461" i="10"/>
  <c r="K461" i="10"/>
  <c r="L461" i="10"/>
  <c r="M461" i="10"/>
  <c r="N461" i="10"/>
  <c r="O461" i="10"/>
  <c r="P461" i="10"/>
  <c r="D462" i="10"/>
  <c r="E462" i="10"/>
  <c r="F462" i="10"/>
  <c r="G462" i="10"/>
  <c r="H462" i="10"/>
  <c r="I462" i="10"/>
  <c r="J462" i="10"/>
  <c r="K462" i="10"/>
  <c r="L462" i="10"/>
  <c r="M462" i="10"/>
  <c r="N462" i="10"/>
  <c r="O462" i="10"/>
  <c r="P462" i="10"/>
  <c r="D463" i="10"/>
  <c r="E463" i="10"/>
  <c r="F463" i="10"/>
  <c r="G463" i="10"/>
  <c r="H463" i="10"/>
  <c r="I463" i="10"/>
  <c r="J463" i="10"/>
  <c r="K463" i="10"/>
  <c r="L463" i="10"/>
  <c r="M463" i="10"/>
  <c r="N463" i="10"/>
  <c r="O463" i="10"/>
  <c r="P463" i="10"/>
  <c r="D464" i="10"/>
  <c r="E464" i="10"/>
  <c r="F464" i="10"/>
  <c r="G464" i="10"/>
  <c r="H464" i="10"/>
  <c r="I464" i="10"/>
  <c r="J464" i="10"/>
  <c r="K464" i="10"/>
  <c r="L464" i="10"/>
  <c r="M464" i="10"/>
  <c r="N464" i="10"/>
  <c r="O464" i="10"/>
  <c r="P464" i="10"/>
  <c r="D465" i="10"/>
  <c r="E465" i="10"/>
  <c r="F465" i="10"/>
  <c r="G465" i="10"/>
  <c r="H465" i="10"/>
  <c r="I465" i="10"/>
  <c r="J465" i="10"/>
  <c r="K465" i="10"/>
  <c r="L465" i="10"/>
  <c r="M465" i="10"/>
  <c r="N465" i="10"/>
  <c r="O465" i="10"/>
  <c r="P465" i="10"/>
  <c r="D466" i="10"/>
  <c r="E466" i="10"/>
  <c r="F466" i="10"/>
  <c r="G466" i="10"/>
  <c r="H466" i="10"/>
  <c r="I466" i="10"/>
  <c r="J466" i="10"/>
  <c r="K466" i="10"/>
  <c r="L466" i="10"/>
  <c r="M466" i="10"/>
  <c r="N466" i="10"/>
  <c r="O466" i="10"/>
  <c r="P466" i="10"/>
  <c r="D467" i="10"/>
  <c r="E467" i="10"/>
  <c r="F467" i="10"/>
  <c r="G467" i="10"/>
  <c r="H467" i="10"/>
  <c r="I467" i="10"/>
  <c r="J467" i="10"/>
  <c r="K467" i="10"/>
  <c r="L467" i="10"/>
  <c r="M467" i="10"/>
  <c r="N467" i="10"/>
  <c r="O467" i="10"/>
  <c r="P467" i="10"/>
  <c r="D468" i="10"/>
  <c r="E468" i="10"/>
  <c r="F468" i="10"/>
  <c r="G468" i="10"/>
  <c r="H468" i="10"/>
  <c r="I468" i="10"/>
  <c r="J468" i="10"/>
  <c r="K468" i="10"/>
  <c r="L468" i="10"/>
  <c r="M468" i="10"/>
  <c r="N468" i="10"/>
  <c r="O468" i="10"/>
  <c r="P468" i="10"/>
  <c r="D469" i="10"/>
  <c r="E469" i="10"/>
  <c r="F469" i="10"/>
  <c r="G469" i="10"/>
  <c r="H469" i="10"/>
  <c r="I469" i="10"/>
  <c r="J469" i="10"/>
  <c r="K469" i="10"/>
  <c r="L469" i="10"/>
  <c r="M469" i="10"/>
  <c r="N469" i="10"/>
  <c r="O469" i="10"/>
  <c r="P469" i="10"/>
  <c r="D470" i="10"/>
  <c r="E470" i="10"/>
  <c r="F470" i="10"/>
  <c r="G470" i="10"/>
  <c r="H470" i="10"/>
  <c r="I470" i="10"/>
  <c r="J470" i="10"/>
  <c r="K470" i="10"/>
  <c r="L470" i="10"/>
  <c r="M470" i="10"/>
  <c r="N470" i="10"/>
  <c r="O470" i="10"/>
  <c r="P470" i="10"/>
  <c r="D471" i="10"/>
  <c r="E471" i="10"/>
  <c r="F471" i="10"/>
  <c r="G471" i="10"/>
  <c r="H471" i="10"/>
  <c r="I471" i="10"/>
  <c r="J471" i="10"/>
  <c r="K471" i="10"/>
  <c r="L471" i="10"/>
  <c r="M471" i="10"/>
  <c r="N471" i="10"/>
  <c r="O471" i="10"/>
  <c r="P471" i="10"/>
  <c r="D472" i="10"/>
  <c r="E472" i="10"/>
  <c r="F472" i="10"/>
  <c r="G472" i="10"/>
  <c r="H472" i="10"/>
  <c r="I472" i="10"/>
  <c r="J472" i="10"/>
  <c r="K472" i="10"/>
  <c r="L472" i="10"/>
  <c r="M472" i="10"/>
  <c r="N472" i="10"/>
  <c r="O472" i="10"/>
  <c r="P472" i="10"/>
  <c r="D473" i="10"/>
  <c r="E473" i="10"/>
  <c r="F473" i="10"/>
  <c r="G473" i="10"/>
  <c r="H473" i="10"/>
  <c r="I473" i="10"/>
  <c r="J473" i="10"/>
  <c r="K473" i="10"/>
  <c r="L473" i="10"/>
  <c r="M473" i="10"/>
  <c r="N473" i="10"/>
  <c r="O473" i="10"/>
  <c r="P473" i="10"/>
  <c r="D474" i="10"/>
  <c r="E474" i="10"/>
  <c r="F474" i="10"/>
  <c r="G474" i="10"/>
  <c r="H474" i="10"/>
  <c r="I474" i="10"/>
  <c r="J474" i="10"/>
  <c r="K474" i="10"/>
  <c r="L474" i="10"/>
  <c r="M474" i="10"/>
  <c r="N474" i="10"/>
  <c r="O474" i="10"/>
  <c r="P474" i="10"/>
  <c r="D475" i="10"/>
  <c r="E475" i="10"/>
  <c r="F475" i="10"/>
  <c r="G475" i="10"/>
  <c r="H475" i="10"/>
  <c r="I475" i="10"/>
  <c r="J475" i="10"/>
  <c r="K475" i="10"/>
  <c r="L475" i="10"/>
  <c r="M475" i="10"/>
  <c r="N475" i="10"/>
  <c r="O475" i="10"/>
  <c r="P475" i="10"/>
  <c r="D476" i="10"/>
  <c r="E476" i="10"/>
  <c r="F476" i="10"/>
  <c r="G476" i="10"/>
  <c r="H476" i="10"/>
  <c r="I476" i="10"/>
  <c r="J476" i="10"/>
  <c r="K476" i="10"/>
  <c r="L476" i="10"/>
  <c r="M476" i="10"/>
  <c r="N476" i="10"/>
  <c r="O476" i="10"/>
  <c r="P476" i="10"/>
  <c r="D477" i="10"/>
  <c r="E477" i="10"/>
  <c r="F477" i="10"/>
  <c r="G477" i="10"/>
  <c r="H477" i="10"/>
  <c r="I477" i="10"/>
  <c r="J477" i="10"/>
  <c r="K477" i="10"/>
  <c r="L477" i="10"/>
  <c r="M477" i="10"/>
  <c r="N477" i="10"/>
  <c r="O477" i="10"/>
  <c r="P477" i="10"/>
  <c r="D478" i="10"/>
  <c r="E478" i="10"/>
  <c r="F478" i="10"/>
  <c r="G478" i="10"/>
  <c r="H478" i="10"/>
  <c r="I478" i="10"/>
  <c r="J478" i="10"/>
  <c r="K478" i="10"/>
  <c r="L478" i="10"/>
  <c r="M478" i="10"/>
  <c r="N478" i="10"/>
  <c r="O478" i="10"/>
  <c r="P478" i="10"/>
  <c r="D479" i="10"/>
  <c r="E479" i="10"/>
  <c r="F479" i="10"/>
  <c r="G479" i="10"/>
  <c r="H479" i="10"/>
  <c r="I479" i="10"/>
  <c r="J479" i="10"/>
  <c r="K479" i="10"/>
  <c r="L479" i="10"/>
  <c r="M479" i="10"/>
  <c r="N479" i="10"/>
  <c r="O479" i="10"/>
  <c r="P479" i="10"/>
  <c r="D480" i="10"/>
  <c r="E480" i="10"/>
  <c r="F480" i="10"/>
  <c r="G480" i="10"/>
  <c r="H480" i="10"/>
  <c r="I480" i="10"/>
  <c r="J480" i="10"/>
  <c r="K480" i="10"/>
  <c r="L480" i="10"/>
  <c r="M480" i="10"/>
  <c r="N480" i="10"/>
  <c r="O480" i="10"/>
  <c r="P480" i="10"/>
  <c r="D481" i="10"/>
  <c r="E481" i="10"/>
  <c r="F481" i="10"/>
  <c r="G481" i="10"/>
  <c r="H481" i="10"/>
  <c r="I481" i="10"/>
  <c r="J481" i="10"/>
  <c r="K481" i="10"/>
  <c r="L481" i="10"/>
  <c r="M481" i="10"/>
  <c r="N481" i="10"/>
  <c r="O481" i="10"/>
  <c r="P481" i="10"/>
  <c r="D482" i="10"/>
  <c r="E482" i="10"/>
  <c r="F482" i="10"/>
  <c r="G482" i="10"/>
  <c r="H482" i="10"/>
  <c r="I482" i="10"/>
  <c r="J482" i="10"/>
  <c r="K482" i="10"/>
  <c r="L482" i="10"/>
  <c r="M482" i="10"/>
  <c r="N482" i="10"/>
  <c r="O482" i="10"/>
  <c r="P482" i="10"/>
  <c r="D483" i="10"/>
  <c r="E483" i="10"/>
  <c r="F483" i="10"/>
  <c r="G483" i="10"/>
  <c r="H483" i="10"/>
  <c r="I483" i="10"/>
  <c r="J483" i="10"/>
  <c r="K483" i="10"/>
  <c r="L483" i="10"/>
  <c r="M483" i="10"/>
  <c r="N483" i="10"/>
  <c r="O483" i="10"/>
  <c r="P483" i="10"/>
  <c r="D484" i="10"/>
  <c r="E484" i="10"/>
  <c r="F484" i="10"/>
  <c r="G484" i="10"/>
  <c r="H484" i="10"/>
  <c r="I484" i="10"/>
  <c r="J484" i="10"/>
  <c r="K484" i="10"/>
  <c r="L484" i="10"/>
  <c r="M484" i="10"/>
  <c r="N484" i="10"/>
  <c r="O484" i="10"/>
  <c r="P484" i="10"/>
  <c r="D485" i="10"/>
  <c r="E485" i="10"/>
  <c r="F485" i="10"/>
  <c r="G485" i="10"/>
  <c r="H485" i="10"/>
  <c r="I485" i="10"/>
  <c r="J485" i="10"/>
  <c r="K485" i="10"/>
  <c r="L485" i="10"/>
  <c r="M485" i="10"/>
  <c r="N485" i="10"/>
  <c r="O485" i="10"/>
  <c r="P485" i="10"/>
  <c r="D486" i="10"/>
  <c r="E486" i="10"/>
  <c r="F486" i="10"/>
  <c r="G486" i="10"/>
  <c r="H486" i="10"/>
  <c r="I486" i="10"/>
  <c r="J486" i="10"/>
  <c r="K486" i="10"/>
  <c r="L486" i="10"/>
  <c r="M486" i="10"/>
  <c r="N486" i="10"/>
  <c r="O486" i="10"/>
  <c r="P486" i="10"/>
  <c r="D487" i="10"/>
  <c r="E487" i="10"/>
  <c r="F487" i="10"/>
  <c r="G487" i="10"/>
  <c r="H487" i="10"/>
  <c r="I487" i="10"/>
  <c r="J487" i="10"/>
  <c r="K487" i="10"/>
  <c r="L487" i="10"/>
  <c r="M487" i="10"/>
  <c r="N487" i="10"/>
  <c r="O487" i="10"/>
  <c r="P487" i="10"/>
  <c r="D488" i="10"/>
  <c r="E488" i="10"/>
  <c r="F488" i="10"/>
  <c r="G488" i="10"/>
  <c r="H488" i="10"/>
  <c r="I488" i="10"/>
  <c r="J488" i="10"/>
  <c r="K488" i="10"/>
  <c r="L488" i="10"/>
  <c r="M488" i="10"/>
  <c r="N488" i="10"/>
  <c r="O488" i="10"/>
  <c r="P488" i="10"/>
  <c r="D489" i="10"/>
  <c r="E489" i="10"/>
  <c r="F489" i="10"/>
  <c r="G489" i="10"/>
  <c r="H489" i="10"/>
  <c r="I489" i="10"/>
  <c r="J489" i="10"/>
  <c r="K489" i="10"/>
  <c r="L489" i="10"/>
  <c r="M489" i="10"/>
  <c r="N489" i="10"/>
  <c r="O489" i="10"/>
  <c r="P489" i="10"/>
  <c r="D490" i="10"/>
  <c r="E490" i="10"/>
  <c r="F490" i="10"/>
  <c r="G490" i="10"/>
  <c r="H490" i="10"/>
  <c r="I490" i="10"/>
  <c r="J490" i="10"/>
  <c r="K490" i="10"/>
  <c r="L490" i="10"/>
  <c r="M490" i="10"/>
  <c r="N490" i="10"/>
  <c r="O490" i="10"/>
  <c r="P490" i="10"/>
  <c r="D491" i="10"/>
  <c r="E491" i="10"/>
  <c r="F491" i="10"/>
  <c r="G491" i="10"/>
  <c r="H491" i="10"/>
  <c r="I491" i="10"/>
  <c r="J491" i="10"/>
  <c r="K491" i="10"/>
  <c r="L491" i="10"/>
  <c r="M491" i="10"/>
  <c r="N491" i="10"/>
  <c r="O491" i="10"/>
  <c r="P491" i="10"/>
  <c r="D492" i="10"/>
  <c r="E492" i="10"/>
  <c r="F492" i="10"/>
  <c r="G492" i="10"/>
  <c r="H492" i="10"/>
  <c r="I492" i="10"/>
  <c r="J492" i="10"/>
  <c r="K492" i="10"/>
  <c r="L492" i="10"/>
  <c r="M492" i="10"/>
  <c r="N492" i="10"/>
  <c r="O492" i="10"/>
  <c r="P492" i="10"/>
  <c r="D493" i="10"/>
  <c r="E493" i="10"/>
  <c r="F493" i="10"/>
  <c r="G493" i="10"/>
  <c r="H493" i="10"/>
  <c r="I493" i="10"/>
  <c r="J493" i="10"/>
  <c r="K493" i="10"/>
  <c r="L493" i="10"/>
  <c r="M493" i="10"/>
  <c r="N493" i="10"/>
  <c r="O493" i="10"/>
  <c r="P493" i="10"/>
  <c r="D494" i="10"/>
  <c r="E494" i="10"/>
  <c r="F494" i="10"/>
  <c r="G494" i="10"/>
  <c r="H494" i="10"/>
  <c r="I494" i="10"/>
  <c r="J494" i="10"/>
  <c r="K494" i="10"/>
  <c r="L494" i="10"/>
  <c r="M494" i="10"/>
  <c r="N494" i="10"/>
  <c r="O494" i="10"/>
  <c r="P494" i="10"/>
  <c r="D495" i="10"/>
  <c r="E495" i="10"/>
  <c r="F495" i="10"/>
  <c r="G495" i="10"/>
  <c r="H495" i="10"/>
  <c r="I495" i="10"/>
  <c r="J495" i="10"/>
  <c r="K495" i="10"/>
  <c r="L495" i="10"/>
  <c r="M495" i="10"/>
  <c r="N495" i="10"/>
  <c r="O495" i="10"/>
  <c r="P495" i="10"/>
  <c r="D496" i="10"/>
  <c r="E496" i="10"/>
  <c r="F496" i="10"/>
  <c r="G496" i="10"/>
  <c r="H496" i="10"/>
  <c r="I496" i="10"/>
  <c r="J496" i="10"/>
  <c r="K496" i="10"/>
  <c r="L496" i="10"/>
  <c r="M496" i="10"/>
  <c r="N496" i="10"/>
  <c r="O496" i="10"/>
  <c r="P496" i="10"/>
  <c r="D497" i="10"/>
  <c r="E497" i="10"/>
  <c r="F497" i="10"/>
  <c r="G497" i="10"/>
  <c r="H497" i="10"/>
  <c r="I497" i="10"/>
  <c r="J497" i="10"/>
  <c r="K497" i="10"/>
  <c r="L497" i="10"/>
  <c r="M497" i="10"/>
  <c r="N497" i="10"/>
  <c r="O497" i="10"/>
  <c r="P497" i="10"/>
  <c r="D498" i="10"/>
  <c r="E498" i="10"/>
  <c r="F498" i="10"/>
  <c r="G498" i="10"/>
  <c r="H498" i="10"/>
  <c r="I498" i="10"/>
  <c r="J498" i="10"/>
  <c r="K498" i="10"/>
  <c r="L498" i="10"/>
  <c r="M498" i="10"/>
  <c r="N498" i="10"/>
  <c r="O498" i="10"/>
  <c r="P498" i="10"/>
  <c r="D499" i="10"/>
  <c r="E499" i="10"/>
  <c r="F499" i="10"/>
  <c r="G499" i="10"/>
  <c r="H499" i="10"/>
  <c r="I499" i="10"/>
  <c r="J499" i="10"/>
  <c r="K499" i="10"/>
  <c r="L499" i="10"/>
  <c r="M499" i="10"/>
  <c r="N499" i="10"/>
  <c r="O499" i="10"/>
  <c r="P499" i="10"/>
  <c r="D500" i="10"/>
  <c r="E500" i="10"/>
  <c r="F500" i="10"/>
  <c r="G500" i="10"/>
  <c r="H500" i="10"/>
  <c r="I500" i="10"/>
  <c r="J500" i="10"/>
  <c r="K500" i="10"/>
  <c r="L500" i="10"/>
  <c r="M500" i="10"/>
  <c r="N500" i="10"/>
  <c r="O500" i="10"/>
  <c r="P500" i="10"/>
  <c r="D501" i="10"/>
  <c r="E501" i="10"/>
  <c r="F501" i="10"/>
  <c r="G501" i="10"/>
  <c r="H501" i="10"/>
  <c r="I501" i="10"/>
  <c r="J501" i="10"/>
  <c r="K501" i="10"/>
  <c r="L501" i="10"/>
  <c r="M501" i="10"/>
  <c r="N501" i="10"/>
  <c r="O501" i="10"/>
  <c r="P501" i="10"/>
  <c r="D502" i="10"/>
  <c r="E502" i="10"/>
  <c r="F502" i="10"/>
  <c r="G502" i="10"/>
  <c r="H502" i="10"/>
  <c r="I502" i="10"/>
  <c r="J502" i="10"/>
  <c r="K502" i="10"/>
  <c r="L502" i="10"/>
  <c r="M502" i="10"/>
  <c r="N502" i="10"/>
  <c r="O502" i="10"/>
  <c r="P502" i="10"/>
  <c r="D503" i="10"/>
  <c r="E503" i="10"/>
  <c r="F503" i="10"/>
  <c r="G503" i="10"/>
  <c r="H503" i="10"/>
  <c r="I503" i="10"/>
  <c r="J503" i="10"/>
  <c r="K503" i="10"/>
  <c r="L503" i="10"/>
  <c r="M503" i="10"/>
  <c r="N503" i="10"/>
  <c r="O503" i="10"/>
  <c r="P503" i="10"/>
  <c r="D504" i="10"/>
  <c r="E504" i="10"/>
  <c r="F504" i="10"/>
  <c r="G504" i="10"/>
  <c r="H504" i="10"/>
  <c r="I504" i="10"/>
  <c r="J504" i="10"/>
  <c r="K504" i="10"/>
  <c r="L504" i="10"/>
  <c r="M504" i="10"/>
  <c r="N504" i="10"/>
  <c r="O504" i="10"/>
  <c r="P504" i="10"/>
  <c r="D505" i="10"/>
  <c r="E505" i="10"/>
  <c r="F505" i="10"/>
  <c r="G505" i="10"/>
  <c r="H505" i="10"/>
  <c r="I505" i="10"/>
  <c r="J505" i="10"/>
  <c r="K505" i="10"/>
  <c r="L505" i="10"/>
  <c r="M505" i="10"/>
  <c r="N505" i="10"/>
  <c r="O505" i="10"/>
  <c r="P505" i="10"/>
  <c r="D506" i="10"/>
  <c r="E506" i="10"/>
  <c r="F506" i="10"/>
  <c r="G506" i="10"/>
  <c r="H506" i="10"/>
  <c r="I506" i="10"/>
  <c r="J506" i="10"/>
  <c r="K506" i="10"/>
  <c r="L506" i="10"/>
  <c r="M506" i="10"/>
  <c r="N506" i="10"/>
  <c r="O506" i="10"/>
  <c r="P506" i="10"/>
  <c r="D507" i="10"/>
  <c r="E507" i="10"/>
  <c r="F507" i="10"/>
  <c r="G507" i="10"/>
  <c r="H507" i="10"/>
  <c r="I507" i="10"/>
  <c r="J507" i="10"/>
  <c r="K507" i="10"/>
  <c r="L507" i="10"/>
  <c r="M507" i="10"/>
  <c r="N507" i="10"/>
  <c r="O507" i="10"/>
  <c r="P507" i="10"/>
  <c r="D508" i="10"/>
  <c r="E508" i="10"/>
  <c r="F508" i="10"/>
  <c r="G508" i="10"/>
  <c r="H508" i="10"/>
  <c r="I508" i="10"/>
  <c r="J508" i="10"/>
  <c r="K508" i="10"/>
  <c r="L508" i="10"/>
  <c r="M508" i="10"/>
  <c r="N508" i="10"/>
  <c r="O508" i="10"/>
  <c r="P508" i="10"/>
  <c r="D509" i="10"/>
  <c r="E509" i="10"/>
  <c r="F509" i="10"/>
  <c r="G509" i="10"/>
  <c r="H509" i="10"/>
  <c r="I509" i="10"/>
  <c r="J509" i="10"/>
  <c r="K509" i="10"/>
  <c r="L509" i="10"/>
  <c r="M509" i="10"/>
  <c r="N509" i="10"/>
  <c r="O509" i="10"/>
  <c r="P509" i="10"/>
  <c r="D510" i="10"/>
  <c r="E510" i="10"/>
  <c r="F510" i="10"/>
  <c r="G510" i="10"/>
  <c r="H510" i="10"/>
  <c r="I510" i="10"/>
  <c r="J510" i="10"/>
  <c r="K510" i="10"/>
  <c r="L510" i="10"/>
  <c r="M510" i="10"/>
  <c r="N510" i="10"/>
  <c r="O510" i="10"/>
  <c r="P510" i="10"/>
  <c r="D511" i="10"/>
  <c r="E511" i="10"/>
  <c r="F511" i="10"/>
  <c r="G511" i="10"/>
  <c r="H511" i="10"/>
  <c r="I511" i="10"/>
  <c r="J511" i="10"/>
  <c r="K511" i="10"/>
  <c r="L511" i="10"/>
  <c r="M511" i="10"/>
  <c r="N511" i="10"/>
  <c r="O511" i="10"/>
  <c r="P511" i="10"/>
  <c r="D512" i="10"/>
  <c r="E512" i="10"/>
  <c r="F512" i="10"/>
  <c r="G512" i="10"/>
  <c r="H512" i="10"/>
  <c r="I512" i="10"/>
  <c r="J512" i="10"/>
  <c r="K512" i="10"/>
  <c r="L512" i="10"/>
  <c r="M512" i="10"/>
  <c r="N512" i="10"/>
  <c r="O512" i="10"/>
  <c r="P512" i="10"/>
  <c r="D513" i="10"/>
  <c r="E513" i="10"/>
  <c r="F513" i="10"/>
  <c r="G513" i="10"/>
  <c r="H513" i="10"/>
  <c r="I513" i="10"/>
  <c r="J513" i="10"/>
  <c r="K513" i="10"/>
  <c r="L513" i="10"/>
  <c r="M513" i="10"/>
  <c r="N513" i="10"/>
  <c r="O513" i="10"/>
  <c r="P513" i="10"/>
  <c r="D514" i="10"/>
  <c r="E514" i="10"/>
  <c r="F514" i="10"/>
  <c r="G514" i="10"/>
  <c r="H514" i="10"/>
  <c r="I514" i="10"/>
  <c r="J514" i="10"/>
  <c r="K514" i="10"/>
  <c r="L514" i="10"/>
  <c r="M514" i="10"/>
  <c r="N514" i="10"/>
  <c r="O514" i="10"/>
  <c r="P514" i="10"/>
  <c r="D515" i="10"/>
  <c r="E515" i="10"/>
  <c r="F515" i="10"/>
  <c r="G515" i="10"/>
  <c r="H515" i="10"/>
  <c r="I515" i="10"/>
  <c r="J515" i="10"/>
  <c r="K515" i="10"/>
  <c r="L515" i="10"/>
  <c r="M515" i="10"/>
  <c r="N515" i="10"/>
  <c r="O515" i="10"/>
  <c r="P515" i="10"/>
  <c r="D516" i="10"/>
  <c r="E516" i="10"/>
  <c r="F516" i="10"/>
  <c r="G516" i="10"/>
  <c r="H516" i="10"/>
  <c r="I516" i="10"/>
  <c r="J516" i="10"/>
  <c r="K516" i="10"/>
  <c r="L516" i="10"/>
  <c r="M516" i="10"/>
  <c r="N516" i="10"/>
  <c r="O516" i="10"/>
  <c r="P516" i="10"/>
  <c r="D517" i="10"/>
  <c r="E517" i="10"/>
  <c r="F517" i="10"/>
  <c r="G517" i="10"/>
  <c r="H517" i="10"/>
  <c r="I517" i="10"/>
  <c r="J517" i="10"/>
  <c r="K517" i="10"/>
  <c r="L517" i="10"/>
  <c r="M517" i="10"/>
  <c r="N517" i="10"/>
  <c r="O517" i="10"/>
  <c r="P517" i="10"/>
  <c r="D518" i="10"/>
  <c r="E518" i="10"/>
  <c r="F518" i="10"/>
  <c r="G518" i="10"/>
  <c r="H518" i="10"/>
  <c r="I518" i="10"/>
  <c r="J518" i="10"/>
  <c r="K518" i="10"/>
  <c r="L518" i="10"/>
  <c r="M518" i="10"/>
  <c r="N518" i="10"/>
  <c r="O518" i="10"/>
  <c r="P518" i="10"/>
  <c r="D519" i="10"/>
  <c r="E519" i="10"/>
  <c r="F519" i="10"/>
  <c r="G519" i="10"/>
  <c r="H519" i="10"/>
  <c r="I519" i="10"/>
  <c r="J519" i="10"/>
  <c r="K519" i="10"/>
  <c r="L519" i="10"/>
  <c r="M519" i="10"/>
  <c r="N519" i="10"/>
  <c r="O519" i="10"/>
  <c r="P519" i="10"/>
  <c r="D520" i="10"/>
  <c r="E520" i="10"/>
  <c r="F520" i="10"/>
  <c r="G520" i="10"/>
  <c r="H520" i="10"/>
  <c r="I520" i="10"/>
  <c r="J520" i="10"/>
  <c r="K520" i="10"/>
  <c r="L520" i="10"/>
  <c r="M520" i="10"/>
  <c r="N520" i="10"/>
  <c r="O520" i="10"/>
  <c r="P520" i="10"/>
  <c r="D521" i="10"/>
  <c r="E521" i="10"/>
  <c r="F521" i="10"/>
  <c r="G521" i="10"/>
  <c r="H521" i="10"/>
  <c r="I521" i="10"/>
  <c r="J521" i="10"/>
  <c r="K521" i="10"/>
  <c r="L521" i="10"/>
  <c r="M521" i="10"/>
  <c r="N521" i="10"/>
  <c r="O521" i="10"/>
  <c r="P521" i="10"/>
  <c r="D522" i="10"/>
  <c r="E522" i="10"/>
  <c r="F522" i="10"/>
  <c r="G522" i="10"/>
  <c r="H522" i="10"/>
  <c r="I522" i="10"/>
  <c r="J522" i="10"/>
  <c r="K522" i="10"/>
  <c r="L522" i="10"/>
  <c r="M522" i="10"/>
  <c r="N522" i="10"/>
  <c r="O522" i="10"/>
  <c r="P522" i="10"/>
  <c r="D523" i="10"/>
  <c r="E523" i="10"/>
  <c r="F523" i="10"/>
  <c r="G523" i="10"/>
  <c r="H523" i="10"/>
  <c r="I523" i="10"/>
  <c r="J523" i="10"/>
  <c r="K523" i="10"/>
  <c r="L523" i="10"/>
  <c r="M523" i="10"/>
  <c r="N523" i="10"/>
  <c r="O523" i="10"/>
  <c r="P523" i="10"/>
  <c r="D524" i="10"/>
  <c r="E524" i="10"/>
  <c r="F524" i="10"/>
  <c r="G524" i="10"/>
  <c r="H524" i="10"/>
  <c r="I524" i="10"/>
  <c r="J524" i="10"/>
  <c r="K524" i="10"/>
  <c r="L524" i="10"/>
  <c r="M524" i="10"/>
  <c r="N524" i="10"/>
  <c r="O524" i="10"/>
  <c r="P524" i="10"/>
  <c r="D525" i="10"/>
  <c r="E525" i="10"/>
  <c r="F525" i="10"/>
  <c r="G525" i="10"/>
  <c r="H525" i="10"/>
  <c r="I525" i="10"/>
  <c r="J525" i="10"/>
  <c r="K525" i="10"/>
  <c r="L525" i="10"/>
  <c r="M525" i="10"/>
  <c r="N525" i="10"/>
  <c r="O525" i="10"/>
  <c r="P525" i="10"/>
  <c r="D526" i="10"/>
  <c r="E526" i="10"/>
  <c r="F526" i="10"/>
  <c r="G526" i="10"/>
  <c r="H526" i="10"/>
  <c r="I526" i="10"/>
  <c r="J526" i="10"/>
  <c r="K526" i="10"/>
  <c r="L526" i="10"/>
  <c r="M526" i="10"/>
  <c r="N526" i="10"/>
  <c r="O526" i="10"/>
  <c r="P526" i="10"/>
  <c r="D527" i="10"/>
  <c r="E527" i="10"/>
  <c r="F527" i="10"/>
  <c r="G527" i="10"/>
  <c r="H527" i="10"/>
  <c r="I527" i="10"/>
  <c r="J527" i="10"/>
  <c r="K527" i="10"/>
  <c r="L527" i="10"/>
  <c r="M527" i="10"/>
  <c r="N527" i="10"/>
  <c r="O527" i="10"/>
  <c r="P527" i="10"/>
  <c r="D528" i="10"/>
  <c r="E528" i="10"/>
  <c r="F528" i="10"/>
  <c r="G528" i="10"/>
  <c r="H528" i="10"/>
  <c r="I528" i="10"/>
  <c r="J528" i="10"/>
  <c r="K528" i="10"/>
  <c r="L528" i="10"/>
  <c r="M528" i="10"/>
  <c r="N528" i="10"/>
  <c r="O528" i="10"/>
  <c r="P528" i="10"/>
  <c r="D529" i="10"/>
  <c r="E529" i="10"/>
  <c r="F529" i="10"/>
  <c r="G529" i="10"/>
  <c r="H529" i="10"/>
  <c r="I529" i="10"/>
  <c r="J529" i="10"/>
  <c r="K529" i="10"/>
  <c r="L529" i="10"/>
  <c r="M529" i="10"/>
  <c r="N529" i="10"/>
  <c r="O529" i="10"/>
  <c r="P529" i="10"/>
  <c r="D530" i="10"/>
  <c r="E530" i="10"/>
  <c r="F530" i="10"/>
  <c r="G530" i="10"/>
  <c r="H530" i="10"/>
  <c r="I530" i="10"/>
  <c r="J530" i="10"/>
  <c r="K530" i="10"/>
  <c r="L530" i="10"/>
  <c r="M530" i="10"/>
  <c r="N530" i="10"/>
  <c r="O530" i="10"/>
  <c r="P530" i="10"/>
  <c r="D531" i="10"/>
  <c r="E531" i="10"/>
  <c r="F531" i="10"/>
  <c r="G531" i="10"/>
  <c r="H531" i="10"/>
  <c r="I531" i="10"/>
  <c r="J531" i="10"/>
  <c r="K531" i="10"/>
  <c r="L531" i="10"/>
  <c r="M531" i="10"/>
  <c r="N531" i="10"/>
  <c r="O531" i="10"/>
  <c r="P531" i="10"/>
  <c r="D532" i="10"/>
  <c r="E532" i="10"/>
  <c r="F532" i="10"/>
  <c r="G532" i="10"/>
  <c r="H532" i="10"/>
  <c r="I532" i="10"/>
  <c r="J532" i="10"/>
  <c r="K532" i="10"/>
  <c r="L532" i="10"/>
  <c r="M532" i="10"/>
  <c r="N532" i="10"/>
  <c r="O532" i="10"/>
  <c r="P532" i="10"/>
  <c r="D533" i="10"/>
  <c r="E533" i="10"/>
  <c r="F533" i="10"/>
  <c r="G533" i="10"/>
  <c r="H533" i="10"/>
  <c r="I533" i="10"/>
  <c r="J533" i="10"/>
  <c r="K533" i="10"/>
  <c r="L533" i="10"/>
  <c r="M533" i="10"/>
  <c r="N533" i="10"/>
  <c r="O533" i="10"/>
  <c r="P533" i="10"/>
  <c r="D534" i="10"/>
  <c r="E534" i="10"/>
  <c r="F534" i="10"/>
  <c r="G534" i="10"/>
  <c r="H534" i="10"/>
  <c r="I534" i="10"/>
  <c r="J534" i="10"/>
  <c r="K534" i="10"/>
  <c r="L534" i="10"/>
  <c r="M534" i="10"/>
  <c r="N534" i="10"/>
  <c r="O534" i="10"/>
  <c r="P534" i="10"/>
  <c r="D535" i="10"/>
  <c r="E535" i="10"/>
  <c r="F535" i="10"/>
  <c r="G535" i="10"/>
  <c r="H535" i="10"/>
  <c r="I535" i="10"/>
  <c r="J535" i="10"/>
  <c r="K535" i="10"/>
  <c r="L535" i="10"/>
  <c r="M535" i="10"/>
  <c r="N535" i="10"/>
  <c r="O535" i="10"/>
  <c r="P535" i="10"/>
  <c r="D536" i="10"/>
  <c r="E536" i="10"/>
  <c r="F536" i="10"/>
  <c r="G536" i="10"/>
  <c r="H536" i="10"/>
  <c r="I536" i="10"/>
  <c r="J536" i="10"/>
  <c r="K536" i="10"/>
  <c r="L536" i="10"/>
  <c r="M536" i="10"/>
  <c r="N536" i="10"/>
  <c r="O536" i="10"/>
  <c r="P536" i="10"/>
  <c r="D537" i="10"/>
  <c r="E537" i="10"/>
  <c r="F537" i="10"/>
  <c r="G537" i="10"/>
  <c r="H537" i="10"/>
  <c r="I537" i="10"/>
  <c r="J537" i="10"/>
  <c r="K537" i="10"/>
  <c r="L537" i="10"/>
  <c r="M537" i="10"/>
  <c r="N537" i="10"/>
  <c r="O537" i="10"/>
  <c r="P537" i="10"/>
  <c r="D538" i="10"/>
  <c r="E538" i="10"/>
  <c r="F538" i="10"/>
  <c r="G538" i="10"/>
  <c r="H538" i="10"/>
  <c r="I538" i="10"/>
  <c r="J538" i="10"/>
  <c r="K538" i="10"/>
  <c r="L538" i="10"/>
  <c r="M538" i="10"/>
  <c r="N538" i="10"/>
  <c r="O538" i="10"/>
  <c r="P538" i="10"/>
  <c r="D539" i="10"/>
  <c r="E539" i="10"/>
  <c r="F539" i="10"/>
  <c r="G539" i="10"/>
  <c r="H539" i="10"/>
  <c r="I539" i="10"/>
  <c r="J539" i="10"/>
  <c r="K539" i="10"/>
  <c r="L539" i="10"/>
  <c r="M539" i="10"/>
  <c r="N539" i="10"/>
  <c r="O539" i="10"/>
  <c r="P539" i="10"/>
  <c r="D540" i="10"/>
  <c r="E540" i="10"/>
  <c r="F540" i="10"/>
  <c r="G540" i="10"/>
  <c r="H540" i="10"/>
  <c r="I540" i="10"/>
  <c r="J540" i="10"/>
  <c r="K540" i="10"/>
  <c r="L540" i="10"/>
  <c r="M540" i="10"/>
  <c r="N540" i="10"/>
  <c r="O540" i="10"/>
  <c r="P540" i="10"/>
  <c r="D541" i="10"/>
  <c r="E541" i="10"/>
  <c r="F541" i="10"/>
  <c r="G541" i="10"/>
  <c r="H541" i="10"/>
  <c r="I541" i="10"/>
  <c r="J541" i="10"/>
  <c r="K541" i="10"/>
  <c r="L541" i="10"/>
  <c r="M541" i="10"/>
  <c r="N541" i="10"/>
  <c r="O541" i="10"/>
  <c r="P541" i="10"/>
  <c r="D542" i="10"/>
  <c r="E542" i="10"/>
  <c r="F542" i="10"/>
  <c r="G542" i="10"/>
  <c r="H542" i="10"/>
  <c r="I542" i="10"/>
  <c r="J542" i="10"/>
  <c r="K542" i="10"/>
  <c r="L542" i="10"/>
  <c r="M542" i="10"/>
  <c r="N542" i="10"/>
  <c r="O542" i="10"/>
  <c r="P542" i="10"/>
  <c r="D543" i="10"/>
  <c r="E543" i="10"/>
  <c r="F543" i="10"/>
  <c r="G543" i="10"/>
  <c r="H543" i="10"/>
  <c r="I543" i="10"/>
  <c r="J543" i="10"/>
  <c r="K543" i="10"/>
  <c r="L543" i="10"/>
  <c r="M543" i="10"/>
  <c r="N543" i="10"/>
  <c r="O543" i="10"/>
  <c r="P543" i="10"/>
  <c r="D544" i="10"/>
  <c r="E544" i="10"/>
  <c r="F544" i="10"/>
  <c r="G544" i="10"/>
  <c r="H544" i="10"/>
  <c r="I544" i="10"/>
  <c r="J544" i="10"/>
  <c r="K544" i="10"/>
  <c r="L544" i="10"/>
  <c r="M544" i="10"/>
  <c r="N544" i="10"/>
  <c r="O544" i="10"/>
  <c r="P544" i="10"/>
  <c r="D545" i="10"/>
  <c r="E545" i="10"/>
  <c r="F545" i="10"/>
  <c r="G545" i="10"/>
  <c r="H545" i="10"/>
  <c r="I545" i="10"/>
  <c r="J545" i="10"/>
  <c r="K545" i="10"/>
  <c r="L545" i="10"/>
  <c r="M545" i="10"/>
  <c r="N545" i="10"/>
  <c r="O545" i="10"/>
  <c r="P545" i="10"/>
  <c r="D546" i="10"/>
  <c r="E546" i="10"/>
  <c r="F546" i="10"/>
  <c r="G546" i="10"/>
  <c r="H546" i="10"/>
  <c r="I546" i="10"/>
  <c r="J546" i="10"/>
  <c r="K546" i="10"/>
  <c r="L546" i="10"/>
  <c r="M546" i="10"/>
  <c r="N546" i="10"/>
  <c r="O546" i="10"/>
  <c r="P546" i="10"/>
  <c r="D547" i="10"/>
  <c r="E547" i="10"/>
  <c r="F547" i="10"/>
  <c r="G547" i="10"/>
  <c r="H547" i="10"/>
  <c r="I547" i="10"/>
  <c r="J547" i="10"/>
  <c r="K547" i="10"/>
  <c r="L547" i="10"/>
  <c r="M547" i="10"/>
  <c r="N547" i="10"/>
  <c r="O547" i="10"/>
  <c r="P547" i="10"/>
  <c r="D548" i="10"/>
  <c r="E548" i="10"/>
  <c r="F548" i="10"/>
  <c r="G548" i="10"/>
  <c r="H548" i="10"/>
  <c r="I548" i="10"/>
  <c r="J548" i="10"/>
  <c r="K548" i="10"/>
  <c r="L548" i="10"/>
  <c r="M548" i="10"/>
  <c r="N548" i="10"/>
  <c r="O548" i="10"/>
  <c r="P548" i="10"/>
  <c r="D549" i="10"/>
  <c r="E549" i="10"/>
  <c r="F549" i="10"/>
  <c r="G549" i="10"/>
  <c r="H549" i="10"/>
  <c r="I549" i="10"/>
  <c r="J549" i="10"/>
  <c r="K549" i="10"/>
  <c r="L549" i="10"/>
  <c r="M549" i="10"/>
  <c r="N549" i="10"/>
  <c r="O549" i="10"/>
  <c r="P549" i="10"/>
  <c r="D550" i="10"/>
  <c r="E550" i="10"/>
  <c r="F550" i="10"/>
  <c r="G550" i="10"/>
  <c r="H550" i="10"/>
  <c r="I550" i="10"/>
  <c r="J550" i="10"/>
  <c r="K550" i="10"/>
  <c r="L550" i="10"/>
  <c r="M550" i="10"/>
  <c r="N550" i="10"/>
  <c r="O550" i="10"/>
  <c r="P550" i="10"/>
  <c r="D551" i="10"/>
  <c r="E551" i="10"/>
  <c r="F551" i="10"/>
  <c r="G551" i="10"/>
  <c r="H551" i="10"/>
  <c r="I551" i="10"/>
  <c r="J551" i="10"/>
  <c r="K551" i="10"/>
  <c r="L551" i="10"/>
  <c r="M551" i="10"/>
  <c r="N551" i="10"/>
  <c r="O551" i="10"/>
  <c r="P551" i="10"/>
  <c r="D552" i="10"/>
  <c r="E552" i="10"/>
  <c r="F552" i="10"/>
  <c r="G552" i="10"/>
  <c r="H552" i="10"/>
  <c r="I552" i="10"/>
  <c r="J552" i="10"/>
  <c r="K552" i="10"/>
  <c r="L552" i="10"/>
  <c r="M552" i="10"/>
  <c r="N552" i="10"/>
  <c r="O552" i="10"/>
  <c r="P552" i="10"/>
  <c r="D553" i="10"/>
  <c r="E553" i="10"/>
  <c r="F553" i="10"/>
  <c r="G553" i="10"/>
  <c r="H553" i="10"/>
  <c r="I553" i="10"/>
  <c r="J553" i="10"/>
  <c r="K553" i="10"/>
  <c r="L553" i="10"/>
  <c r="M553" i="10"/>
  <c r="N553" i="10"/>
  <c r="O553" i="10"/>
  <c r="P553" i="10"/>
  <c r="D554" i="10"/>
  <c r="E554" i="10"/>
  <c r="F554" i="10"/>
  <c r="G554" i="10"/>
  <c r="H554" i="10"/>
  <c r="I554" i="10"/>
  <c r="J554" i="10"/>
  <c r="K554" i="10"/>
  <c r="L554" i="10"/>
  <c r="M554" i="10"/>
  <c r="N554" i="10"/>
  <c r="O554" i="10"/>
  <c r="P554" i="10"/>
  <c r="D555" i="10"/>
  <c r="E555" i="10"/>
  <c r="F555" i="10"/>
  <c r="G555" i="10"/>
  <c r="H555" i="10"/>
  <c r="I555" i="10"/>
  <c r="J555" i="10"/>
  <c r="K555" i="10"/>
  <c r="L555" i="10"/>
  <c r="M555" i="10"/>
  <c r="N555" i="10"/>
  <c r="O555" i="10"/>
  <c r="P555" i="10"/>
  <c r="D556" i="10"/>
  <c r="E556" i="10"/>
  <c r="F556" i="10"/>
  <c r="G556" i="10"/>
  <c r="H556" i="10"/>
  <c r="I556" i="10"/>
  <c r="J556" i="10"/>
  <c r="K556" i="10"/>
  <c r="L556" i="10"/>
  <c r="M556" i="10"/>
  <c r="N556" i="10"/>
  <c r="O556" i="10"/>
  <c r="P556" i="10"/>
  <c r="D557" i="10"/>
  <c r="E557" i="10"/>
  <c r="F557" i="10"/>
  <c r="G557" i="10"/>
  <c r="H557" i="10"/>
  <c r="I557" i="10"/>
  <c r="J557" i="10"/>
  <c r="K557" i="10"/>
  <c r="L557" i="10"/>
  <c r="M557" i="10"/>
  <c r="N557" i="10"/>
  <c r="O557" i="10"/>
  <c r="P557" i="10"/>
  <c r="D558" i="10"/>
  <c r="E558" i="10"/>
  <c r="F558" i="10"/>
  <c r="G558" i="10"/>
  <c r="H558" i="10"/>
  <c r="I558" i="10"/>
  <c r="J558" i="10"/>
  <c r="K558" i="10"/>
  <c r="L558" i="10"/>
  <c r="M558" i="10"/>
  <c r="N558" i="10"/>
  <c r="O558" i="10"/>
  <c r="P558" i="10"/>
  <c r="D559" i="10"/>
  <c r="E559" i="10"/>
  <c r="F559" i="10"/>
  <c r="G559" i="10"/>
  <c r="H559" i="10"/>
  <c r="I559" i="10"/>
  <c r="J559" i="10"/>
  <c r="K559" i="10"/>
  <c r="L559" i="10"/>
  <c r="M559" i="10"/>
  <c r="N559" i="10"/>
  <c r="O559" i="10"/>
  <c r="P559" i="10"/>
  <c r="D560" i="10"/>
  <c r="E560" i="10"/>
  <c r="F560" i="10"/>
  <c r="G560" i="10"/>
  <c r="H560" i="10"/>
  <c r="I560" i="10"/>
  <c r="J560" i="10"/>
  <c r="K560" i="10"/>
  <c r="L560" i="10"/>
  <c r="M560" i="10"/>
  <c r="N560" i="10"/>
  <c r="O560" i="10"/>
  <c r="P560" i="10"/>
  <c r="D561" i="10"/>
  <c r="E561" i="10"/>
  <c r="F561" i="10"/>
  <c r="G561" i="10"/>
  <c r="H561" i="10"/>
  <c r="I561" i="10"/>
  <c r="J561" i="10"/>
  <c r="K561" i="10"/>
  <c r="L561" i="10"/>
  <c r="M561" i="10"/>
  <c r="N561" i="10"/>
  <c r="O561" i="10"/>
  <c r="P561" i="10"/>
  <c r="D562" i="10"/>
  <c r="E562" i="10"/>
  <c r="F562" i="10"/>
  <c r="G562" i="10"/>
  <c r="H562" i="10"/>
  <c r="I562" i="10"/>
  <c r="J562" i="10"/>
  <c r="K562" i="10"/>
  <c r="L562" i="10"/>
  <c r="M562" i="10"/>
  <c r="N562" i="10"/>
  <c r="O562" i="10"/>
  <c r="P562" i="10"/>
  <c r="D563" i="10"/>
  <c r="E563" i="10"/>
  <c r="F563" i="10"/>
  <c r="G563" i="10"/>
  <c r="H563" i="10"/>
  <c r="I563" i="10"/>
  <c r="J563" i="10"/>
  <c r="K563" i="10"/>
  <c r="L563" i="10"/>
  <c r="M563" i="10"/>
  <c r="N563" i="10"/>
  <c r="O563" i="10"/>
  <c r="P563" i="10"/>
  <c r="D564" i="10"/>
  <c r="E564" i="10"/>
  <c r="F564" i="10"/>
  <c r="G564" i="10"/>
  <c r="H564" i="10"/>
  <c r="I564" i="10"/>
  <c r="J564" i="10"/>
  <c r="K564" i="10"/>
  <c r="L564" i="10"/>
  <c r="M564" i="10"/>
  <c r="N564" i="10"/>
  <c r="O564" i="10"/>
  <c r="P564" i="10"/>
  <c r="D565" i="10"/>
  <c r="E565" i="10"/>
  <c r="F565" i="10"/>
  <c r="G565" i="10"/>
  <c r="H565" i="10"/>
  <c r="I565" i="10"/>
  <c r="J565" i="10"/>
  <c r="K565" i="10"/>
  <c r="L565" i="10"/>
  <c r="M565" i="10"/>
  <c r="N565" i="10"/>
  <c r="O565" i="10"/>
  <c r="P565" i="10"/>
  <c r="D566" i="10"/>
  <c r="E566" i="10"/>
  <c r="F566" i="10"/>
  <c r="G566" i="10"/>
  <c r="H566" i="10"/>
  <c r="I566" i="10"/>
  <c r="J566" i="10"/>
  <c r="K566" i="10"/>
  <c r="L566" i="10"/>
  <c r="M566" i="10"/>
  <c r="N566" i="10"/>
  <c r="O566" i="10"/>
  <c r="P566" i="10"/>
  <c r="D567" i="10"/>
  <c r="E567" i="10"/>
  <c r="F567" i="10"/>
  <c r="G567" i="10"/>
  <c r="H567" i="10"/>
  <c r="I567" i="10"/>
  <c r="J567" i="10"/>
  <c r="K567" i="10"/>
  <c r="L567" i="10"/>
  <c r="M567" i="10"/>
  <c r="N567" i="10"/>
  <c r="O567" i="10"/>
  <c r="P567" i="10"/>
  <c r="D568" i="10"/>
  <c r="E568" i="10"/>
  <c r="F568" i="10"/>
  <c r="G568" i="10"/>
  <c r="H568" i="10"/>
  <c r="I568" i="10"/>
  <c r="J568" i="10"/>
  <c r="K568" i="10"/>
  <c r="L568" i="10"/>
  <c r="M568" i="10"/>
  <c r="N568" i="10"/>
  <c r="O568" i="10"/>
  <c r="P568" i="10"/>
  <c r="D569" i="10"/>
  <c r="E569" i="10"/>
  <c r="F569" i="10"/>
  <c r="G569" i="10"/>
  <c r="H569" i="10"/>
  <c r="I569" i="10"/>
  <c r="J569" i="10"/>
  <c r="K569" i="10"/>
  <c r="L569" i="10"/>
  <c r="M569" i="10"/>
  <c r="N569" i="10"/>
  <c r="O569" i="10"/>
  <c r="P569" i="10"/>
  <c r="D570" i="10"/>
  <c r="E570" i="10"/>
  <c r="F570" i="10"/>
  <c r="G570" i="10"/>
  <c r="H570" i="10"/>
  <c r="I570" i="10"/>
  <c r="J570" i="10"/>
  <c r="K570" i="10"/>
  <c r="L570" i="10"/>
  <c r="M570" i="10"/>
  <c r="N570" i="10"/>
  <c r="O570" i="10"/>
  <c r="P570" i="10"/>
  <c r="D571" i="10"/>
  <c r="E571" i="10"/>
  <c r="F571" i="10"/>
  <c r="G571" i="10"/>
  <c r="H571" i="10"/>
  <c r="I571" i="10"/>
  <c r="J571" i="10"/>
  <c r="K571" i="10"/>
  <c r="L571" i="10"/>
  <c r="M571" i="10"/>
  <c r="N571" i="10"/>
  <c r="O571" i="10"/>
  <c r="P571" i="10"/>
  <c r="D572" i="10"/>
  <c r="E572" i="10"/>
  <c r="F572" i="10"/>
  <c r="G572" i="10"/>
  <c r="H572" i="10"/>
  <c r="I572" i="10"/>
  <c r="J572" i="10"/>
  <c r="K572" i="10"/>
  <c r="L572" i="10"/>
  <c r="M572" i="10"/>
  <c r="N572" i="10"/>
  <c r="O572" i="10"/>
  <c r="P572" i="10"/>
  <c r="D573" i="10"/>
  <c r="E573" i="10"/>
  <c r="F573" i="10"/>
  <c r="G573" i="10"/>
  <c r="H573" i="10"/>
  <c r="I573" i="10"/>
  <c r="J573" i="10"/>
  <c r="K573" i="10"/>
  <c r="L573" i="10"/>
  <c r="M573" i="10"/>
  <c r="N573" i="10"/>
  <c r="O573" i="10"/>
  <c r="P573" i="10"/>
  <c r="D574" i="10"/>
  <c r="E574" i="10"/>
  <c r="F574" i="10"/>
  <c r="G574" i="10"/>
  <c r="H574" i="10"/>
  <c r="I574" i="10"/>
  <c r="J574" i="10"/>
  <c r="K574" i="10"/>
  <c r="L574" i="10"/>
  <c r="M574" i="10"/>
  <c r="N574" i="10"/>
  <c r="O574" i="10"/>
  <c r="P574" i="10"/>
  <c r="D575" i="10"/>
  <c r="E575" i="10"/>
  <c r="F575" i="10"/>
  <c r="G575" i="10"/>
  <c r="H575" i="10"/>
  <c r="I575" i="10"/>
  <c r="J575" i="10"/>
  <c r="K575" i="10"/>
  <c r="L575" i="10"/>
  <c r="M575" i="10"/>
  <c r="N575" i="10"/>
  <c r="O575" i="10"/>
  <c r="P575" i="10"/>
  <c r="D576" i="10"/>
  <c r="E576" i="10"/>
  <c r="F576" i="10"/>
  <c r="G576" i="10"/>
  <c r="H576" i="10"/>
  <c r="I576" i="10"/>
  <c r="J576" i="10"/>
  <c r="K576" i="10"/>
  <c r="L576" i="10"/>
  <c r="M576" i="10"/>
  <c r="N576" i="10"/>
  <c r="O576" i="10"/>
  <c r="P576" i="10"/>
  <c r="D577" i="10"/>
  <c r="E577" i="10"/>
  <c r="F577" i="10"/>
  <c r="G577" i="10"/>
  <c r="H577" i="10"/>
  <c r="I577" i="10"/>
  <c r="J577" i="10"/>
  <c r="K577" i="10"/>
  <c r="L577" i="10"/>
  <c r="M577" i="10"/>
  <c r="N577" i="10"/>
  <c r="O577" i="10"/>
  <c r="P577" i="10"/>
  <c r="D578" i="10"/>
  <c r="E578" i="10"/>
  <c r="F578" i="10"/>
  <c r="G578" i="10"/>
  <c r="H578" i="10"/>
  <c r="I578" i="10"/>
  <c r="J578" i="10"/>
  <c r="K578" i="10"/>
  <c r="L578" i="10"/>
  <c r="M578" i="10"/>
  <c r="N578" i="10"/>
  <c r="O578" i="10"/>
  <c r="P578" i="10"/>
  <c r="D579" i="10"/>
  <c r="E579" i="10"/>
  <c r="F579" i="10"/>
  <c r="G579" i="10"/>
  <c r="H579" i="10"/>
  <c r="I579" i="10"/>
  <c r="J579" i="10"/>
  <c r="K579" i="10"/>
  <c r="L579" i="10"/>
  <c r="M579" i="10"/>
  <c r="N579" i="10"/>
  <c r="O579" i="10"/>
  <c r="P579" i="10"/>
  <c r="D580" i="10"/>
  <c r="E580" i="10"/>
  <c r="F580" i="10"/>
  <c r="G580" i="10"/>
  <c r="H580" i="10"/>
  <c r="I580" i="10"/>
  <c r="J580" i="10"/>
  <c r="K580" i="10"/>
  <c r="L580" i="10"/>
  <c r="M580" i="10"/>
  <c r="N580" i="10"/>
  <c r="O580" i="10"/>
  <c r="P580" i="10"/>
  <c r="D581" i="10"/>
  <c r="E581" i="10"/>
  <c r="F581" i="10"/>
  <c r="G581" i="10"/>
  <c r="H581" i="10"/>
  <c r="I581" i="10"/>
  <c r="J581" i="10"/>
  <c r="K581" i="10"/>
  <c r="L581" i="10"/>
  <c r="M581" i="10"/>
  <c r="N581" i="10"/>
  <c r="O581" i="10"/>
  <c r="P581" i="10"/>
  <c r="D582" i="10"/>
  <c r="E582" i="10"/>
  <c r="F582" i="10"/>
  <c r="G582" i="10"/>
  <c r="H582" i="10"/>
  <c r="I582" i="10"/>
  <c r="J582" i="10"/>
  <c r="K582" i="10"/>
  <c r="L582" i="10"/>
  <c r="M582" i="10"/>
  <c r="N582" i="10"/>
  <c r="O582" i="10"/>
  <c r="P582" i="10"/>
  <c r="D583" i="10"/>
  <c r="E583" i="10"/>
  <c r="F583" i="10"/>
  <c r="G583" i="10"/>
  <c r="H583" i="10"/>
  <c r="I583" i="10"/>
  <c r="J583" i="10"/>
  <c r="K583" i="10"/>
  <c r="L583" i="10"/>
  <c r="M583" i="10"/>
  <c r="N583" i="10"/>
  <c r="O583" i="10"/>
  <c r="P583" i="10"/>
  <c r="D584" i="10"/>
  <c r="E584" i="10"/>
  <c r="F584" i="10"/>
  <c r="G584" i="10"/>
  <c r="H584" i="10"/>
  <c r="I584" i="10"/>
  <c r="J584" i="10"/>
  <c r="K584" i="10"/>
  <c r="L584" i="10"/>
  <c r="M584" i="10"/>
  <c r="N584" i="10"/>
  <c r="O584" i="10"/>
  <c r="P584" i="10"/>
  <c r="D585" i="10"/>
  <c r="E585" i="10"/>
  <c r="F585" i="10"/>
  <c r="G585" i="10"/>
  <c r="H585" i="10"/>
  <c r="I585" i="10"/>
  <c r="J585" i="10"/>
  <c r="K585" i="10"/>
  <c r="L585" i="10"/>
  <c r="M585" i="10"/>
  <c r="N585" i="10"/>
  <c r="O585" i="10"/>
  <c r="P585" i="10"/>
  <c r="D586" i="10"/>
  <c r="E586" i="10"/>
  <c r="F586" i="10"/>
  <c r="G586" i="10"/>
  <c r="H586" i="10"/>
  <c r="I586" i="10"/>
  <c r="J586" i="10"/>
  <c r="K586" i="10"/>
  <c r="L586" i="10"/>
  <c r="M586" i="10"/>
  <c r="N586" i="10"/>
  <c r="O586" i="10"/>
  <c r="P586" i="10"/>
  <c r="D587" i="10"/>
  <c r="E587" i="10"/>
  <c r="F587" i="10"/>
  <c r="G587" i="10"/>
  <c r="H587" i="10"/>
  <c r="I587" i="10"/>
  <c r="J587" i="10"/>
  <c r="K587" i="10"/>
  <c r="L587" i="10"/>
  <c r="M587" i="10"/>
  <c r="N587" i="10"/>
  <c r="O587" i="10"/>
  <c r="P587" i="10"/>
  <c r="D588" i="10"/>
  <c r="E588" i="10"/>
  <c r="F588" i="10"/>
  <c r="G588" i="10"/>
  <c r="H588" i="10"/>
  <c r="I588" i="10"/>
  <c r="J588" i="10"/>
  <c r="K588" i="10"/>
  <c r="L588" i="10"/>
  <c r="M588" i="10"/>
  <c r="N588" i="10"/>
  <c r="O588" i="10"/>
  <c r="P588" i="10"/>
  <c r="D589" i="10"/>
  <c r="E589" i="10"/>
  <c r="F589" i="10"/>
  <c r="G589" i="10"/>
  <c r="H589" i="10"/>
  <c r="I589" i="10"/>
  <c r="J589" i="10"/>
  <c r="K589" i="10"/>
  <c r="L589" i="10"/>
  <c r="M589" i="10"/>
  <c r="N589" i="10"/>
  <c r="O589" i="10"/>
  <c r="P589" i="10"/>
  <c r="D590" i="10"/>
  <c r="E590" i="10"/>
  <c r="F590" i="10"/>
  <c r="G590" i="10"/>
  <c r="H590" i="10"/>
  <c r="I590" i="10"/>
  <c r="J590" i="10"/>
  <c r="K590" i="10"/>
  <c r="L590" i="10"/>
  <c r="M590" i="10"/>
  <c r="N590" i="10"/>
  <c r="O590" i="10"/>
  <c r="P590" i="10"/>
  <c r="D591" i="10"/>
  <c r="E591" i="10"/>
  <c r="F591" i="10"/>
  <c r="G591" i="10"/>
  <c r="H591" i="10"/>
  <c r="I591" i="10"/>
  <c r="J591" i="10"/>
  <c r="K591" i="10"/>
  <c r="L591" i="10"/>
  <c r="M591" i="10"/>
  <c r="N591" i="10"/>
  <c r="O591" i="10"/>
  <c r="P591" i="10"/>
  <c r="D592" i="10"/>
  <c r="E592" i="10"/>
  <c r="F592" i="10"/>
  <c r="G592" i="10"/>
  <c r="H592" i="10"/>
  <c r="I592" i="10"/>
  <c r="J592" i="10"/>
  <c r="K592" i="10"/>
  <c r="L592" i="10"/>
  <c r="M592" i="10"/>
  <c r="N592" i="10"/>
  <c r="O592" i="10"/>
  <c r="P592" i="10"/>
  <c r="D593" i="10"/>
  <c r="E593" i="10"/>
  <c r="F593" i="10"/>
  <c r="G593" i="10"/>
  <c r="H593" i="10"/>
  <c r="I593" i="10"/>
  <c r="J593" i="10"/>
  <c r="K593" i="10"/>
  <c r="L593" i="10"/>
  <c r="M593" i="10"/>
  <c r="N593" i="10"/>
  <c r="O593" i="10"/>
  <c r="P593" i="10"/>
  <c r="D594" i="10"/>
  <c r="E594" i="10"/>
  <c r="F594" i="10"/>
  <c r="G594" i="10"/>
  <c r="H594" i="10"/>
  <c r="I594" i="10"/>
  <c r="J594" i="10"/>
  <c r="K594" i="10"/>
  <c r="L594" i="10"/>
  <c r="M594" i="10"/>
  <c r="N594" i="10"/>
  <c r="O594" i="10"/>
  <c r="P594" i="10"/>
  <c r="D595" i="10"/>
  <c r="E595" i="10"/>
  <c r="F595" i="10"/>
  <c r="G595" i="10"/>
  <c r="H595" i="10"/>
  <c r="I595" i="10"/>
  <c r="J595" i="10"/>
  <c r="K595" i="10"/>
  <c r="L595" i="10"/>
  <c r="M595" i="10"/>
  <c r="N595" i="10"/>
  <c r="O595" i="10"/>
  <c r="P595" i="10"/>
  <c r="D596" i="10"/>
  <c r="E596" i="10"/>
  <c r="F596" i="10"/>
  <c r="G596" i="10"/>
  <c r="H596" i="10"/>
  <c r="I596" i="10"/>
  <c r="J596" i="10"/>
  <c r="K596" i="10"/>
  <c r="L596" i="10"/>
  <c r="M596" i="10"/>
  <c r="N596" i="10"/>
  <c r="O596" i="10"/>
  <c r="P596" i="10"/>
  <c r="D597" i="10"/>
  <c r="E597" i="10"/>
  <c r="F597" i="10"/>
  <c r="G597" i="10"/>
  <c r="H597" i="10"/>
  <c r="I597" i="10"/>
  <c r="J597" i="10"/>
  <c r="K597" i="10"/>
  <c r="L597" i="10"/>
  <c r="M597" i="10"/>
  <c r="N597" i="10"/>
  <c r="O597" i="10"/>
  <c r="P597" i="10"/>
  <c r="D598" i="10"/>
  <c r="E598" i="10"/>
  <c r="F598" i="10"/>
  <c r="G598" i="10"/>
  <c r="H598" i="10"/>
  <c r="I598" i="10"/>
  <c r="J598" i="10"/>
  <c r="K598" i="10"/>
  <c r="L598" i="10"/>
  <c r="M598" i="10"/>
  <c r="N598" i="10"/>
  <c r="O598" i="10"/>
  <c r="P598" i="10"/>
  <c r="D599" i="10"/>
  <c r="E599" i="10"/>
  <c r="F599" i="10"/>
  <c r="G599" i="10"/>
  <c r="H599" i="10"/>
  <c r="I599" i="10"/>
  <c r="J599" i="10"/>
  <c r="K599" i="10"/>
  <c r="L599" i="10"/>
  <c r="M599" i="10"/>
  <c r="N599" i="10"/>
  <c r="O599" i="10"/>
  <c r="P599" i="10"/>
  <c r="D600" i="10"/>
  <c r="E600" i="10"/>
  <c r="F600" i="10"/>
  <c r="G600" i="10"/>
  <c r="H600" i="10"/>
  <c r="I600" i="10"/>
  <c r="J600" i="10"/>
  <c r="K600" i="10"/>
  <c r="L600" i="10"/>
  <c r="M600" i="10"/>
  <c r="N600" i="10"/>
  <c r="O600" i="10"/>
  <c r="P600" i="10"/>
  <c r="D601" i="10"/>
  <c r="E601" i="10"/>
  <c r="F601" i="10"/>
  <c r="G601" i="10"/>
  <c r="H601" i="10"/>
  <c r="I601" i="10"/>
  <c r="J601" i="10"/>
  <c r="K601" i="10"/>
  <c r="L601" i="10"/>
  <c r="M601" i="10"/>
  <c r="N601" i="10"/>
  <c r="O601" i="10"/>
  <c r="P601" i="10"/>
  <c r="D602" i="10"/>
  <c r="E602" i="10"/>
  <c r="F602" i="10"/>
  <c r="G602" i="10"/>
  <c r="H602" i="10"/>
  <c r="I602" i="10"/>
  <c r="J602" i="10"/>
  <c r="K602" i="10"/>
  <c r="L602" i="10"/>
  <c r="M602" i="10"/>
  <c r="N602" i="10"/>
  <c r="O602" i="10"/>
  <c r="P602" i="10"/>
  <c r="D603" i="10"/>
  <c r="E603" i="10"/>
  <c r="F603" i="10"/>
  <c r="G603" i="10"/>
  <c r="H603" i="10"/>
  <c r="I603" i="10"/>
  <c r="J603" i="10"/>
  <c r="K603" i="10"/>
  <c r="L603" i="10"/>
  <c r="M603" i="10"/>
  <c r="N603" i="10"/>
  <c r="O603" i="10"/>
  <c r="P603" i="10"/>
  <c r="D604" i="10"/>
  <c r="E604" i="10"/>
  <c r="F604" i="10"/>
  <c r="G604" i="10"/>
  <c r="H604" i="10"/>
  <c r="I604" i="10"/>
  <c r="J604" i="10"/>
  <c r="K604" i="10"/>
  <c r="L604" i="10"/>
  <c r="M604" i="10"/>
  <c r="N604" i="10"/>
  <c r="O604" i="10"/>
  <c r="P604" i="10"/>
  <c r="D605" i="10"/>
  <c r="E605" i="10"/>
  <c r="F605" i="10"/>
  <c r="G605" i="10"/>
  <c r="H605" i="10"/>
  <c r="I605" i="10"/>
  <c r="J605" i="10"/>
  <c r="K605" i="10"/>
  <c r="L605" i="10"/>
  <c r="M605" i="10"/>
  <c r="N605" i="10"/>
  <c r="O605" i="10"/>
  <c r="P605" i="10"/>
  <c r="D606" i="10"/>
  <c r="E606" i="10"/>
  <c r="F606" i="10"/>
  <c r="G606" i="10"/>
  <c r="H606" i="10"/>
  <c r="I606" i="10"/>
  <c r="J606" i="10"/>
  <c r="K606" i="10"/>
  <c r="L606" i="10"/>
  <c r="M606" i="10"/>
  <c r="N606" i="10"/>
  <c r="O606" i="10"/>
  <c r="P606" i="10"/>
  <c r="D607" i="10"/>
  <c r="E607" i="10"/>
  <c r="F607" i="10"/>
  <c r="G607" i="10"/>
  <c r="H607" i="10"/>
  <c r="I607" i="10"/>
  <c r="J607" i="10"/>
  <c r="K607" i="10"/>
  <c r="L607" i="10"/>
  <c r="M607" i="10"/>
  <c r="N607" i="10"/>
  <c r="O607" i="10"/>
  <c r="P607" i="10"/>
  <c r="D608" i="10"/>
  <c r="E608" i="10"/>
  <c r="F608" i="10"/>
  <c r="G608" i="10"/>
  <c r="H608" i="10"/>
  <c r="I608" i="10"/>
  <c r="J608" i="10"/>
  <c r="K608" i="10"/>
  <c r="L608" i="10"/>
  <c r="M608" i="10"/>
  <c r="N608" i="10"/>
  <c r="O608" i="10"/>
  <c r="P608" i="10"/>
  <c r="D609" i="10"/>
  <c r="E609" i="10"/>
  <c r="F609" i="10"/>
  <c r="G609" i="10"/>
  <c r="H609" i="10"/>
  <c r="I609" i="10"/>
  <c r="J609" i="10"/>
  <c r="K609" i="10"/>
  <c r="L609" i="10"/>
  <c r="M609" i="10"/>
  <c r="N609" i="10"/>
  <c r="O609" i="10"/>
  <c r="P609" i="10"/>
  <c r="D610" i="10"/>
  <c r="E610" i="10"/>
  <c r="F610" i="10"/>
  <c r="G610" i="10"/>
  <c r="H610" i="10"/>
  <c r="I610" i="10"/>
  <c r="J610" i="10"/>
  <c r="K610" i="10"/>
  <c r="L610" i="10"/>
  <c r="M610" i="10"/>
  <c r="N610" i="10"/>
  <c r="O610" i="10"/>
  <c r="P610" i="10"/>
  <c r="D611" i="10"/>
  <c r="E611" i="10"/>
  <c r="F611" i="10"/>
  <c r="G611" i="10"/>
  <c r="H611" i="10"/>
  <c r="I611" i="10"/>
  <c r="J611" i="10"/>
  <c r="K611" i="10"/>
  <c r="L611" i="10"/>
  <c r="M611" i="10"/>
  <c r="N611" i="10"/>
  <c r="O611" i="10"/>
  <c r="P611" i="10"/>
  <c r="D612" i="10"/>
  <c r="E612" i="10"/>
  <c r="F612" i="10"/>
  <c r="G612" i="10"/>
  <c r="H612" i="10"/>
  <c r="I612" i="10"/>
  <c r="J612" i="10"/>
  <c r="K612" i="10"/>
  <c r="L612" i="10"/>
  <c r="M612" i="10"/>
  <c r="N612" i="10"/>
  <c r="O612" i="10"/>
  <c r="P612" i="10"/>
  <c r="D613" i="10"/>
  <c r="E613" i="10"/>
  <c r="F613" i="10"/>
  <c r="G613" i="10"/>
  <c r="H613" i="10"/>
  <c r="I613" i="10"/>
  <c r="J613" i="10"/>
  <c r="K613" i="10"/>
  <c r="L613" i="10"/>
  <c r="M613" i="10"/>
  <c r="N613" i="10"/>
  <c r="O613" i="10"/>
  <c r="P613" i="10"/>
  <c r="D614" i="10"/>
  <c r="E614" i="10"/>
  <c r="F614" i="10"/>
  <c r="G614" i="10"/>
  <c r="H614" i="10"/>
  <c r="I614" i="10"/>
  <c r="J614" i="10"/>
  <c r="K614" i="10"/>
  <c r="L614" i="10"/>
  <c r="M614" i="10"/>
  <c r="N614" i="10"/>
  <c r="O614" i="10"/>
  <c r="P614" i="10"/>
  <c r="D615" i="10"/>
  <c r="E615" i="10"/>
  <c r="F615" i="10"/>
  <c r="G615" i="10"/>
  <c r="H615" i="10"/>
  <c r="I615" i="10"/>
  <c r="J615" i="10"/>
  <c r="K615" i="10"/>
  <c r="L615" i="10"/>
  <c r="M615" i="10"/>
  <c r="N615" i="10"/>
  <c r="O615" i="10"/>
  <c r="P615" i="10"/>
  <c r="D616" i="10"/>
  <c r="E616" i="10"/>
  <c r="F616" i="10"/>
  <c r="G616" i="10"/>
  <c r="H616" i="10"/>
  <c r="I616" i="10"/>
  <c r="J616" i="10"/>
  <c r="K616" i="10"/>
  <c r="L616" i="10"/>
  <c r="M616" i="10"/>
  <c r="N616" i="10"/>
  <c r="O616" i="10"/>
  <c r="P616" i="10"/>
  <c r="D617" i="10"/>
  <c r="E617" i="10"/>
  <c r="F617" i="10"/>
  <c r="G617" i="10"/>
  <c r="H617" i="10"/>
  <c r="I617" i="10"/>
  <c r="J617" i="10"/>
  <c r="K617" i="10"/>
  <c r="L617" i="10"/>
  <c r="M617" i="10"/>
  <c r="N617" i="10"/>
  <c r="O617" i="10"/>
  <c r="P617" i="10"/>
  <c r="D618" i="10"/>
  <c r="E618" i="10"/>
  <c r="F618" i="10"/>
  <c r="G618" i="10"/>
  <c r="H618" i="10"/>
  <c r="I618" i="10"/>
  <c r="J618" i="10"/>
  <c r="K618" i="10"/>
  <c r="L618" i="10"/>
  <c r="M618" i="10"/>
  <c r="N618" i="10"/>
  <c r="O618" i="10"/>
  <c r="P618" i="10"/>
  <c r="D619" i="10"/>
  <c r="E619" i="10"/>
  <c r="F619" i="10"/>
  <c r="G619" i="10"/>
  <c r="H619" i="10"/>
  <c r="I619" i="10"/>
  <c r="J619" i="10"/>
  <c r="K619" i="10"/>
  <c r="L619" i="10"/>
  <c r="M619" i="10"/>
  <c r="N619" i="10"/>
  <c r="O619" i="10"/>
  <c r="P619" i="10"/>
  <c r="D620" i="10"/>
  <c r="E620" i="10"/>
  <c r="F620" i="10"/>
  <c r="G620" i="10"/>
  <c r="H620" i="10"/>
  <c r="I620" i="10"/>
  <c r="J620" i="10"/>
  <c r="K620" i="10"/>
  <c r="L620" i="10"/>
  <c r="M620" i="10"/>
  <c r="N620" i="10"/>
  <c r="O620" i="10"/>
  <c r="P620" i="10"/>
  <c r="D621" i="10"/>
  <c r="E621" i="10"/>
  <c r="F621" i="10"/>
  <c r="G621" i="10"/>
  <c r="H621" i="10"/>
  <c r="I621" i="10"/>
  <c r="J621" i="10"/>
  <c r="K621" i="10"/>
  <c r="L621" i="10"/>
  <c r="M621" i="10"/>
  <c r="N621" i="10"/>
  <c r="O621" i="10"/>
  <c r="P621" i="10"/>
  <c r="D622" i="10"/>
  <c r="E622" i="10"/>
  <c r="F622" i="10"/>
  <c r="G622" i="10"/>
  <c r="H622" i="10"/>
  <c r="I622" i="10"/>
  <c r="J622" i="10"/>
  <c r="K622" i="10"/>
  <c r="L622" i="10"/>
  <c r="M622" i="10"/>
  <c r="N622" i="10"/>
  <c r="O622" i="10"/>
  <c r="P622" i="10"/>
  <c r="D623" i="10"/>
  <c r="E623" i="10"/>
  <c r="F623" i="10"/>
  <c r="G623" i="10"/>
  <c r="H623" i="10"/>
  <c r="I623" i="10"/>
  <c r="J623" i="10"/>
  <c r="K623" i="10"/>
  <c r="L623" i="10"/>
  <c r="M623" i="10"/>
  <c r="N623" i="10"/>
  <c r="O623" i="10"/>
  <c r="P623" i="10"/>
  <c r="D624" i="10"/>
  <c r="E624" i="10"/>
  <c r="F624" i="10"/>
  <c r="G624" i="10"/>
  <c r="H624" i="10"/>
  <c r="I624" i="10"/>
  <c r="J624" i="10"/>
  <c r="K624" i="10"/>
  <c r="L624" i="10"/>
  <c r="M624" i="10"/>
  <c r="N624" i="10"/>
  <c r="O624" i="10"/>
  <c r="P624" i="10"/>
  <c r="D625" i="10"/>
  <c r="E625" i="10"/>
  <c r="F625" i="10"/>
  <c r="G625" i="10"/>
  <c r="H625" i="10"/>
  <c r="I625" i="10"/>
  <c r="J625" i="10"/>
  <c r="K625" i="10"/>
  <c r="L625" i="10"/>
  <c r="M625" i="10"/>
  <c r="N625" i="10"/>
  <c r="O625" i="10"/>
  <c r="P625" i="10"/>
  <c r="D626" i="10"/>
  <c r="E626" i="10"/>
  <c r="F626" i="10"/>
  <c r="G626" i="10"/>
  <c r="H626" i="10"/>
  <c r="I626" i="10"/>
  <c r="J626" i="10"/>
  <c r="K626" i="10"/>
  <c r="L626" i="10"/>
  <c r="M626" i="10"/>
  <c r="N626" i="10"/>
  <c r="O626" i="10"/>
  <c r="P626" i="10"/>
  <c r="D627" i="10"/>
  <c r="E627" i="10"/>
  <c r="F627" i="10"/>
  <c r="G627" i="10"/>
  <c r="H627" i="10"/>
  <c r="I627" i="10"/>
  <c r="J627" i="10"/>
  <c r="K627" i="10"/>
  <c r="L627" i="10"/>
  <c r="M627" i="10"/>
  <c r="N627" i="10"/>
  <c r="O627" i="10"/>
  <c r="P627" i="10"/>
  <c r="D628" i="10"/>
  <c r="E628" i="10"/>
  <c r="F628" i="10"/>
  <c r="G628" i="10"/>
  <c r="H628" i="10"/>
  <c r="I628" i="10"/>
  <c r="J628" i="10"/>
  <c r="K628" i="10"/>
  <c r="L628" i="10"/>
  <c r="M628" i="10"/>
  <c r="N628" i="10"/>
  <c r="O628" i="10"/>
  <c r="P628" i="10"/>
  <c r="D629" i="10"/>
  <c r="E629" i="10"/>
  <c r="F629" i="10"/>
  <c r="G629" i="10"/>
  <c r="H629" i="10"/>
  <c r="I629" i="10"/>
  <c r="J629" i="10"/>
  <c r="K629" i="10"/>
  <c r="L629" i="10"/>
  <c r="M629" i="10"/>
  <c r="N629" i="10"/>
  <c r="O629" i="10"/>
  <c r="P629" i="10"/>
  <c r="D630" i="10"/>
  <c r="E630" i="10"/>
  <c r="F630" i="10"/>
  <c r="G630" i="10"/>
  <c r="H630" i="10"/>
  <c r="I630" i="10"/>
  <c r="J630" i="10"/>
  <c r="K630" i="10"/>
  <c r="L630" i="10"/>
  <c r="M630" i="10"/>
  <c r="N630" i="10"/>
  <c r="O630" i="10"/>
  <c r="P630" i="10"/>
  <c r="D631" i="10"/>
  <c r="E631" i="10"/>
  <c r="F631" i="10"/>
  <c r="G631" i="10"/>
  <c r="H631" i="10"/>
  <c r="I631" i="10"/>
  <c r="J631" i="10"/>
  <c r="K631" i="10"/>
  <c r="L631" i="10"/>
  <c r="M631" i="10"/>
  <c r="N631" i="10"/>
  <c r="O631" i="10"/>
  <c r="P631" i="10"/>
  <c r="D632" i="10"/>
  <c r="E632" i="10"/>
  <c r="F632" i="10"/>
  <c r="G632" i="10"/>
  <c r="H632" i="10"/>
  <c r="I632" i="10"/>
  <c r="J632" i="10"/>
  <c r="K632" i="10"/>
  <c r="L632" i="10"/>
  <c r="M632" i="10"/>
  <c r="N632" i="10"/>
  <c r="O632" i="10"/>
  <c r="P632" i="10"/>
  <c r="D633" i="10"/>
  <c r="E633" i="10"/>
  <c r="F633" i="10"/>
  <c r="G633" i="10"/>
  <c r="H633" i="10"/>
  <c r="I633" i="10"/>
  <c r="J633" i="10"/>
  <c r="K633" i="10"/>
  <c r="L633" i="10"/>
  <c r="M633" i="10"/>
  <c r="N633" i="10"/>
  <c r="O633" i="10"/>
  <c r="P633" i="10"/>
  <c r="D634" i="10"/>
  <c r="E634" i="10"/>
  <c r="F634" i="10"/>
  <c r="G634" i="10"/>
  <c r="H634" i="10"/>
  <c r="I634" i="10"/>
  <c r="J634" i="10"/>
  <c r="K634" i="10"/>
  <c r="L634" i="10"/>
  <c r="M634" i="10"/>
  <c r="N634" i="10"/>
  <c r="O634" i="10"/>
  <c r="P634" i="10"/>
  <c r="D635" i="10"/>
  <c r="E635" i="10"/>
  <c r="F635" i="10"/>
  <c r="G635" i="10"/>
  <c r="H635" i="10"/>
  <c r="I635" i="10"/>
  <c r="J635" i="10"/>
  <c r="K635" i="10"/>
  <c r="L635" i="10"/>
  <c r="M635" i="10"/>
  <c r="N635" i="10"/>
  <c r="O635" i="10"/>
  <c r="P635" i="10"/>
  <c r="D636" i="10"/>
  <c r="E636" i="10"/>
  <c r="F636" i="10"/>
  <c r="G636" i="10"/>
  <c r="H636" i="10"/>
  <c r="I636" i="10"/>
  <c r="J636" i="10"/>
  <c r="K636" i="10"/>
  <c r="L636" i="10"/>
  <c r="M636" i="10"/>
  <c r="N636" i="10"/>
  <c r="O636" i="10"/>
  <c r="P636" i="10"/>
  <c r="D637" i="10"/>
  <c r="E637" i="10"/>
  <c r="F637" i="10"/>
  <c r="G637" i="10"/>
  <c r="H637" i="10"/>
  <c r="I637" i="10"/>
  <c r="J637" i="10"/>
  <c r="K637" i="10"/>
  <c r="L637" i="10"/>
  <c r="M637" i="10"/>
  <c r="N637" i="10"/>
  <c r="O637" i="10"/>
  <c r="P637" i="10"/>
  <c r="D638" i="10"/>
  <c r="E638" i="10"/>
  <c r="F638" i="10"/>
  <c r="G638" i="10"/>
  <c r="H638" i="10"/>
  <c r="I638" i="10"/>
  <c r="J638" i="10"/>
  <c r="K638" i="10"/>
  <c r="L638" i="10"/>
  <c r="M638" i="10"/>
  <c r="N638" i="10"/>
  <c r="O638" i="10"/>
  <c r="P638" i="10"/>
  <c r="D639" i="10"/>
  <c r="E639" i="10"/>
  <c r="F639" i="10"/>
  <c r="G639" i="10"/>
  <c r="H639" i="10"/>
  <c r="I639" i="10"/>
  <c r="J639" i="10"/>
  <c r="K639" i="10"/>
  <c r="L639" i="10"/>
  <c r="M639" i="10"/>
  <c r="N639" i="10"/>
  <c r="O639" i="10"/>
  <c r="P639" i="10"/>
  <c r="D640" i="10"/>
  <c r="E640" i="10"/>
  <c r="F640" i="10"/>
  <c r="G640" i="10"/>
  <c r="H640" i="10"/>
  <c r="I640" i="10"/>
  <c r="J640" i="10"/>
  <c r="K640" i="10"/>
  <c r="L640" i="10"/>
  <c r="M640" i="10"/>
  <c r="N640" i="10"/>
  <c r="O640" i="10"/>
  <c r="P640" i="10"/>
  <c r="D641" i="10"/>
  <c r="E641" i="10"/>
  <c r="F641" i="10"/>
  <c r="G641" i="10"/>
  <c r="H641" i="10"/>
  <c r="I641" i="10"/>
  <c r="J641" i="10"/>
  <c r="K641" i="10"/>
  <c r="L641" i="10"/>
  <c r="M641" i="10"/>
  <c r="N641" i="10"/>
  <c r="O641" i="10"/>
  <c r="P641" i="10"/>
  <c r="D642" i="10"/>
  <c r="E642" i="10"/>
  <c r="F642" i="10"/>
  <c r="G642" i="10"/>
  <c r="H642" i="10"/>
  <c r="I642" i="10"/>
  <c r="J642" i="10"/>
  <c r="K642" i="10"/>
  <c r="L642" i="10"/>
  <c r="M642" i="10"/>
  <c r="N642" i="10"/>
  <c r="O642" i="10"/>
  <c r="P642" i="10"/>
  <c r="D643" i="10"/>
  <c r="E643" i="10"/>
  <c r="F643" i="10"/>
  <c r="G643" i="10"/>
  <c r="H643" i="10"/>
  <c r="I643" i="10"/>
  <c r="J643" i="10"/>
  <c r="K643" i="10"/>
  <c r="L643" i="10"/>
  <c r="M643" i="10"/>
  <c r="N643" i="10"/>
  <c r="O643" i="10"/>
  <c r="P643" i="10"/>
  <c r="D644" i="10"/>
  <c r="E644" i="10"/>
  <c r="F644" i="10"/>
  <c r="G644" i="10"/>
  <c r="H644" i="10"/>
  <c r="I644" i="10"/>
  <c r="J644" i="10"/>
  <c r="K644" i="10"/>
  <c r="L644" i="10"/>
  <c r="M644" i="10"/>
  <c r="N644" i="10"/>
  <c r="O644" i="10"/>
  <c r="P644" i="10"/>
  <c r="D645" i="10"/>
  <c r="E645" i="10"/>
  <c r="F645" i="10"/>
  <c r="G645" i="10"/>
  <c r="H645" i="10"/>
  <c r="I645" i="10"/>
  <c r="J645" i="10"/>
  <c r="K645" i="10"/>
  <c r="L645" i="10"/>
  <c r="M645" i="10"/>
  <c r="N645" i="10"/>
  <c r="O645" i="10"/>
  <c r="P645" i="10"/>
  <c r="D646" i="10"/>
  <c r="E646" i="10"/>
  <c r="F646" i="10"/>
  <c r="G646" i="10"/>
  <c r="H646" i="10"/>
  <c r="I646" i="10"/>
  <c r="J646" i="10"/>
  <c r="K646" i="10"/>
  <c r="L646" i="10"/>
  <c r="M646" i="10"/>
  <c r="N646" i="10"/>
  <c r="O646" i="10"/>
  <c r="P646" i="10"/>
  <c r="D647" i="10"/>
  <c r="E647" i="10"/>
  <c r="F647" i="10"/>
  <c r="G647" i="10"/>
  <c r="H647" i="10"/>
  <c r="I647" i="10"/>
  <c r="J647" i="10"/>
  <c r="K647" i="10"/>
  <c r="L647" i="10"/>
  <c r="M647" i="10"/>
  <c r="N647" i="10"/>
  <c r="O647" i="10"/>
  <c r="P647" i="10"/>
  <c r="D648" i="10"/>
  <c r="E648" i="10"/>
  <c r="F648" i="10"/>
  <c r="G648" i="10"/>
  <c r="H648" i="10"/>
  <c r="I648" i="10"/>
  <c r="J648" i="10"/>
  <c r="K648" i="10"/>
  <c r="L648" i="10"/>
  <c r="M648" i="10"/>
  <c r="N648" i="10"/>
  <c r="O648" i="10"/>
  <c r="P648" i="10"/>
  <c r="D649" i="10"/>
  <c r="E649" i="10"/>
  <c r="F649" i="10"/>
  <c r="G649" i="10"/>
  <c r="H649" i="10"/>
  <c r="I649" i="10"/>
  <c r="J649" i="10"/>
  <c r="K649" i="10"/>
  <c r="L649" i="10"/>
  <c r="M649" i="10"/>
  <c r="N649" i="10"/>
  <c r="O649" i="10"/>
  <c r="P649" i="10"/>
  <c r="D650" i="10"/>
  <c r="E650" i="10"/>
  <c r="F650" i="10"/>
  <c r="G650" i="10"/>
  <c r="H650" i="10"/>
  <c r="I650" i="10"/>
  <c r="J650" i="10"/>
  <c r="K650" i="10"/>
  <c r="L650" i="10"/>
  <c r="M650" i="10"/>
  <c r="N650" i="10"/>
  <c r="O650" i="10"/>
  <c r="P650" i="10"/>
  <c r="D651" i="10"/>
  <c r="E651" i="10"/>
  <c r="F651" i="10"/>
  <c r="G651" i="10"/>
  <c r="H651" i="10"/>
  <c r="I651" i="10"/>
  <c r="J651" i="10"/>
  <c r="K651" i="10"/>
  <c r="L651" i="10"/>
  <c r="M651" i="10"/>
  <c r="N651" i="10"/>
  <c r="O651" i="10"/>
  <c r="P651" i="10"/>
  <c r="D652" i="10"/>
  <c r="E652" i="10"/>
  <c r="F652" i="10"/>
  <c r="G652" i="10"/>
  <c r="H652" i="10"/>
  <c r="I652" i="10"/>
  <c r="J652" i="10"/>
  <c r="K652" i="10"/>
  <c r="L652" i="10"/>
  <c r="M652" i="10"/>
  <c r="N652" i="10"/>
  <c r="O652" i="10"/>
  <c r="P652" i="10"/>
  <c r="D653" i="10"/>
  <c r="E653" i="10"/>
  <c r="F653" i="10"/>
  <c r="G653" i="10"/>
  <c r="H653" i="10"/>
  <c r="I653" i="10"/>
  <c r="J653" i="10"/>
  <c r="K653" i="10"/>
  <c r="L653" i="10"/>
  <c r="M653" i="10"/>
  <c r="N653" i="10"/>
  <c r="O653" i="10"/>
  <c r="P653" i="10"/>
  <c r="D654" i="10"/>
  <c r="E654" i="10"/>
  <c r="F654" i="10"/>
  <c r="G654" i="10"/>
  <c r="H654" i="10"/>
  <c r="I654" i="10"/>
  <c r="J654" i="10"/>
  <c r="K654" i="10"/>
  <c r="L654" i="10"/>
  <c r="M654" i="10"/>
  <c r="N654" i="10"/>
  <c r="O654" i="10"/>
  <c r="P654" i="10"/>
  <c r="D655" i="10"/>
  <c r="E655" i="10"/>
  <c r="F655" i="10"/>
  <c r="G655" i="10"/>
  <c r="H655" i="10"/>
  <c r="I655" i="10"/>
  <c r="J655" i="10"/>
  <c r="K655" i="10"/>
  <c r="L655" i="10"/>
  <c r="M655" i="10"/>
  <c r="N655" i="10"/>
  <c r="O655" i="10"/>
  <c r="P655" i="10"/>
  <c r="D656" i="10"/>
  <c r="E656" i="10"/>
  <c r="F656" i="10"/>
  <c r="G656" i="10"/>
  <c r="H656" i="10"/>
  <c r="I656" i="10"/>
  <c r="J656" i="10"/>
  <c r="K656" i="10"/>
  <c r="L656" i="10"/>
  <c r="M656" i="10"/>
  <c r="N656" i="10"/>
  <c r="O656" i="10"/>
  <c r="P656" i="10"/>
  <c r="D657" i="10"/>
  <c r="E657" i="10"/>
  <c r="F657" i="10"/>
  <c r="G657" i="10"/>
  <c r="H657" i="10"/>
  <c r="I657" i="10"/>
  <c r="J657" i="10"/>
  <c r="K657" i="10"/>
  <c r="L657" i="10"/>
  <c r="M657" i="10"/>
  <c r="N657" i="10"/>
  <c r="O657" i="10"/>
  <c r="P657" i="10"/>
  <c r="D658" i="10"/>
  <c r="E658" i="10"/>
  <c r="F658" i="10"/>
  <c r="G658" i="10"/>
  <c r="H658" i="10"/>
  <c r="I658" i="10"/>
  <c r="J658" i="10"/>
  <c r="K658" i="10"/>
  <c r="L658" i="10"/>
  <c r="M658" i="10"/>
  <c r="N658" i="10"/>
  <c r="O658" i="10"/>
  <c r="P658" i="10"/>
  <c r="D659" i="10"/>
  <c r="E659" i="10"/>
  <c r="F659" i="10"/>
  <c r="G659" i="10"/>
  <c r="H659" i="10"/>
  <c r="I659" i="10"/>
  <c r="J659" i="10"/>
  <c r="K659" i="10"/>
  <c r="L659" i="10"/>
  <c r="M659" i="10"/>
  <c r="N659" i="10"/>
  <c r="O659" i="10"/>
  <c r="P659" i="10"/>
  <c r="D660" i="10"/>
  <c r="E660" i="10"/>
  <c r="F660" i="10"/>
  <c r="G660" i="10"/>
  <c r="H660" i="10"/>
  <c r="I660" i="10"/>
  <c r="J660" i="10"/>
  <c r="K660" i="10"/>
  <c r="L660" i="10"/>
  <c r="M660" i="10"/>
  <c r="N660" i="10"/>
  <c r="O660" i="10"/>
  <c r="P660" i="10"/>
  <c r="D661" i="10"/>
  <c r="E661" i="10"/>
  <c r="F661" i="10"/>
  <c r="G661" i="10"/>
  <c r="H661" i="10"/>
  <c r="I661" i="10"/>
  <c r="J661" i="10"/>
  <c r="K661" i="10"/>
  <c r="L661" i="10"/>
  <c r="M661" i="10"/>
  <c r="N661" i="10"/>
  <c r="O661" i="10"/>
  <c r="P661" i="10"/>
  <c r="D662" i="10"/>
  <c r="E662" i="10"/>
  <c r="F662" i="10"/>
  <c r="G662" i="10"/>
  <c r="H662" i="10"/>
  <c r="I662" i="10"/>
  <c r="J662" i="10"/>
  <c r="K662" i="10"/>
  <c r="L662" i="10"/>
  <c r="M662" i="10"/>
  <c r="N662" i="10"/>
  <c r="O662" i="10"/>
  <c r="P662" i="10"/>
  <c r="D663" i="10"/>
  <c r="E663" i="10"/>
  <c r="F663" i="10"/>
  <c r="G663" i="10"/>
  <c r="H663" i="10"/>
  <c r="I663" i="10"/>
  <c r="J663" i="10"/>
  <c r="K663" i="10"/>
  <c r="L663" i="10"/>
  <c r="M663" i="10"/>
  <c r="N663" i="10"/>
  <c r="O663" i="10"/>
  <c r="P663" i="10"/>
  <c r="D664" i="10"/>
  <c r="E664" i="10"/>
  <c r="F664" i="10"/>
  <c r="G664" i="10"/>
  <c r="H664" i="10"/>
  <c r="I664" i="10"/>
  <c r="J664" i="10"/>
  <c r="K664" i="10"/>
  <c r="L664" i="10"/>
  <c r="M664" i="10"/>
  <c r="N664" i="10"/>
  <c r="O664" i="10"/>
  <c r="P664" i="10"/>
  <c r="D665" i="10"/>
  <c r="E665" i="10"/>
  <c r="F665" i="10"/>
  <c r="G665" i="10"/>
  <c r="H665" i="10"/>
  <c r="I665" i="10"/>
  <c r="J665" i="10"/>
  <c r="K665" i="10"/>
  <c r="L665" i="10"/>
  <c r="M665" i="10"/>
  <c r="N665" i="10"/>
  <c r="O665" i="10"/>
  <c r="P665" i="10"/>
  <c r="D666" i="10"/>
  <c r="E666" i="10"/>
  <c r="F666" i="10"/>
  <c r="G666" i="10"/>
  <c r="H666" i="10"/>
  <c r="I666" i="10"/>
  <c r="J666" i="10"/>
  <c r="K666" i="10"/>
  <c r="L666" i="10"/>
  <c r="M666" i="10"/>
  <c r="N666" i="10"/>
  <c r="O666" i="10"/>
  <c r="P666" i="10"/>
  <c r="D667" i="10"/>
  <c r="E667" i="10"/>
  <c r="F667" i="10"/>
  <c r="G667" i="10"/>
  <c r="H667" i="10"/>
  <c r="I667" i="10"/>
  <c r="J667" i="10"/>
  <c r="K667" i="10"/>
  <c r="L667" i="10"/>
  <c r="M667" i="10"/>
  <c r="N667" i="10"/>
  <c r="O667" i="10"/>
  <c r="P667" i="10"/>
  <c r="D668" i="10"/>
  <c r="E668" i="10"/>
  <c r="F668" i="10"/>
  <c r="G668" i="10"/>
  <c r="H668" i="10"/>
  <c r="I668" i="10"/>
  <c r="J668" i="10"/>
  <c r="K668" i="10"/>
  <c r="L668" i="10"/>
  <c r="M668" i="10"/>
  <c r="N668" i="10"/>
  <c r="O668" i="10"/>
  <c r="P668" i="10"/>
  <c r="D669" i="10"/>
  <c r="E669" i="10"/>
  <c r="F669" i="10"/>
  <c r="G669" i="10"/>
  <c r="H669" i="10"/>
  <c r="I669" i="10"/>
  <c r="J669" i="10"/>
  <c r="K669" i="10"/>
  <c r="L669" i="10"/>
  <c r="M669" i="10"/>
  <c r="N669" i="10"/>
  <c r="O669" i="10"/>
  <c r="P669" i="10"/>
  <c r="D670" i="10"/>
  <c r="E670" i="10"/>
  <c r="F670" i="10"/>
  <c r="G670" i="10"/>
  <c r="H670" i="10"/>
  <c r="I670" i="10"/>
  <c r="J670" i="10"/>
  <c r="K670" i="10"/>
  <c r="L670" i="10"/>
  <c r="M670" i="10"/>
  <c r="N670" i="10"/>
  <c r="O670" i="10"/>
  <c r="P670" i="10"/>
  <c r="D671" i="10"/>
  <c r="E671" i="10"/>
  <c r="F671" i="10"/>
  <c r="G671" i="10"/>
  <c r="H671" i="10"/>
  <c r="I671" i="10"/>
  <c r="J671" i="10"/>
  <c r="K671" i="10"/>
  <c r="L671" i="10"/>
  <c r="M671" i="10"/>
  <c r="N671" i="10"/>
  <c r="O671" i="10"/>
  <c r="P671" i="10"/>
  <c r="D672" i="10"/>
  <c r="E672" i="10"/>
  <c r="F672" i="10"/>
  <c r="G672" i="10"/>
  <c r="H672" i="10"/>
  <c r="I672" i="10"/>
  <c r="J672" i="10"/>
  <c r="K672" i="10"/>
  <c r="L672" i="10"/>
  <c r="M672" i="10"/>
  <c r="N672" i="10"/>
  <c r="O672" i="10"/>
  <c r="P672" i="10"/>
  <c r="D673" i="10"/>
  <c r="E673" i="10"/>
  <c r="F673" i="10"/>
  <c r="G673" i="10"/>
  <c r="H673" i="10"/>
  <c r="I673" i="10"/>
  <c r="J673" i="10"/>
  <c r="K673" i="10"/>
  <c r="L673" i="10"/>
  <c r="M673" i="10"/>
  <c r="N673" i="10"/>
  <c r="O673" i="10"/>
  <c r="P673" i="10"/>
  <c r="D674" i="10"/>
  <c r="E674" i="10"/>
  <c r="F674" i="10"/>
  <c r="G674" i="10"/>
  <c r="H674" i="10"/>
  <c r="I674" i="10"/>
  <c r="J674" i="10"/>
  <c r="K674" i="10"/>
  <c r="L674" i="10"/>
  <c r="M674" i="10"/>
  <c r="N674" i="10"/>
  <c r="O674" i="10"/>
  <c r="P674" i="10"/>
  <c r="D675" i="10"/>
  <c r="E675" i="10"/>
  <c r="F675" i="10"/>
  <c r="G675" i="10"/>
  <c r="H675" i="10"/>
  <c r="I675" i="10"/>
  <c r="J675" i="10"/>
  <c r="K675" i="10"/>
  <c r="L675" i="10"/>
  <c r="M675" i="10"/>
  <c r="N675" i="10"/>
  <c r="O675" i="10"/>
  <c r="P675" i="10"/>
  <c r="D676" i="10"/>
  <c r="E676" i="10"/>
  <c r="F676" i="10"/>
  <c r="G676" i="10"/>
  <c r="H676" i="10"/>
  <c r="I676" i="10"/>
  <c r="J676" i="10"/>
  <c r="K676" i="10"/>
  <c r="L676" i="10"/>
  <c r="M676" i="10"/>
  <c r="N676" i="10"/>
  <c r="O676" i="10"/>
  <c r="P676" i="10"/>
  <c r="D677" i="10"/>
  <c r="E677" i="10"/>
  <c r="F677" i="10"/>
  <c r="G677" i="10"/>
  <c r="H677" i="10"/>
  <c r="I677" i="10"/>
  <c r="J677" i="10"/>
  <c r="K677" i="10"/>
  <c r="L677" i="10"/>
  <c r="M677" i="10"/>
  <c r="N677" i="10"/>
  <c r="O677" i="10"/>
  <c r="P677" i="10"/>
  <c r="D678" i="10"/>
  <c r="E678" i="10"/>
  <c r="F678" i="10"/>
  <c r="G678" i="10"/>
  <c r="H678" i="10"/>
  <c r="I678" i="10"/>
  <c r="J678" i="10"/>
  <c r="K678" i="10"/>
  <c r="L678" i="10"/>
  <c r="M678" i="10"/>
  <c r="N678" i="10"/>
  <c r="O678" i="10"/>
  <c r="P678" i="10"/>
  <c r="D679" i="10"/>
  <c r="E679" i="10"/>
  <c r="F679" i="10"/>
  <c r="G679" i="10"/>
  <c r="H679" i="10"/>
  <c r="I679" i="10"/>
  <c r="J679" i="10"/>
  <c r="K679" i="10"/>
  <c r="L679" i="10"/>
  <c r="M679" i="10"/>
  <c r="N679" i="10"/>
  <c r="O679" i="10"/>
  <c r="P679" i="10"/>
  <c r="D680" i="10"/>
  <c r="E680" i="10"/>
  <c r="F680" i="10"/>
  <c r="G680" i="10"/>
  <c r="H680" i="10"/>
  <c r="I680" i="10"/>
  <c r="J680" i="10"/>
  <c r="K680" i="10"/>
  <c r="L680" i="10"/>
  <c r="M680" i="10"/>
  <c r="N680" i="10"/>
  <c r="O680" i="10"/>
  <c r="P680" i="10"/>
  <c r="D681" i="10"/>
  <c r="E681" i="10"/>
  <c r="F681" i="10"/>
  <c r="G681" i="10"/>
  <c r="H681" i="10"/>
  <c r="I681" i="10"/>
  <c r="J681" i="10"/>
  <c r="K681" i="10"/>
  <c r="L681" i="10"/>
  <c r="M681" i="10"/>
  <c r="N681" i="10"/>
  <c r="O681" i="10"/>
  <c r="P681" i="10"/>
  <c r="D682" i="10"/>
  <c r="E682" i="10"/>
  <c r="F682" i="10"/>
  <c r="G682" i="10"/>
  <c r="H682" i="10"/>
  <c r="I682" i="10"/>
  <c r="J682" i="10"/>
  <c r="K682" i="10"/>
  <c r="L682" i="10"/>
  <c r="M682" i="10"/>
  <c r="N682" i="10"/>
  <c r="O682" i="10"/>
  <c r="P682" i="10"/>
  <c r="D683" i="10"/>
  <c r="E683" i="10"/>
  <c r="F683" i="10"/>
  <c r="G683" i="10"/>
  <c r="H683" i="10"/>
  <c r="I683" i="10"/>
  <c r="J683" i="10"/>
  <c r="K683" i="10"/>
  <c r="L683" i="10"/>
  <c r="M683" i="10"/>
  <c r="N683" i="10"/>
  <c r="O683" i="10"/>
  <c r="P683" i="10"/>
  <c r="D684" i="10"/>
  <c r="E684" i="10"/>
  <c r="F684" i="10"/>
  <c r="G684" i="10"/>
  <c r="H684" i="10"/>
  <c r="I684" i="10"/>
  <c r="J684" i="10"/>
  <c r="K684" i="10"/>
  <c r="L684" i="10"/>
  <c r="M684" i="10"/>
  <c r="N684" i="10"/>
  <c r="O684" i="10"/>
  <c r="P684" i="10"/>
  <c r="D685" i="10"/>
  <c r="E685" i="10"/>
  <c r="F685" i="10"/>
  <c r="G685" i="10"/>
  <c r="H685" i="10"/>
  <c r="I685" i="10"/>
  <c r="J685" i="10"/>
  <c r="K685" i="10"/>
  <c r="L685" i="10"/>
  <c r="M685" i="10"/>
  <c r="N685" i="10"/>
  <c r="O685" i="10"/>
  <c r="P685" i="10"/>
  <c r="D686" i="10"/>
  <c r="E686" i="10"/>
  <c r="F686" i="10"/>
  <c r="G686" i="10"/>
  <c r="H686" i="10"/>
  <c r="I686" i="10"/>
  <c r="J686" i="10"/>
  <c r="K686" i="10"/>
  <c r="L686" i="10"/>
  <c r="M686" i="10"/>
  <c r="N686" i="10"/>
  <c r="O686" i="10"/>
  <c r="P686" i="10"/>
  <c r="D687" i="10"/>
  <c r="E687" i="10"/>
  <c r="F687" i="10"/>
  <c r="G687" i="10"/>
  <c r="H687" i="10"/>
  <c r="I687" i="10"/>
  <c r="J687" i="10"/>
  <c r="K687" i="10"/>
  <c r="L687" i="10"/>
  <c r="M687" i="10"/>
  <c r="N687" i="10"/>
  <c r="O687" i="10"/>
  <c r="P687" i="10"/>
  <c r="D688" i="10"/>
  <c r="E688" i="10"/>
  <c r="F688" i="10"/>
  <c r="G688" i="10"/>
  <c r="H688" i="10"/>
  <c r="I688" i="10"/>
  <c r="J688" i="10"/>
  <c r="K688" i="10"/>
  <c r="L688" i="10"/>
  <c r="M688" i="10"/>
  <c r="N688" i="10"/>
  <c r="O688" i="10"/>
  <c r="P688" i="10"/>
  <c r="D689" i="10"/>
  <c r="E689" i="10"/>
  <c r="F689" i="10"/>
  <c r="G689" i="10"/>
  <c r="H689" i="10"/>
  <c r="I689" i="10"/>
  <c r="J689" i="10"/>
  <c r="K689" i="10"/>
  <c r="L689" i="10"/>
  <c r="M689" i="10"/>
  <c r="N689" i="10"/>
  <c r="O689" i="10"/>
  <c r="P689" i="10"/>
  <c r="D690" i="10"/>
  <c r="E690" i="10"/>
  <c r="F690" i="10"/>
  <c r="G690" i="10"/>
  <c r="H690" i="10"/>
  <c r="I690" i="10"/>
  <c r="J690" i="10"/>
  <c r="K690" i="10"/>
  <c r="L690" i="10"/>
  <c r="M690" i="10"/>
  <c r="N690" i="10"/>
  <c r="O690" i="10"/>
  <c r="P690" i="10"/>
  <c r="D691" i="10"/>
  <c r="E691" i="10"/>
  <c r="F691" i="10"/>
  <c r="G691" i="10"/>
  <c r="H691" i="10"/>
  <c r="I691" i="10"/>
  <c r="J691" i="10"/>
  <c r="K691" i="10"/>
  <c r="L691" i="10"/>
  <c r="M691" i="10"/>
  <c r="N691" i="10"/>
  <c r="O691" i="10"/>
  <c r="P691" i="10"/>
  <c r="D692" i="10"/>
  <c r="E692" i="10"/>
  <c r="F692" i="10"/>
  <c r="G692" i="10"/>
  <c r="H692" i="10"/>
  <c r="I692" i="10"/>
  <c r="J692" i="10"/>
  <c r="K692" i="10"/>
  <c r="L692" i="10"/>
  <c r="M692" i="10"/>
  <c r="N692" i="10"/>
  <c r="O692" i="10"/>
  <c r="P692" i="10"/>
  <c r="D693" i="10"/>
  <c r="E693" i="10"/>
  <c r="F693" i="10"/>
  <c r="G693" i="10"/>
  <c r="H693" i="10"/>
  <c r="I693" i="10"/>
  <c r="J693" i="10"/>
  <c r="K693" i="10"/>
  <c r="L693" i="10"/>
  <c r="M693" i="10"/>
  <c r="N693" i="10"/>
  <c r="O693" i="10"/>
  <c r="P693" i="10"/>
  <c r="D694" i="10"/>
  <c r="E694" i="10"/>
  <c r="F694" i="10"/>
  <c r="G694" i="10"/>
  <c r="H694" i="10"/>
  <c r="I694" i="10"/>
  <c r="J694" i="10"/>
  <c r="K694" i="10"/>
  <c r="L694" i="10"/>
  <c r="M694" i="10"/>
  <c r="N694" i="10"/>
  <c r="O694" i="10"/>
  <c r="P694" i="10"/>
  <c r="D695" i="10"/>
  <c r="E695" i="10"/>
  <c r="F695" i="10"/>
  <c r="G695" i="10"/>
  <c r="H695" i="10"/>
  <c r="I695" i="10"/>
  <c r="J695" i="10"/>
  <c r="K695" i="10"/>
  <c r="L695" i="10"/>
  <c r="M695" i="10"/>
  <c r="N695" i="10"/>
  <c r="O695" i="10"/>
  <c r="P695" i="10"/>
  <c r="D696" i="10"/>
  <c r="E696" i="10"/>
  <c r="F696" i="10"/>
  <c r="G696" i="10"/>
  <c r="H696" i="10"/>
  <c r="I696" i="10"/>
  <c r="J696" i="10"/>
  <c r="K696" i="10"/>
  <c r="L696" i="10"/>
  <c r="M696" i="10"/>
  <c r="N696" i="10"/>
  <c r="O696" i="10"/>
  <c r="P696" i="10"/>
  <c r="D697" i="10"/>
  <c r="E697" i="10"/>
  <c r="F697" i="10"/>
  <c r="G697" i="10"/>
  <c r="H697" i="10"/>
  <c r="I697" i="10"/>
  <c r="J697" i="10"/>
  <c r="K697" i="10"/>
  <c r="L697" i="10"/>
  <c r="M697" i="10"/>
  <c r="N697" i="10"/>
  <c r="O697" i="10"/>
  <c r="P697" i="10"/>
  <c r="D698" i="10"/>
  <c r="E698" i="10"/>
  <c r="F698" i="10"/>
  <c r="G698" i="10"/>
  <c r="H698" i="10"/>
  <c r="I698" i="10"/>
  <c r="J698" i="10"/>
  <c r="K698" i="10"/>
  <c r="L698" i="10"/>
  <c r="M698" i="10"/>
  <c r="N698" i="10"/>
  <c r="O698" i="10"/>
  <c r="P698" i="10"/>
  <c r="D699" i="10"/>
  <c r="E699" i="10"/>
  <c r="F699" i="10"/>
  <c r="G699" i="10"/>
  <c r="H699" i="10"/>
  <c r="I699" i="10"/>
  <c r="J699" i="10"/>
  <c r="K699" i="10"/>
  <c r="L699" i="10"/>
  <c r="M699" i="10"/>
  <c r="N699" i="10"/>
  <c r="O699" i="10"/>
  <c r="P699" i="10"/>
  <c r="D700" i="10"/>
  <c r="E700" i="10"/>
  <c r="F700" i="10"/>
  <c r="G700" i="10"/>
  <c r="H700" i="10"/>
  <c r="I700" i="10"/>
  <c r="J700" i="10"/>
  <c r="K700" i="10"/>
  <c r="L700" i="10"/>
  <c r="M700" i="10"/>
  <c r="N700" i="10"/>
  <c r="O700" i="10"/>
  <c r="P700" i="10"/>
  <c r="D701" i="10"/>
  <c r="E701" i="10"/>
  <c r="F701" i="10"/>
  <c r="G701" i="10"/>
  <c r="H701" i="10"/>
  <c r="I701" i="10"/>
  <c r="J701" i="10"/>
  <c r="K701" i="10"/>
  <c r="L701" i="10"/>
  <c r="M701" i="10"/>
  <c r="N701" i="10"/>
  <c r="O701" i="10"/>
  <c r="P701" i="10"/>
  <c r="D702" i="10"/>
  <c r="E702" i="10"/>
  <c r="F702" i="10"/>
  <c r="G702" i="10"/>
  <c r="H702" i="10"/>
  <c r="I702" i="10"/>
  <c r="J702" i="10"/>
  <c r="K702" i="10"/>
  <c r="L702" i="10"/>
  <c r="M702" i="10"/>
  <c r="N702" i="10"/>
  <c r="O702" i="10"/>
  <c r="P702" i="10"/>
  <c r="D703" i="10"/>
  <c r="E703" i="10"/>
  <c r="F703" i="10"/>
  <c r="G703" i="10"/>
  <c r="H703" i="10"/>
  <c r="I703" i="10"/>
  <c r="J703" i="10"/>
  <c r="K703" i="10"/>
  <c r="L703" i="10"/>
  <c r="M703" i="10"/>
  <c r="N703" i="10"/>
  <c r="O703" i="10"/>
  <c r="P703" i="10"/>
  <c r="D704" i="10"/>
  <c r="E704" i="10"/>
  <c r="F704" i="10"/>
  <c r="G704" i="10"/>
  <c r="H704" i="10"/>
  <c r="I704" i="10"/>
  <c r="J704" i="10"/>
  <c r="K704" i="10"/>
  <c r="L704" i="10"/>
  <c r="M704" i="10"/>
  <c r="N704" i="10"/>
  <c r="O704" i="10"/>
  <c r="P704" i="10"/>
  <c r="D705" i="10"/>
  <c r="E705" i="10"/>
  <c r="F705" i="10"/>
  <c r="G705" i="10"/>
  <c r="H705" i="10"/>
  <c r="I705" i="10"/>
  <c r="J705" i="10"/>
  <c r="K705" i="10"/>
  <c r="L705" i="10"/>
  <c r="M705" i="10"/>
  <c r="N705" i="10"/>
  <c r="O705" i="10"/>
  <c r="P705" i="10"/>
  <c r="D706" i="10"/>
  <c r="E706" i="10"/>
  <c r="F706" i="10"/>
  <c r="G706" i="10"/>
  <c r="H706" i="10"/>
  <c r="I706" i="10"/>
  <c r="J706" i="10"/>
  <c r="K706" i="10"/>
  <c r="L706" i="10"/>
  <c r="M706" i="10"/>
  <c r="N706" i="10"/>
  <c r="O706" i="10"/>
  <c r="P706" i="10"/>
  <c r="D707" i="10"/>
  <c r="E707" i="10"/>
  <c r="F707" i="10"/>
  <c r="G707" i="10"/>
  <c r="H707" i="10"/>
  <c r="I707" i="10"/>
  <c r="J707" i="10"/>
  <c r="K707" i="10"/>
  <c r="L707" i="10"/>
  <c r="M707" i="10"/>
  <c r="N707" i="10"/>
  <c r="O707" i="10"/>
  <c r="P707" i="10"/>
  <c r="D708" i="10"/>
  <c r="E708" i="10"/>
  <c r="F708" i="10"/>
  <c r="G708" i="10"/>
  <c r="H708" i="10"/>
  <c r="I708" i="10"/>
  <c r="J708" i="10"/>
  <c r="K708" i="10"/>
  <c r="L708" i="10"/>
  <c r="M708" i="10"/>
  <c r="N708" i="10"/>
  <c r="O708" i="10"/>
  <c r="P708" i="10"/>
  <c r="D709" i="10"/>
  <c r="E709" i="10"/>
  <c r="F709" i="10"/>
  <c r="G709" i="10"/>
  <c r="H709" i="10"/>
  <c r="I709" i="10"/>
  <c r="J709" i="10"/>
  <c r="K709" i="10"/>
  <c r="L709" i="10"/>
  <c r="M709" i="10"/>
  <c r="N709" i="10"/>
  <c r="O709" i="10"/>
  <c r="P709" i="10"/>
  <c r="D710" i="10"/>
  <c r="E710" i="10"/>
  <c r="F710" i="10"/>
  <c r="G710" i="10"/>
  <c r="H710" i="10"/>
  <c r="I710" i="10"/>
  <c r="J710" i="10"/>
  <c r="K710" i="10"/>
  <c r="L710" i="10"/>
  <c r="M710" i="10"/>
  <c r="N710" i="10"/>
  <c r="O710" i="10"/>
  <c r="P710" i="10"/>
  <c r="D711" i="10"/>
  <c r="E711" i="10"/>
  <c r="F711" i="10"/>
  <c r="G711" i="10"/>
  <c r="H711" i="10"/>
  <c r="I711" i="10"/>
  <c r="J711" i="10"/>
  <c r="K711" i="10"/>
  <c r="L711" i="10"/>
  <c r="M711" i="10"/>
  <c r="N711" i="10"/>
  <c r="O711" i="10"/>
  <c r="P711" i="10"/>
  <c r="D712" i="10"/>
  <c r="E712" i="10"/>
  <c r="F712" i="10"/>
  <c r="G712" i="10"/>
  <c r="H712" i="10"/>
  <c r="I712" i="10"/>
  <c r="J712" i="10"/>
  <c r="K712" i="10"/>
  <c r="L712" i="10"/>
  <c r="M712" i="10"/>
  <c r="N712" i="10"/>
  <c r="O712" i="10"/>
  <c r="P712" i="10"/>
  <c r="D713" i="10"/>
  <c r="E713" i="10"/>
  <c r="F713" i="10"/>
  <c r="G713" i="10"/>
  <c r="H713" i="10"/>
  <c r="I713" i="10"/>
  <c r="J713" i="10"/>
  <c r="K713" i="10"/>
  <c r="L713" i="10"/>
  <c r="M713" i="10"/>
  <c r="N713" i="10"/>
  <c r="O713" i="10"/>
  <c r="P713" i="10"/>
  <c r="D714" i="10"/>
  <c r="E714" i="10"/>
  <c r="F714" i="10"/>
  <c r="G714" i="10"/>
  <c r="H714" i="10"/>
  <c r="I714" i="10"/>
  <c r="J714" i="10"/>
  <c r="K714" i="10"/>
  <c r="L714" i="10"/>
  <c r="M714" i="10"/>
  <c r="N714" i="10"/>
  <c r="O714" i="10"/>
  <c r="P714" i="10"/>
  <c r="D715" i="10"/>
  <c r="E715" i="10"/>
  <c r="F715" i="10"/>
  <c r="G715" i="10"/>
  <c r="H715" i="10"/>
  <c r="I715" i="10"/>
  <c r="J715" i="10"/>
  <c r="K715" i="10"/>
  <c r="L715" i="10"/>
  <c r="M715" i="10"/>
  <c r="N715" i="10"/>
  <c r="O715" i="10"/>
  <c r="P715" i="10"/>
  <c r="D716" i="10"/>
  <c r="E716" i="10"/>
  <c r="F716" i="10"/>
  <c r="G716" i="10"/>
  <c r="H716" i="10"/>
  <c r="I716" i="10"/>
  <c r="J716" i="10"/>
  <c r="K716" i="10"/>
  <c r="L716" i="10"/>
  <c r="M716" i="10"/>
  <c r="N716" i="10"/>
  <c r="O716" i="10"/>
  <c r="P716" i="10"/>
  <c r="D717" i="10"/>
  <c r="E717" i="10"/>
  <c r="F717" i="10"/>
  <c r="G717" i="10"/>
  <c r="H717" i="10"/>
  <c r="I717" i="10"/>
  <c r="J717" i="10"/>
  <c r="K717" i="10"/>
  <c r="L717" i="10"/>
  <c r="M717" i="10"/>
  <c r="N717" i="10"/>
  <c r="O717" i="10"/>
  <c r="P717" i="10"/>
  <c r="D718" i="10"/>
  <c r="E718" i="10"/>
  <c r="F718" i="10"/>
  <c r="G718" i="10"/>
  <c r="H718" i="10"/>
  <c r="I718" i="10"/>
  <c r="J718" i="10"/>
  <c r="K718" i="10"/>
  <c r="L718" i="10"/>
  <c r="M718" i="10"/>
  <c r="N718" i="10"/>
  <c r="O718" i="10"/>
  <c r="P718" i="10"/>
  <c r="D719" i="10"/>
  <c r="E719" i="10"/>
  <c r="F719" i="10"/>
  <c r="G719" i="10"/>
  <c r="H719" i="10"/>
  <c r="I719" i="10"/>
  <c r="J719" i="10"/>
  <c r="K719" i="10"/>
  <c r="L719" i="10"/>
  <c r="M719" i="10"/>
  <c r="N719" i="10"/>
  <c r="O719" i="10"/>
  <c r="P719" i="10"/>
  <c r="D720" i="10"/>
  <c r="E720" i="10"/>
  <c r="F720" i="10"/>
  <c r="G720" i="10"/>
  <c r="H720" i="10"/>
  <c r="I720" i="10"/>
  <c r="J720" i="10"/>
  <c r="K720" i="10"/>
  <c r="L720" i="10"/>
  <c r="M720" i="10"/>
  <c r="N720" i="10"/>
  <c r="O720" i="10"/>
  <c r="P720" i="10"/>
  <c r="D721" i="10"/>
  <c r="E721" i="10"/>
  <c r="F721" i="10"/>
  <c r="G721" i="10"/>
  <c r="H721" i="10"/>
  <c r="I721" i="10"/>
  <c r="J721" i="10"/>
  <c r="K721" i="10"/>
  <c r="L721" i="10"/>
  <c r="M721" i="10"/>
  <c r="N721" i="10"/>
  <c r="O721" i="10"/>
  <c r="P721" i="10"/>
  <c r="D722" i="10"/>
  <c r="E722" i="10"/>
  <c r="F722" i="10"/>
  <c r="G722" i="10"/>
  <c r="H722" i="10"/>
  <c r="I722" i="10"/>
  <c r="J722" i="10"/>
  <c r="K722" i="10"/>
  <c r="L722" i="10"/>
  <c r="M722" i="10"/>
  <c r="N722" i="10"/>
  <c r="O722" i="10"/>
  <c r="P722" i="10"/>
  <c r="D723" i="10"/>
  <c r="E723" i="10"/>
  <c r="F723" i="10"/>
  <c r="G723" i="10"/>
  <c r="H723" i="10"/>
  <c r="I723" i="10"/>
  <c r="J723" i="10"/>
  <c r="K723" i="10"/>
  <c r="L723" i="10"/>
  <c r="M723" i="10"/>
  <c r="N723" i="10"/>
  <c r="O723" i="10"/>
  <c r="P723" i="10"/>
  <c r="D724" i="10"/>
  <c r="E724" i="10"/>
  <c r="F724" i="10"/>
  <c r="G724" i="10"/>
  <c r="H724" i="10"/>
  <c r="I724" i="10"/>
  <c r="J724" i="10"/>
  <c r="K724" i="10"/>
  <c r="L724" i="10"/>
  <c r="M724" i="10"/>
  <c r="N724" i="10"/>
  <c r="O724" i="10"/>
  <c r="P724" i="10"/>
  <c r="D725" i="10"/>
  <c r="E725" i="10"/>
  <c r="F725" i="10"/>
  <c r="G725" i="10"/>
  <c r="H725" i="10"/>
  <c r="I725" i="10"/>
  <c r="J725" i="10"/>
  <c r="K725" i="10"/>
  <c r="L725" i="10"/>
  <c r="M725" i="10"/>
  <c r="N725" i="10"/>
  <c r="O725" i="10"/>
  <c r="P725" i="10"/>
  <c r="D726" i="10"/>
  <c r="E726" i="10"/>
  <c r="F726" i="10"/>
  <c r="G726" i="10"/>
  <c r="H726" i="10"/>
  <c r="I726" i="10"/>
  <c r="J726" i="10"/>
  <c r="K726" i="10"/>
  <c r="L726" i="10"/>
  <c r="M726" i="10"/>
  <c r="N726" i="10"/>
  <c r="O726" i="10"/>
  <c r="P726" i="10"/>
  <c r="D727" i="10"/>
  <c r="E727" i="10"/>
  <c r="F727" i="10"/>
  <c r="G727" i="10"/>
  <c r="H727" i="10"/>
  <c r="I727" i="10"/>
  <c r="J727" i="10"/>
  <c r="K727" i="10"/>
  <c r="L727" i="10"/>
  <c r="M727" i="10"/>
  <c r="N727" i="10"/>
  <c r="O727" i="10"/>
  <c r="P727" i="10"/>
  <c r="D728" i="10"/>
  <c r="E728" i="10"/>
  <c r="F728" i="10"/>
  <c r="G728" i="10"/>
  <c r="H728" i="10"/>
  <c r="I728" i="10"/>
  <c r="J728" i="10"/>
  <c r="K728" i="10"/>
  <c r="L728" i="10"/>
  <c r="M728" i="10"/>
  <c r="N728" i="10"/>
  <c r="O728" i="10"/>
  <c r="P728" i="10"/>
  <c r="D729" i="10"/>
  <c r="E729" i="10"/>
  <c r="F729" i="10"/>
  <c r="G729" i="10"/>
  <c r="H729" i="10"/>
  <c r="I729" i="10"/>
  <c r="J729" i="10"/>
  <c r="K729" i="10"/>
  <c r="L729" i="10"/>
  <c r="M729" i="10"/>
  <c r="N729" i="10"/>
  <c r="O729" i="10"/>
  <c r="P729" i="10"/>
  <c r="D730" i="10"/>
  <c r="E730" i="10"/>
  <c r="F730" i="10"/>
  <c r="G730" i="10"/>
  <c r="H730" i="10"/>
  <c r="I730" i="10"/>
  <c r="J730" i="10"/>
  <c r="K730" i="10"/>
  <c r="L730" i="10"/>
  <c r="M730" i="10"/>
  <c r="N730" i="10"/>
  <c r="O730" i="10"/>
  <c r="P730" i="10"/>
  <c r="D731" i="10"/>
  <c r="E731" i="10"/>
  <c r="F731" i="10"/>
  <c r="G731" i="10"/>
  <c r="H731" i="10"/>
  <c r="I731" i="10"/>
  <c r="J731" i="10"/>
  <c r="K731" i="10"/>
  <c r="L731" i="10"/>
  <c r="M731" i="10"/>
  <c r="N731" i="10"/>
  <c r="O731" i="10"/>
  <c r="P731" i="10"/>
  <c r="D732" i="10"/>
  <c r="E732" i="10"/>
  <c r="F732" i="10"/>
  <c r="G732" i="10"/>
  <c r="H732" i="10"/>
  <c r="I732" i="10"/>
  <c r="J732" i="10"/>
  <c r="K732" i="10"/>
  <c r="L732" i="10"/>
  <c r="M732" i="10"/>
  <c r="N732" i="10"/>
  <c r="O732" i="10"/>
  <c r="P732" i="10"/>
  <c r="D733" i="10"/>
  <c r="E733" i="10"/>
  <c r="F733" i="10"/>
  <c r="G733" i="10"/>
  <c r="H733" i="10"/>
  <c r="I733" i="10"/>
  <c r="J733" i="10"/>
  <c r="K733" i="10"/>
  <c r="L733" i="10"/>
  <c r="M733" i="10"/>
  <c r="N733" i="10"/>
  <c r="O733" i="10"/>
  <c r="P733" i="10"/>
  <c r="D734" i="10"/>
  <c r="E734" i="10"/>
  <c r="F734" i="10"/>
  <c r="G734" i="10"/>
  <c r="H734" i="10"/>
  <c r="I734" i="10"/>
  <c r="J734" i="10"/>
  <c r="K734" i="10"/>
  <c r="L734" i="10"/>
  <c r="M734" i="10"/>
  <c r="N734" i="10"/>
  <c r="O734" i="10"/>
  <c r="P734" i="10"/>
  <c r="D735" i="10"/>
  <c r="E735" i="10"/>
  <c r="F735" i="10"/>
  <c r="G735" i="10"/>
  <c r="H735" i="10"/>
  <c r="I735" i="10"/>
  <c r="J735" i="10"/>
  <c r="K735" i="10"/>
  <c r="L735" i="10"/>
  <c r="M735" i="10"/>
  <c r="N735" i="10"/>
  <c r="O735" i="10"/>
  <c r="P735" i="10"/>
  <c r="D736" i="10"/>
  <c r="E736" i="10"/>
  <c r="F736" i="10"/>
  <c r="G736" i="10"/>
  <c r="H736" i="10"/>
  <c r="I736" i="10"/>
  <c r="J736" i="10"/>
  <c r="K736" i="10"/>
  <c r="L736" i="10"/>
  <c r="M736" i="10"/>
  <c r="N736" i="10"/>
  <c r="O736" i="10"/>
  <c r="P736" i="10"/>
  <c r="D737" i="10"/>
  <c r="E737" i="10"/>
  <c r="F737" i="10"/>
  <c r="G737" i="10"/>
  <c r="H737" i="10"/>
  <c r="I737" i="10"/>
  <c r="J737" i="10"/>
  <c r="K737" i="10"/>
  <c r="L737" i="10"/>
  <c r="M737" i="10"/>
  <c r="N737" i="10"/>
  <c r="O737" i="10"/>
  <c r="P737" i="10"/>
  <c r="D738" i="10"/>
  <c r="E738" i="10"/>
  <c r="F738" i="10"/>
  <c r="G738" i="10"/>
  <c r="H738" i="10"/>
  <c r="I738" i="10"/>
  <c r="J738" i="10"/>
  <c r="K738" i="10"/>
  <c r="L738" i="10"/>
  <c r="M738" i="10"/>
  <c r="N738" i="10"/>
  <c r="O738" i="10"/>
  <c r="P738" i="10"/>
  <c r="D739" i="10"/>
  <c r="E739" i="10"/>
  <c r="F739" i="10"/>
  <c r="G739" i="10"/>
  <c r="H739" i="10"/>
  <c r="I739" i="10"/>
  <c r="J739" i="10"/>
  <c r="K739" i="10"/>
  <c r="L739" i="10"/>
  <c r="M739" i="10"/>
  <c r="N739" i="10"/>
  <c r="O739" i="10"/>
  <c r="P739" i="10"/>
  <c r="D740" i="10"/>
  <c r="E740" i="10"/>
  <c r="F740" i="10"/>
  <c r="G740" i="10"/>
  <c r="H740" i="10"/>
  <c r="I740" i="10"/>
  <c r="J740" i="10"/>
  <c r="K740" i="10"/>
  <c r="L740" i="10"/>
  <c r="M740" i="10"/>
  <c r="N740" i="10"/>
  <c r="O740" i="10"/>
  <c r="P740" i="10"/>
  <c r="D741" i="10"/>
  <c r="E741" i="10"/>
  <c r="F741" i="10"/>
  <c r="G741" i="10"/>
  <c r="H741" i="10"/>
  <c r="I741" i="10"/>
  <c r="J741" i="10"/>
  <c r="K741" i="10"/>
  <c r="L741" i="10"/>
  <c r="M741" i="10"/>
  <c r="N741" i="10"/>
  <c r="O741" i="10"/>
  <c r="P741" i="10"/>
  <c r="D742" i="10"/>
  <c r="E742" i="10"/>
  <c r="F742" i="10"/>
  <c r="G742" i="10"/>
  <c r="H742" i="10"/>
  <c r="I742" i="10"/>
  <c r="J742" i="10"/>
  <c r="K742" i="10"/>
  <c r="L742" i="10"/>
  <c r="M742" i="10"/>
  <c r="N742" i="10"/>
  <c r="O742" i="10"/>
  <c r="P742" i="10"/>
  <c r="D743" i="10"/>
  <c r="E743" i="10"/>
  <c r="F743" i="10"/>
  <c r="G743" i="10"/>
  <c r="H743" i="10"/>
  <c r="I743" i="10"/>
  <c r="J743" i="10"/>
  <c r="K743" i="10"/>
  <c r="L743" i="10"/>
  <c r="M743" i="10"/>
  <c r="N743" i="10"/>
  <c r="O743" i="10"/>
  <c r="P743" i="10"/>
  <c r="D744" i="10"/>
  <c r="E744" i="10"/>
  <c r="F744" i="10"/>
  <c r="G744" i="10"/>
  <c r="H744" i="10"/>
  <c r="I744" i="10"/>
  <c r="J744" i="10"/>
  <c r="K744" i="10"/>
  <c r="L744" i="10"/>
  <c r="M744" i="10"/>
  <c r="N744" i="10"/>
  <c r="O744" i="10"/>
  <c r="P744" i="10"/>
  <c r="D745" i="10"/>
  <c r="E745" i="10"/>
  <c r="F745" i="10"/>
  <c r="G745" i="10"/>
  <c r="H745" i="10"/>
  <c r="I745" i="10"/>
  <c r="J745" i="10"/>
  <c r="K745" i="10"/>
  <c r="L745" i="10"/>
  <c r="M745" i="10"/>
  <c r="N745" i="10"/>
  <c r="O745" i="10"/>
  <c r="P745" i="10"/>
  <c r="D746" i="10"/>
  <c r="E746" i="10"/>
  <c r="F746" i="10"/>
  <c r="G746" i="10"/>
  <c r="H746" i="10"/>
  <c r="I746" i="10"/>
  <c r="J746" i="10"/>
  <c r="K746" i="10"/>
  <c r="L746" i="10"/>
  <c r="M746" i="10"/>
  <c r="N746" i="10"/>
  <c r="O746" i="10"/>
  <c r="P746" i="10"/>
  <c r="D747" i="10"/>
  <c r="E747" i="10"/>
  <c r="F747" i="10"/>
  <c r="G747" i="10"/>
  <c r="H747" i="10"/>
  <c r="I747" i="10"/>
  <c r="J747" i="10"/>
  <c r="K747" i="10"/>
  <c r="L747" i="10"/>
  <c r="M747" i="10"/>
  <c r="N747" i="10"/>
  <c r="O747" i="10"/>
  <c r="P747" i="10"/>
  <c r="D748" i="10"/>
  <c r="E748" i="10"/>
  <c r="F748" i="10"/>
  <c r="G748" i="10"/>
  <c r="H748" i="10"/>
  <c r="I748" i="10"/>
  <c r="J748" i="10"/>
  <c r="K748" i="10"/>
  <c r="L748" i="10"/>
  <c r="M748" i="10"/>
  <c r="N748" i="10"/>
  <c r="O748" i="10"/>
  <c r="P748" i="10"/>
  <c r="D749" i="10"/>
  <c r="E749" i="10"/>
  <c r="F749" i="10"/>
  <c r="G749" i="10"/>
  <c r="H749" i="10"/>
  <c r="I749" i="10"/>
  <c r="J749" i="10"/>
  <c r="K749" i="10"/>
  <c r="L749" i="10"/>
  <c r="M749" i="10"/>
  <c r="N749" i="10"/>
  <c r="O749" i="10"/>
  <c r="P749" i="10"/>
  <c r="D750" i="10"/>
  <c r="E750" i="10"/>
  <c r="F750" i="10"/>
  <c r="G750" i="10"/>
  <c r="H750" i="10"/>
  <c r="I750" i="10"/>
  <c r="J750" i="10"/>
  <c r="K750" i="10"/>
  <c r="L750" i="10"/>
  <c r="M750" i="10"/>
  <c r="N750" i="10"/>
  <c r="O750" i="10"/>
  <c r="P750" i="10"/>
  <c r="D751" i="10"/>
  <c r="E751" i="10"/>
  <c r="F751" i="10"/>
  <c r="G751" i="10"/>
  <c r="H751" i="10"/>
  <c r="I751" i="10"/>
  <c r="J751" i="10"/>
  <c r="K751" i="10"/>
  <c r="L751" i="10"/>
  <c r="M751" i="10"/>
  <c r="N751" i="10"/>
  <c r="O751" i="10"/>
  <c r="P751" i="10"/>
  <c r="D752" i="10"/>
  <c r="E752" i="10"/>
  <c r="F752" i="10"/>
  <c r="G752" i="10"/>
  <c r="H752" i="10"/>
  <c r="I752" i="10"/>
  <c r="J752" i="10"/>
  <c r="K752" i="10"/>
  <c r="L752" i="10"/>
  <c r="M752" i="10"/>
  <c r="N752" i="10"/>
  <c r="O752" i="10"/>
  <c r="P752" i="10"/>
  <c r="D753" i="10"/>
  <c r="E753" i="10"/>
  <c r="F753" i="10"/>
  <c r="G753" i="10"/>
  <c r="H753" i="10"/>
  <c r="I753" i="10"/>
  <c r="J753" i="10"/>
  <c r="K753" i="10"/>
  <c r="L753" i="10"/>
  <c r="M753" i="10"/>
  <c r="N753" i="10"/>
  <c r="O753" i="10"/>
  <c r="P753" i="10"/>
  <c r="D754" i="10"/>
  <c r="E754" i="10"/>
  <c r="F754" i="10"/>
  <c r="G754" i="10"/>
  <c r="H754" i="10"/>
  <c r="I754" i="10"/>
  <c r="J754" i="10"/>
  <c r="K754" i="10"/>
  <c r="L754" i="10"/>
  <c r="M754" i="10"/>
  <c r="N754" i="10"/>
  <c r="O754" i="10"/>
  <c r="P754" i="10"/>
  <c r="D755" i="10"/>
  <c r="E755" i="10"/>
  <c r="F755" i="10"/>
  <c r="G755" i="10"/>
  <c r="H755" i="10"/>
  <c r="I755" i="10"/>
  <c r="J755" i="10"/>
  <c r="K755" i="10"/>
  <c r="L755" i="10"/>
  <c r="M755" i="10"/>
  <c r="N755" i="10"/>
  <c r="O755" i="10"/>
  <c r="P755" i="10"/>
  <c r="D756" i="10"/>
  <c r="E756" i="10"/>
  <c r="F756" i="10"/>
  <c r="G756" i="10"/>
  <c r="H756" i="10"/>
  <c r="I756" i="10"/>
  <c r="J756" i="10"/>
  <c r="K756" i="10"/>
  <c r="L756" i="10"/>
  <c r="M756" i="10"/>
  <c r="N756" i="10"/>
  <c r="O756" i="10"/>
  <c r="P756" i="10"/>
  <c r="D757" i="10"/>
  <c r="E757" i="10"/>
  <c r="F757" i="10"/>
  <c r="G757" i="10"/>
  <c r="H757" i="10"/>
  <c r="I757" i="10"/>
  <c r="J757" i="10"/>
  <c r="K757" i="10"/>
  <c r="L757" i="10"/>
  <c r="M757" i="10"/>
  <c r="N757" i="10"/>
  <c r="O757" i="10"/>
  <c r="P757" i="10"/>
  <c r="D758" i="10"/>
  <c r="E758" i="10"/>
  <c r="F758" i="10"/>
  <c r="G758" i="10"/>
  <c r="H758" i="10"/>
  <c r="I758" i="10"/>
  <c r="J758" i="10"/>
  <c r="K758" i="10"/>
  <c r="L758" i="10"/>
  <c r="M758" i="10"/>
  <c r="N758" i="10"/>
  <c r="O758" i="10"/>
  <c r="P758" i="10"/>
  <c r="D759" i="10"/>
  <c r="E759" i="10"/>
  <c r="F759" i="10"/>
  <c r="G759" i="10"/>
  <c r="H759" i="10"/>
  <c r="I759" i="10"/>
  <c r="J759" i="10"/>
  <c r="K759" i="10"/>
  <c r="L759" i="10"/>
  <c r="M759" i="10"/>
  <c r="N759" i="10"/>
  <c r="O759" i="10"/>
  <c r="P759" i="10"/>
  <c r="D760" i="10"/>
  <c r="E760" i="10"/>
  <c r="F760" i="10"/>
  <c r="G760" i="10"/>
  <c r="H760" i="10"/>
  <c r="I760" i="10"/>
  <c r="J760" i="10"/>
  <c r="K760" i="10"/>
  <c r="L760" i="10"/>
  <c r="M760" i="10"/>
  <c r="N760" i="10"/>
  <c r="O760" i="10"/>
  <c r="P760" i="10"/>
  <c r="D761" i="10"/>
  <c r="E761" i="10"/>
  <c r="F761" i="10"/>
  <c r="G761" i="10"/>
  <c r="H761" i="10"/>
  <c r="I761" i="10"/>
  <c r="J761" i="10"/>
  <c r="K761" i="10"/>
  <c r="L761" i="10"/>
  <c r="M761" i="10"/>
  <c r="N761" i="10"/>
  <c r="O761" i="10"/>
  <c r="P761" i="10"/>
  <c r="D762" i="10"/>
  <c r="E762" i="10"/>
  <c r="F762" i="10"/>
  <c r="G762" i="10"/>
  <c r="H762" i="10"/>
  <c r="I762" i="10"/>
  <c r="J762" i="10"/>
  <c r="K762" i="10"/>
  <c r="L762" i="10"/>
  <c r="M762" i="10"/>
  <c r="N762" i="10"/>
  <c r="O762" i="10"/>
  <c r="P762" i="10"/>
  <c r="D763" i="10"/>
  <c r="E763" i="10"/>
  <c r="F763" i="10"/>
  <c r="G763" i="10"/>
  <c r="H763" i="10"/>
  <c r="I763" i="10"/>
  <c r="J763" i="10"/>
  <c r="K763" i="10"/>
  <c r="L763" i="10"/>
  <c r="M763" i="10"/>
  <c r="N763" i="10"/>
  <c r="O763" i="10"/>
  <c r="P763" i="10"/>
  <c r="D764" i="10"/>
  <c r="E764" i="10"/>
  <c r="F764" i="10"/>
  <c r="G764" i="10"/>
  <c r="H764" i="10"/>
  <c r="I764" i="10"/>
  <c r="J764" i="10"/>
  <c r="K764" i="10"/>
  <c r="L764" i="10"/>
  <c r="M764" i="10"/>
  <c r="N764" i="10"/>
  <c r="O764" i="10"/>
  <c r="P764" i="10"/>
  <c r="D765" i="10"/>
  <c r="E765" i="10"/>
  <c r="F765" i="10"/>
  <c r="G765" i="10"/>
  <c r="H765" i="10"/>
  <c r="I765" i="10"/>
  <c r="J765" i="10"/>
  <c r="K765" i="10"/>
  <c r="L765" i="10"/>
  <c r="M765" i="10"/>
  <c r="N765" i="10"/>
  <c r="O765" i="10"/>
  <c r="P765" i="10"/>
  <c r="D766" i="10"/>
  <c r="E766" i="10"/>
  <c r="F766" i="10"/>
  <c r="G766" i="10"/>
  <c r="H766" i="10"/>
  <c r="I766" i="10"/>
  <c r="J766" i="10"/>
  <c r="K766" i="10"/>
  <c r="L766" i="10"/>
  <c r="M766" i="10"/>
  <c r="N766" i="10"/>
  <c r="O766" i="10"/>
  <c r="P766" i="10"/>
  <c r="D767" i="10"/>
  <c r="E767" i="10"/>
  <c r="F767" i="10"/>
  <c r="G767" i="10"/>
  <c r="H767" i="10"/>
  <c r="I767" i="10"/>
  <c r="J767" i="10"/>
  <c r="K767" i="10"/>
  <c r="L767" i="10"/>
  <c r="M767" i="10"/>
  <c r="N767" i="10"/>
  <c r="O767" i="10"/>
  <c r="P767" i="10"/>
  <c r="D768" i="10"/>
  <c r="E768" i="10"/>
  <c r="F768" i="10"/>
  <c r="G768" i="10"/>
  <c r="H768" i="10"/>
  <c r="I768" i="10"/>
  <c r="J768" i="10"/>
  <c r="K768" i="10"/>
  <c r="L768" i="10"/>
  <c r="M768" i="10"/>
  <c r="N768" i="10"/>
  <c r="O768" i="10"/>
  <c r="P768" i="10"/>
  <c r="D769" i="10"/>
  <c r="E769" i="10"/>
  <c r="F769" i="10"/>
  <c r="G769" i="10"/>
  <c r="H769" i="10"/>
  <c r="I769" i="10"/>
  <c r="J769" i="10"/>
  <c r="K769" i="10"/>
  <c r="L769" i="10"/>
  <c r="M769" i="10"/>
  <c r="N769" i="10"/>
  <c r="O769" i="10"/>
  <c r="P769" i="10"/>
  <c r="D770" i="10"/>
  <c r="E770" i="10"/>
  <c r="F770" i="10"/>
  <c r="G770" i="10"/>
  <c r="H770" i="10"/>
  <c r="I770" i="10"/>
  <c r="J770" i="10"/>
  <c r="K770" i="10"/>
  <c r="L770" i="10"/>
  <c r="M770" i="10"/>
  <c r="N770" i="10"/>
  <c r="O770" i="10"/>
  <c r="P770" i="10"/>
  <c r="D771" i="10"/>
  <c r="E771" i="10"/>
  <c r="F771" i="10"/>
  <c r="G771" i="10"/>
  <c r="H771" i="10"/>
  <c r="I771" i="10"/>
  <c r="J771" i="10"/>
  <c r="K771" i="10"/>
  <c r="L771" i="10"/>
  <c r="M771" i="10"/>
  <c r="N771" i="10"/>
  <c r="O771" i="10"/>
  <c r="P771" i="10"/>
  <c r="D772" i="10"/>
  <c r="E772" i="10"/>
  <c r="F772" i="10"/>
  <c r="G772" i="10"/>
  <c r="H772" i="10"/>
  <c r="I772" i="10"/>
  <c r="J772" i="10"/>
  <c r="K772" i="10"/>
  <c r="L772" i="10"/>
  <c r="M772" i="10"/>
  <c r="N772" i="10"/>
  <c r="O772" i="10"/>
  <c r="P772" i="10"/>
  <c r="D773" i="10"/>
  <c r="E773" i="10"/>
  <c r="F773" i="10"/>
  <c r="G773" i="10"/>
  <c r="H773" i="10"/>
  <c r="I773" i="10"/>
  <c r="J773" i="10"/>
  <c r="K773" i="10"/>
  <c r="L773" i="10"/>
  <c r="M773" i="10"/>
  <c r="N773" i="10"/>
  <c r="O773" i="10"/>
  <c r="P773" i="10"/>
  <c r="D774" i="10"/>
  <c r="E774" i="10"/>
  <c r="F774" i="10"/>
  <c r="G774" i="10"/>
  <c r="H774" i="10"/>
  <c r="I774" i="10"/>
  <c r="J774" i="10"/>
  <c r="K774" i="10"/>
  <c r="L774" i="10"/>
  <c r="M774" i="10"/>
  <c r="N774" i="10"/>
  <c r="O774" i="10"/>
  <c r="P774" i="10"/>
  <c r="D775" i="10"/>
  <c r="E775" i="10"/>
  <c r="F775" i="10"/>
  <c r="G775" i="10"/>
  <c r="H775" i="10"/>
  <c r="I775" i="10"/>
  <c r="J775" i="10"/>
  <c r="K775" i="10"/>
  <c r="L775" i="10"/>
  <c r="M775" i="10"/>
  <c r="N775" i="10"/>
  <c r="O775" i="10"/>
  <c r="P775" i="10"/>
  <c r="D776" i="10"/>
  <c r="E776" i="10"/>
  <c r="F776" i="10"/>
  <c r="G776" i="10"/>
  <c r="H776" i="10"/>
  <c r="I776" i="10"/>
  <c r="J776" i="10"/>
  <c r="K776" i="10"/>
  <c r="L776" i="10"/>
  <c r="M776" i="10"/>
  <c r="N776" i="10"/>
  <c r="O776" i="10"/>
  <c r="P776" i="10"/>
  <c r="D777" i="10"/>
  <c r="E777" i="10"/>
  <c r="F777" i="10"/>
  <c r="G777" i="10"/>
  <c r="H777" i="10"/>
  <c r="I777" i="10"/>
  <c r="J777" i="10"/>
  <c r="K777" i="10"/>
  <c r="L777" i="10"/>
  <c r="M777" i="10"/>
  <c r="N777" i="10"/>
  <c r="O777" i="10"/>
  <c r="P777" i="10"/>
  <c r="D778" i="10"/>
  <c r="E778" i="10"/>
  <c r="F778" i="10"/>
  <c r="G778" i="10"/>
  <c r="H778" i="10"/>
  <c r="I778" i="10"/>
  <c r="J778" i="10"/>
  <c r="K778" i="10"/>
  <c r="L778" i="10"/>
  <c r="M778" i="10"/>
  <c r="N778" i="10"/>
  <c r="O778" i="10"/>
  <c r="P778" i="10"/>
  <c r="D779" i="10"/>
  <c r="E779" i="10"/>
  <c r="F779" i="10"/>
  <c r="G779" i="10"/>
  <c r="H779" i="10"/>
  <c r="I779" i="10"/>
  <c r="J779" i="10"/>
  <c r="K779" i="10"/>
  <c r="L779" i="10"/>
  <c r="M779" i="10"/>
  <c r="N779" i="10"/>
  <c r="O779" i="10"/>
  <c r="P779" i="10"/>
  <c r="D780" i="10"/>
  <c r="E780" i="10"/>
  <c r="F780" i="10"/>
  <c r="G780" i="10"/>
  <c r="H780" i="10"/>
  <c r="I780" i="10"/>
  <c r="J780" i="10"/>
  <c r="K780" i="10"/>
  <c r="L780" i="10"/>
  <c r="M780" i="10"/>
  <c r="N780" i="10"/>
  <c r="O780" i="10"/>
  <c r="P780" i="10"/>
  <c r="D781" i="10"/>
  <c r="E781" i="10"/>
  <c r="F781" i="10"/>
  <c r="G781" i="10"/>
  <c r="H781" i="10"/>
  <c r="I781" i="10"/>
  <c r="J781" i="10"/>
  <c r="K781" i="10"/>
  <c r="L781" i="10"/>
  <c r="M781" i="10"/>
  <c r="N781" i="10"/>
  <c r="O781" i="10"/>
  <c r="P781" i="10"/>
  <c r="D782" i="10"/>
  <c r="E782" i="10"/>
  <c r="F782" i="10"/>
  <c r="G782" i="10"/>
  <c r="H782" i="10"/>
  <c r="I782" i="10"/>
  <c r="J782" i="10"/>
  <c r="K782" i="10"/>
  <c r="L782" i="10"/>
  <c r="M782" i="10"/>
  <c r="N782" i="10"/>
  <c r="O782" i="10"/>
  <c r="P782" i="10"/>
  <c r="D783" i="10"/>
  <c r="E783" i="10"/>
  <c r="F783" i="10"/>
  <c r="G783" i="10"/>
  <c r="H783" i="10"/>
  <c r="I783" i="10"/>
  <c r="J783" i="10"/>
  <c r="K783" i="10"/>
  <c r="L783" i="10"/>
  <c r="M783" i="10"/>
  <c r="N783" i="10"/>
  <c r="O783" i="10"/>
  <c r="P783" i="10"/>
  <c r="D784" i="10"/>
  <c r="E784" i="10"/>
  <c r="F784" i="10"/>
  <c r="G784" i="10"/>
  <c r="H784" i="10"/>
  <c r="I784" i="10"/>
  <c r="J784" i="10"/>
  <c r="K784" i="10"/>
  <c r="L784" i="10"/>
  <c r="M784" i="10"/>
  <c r="N784" i="10"/>
  <c r="O784" i="10"/>
  <c r="P784" i="10"/>
  <c r="D785" i="10"/>
  <c r="E785" i="10"/>
  <c r="F785" i="10"/>
  <c r="G785" i="10"/>
  <c r="H785" i="10"/>
  <c r="I785" i="10"/>
  <c r="J785" i="10"/>
  <c r="K785" i="10"/>
  <c r="L785" i="10"/>
  <c r="M785" i="10"/>
  <c r="N785" i="10"/>
  <c r="O785" i="10"/>
  <c r="P785" i="10"/>
  <c r="D786" i="10"/>
  <c r="E786" i="10"/>
  <c r="F786" i="10"/>
  <c r="G786" i="10"/>
  <c r="H786" i="10"/>
  <c r="I786" i="10"/>
  <c r="J786" i="10"/>
  <c r="K786" i="10"/>
  <c r="L786" i="10"/>
  <c r="M786" i="10"/>
  <c r="N786" i="10"/>
  <c r="O786" i="10"/>
  <c r="P786" i="10"/>
  <c r="D787" i="10"/>
  <c r="E787" i="10"/>
  <c r="F787" i="10"/>
  <c r="G787" i="10"/>
  <c r="H787" i="10"/>
  <c r="I787" i="10"/>
  <c r="J787" i="10"/>
  <c r="K787" i="10"/>
  <c r="L787" i="10"/>
  <c r="M787" i="10"/>
  <c r="N787" i="10"/>
  <c r="O787" i="10"/>
  <c r="P787" i="10"/>
  <c r="D788" i="10"/>
  <c r="E788" i="10"/>
  <c r="F788" i="10"/>
  <c r="G788" i="10"/>
  <c r="H788" i="10"/>
  <c r="I788" i="10"/>
  <c r="J788" i="10"/>
  <c r="K788" i="10"/>
  <c r="L788" i="10"/>
  <c r="M788" i="10"/>
  <c r="N788" i="10"/>
  <c r="O788" i="10"/>
  <c r="P788" i="10"/>
  <c r="D789" i="10"/>
  <c r="E789" i="10"/>
  <c r="F789" i="10"/>
  <c r="G789" i="10"/>
  <c r="H789" i="10"/>
  <c r="I789" i="10"/>
  <c r="J789" i="10"/>
  <c r="K789" i="10"/>
  <c r="L789" i="10"/>
  <c r="M789" i="10"/>
  <c r="N789" i="10"/>
  <c r="O789" i="10"/>
  <c r="P789" i="10"/>
  <c r="D790" i="10"/>
  <c r="E790" i="10"/>
  <c r="F790" i="10"/>
  <c r="G790" i="10"/>
  <c r="H790" i="10"/>
  <c r="I790" i="10"/>
  <c r="J790" i="10"/>
  <c r="K790" i="10"/>
  <c r="L790" i="10"/>
  <c r="M790" i="10"/>
  <c r="N790" i="10"/>
  <c r="O790" i="10"/>
  <c r="P790" i="10"/>
  <c r="D791" i="10"/>
  <c r="E791" i="10"/>
  <c r="F791" i="10"/>
  <c r="G791" i="10"/>
  <c r="H791" i="10"/>
  <c r="I791" i="10"/>
  <c r="J791" i="10"/>
  <c r="K791" i="10"/>
  <c r="L791" i="10"/>
  <c r="M791" i="10"/>
  <c r="N791" i="10"/>
  <c r="O791" i="10"/>
  <c r="P791" i="10"/>
  <c r="D792" i="10"/>
  <c r="E792" i="10"/>
  <c r="F792" i="10"/>
  <c r="G792" i="10"/>
  <c r="H792" i="10"/>
  <c r="I792" i="10"/>
  <c r="J792" i="10"/>
  <c r="K792" i="10"/>
  <c r="L792" i="10"/>
  <c r="M792" i="10"/>
  <c r="N792" i="10"/>
  <c r="O792" i="10"/>
  <c r="P792" i="10"/>
  <c r="D793" i="10"/>
  <c r="E793" i="10"/>
  <c r="F793" i="10"/>
  <c r="G793" i="10"/>
  <c r="H793" i="10"/>
  <c r="I793" i="10"/>
  <c r="J793" i="10"/>
  <c r="K793" i="10"/>
  <c r="L793" i="10"/>
  <c r="M793" i="10"/>
  <c r="N793" i="10"/>
  <c r="O793" i="10"/>
  <c r="P793" i="10"/>
  <c r="D794" i="10"/>
  <c r="E794" i="10"/>
  <c r="F794" i="10"/>
  <c r="G794" i="10"/>
  <c r="H794" i="10"/>
  <c r="I794" i="10"/>
  <c r="J794" i="10"/>
  <c r="K794" i="10"/>
  <c r="L794" i="10"/>
  <c r="M794" i="10"/>
  <c r="N794" i="10"/>
  <c r="O794" i="10"/>
  <c r="P794" i="10"/>
  <c r="D795" i="10"/>
  <c r="E795" i="10"/>
  <c r="F795" i="10"/>
  <c r="G795" i="10"/>
  <c r="H795" i="10"/>
  <c r="I795" i="10"/>
  <c r="J795" i="10"/>
  <c r="K795" i="10"/>
  <c r="L795" i="10"/>
  <c r="M795" i="10"/>
  <c r="N795" i="10"/>
  <c r="O795" i="10"/>
  <c r="P795" i="10"/>
  <c r="D796" i="10"/>
  <c r="E796" i="10"/>
  <c r="F796" i="10"/>
  <c r="G796" i="10"/>
  <c r="H796" i="10"/>
  <c r="I796" i="10"/>
  <c r="J796" i="10"/>
  <c r="K796" i="10"/>
  <c r="L796" i="10"/>
  <c r="M796" i="10"/>
  <c r="N796" i="10"/>
  <c r="O796" i="10"/>
  <c r="P796" i="10"/>
  <c r="D797" i="10"/>
  <c r="E797" i="10"/>
  <c r="F797" i="10"/>
  <c r="G797" i="10"/>
  <c r="H797" i="10"/>
  <c r="I797" i="10"/>
  <c r="J797" i="10"/>
  <c r="K797" i="10"/>
  <c r="L797" i="10"/>
  <c r="M797" i="10"/>
  <c r="N797" i="10"/>
  <c r="O797" i="10"/>
  <c r="P797" i="10"/>
  <c r="D798" i="10"/>
  <c r="E798" i="10"/>
  <c r="F798" i="10"/>
  <c r="G798" i="10"/>
  <c r="H798" i="10"/>
  <c r="I798" i="10"/>
  <c r="J798" i="10"/>
  <c r="K798" i="10"/>
  <c r="L798" i="10"/>
  <c r="M798" i="10"/>
  <c r="N798" i="10"/>
  <c r="O798" i="10"/>
  <c r="P798" i="10"/>
  <c r="D799" i="10"/>
  <c r="E799" i="10"/>
  <c r="F799" i="10"/>
  <c r="G799" i="10"/>
  <c r="H799" i="10"/>
  <c r="I799" i="10"/>
  <c r="J799" i="10"/>
  <c r="K799" i="10"/>
  <c r="L799" i="10"/>
  <c r="M799" i="10"/>
  <c r="N799" i="10"/>
  <c r="O799" i="10"/>
  <c r="P799" i="10"/>
  <c r="D800" i="10"/>
  <c r="E800" i="10"/>
  <c r="F800" i="10"/>
  <c r="G800" i="10"/>
  <c r="H800" i="10"/>
  <c r="I800" i="10"/>
  <c r="J800" i="10"/>
  <c r="K800" i="10"/>
  <c r="L800" i="10"/>
  <c r="M800" i="10"/>
  <c r="N800" i="10"/>
  <c r="O800" i="10"/>
  <c r="P800" i="10"/>
  <c r="D801" i="10"/>
  <c r="E801" i="10"/>
  <c r="F801" i="10"/>
  <c r="G801" i="10"/>
  <c r="H801" i="10"/>
  <c r="I801" i="10"/>
  <c r="J801" i="10"/>
  <c r="K801" i="10"/>
  <c r="L801" i="10"/>
  <c r="M801" i="10"/>
  <c r="N801" i="10"/>
  <c r="O801" i="10"/>
  <c r="P801" i="10"/>
  <c r="D802" i="10"/>
  <c r="E802" i="10"/>
  <c r="F802" i="10"/>
  <c r="G802" i="10"/>
  <c r="H802" i="10"/>
  <c r="I802" i="10"/>
  <c r="J802" i="10"/>
  <c r="K802" i="10"/>
  <c r="L802" i="10"/>
  <c r="M802" i="10"/>
  <c r="N802" i="10"/>
  <c r="O802" i="10"/>
  <c r="P802" i="10"/>
  <c r="D803" i="10"/>
  <c r="E803" i="10"/>
  <c r="F803" i="10"/>
  <c r="G803" i="10"/>
  <c r="H803" i="10"/>
  <c r="I803" i="10"/>
  <c r="J803" i="10"/>
  <c r="K803" i="10"/>
  <c r="L803" i="10"/>
  <c r="M803" i="10"/>
  <c r="N803" i="10"/>
  <c r="O803" i="10"/>
  <c r="P803" i="10"/>
  <c r="D804" i="10"/>
  <c r="E804" i="10"/>
  <c r="F804" i="10"/>
  <c r="G804" i="10"/>
  <c r="H804" i="10"/>
  <c r="I804" i="10"/>
  <c r="J804" i="10"/>
  <c r="K804" i="10"/>
  <c r="L804" i="10"/>
  <c r="M804" i="10"/>
  <c r="N804" i="10"/>
  <c r="O804" i="10"/>
  <c r="P804" i="10"/>
  <c r="D805" i="10"/>
  <c r="E805" i="10"/>
  <c r="F805" i="10"/>
  <c r="G805" i="10"/>
  <c r="H805" i="10"/>
  <c r="I805" i="10"/>
  <c r="J805" i="10"/>
  <c r="K805" i="10"/>
  <c r="L805" i="10"/>
  <c r="M805" i="10"/>
  <c r="N805" i="10"/>
  <c r="O805" i="10"/>
  <c r="P805" i="10"/>
  <c r="D806" i="10"/>
  <c r="E806" i="10"/>
  <c r="F806" i="10"/>
  <c r="G806" i="10"/>
  <c r="H806" i="10"/>
  <c r="I806" i="10"/>
  <c r="J806" i="10"/>
  <c r="K806" i="10"/>
  <c r="L806" i="10"/>
  <c r="M806" i="10"/>
  <c r="N806" i="10"/>
  <c r="O806" i="10"/>
  <c r="P806" i="10"/>
  <c r="D807" i="10"/>
  <c r="E807" i="10"/>
  <c r="F807" i="10"/>
  <c r="G807" i="10"/>
  <c r="H807" i="10"/>
  <c r="I807" i="10"/>
  <c r="J807" i="10"/>
  <c r="K807" i="10"/>
  <c r="L807" i="10"/>
  <c r="M807" i="10"/>
  <c r="N807" i="10"/>
  <c r="O807" i="10"/>
  <c r="P807" i="10"/>
  <c r="D808" i="10"/>
  <c r="E808" i="10"/>
  <c r="F808" i="10"/>
  <c r="G808" i="10"/>
  <c r="H808" i="10"/>
  <c r="I808" i="10"/>
  <c r="J808" i="10"/>
  <c r="K808" i="10"/>
  <c r="L808" i="10"/>
  <c r="M808" i="10"/>
  <c r="N808" i="10"/>
  <c r="O808" i="10"/>
  <c r="P808" i="10"/>
  <c r="D809" i="10"/>
  <c r="E809" i="10"/>
  <c r="F809" i="10"/>
  <c r="G809" i="10"/>
  <c r="H809" i="10"/>
  <c r="I809" i="10"/>
  <c r="J809" i="10"/>
  <c r="K809" i="10"/>
  <c r="L809" i="10"/>
  <c r="M809" i="10"/>
  <c r="N809" i="10"/>
  <c r="O809" i="10"/>
  <c r="P809" i="10"/>
  <c r="D810" i="10"/>
  <c r="E810" i="10"/>
  <c r="F810" i="10"/>
  <c r="G810" i="10"/>
  <c r="H810" i="10"/>
  <c r="I810" i="10"/>
  <c r="J810" i="10"/>
  <c r="K810" i="10"/>
  <c r="L810" i="10"/>
  <c r="M810" i="10"/>
  <c r="N810" i="10"/>
  <c r="O810" i="10"/>
  <c r="P810" i="10"/>
  <c r="D811" i="10"/>
  <c r="E811" i="10"/>
  <c r="F811" i="10"/>
  <c r="G811" i="10"/>
  <c r="H811" i="10"/>
  <c r="I811" i="10"/>
  <c r="J811" i="10"/>
  <c r="K811" i="10"/>
  <c r="L811" i="10"/>
  <c r="M811" i="10"/>
  <c r="N811" i="10"/>
  <c r="O811" i="10"/>
  <c r="P811" i="10"/>
  <c r="D812" i="10"/>
  <c r="E812" i="10"/>
  <c r="F812" i="10"/>
  <c r="G812" i="10"/>
  <c r="H812" i="10"/>
  <c r="I812" i="10"/>
  <c r="J812" i="10"/>
  <c r="K812" i="10"/>
  <c r="L812" i="10"/>
  <c r="M812" i="10"/>
  <c r="N812" i="10"/>
  <c r="O812" i="10"/>
  <c r="P812" i="10"/>
  <c r="D813" i="10"/>
  <c r="E813" i="10"/>
  <c r="F813" i="10"/>
  <c r="G813" i="10"/>
  <c r="H813" i="10"/>
  <c r="I813" i="10"/>
  <c r="J813" i="10"/>
  <c r="K813" i="10"/>
  <c r="L813" i="10"/>
  <c r="M813" i="10"/>
  <c r="N813" i="10"/>
  <c r="O813" i="10"/>
  <c r="P813" i="10"/>
  <c r="D814" i="10"/>
  <c r="E814" i="10"/>
  <c r="F814" i="10"/>
  <c r="G814" i="10"/>
  <c r="H814" i="10"/>
  <c r="I814" i="10"/>
  <c r="J814" i="10"/>
  <c r="K814" i="10"/>
  <c r="L814" i="10"/>
  <c r="M814" i="10"/>
  <c r="N814" i="10"/>
  <c r="O814" i="10"/>
  <c r="P814" i="10"/>
  <c r="D815" i="10"/>
  <c r="E815" i="10"/>
  <c r="F815" i="10"/>
  <c r="G815" i="10"/>
  <c r="H815" i="10"/>
  <c r="I815" i="10"/>
  <c r="J815" i="10"/>
  <c r="K815" i="10"/>
  <c r="L815" i="10"/>
  <c r="M815" i="10"/>
  <c r="N815" i="10"/>
  <c r="O815" i="10"/>
  <c r="P815" i="10"/>
  <c r="D816" i="10"/>
  <c r="E816" i="10"/>
  <c r="F816" i="10"/>
  <c r="G816" i="10"/>
  <c r="H816" i="10"/>
  <c r="I816" i="10"/>
  <c r="J816" i="10"/>
  <c r="K816" i="10"/>
  <c r="L816" i="10"/>
  <c r="M816" i="10"/>
  <c r="N816" i="10"/>
  <c r="O816" i="10"/>
  <c r="P816" i="10"/>
  <c r="D817" i="10"/>
  <c r="E817" i="10"/>
  <c r="F817" i="10"/>
  <c r="G817" i="10"/>
  <c r="H817" i="10"/>
  <c r="I817" i="10"/>
  <c r="J817" i="10"/>
  <c r="K817" i="10"/>
  <c r="L817" i="10"/>
  <c r="M817" i="10"/>
  <c r="N817" i="10"/>
  <c r="O817" i="10"/>
  <c r="P817" i="10"/>
  <c r="D818" i="10"/>
  <c r="E818" i="10"/>
  <c r="F818" i="10"/>
  <c r="G818" i="10"/>
  <c r="H818" i="10"/>
  <c r="I818" i="10"/>
  <c r="J818" i="10"/>
  <c r="K818" i="10"/>
  <c r="L818" i="10"/>
  <c r="M818" i="10"/>
  <c r="N818" i="10"/>
  <c r="O818" i="10"/>
  <c r="P818" i="10"/>
  <c r="D819" i="10"/>
  <c r="E819" i="10"/>
  <c r="F819" i="10"/>
  <c r="G819" i="10"/>
  <c r="H819" i="10"/>
  <c r="I819" i="10"/>
  <c r="J819" i="10"/>
  <c r="K819" i="10"/>
  <c r="L819" i="10"/>
  <c r="M819" i="10"/>
  <c r="N819" i="10"/>
  <c r="O819" i="10"/>
  <c r="P819" i="10"/>
  <c r="D820" i="10"/>
  <c r="E820" i="10"/>
  <c r="F820" i="10"/>
  <c r="G820" i="10"/>
  <c r="H820" i="10"/>
  <c r="I820" i="10"/>
  <c r="J820" i="10"/>
  <c r="K820" i="10"/>
  <c r="L820" i="10"/>
  <c r="M820" i="10"/>
  <c r="N820" i="10"/>
  <c r="O820" i="10"/>
  <c r="P820" i="10"/>
  <c r="D821" i="10"/>
  <c r="E821" i="10"/>
  <c r="F821" i="10"/>
  <c r="G821" i="10"/>
  <c r="H821" i="10"/>
  <c r="I821" i="10"/>
  <c r="J821" i="10"/>
  <c r="K821" i="10"/>
  <c r="L821" i="10"/>
  <c r="M821" i="10"/>
  <c r="N821" i="10"/>
  <c r="O821" i="10"/>
  <c r="P821" i="10"/>
  <c r="D822" i="10"/>
  <c r="E822" i="10"/>
  <c r="F822" i="10"/>
  <c r="G822" i="10"/>
  <c r="H822" i="10"/>
  <c r="I822" i="10"/>
  <c r="J822" i="10"/>
  <c r="K822" i="10"/>
  <c r="L822" i="10"/>
  <c r="M822" i="10"/>
  <c r="N822" i="10"/>
  <c r="O822" i="10"/>
  <c r="P822" i="10"/>
  <c r="D823" i="10"/>
  <c r="E823" i="10"/>
  <c r="F823" i="10"/>
  <c r="G823" i="10"/>
  <c r="H823" i="10"/>
  <c r="I823" i="10"/>
  <c r="J823" i="10"/>
  <c r="K823" i="10"/>
  <c r="L823" i="10"/>
  <c r="M823" i="10"/>
  <c r="N823" i="10"/>
  <c r="O823" i="10"/>
  <c r="P823" i="10"/>
  <c r="D824" i="10"/>
  <c r="E824" i="10"/>
  <c r="F824" i="10"/>
  <c r="G824" i="10"/>
  <c r="H824" i="10"/>
  <c r="I824" i="10"/>
  <c r="J824" i="10"/>
  <c r="K824" i="10"/>
  <c r="L824" i="10"/>
  <c r="M824" i="10"/>
  <c r="N824" i="10"/>
  <c r="O824" i="10"/>
  <c r="P824" i="10"/>
  <c r="D825" i="10"/>
  <c r="E825" i="10"/>
  <c r="F825" i="10"/>
  <c r="G825" i="10"/>
  <c r="H825" i="10"/>
  <c r="I825" i="10"/>
  <c r="J825" i="10"/>
  <c r="K825" i="10"/>
  <c r="L825" i="10"/>
  <c r="M825" i="10"/>
  <c r="N825" i="10"/>
  <c r="O825" i="10"/>
  <c r="P825" i="10"/>
  <c r="D826" i="10"/>
  <c r="E826" i="10"/>
  <c r="F826" i="10"/>
  <c r="G826" i="10"/>
  <c r="H826" i="10"/>
  <c r="I826" i="10"/>
  <c r="J826" i="10"/>
  <c r="K826" i="10"/>
  <c r="L826" i="10"/>
  <c r="M826" i="10"/>
  <c r="N826" i="10"/>
  <c r="O826" i="10"/>
  <c r="P826" i="10"/>
  <c r="D827" i="10"/>
  <c r="E827" i="10"/>
  <c r="F827" i="10"/>
  <c r="G827" i="10"/>
  <c r="H827" i="10"/>
  <c r="I827" i="10"/>
  <c r="J827" i="10"/>
  <c r="K827" i="10"/>
  <c r="L827" i="10"/>
  <c r="M827" i="10"/>
  <c r="N827" i="10"/>
  <c r="O827" i="10"/>
  <c r="P827" i="10"/>
  <c r="D828" i="10"/>
  <c r="E828" i="10"/>
  <c r="F828" i="10"/>
  <c r="G828" i="10"/>
  <c r="H828" i="10"/>
  <c r="I828" i="10"/>
  <c r="J828" i="10"/>
  <c r="K828" i="10"/>
  <c r="L828" i="10"/>
  <c r="M828" i="10"/>
  <c r="N828" i="10"/>
  <c r="O828" i="10"/>
  <c r="P828" i="10"/>
  <c r="D829" i="10"/>
  <c r="E829" i="10"/>
  <c r="F829" i="10"/>
  <c r="G829" i="10"/>
  <c r="H829" i="10"/>
  <c r="I829" i="10"/>
  <c r="J829" i="10"/>
  <c r="K829" i="10"/>
  <c r="L829" i="10"/>
  <c r="M829" i="10"/>
  <c r="N829" i="10"/>
  <c r="O829" i="10"/>
  <c r="P829" i="10"/>
  <c r="D830" i="10"/>
  <c r="E830" i="10"/>
  <c r="F830" i="10"/>
  <c r="G830" i="10"/>
  <c r="H830" i="10"/>
  <c r="I830" i="10"/>
  <c r="J830" i="10"/>
  <c r="K830" i="10"/>
  <c r="L830" i="10"/>
  <c r="M830" i="10"/>
  <c r="N830" i="10"/>
  <c r="O830" i="10"/>
  <c r="P830" i="10"/>
  <c r="D831" i="10"/>
  <c r="E831" i="10"/>
  <c r="F831" i="10"/>
  <c r="G831" i="10"/>
  <c r="H831" i="10"/>
  <c r="I831" i="10"/>
  <c r="J831" i="10"/>
  <c r="K831" i="10"/>
  <c r="L831" i="10"/>
  <c r="M831" i="10"/>
  <c r="N831" i="10"/>
  <c r="O831" i="10"/>
  <c r="P831" i="10"/>
  <c r="D832" i="10"/>
  <c r="E832" i="10"/>
  <c r="F832" i="10"/>
  <c r="G832" i="10"/>
  <c r="H832" i="10"/>
  <c r="I832" i="10"/>
  <c r="J832" i="10"/>
  <c r="K832" i="10"/>
  <c r="L832" i="10"/>
  <c r="M832" i="10"/>
  <c r="N832" i="10"/>
  <c r="O832" i="10"/>
  <c r="P832" i="10"/>
  <c r="D833" i="10"/>
  <c r="E833" i="10"/>
  <c r="F833" i="10"/>
  <c r="G833" i="10"/>
  <c r="H833" i="10"/>
  <c r="I833" i="10"/>
  <c r="J833" i="10"/>
  <c r="K833" i="10"/>
  <c r="L833" i="10"/>
  <c r="M833" i="10"/>
  <c r="N833" i="10"/>
  <c r="O833" i="10"/>
  <c r="P833" i="10"/>
  <c r="D834" i="10"/>
  <c r="E834" i="10"/>
  <c r="F834" i="10"/>
  <c r="G834" i="10"/>
  <c r="H834" i="10"/>
  <c r="I834" i="10"/>
  <c r="J834" i="10"/>
  <c r="K834" i="10"/>
  <c r="L834" i="10"/>
  <c r="M834" i="10"/>
  <c r="N834" i="10"/>
  <c r="O834" i="10"/>
  <c r="P834" i="10"/>
  <c r="D835" i="10"/>
  <c r="E835" i="10"/>
  <c r="F835" i="10"/>
  <c r="G835" i="10"/>
  <c r="H835" i="10"/>
  <c r="I835" i="10"/>
  <c r="J835" i="10"/>
  <c r="K835" i="10"/>
  <c r="L835" i="10"/>
  <c r="M835" i="10"/>
  <c r="N835" i="10"/>
  <c r="O835" i="10"/>
  <c r="P835" i="10"/>
  <c r="D836" i="10"/>
  <c r="E836" i="10"/>
  <c r="F836" i="10"/>
  <c r="G836" i="10"/>
  <c r="H836" i="10"/>
  <c r="I836" i="10"/>
  <c r="J836" i="10"/>
  <c r="K836" i="10"/>
  <c r="L836" i="10"/>
  <c r="M836" i="10"/>
  <c r="N836" i="10"/>
  <c r="O836" i="10"/>
  <c r="P836" i="10"/>
  <c r="D837" i="10"/>
  <c r="E837" i="10"/>
  <c r="F837" i="10"/>
  <c r="G837" i="10"/>
  <c r="H837" i="10"/>
  <c r="I837" i="10"/>
  <c r="J837" i="10"/>
  <c r="K837" i="10"/>
  <c r="L837" i="10"/>
  <c r="M837" i="10"/>
  <c r="N837" i="10"/>
  <c r="O837" i="10"/>
  <c r="P837" i="10"/>
  <c r="D838" i="10"/>
  <c r="E838" i="10"/>
  <c r="F838" i="10"/>
  <c r="G838" i="10"/>
  <c r="H838" i="10"/>
  <c r="I838" i="10"/>
  <c r="J838" i="10"/>
  <c r="K838" i="10"/>
  <c r="L838" i="10"/>
  <c r="M838" i="10"/>
  <c r="N838" i="10"/>
  <c r="O838" i="10"/>
  <c r="P838" i="10"/>
  <c r="D839" i="10"/>
  <c r="E839" i="10"/>
  <c r="F839" i="10"/>
  <c r="G839" i="10"/>
  <c r="H839" i="10"/>
  <c r="I839" i="10"/>
  <c r="J839" i="10"/>
  <c r="K839" i="10"/>
  <c r="L839" i="10"/>
  <c r="M839" i="10"/>
  <c r="N839" i="10"/>
  <c r="O839" i="10"/>
  <c r="P839" i="10"/>
  <c r="D840" i="10"/>
  <c r="E840" i="10"/>
  <c r="F840" i="10"/>
  <c r="G840" i="10"/>
  <c r="H840" i="10"/>
  <c r="I840" i="10"/>
  <c r="J840" i="10"/>
  <c r="K840" i="10"/>
  <c r="L840" i="10"/>
  <c r="M840" i="10"/>
  <c r="N840" i="10"/>
  <c r="O840" i="10"/>
  <c r="P840" i="10"/>
  <c r="D841" i="10"/>
  <c r="E841" i="10"/>
  <c r="F841" i="10"/>
  <c r="G841" i="10"/>
  <c r="H841" i="10"/>
  <c r="I841" i="10"/>
  <c r="J841" i="10"/>
  <c r="K841" i="10"/>
  <c r="L841" i="10"/>
  <c r="M841" i="10"/>
  <c r="N841" i="10"/>
  <c r="O841" i="10"/>
  <c r="P841" i="10"/>
  <c r="D842" i="10"/>
  <c r="E842" i="10"/>
  <c r="F842" i="10"/>
  <c r="G842" i="10"/>
  <c r="H842" i="10"/>
  <c r="I842" i="10"/>
  <c r="J842" i="10"/>
  <c r="K842" i="10"/>
  <c r="L842" i="10"/>
  <c r="M842" i="10"/>
  <c r="N842" i="10"/>
  <c r="O842" i="10"/>
  <c r="P842" i="10"/>
  <c r="D843" i="10"/>
  <c r="E843" i="10"/>
  <c r="F843" i="10"/>
  <c r="G843" i="10"/>
  <c r="H843" i="10"/>
  <c r="I843" i="10"/>
  <c r="J843" i="10"/>
  <c r="K843" i="10"/>
  <c r="L843" i="10"/>
  <c r="M843" i="10"/>
  <c r="N843" i="10"/>
  <c r="O843" i="10"/>
  <c r="P843" i="10"/>
  <c r="D844" i="10"/>
  <c r="E844" i="10"/>
  <c r="F844" i="10"/>
  <c r="G844" i="10"/>
  <c r="H844" i="10"/>
  <c r="I844" i="10"/>
  <c r="J844" i="10"/>
  <c r="K844" i="10"/>
  <c r="L844" i="10"/>
  <c r="M844" i="10"/>
  <c r="N844" i="10"/>
  <c r="O844" i="10"/>
  <c r="P844" i="10"/>
  <c r="D845" i="10"/>
  <c r="E845" i="10"/>
  <c r="F845" i="10"/>
  <c r="G845" i="10"/>
  <c r="H845" i="10"/>
  <c r="I845" i="10"/>
  <c r="J845" i="10"/>
  <c r="K845" i="10"/>
  <c r="L845" i="10"/>
  <c r="M845" i="10"/>
  <c r="N845" i="10"/>
  <c r="O845" i="10"/>
  <c r="P845" i="10"/>
  <c r="D846" i="10"/>
  <c r="E846" i="10"/>
  <c r="F846" i="10"/>
  <c r="G846" i="10"/>
  <c r="H846" i="10"/>
  <c r="I846" i="10"/>
  <c r="J846" i="10"/>
  <c r="K846" i="10"/>
  <c r="L846" i="10"/>
  <c r="M846" i="10"/>
  <c r="N846" i="10"/>
  <c r="O846" i="10"/>
  <c r="P846" i="10"/>
  <c r="D847" i="10"/>
  <c r="E847" i="10"/>
  <c r="F847" i="10"/>
  <c r="G847" i="10"/>
  <c r="H847" i="10"/>
  <c r="I847" i="10"/>
  <c r="J847" i="10"/>
  <c r="K847" i="10"/>
  <c r="L847" i="10"/>
  <c r="M847" i="10"/>
  <c r="N847" i="10"/>
  <c r="O847" i="10"/>
  <c r="P847" i="10"/>
  <c r="D848" i="10"/>
  <c r="E848" i="10"/>
  <c r="F848" i="10"/>
  <c r="G848" i="10"/>
  <c r="H848" i="10"/>
  <c r="I848" i="10"/>
  <c r="J848" i="10"/>
  <c r="K848" i="10"/>
  <c r="L848" i="10"/>
  <c r="M848" i="10"/>
  <c r="N848" i="10"/>
  <c r="O848" i="10"/>
  <c r="P848" i="10"/>
  <c r="D849" i="10"/>
  <c r="E849" i="10"/>
  <c r="F849" i="10"/>
  <c r="G849" i="10"/>
  <c r="H849" i="10"/>
  <c r="I849" i="10"/>
  <c r="J849" i="10"/>
  <c r="K849" i="10"/>
  <c r="L849" i="10"/>
  <c r="M849" i="10"/>
  <c r="N849" i="10"/>
  <c r="O849" i="10"/>
  <c r="P849" i="10"/>
  <c r="D850" i="10"/>
  <c r="E850" i="10"/>
  <c r="F850" i="10"/>
  <c r="G850" i="10"/>
  <c r="H850" i="10"/>
  <c r="I850" i="10"/>
  <c r="J850" i="10"/>
  <c r="K850" i="10"/>
  <c r="L850" i="10"/>
  <c r="M850" i="10"/>
  <c r="N850" i="10"/>
  <c r="O850" i="10"/>
  <c r="P850" i="10"/>
  <c r="D851" i="10"/>
  <c r="E851" i="10"/>
  <c r="F851" i="10"/>
  <c r="G851" i="10"/>
  <c r="H851" i="10"/>
  <c r="I851" i="10"/>
  <c r="J851" i="10"/>
  <c r="K851" i="10"/>
  <c r="L851" i="10"/>
  <c r="M851" i="10"/>
  <c r="N851" i="10"/>
  <c r="O851" i="10"/>
  <c r="P851" i="10"/>
  <c r="D852" i="10"/>
  <c r="E852" i="10"/>
  <c r="F852" i="10"/>
  <c r="G852" i="10"/>
  <c r="H852" i="10"/>
  <c r="I852" i="10"/>
  <c r="J852" i="10"/>
  <c r="K852" i="10"/>
  <c r="L852" i="10"/>
  <c r="M852" i="10"/>
  <c r="N852" i="10"/>
  <c r="O852" i="10"/>
  <c r="P852" i="10"/>
  <c r="D853" i="10"/>
  <c r="E853" i="10"/>
  <c r="F853" i="10"/>
  <c r="G853" i="10"/>
  <c r="H853" i="10"/>
  <c r="I853" i="10"/>
  <c r="J853" i="10"/>
  <c r="K853" i="10"/>
  <c r="L853" i="10"/>
  <c r="M853" i="10"/>
  <c r="N853" i="10"/>
  <c r="O853" i="10"/>
  <c r="P853" i="10"/>
  <c r="D854" i="10"/>
  <c r="E854" i="10"/>
  <c r="F854" i="10"/>
  <c r="G854" i="10"/>
  <c r="H854" i="10"/>
  <c r="I854" i="10"/>
  <c r="J854" i="10"/>
  <c r="K854" i="10"/>
  <c r="L854" i="10"/>
  <c r="M854" i="10"/>
  <c r="N854" i="10"/>
  <c r="O854" i="10"/>
  <c r="P854" i="10"/>
  <c r="D855" i="10"/>
  <c r="E855" i="10"/>
  <c r="F855" i="10"/>
  <c r="G855" i="10"/>
  <c r="H855" i="10"/>
  <c r="I855" i="10"/>
  <c r="J855" i="10"/>
  <c r="K855" i="10"/>
  <c r="L855" i="10"/>
  <c r="M855" i="10"/>
  <c r="N855" i="10"/>
  <c r="O855" i="10"/>
  <c r="P855" i="10"/>
  <c r="D856" i="10"/>
  <c r="E856" i="10"/>
  <c r="F856" i="10"/>
  <c r="G856" i="10"/>
  <c r="H856" i="10"/>
  <c r="I856" i="10"/>
  <c r="J856" i="10"/>
  <c r="K856" i="10"/>
  <c r="L856" i="10"/>
  <c r="M856" i="10"/>
  <c r="N856" i="10"/>
  <c r="O856" i="10"/>
  <c r="P856" i="10"/>
  <c r="D857" i="10"/>
  <c r="E857" i="10"/>
  <c r="F857" i="10"/>
  <c r="G857" i="10"/>
  <c r="H857" i="10"/>
  <c r="I857" i="10"/>
  <c r="J857" i="10"/>
  <c r="K857" i="10"/>
  <c r="L857" i="10"/>
  <c r="M857" i="10"/>
  <c r="N857" i="10"/>
  <c r="O857" i="10"/>
  <c r="P857" i="10"/>
  <c r="D858" i="10"/>
  <c r="E858" i="10"/>
  <c r="F858" i="10"/>
  <c r="G858" i="10"/>
  <c r="H858" i="10"/>
  <c r="I858" i="10"/>
  <c r="J858" i="10"/>
  <c r="K858" i="10"/>
  <c r="L858" i="10"/>
  <c r="M858" i="10"/>
  <c r="N858" i="10"/>
  <c r="O858" i="10"/>
  <c r="P858" i="10"/>
  <c r="D859" i="10"/>
  <c r="E859" i="10"/>
  <c r="F859" i="10"/>
  <c r="G859" i="10"/>
  <c r="H859" i="10"/>
  <c r="I859" i="10"/>
  <c r="J859" i="10"/>
  <c r="K859" i="10"/>
  <c r="L859" i="10"/>
  <c r="M859" i="10"/>
  <c r="N859" i="10"/>
  <c r="O859" i="10"/>
  <c r="P859" i="10"/>
  <c r="D860" i="10"/>
  <c r="E860" i="10"/>
  <c r="F860" i="10"/>
  <c r="G860" i="10"/>
  <c r="H860" i="10"/>
  <c r="I860" i="10"/>
  <c r="J860" i="10"/>
  <c r="K860" i="10"/>
  <c r="L860" i="10"/>
  <c r="M860" i="10"/>
  <c r="N860" i="10"/>
  <c r="O860" i="10"/>
  <c r="P860" i="10"/>
  <c r="D861" i="10"/>
  <c r="E861" i="10"/>
  <c r="F861" i="10"/>
  <c r="G861" i="10"/>
  <c r="H861" i="10"/>
  <c r="I861" i="10"/>
  <c r="J861" i="10"/>
  <c r="K861" i="10"/>
  <c r="L861" i="10"/>
  <c r="M861" i="10"/>
  <c r="N861" i="10"/>
  <c r="O861" i="10"/>
  <c r="P861" i="10"/>
  <c r="D862" i="10"/>
  <c r="E862" i="10"/>
  <c r="F862" i="10"/>
  <c r="G862" i="10"/>
  <c r="H862" i="10"/>
  <c r="I862" i="10"/>
  <c r="J862" i="10"/>
  <c r="K862" i="10"/>
  <c r="L862" i="10"/>
  <c r="M862" i="10"/>
  <c r="N862" i="10"/>
  <c r="O862" i="10"/>
  <c r="P862" i="10"/>
  <c r="D863" i="10"/>
  <c r="E863" i="10"/>
  <c r="F863" i="10"/>
  <c r="G863" i="10"/>
  <c r="H863" i="10"/>
  <c r="I863" i="10"/>
  <c r="J863" i="10"/>
  <c r="K863" i="10"/>
  <c r="L863" i="10"/>
  <c r="M863" i="10"/>
  <c r="N863" i="10"/>
  <c r="O863" i="10"/>
  <c r="P863" i="10"/>
  <c r="D864" i="10"/>
  <c r="E864" i="10"/>
  <c r="F864" i="10"/>
  <c r="G864" i="10"/>
  <c r="H864" i="10"/>
  <c r="I864" i="10"/>
  <c r="J864" i="10"/>
  <c r="K864" i="10"/>
  <c r="L864" i="10"/>
  <c r="M864" i="10"/>
  <c r="N864" i="10"/>
  <c r="O864" i="10"/>
  <c r="P864" i="10"/>
  <c r="D865" i="10"/>
  <c r="E865" i="10"/>
  <c r="F865" i="10"/>
  <c r="G865" i="10"/>
  <c r="H865" i="10"/>
  <c r="I865" i="10"/>
  <c r="J865" i="10"/>
  <c r="K865" i="10"/>
  <c r="L865" i="10"/>
  <c r="M865" i="10"/>
  <c r="N865" i="10"/>
  <c r="O865" i="10"/>
  <c r="P865" i="10"/>
  <c r="D866" i="10"/>
  <c r="E866" i="10"/>
  <c r="F866" i="10"/>
  <c r="G866" i="10"/>
  <c r="H866" i="10"/>
  <c r="I866" i="10"/>
  <c r="J866" i="10"/>
  <c r="K866" i="10"/>
  <c r="L866" i="10"/>
  <c r="M866" i="10"/>
  <c r="N866" i="10"/>
  <c r="O866" i="10"/>
  <c r="P866" i="10"/>
  <c r="D867" i="10"/>
  <c r="E867" i="10"/>
  <c r="F867" i="10"/>
  <c r="G867" i="10"/>
  <c r="H867" i="10"/>
  <c r="I867" i="10"/>
  <c r="J867" i="10"/>
  <c r="K867" i="10"/>
  <c r="L867" i="10"/>
  <c r="M867" i="10"/>
  <c r="N867" i="10"/>
  <c r="O867" i="10"/>
  <c r="P867" i="10"/>
  <c r="D868" i="10"/>
  <c r="E868" i="10"/>
  <c r="F868" i="10"/>
  <c r="G868" i="10"/>
  <c r="H868" i="10"/>
  <c r="I868" i="10"/>
  <c r="J868" i="10"/>
  <c r="K868" i="10"/>
  <c r="L868" i="10"/>
  <c r="M868" i="10"/>
  <c r="N868" i="10"/>
  <c r="O868" i="10"/>
  <c r="P868" i="10"/>
  <c r="D869" i="10"/>
  <c r="E869" i="10"/>
  <c r="F869" i="10"/>
  <c r="G869" i="10"/>
  <c r="H869" i="10"/>
  <c r="I869" i="10"/>
  <c r="J869" i="10"/>
  <c r="K869" i="10"/>
  <c r="L869" i="10"/>
  <c r="M869" i="10"/>
  <c r="N869" i="10"/>
  <c r="O869" i="10"/>
  <c r="P869" i="10"/>
  <c r="D870" i="10"/>
  <c r="E870" i="10"/>
  <c r="F870" i="10"/>
  <c r="G870" i="10"/>
  <c r="H870" i="10"/>
  <c r="I870" i="10"/>
  <c r="J870" i="10"/>
  <c r="K870" i="10"/>
  <c r="L870" i="10"/>
  <c r="M870" i="10"/>
  <c r="N870" i="10"/>
  <c r="O870" i="10"/>
  <c r="P870" i="10"/>
  <c r="D871" i="10"/>
  <c r="E871" i="10"/>
  <c r="F871" i="10"/>
  <c r="G871" i="10"/>
  <c r="H871" i="10"/>
  <c r="I871" i="10"/>
  <c r="J871" i="10"/>
  <c r="K871" i="10"/>
  <c r="L871" i="10"/>
  <c r="M871" i="10"/>
  <c r="N871" i="10"/>
  <c r="O871" i="10"/>
  <c r="P871" i="10"/>
  <c r="D872" i="10"/>
  <c r="E872" i="10"/>
  <c r="F872" i="10"/>
  <c r="G872" i="10"/>
  <c r="H872" i="10"/>
  <c r="I872" i="10"/>
  <c r="J872" i="10"/>
  <c r="K872" i="10"/>
  <c r="L872" i="10"/>
  <c r="M872" i="10"/>
  <c r="N872" i="10"/>
  <c r="O872" i="10"/>
  <c r="P872" i="10"/>
  <c r="D873" i="10"/>
  <c r="E873" i="10"/>
  <c r="F873" i="10"/>
  <c r="G873" i="10"/>
  <c r="H873" i="10"/>
  <c r="I873" i="10"/>
  <c r="J873" i="10"/>
  <c r="K873" i="10"/>
  <c r="L873" i="10"/>
  <c r="M873" i="10"/>
  <c r="N873" i="10"/>
  <c r="O873" i="10"/>
  <c r="P873" i="10"/>
  <c r="D874" i="10"/>
  <c r="E874" i="10"/>
  <c r="F874" i="10"/>
  <c r="G874" i="10"/>
  <c r="H874" i="10"/>
  <c r="I874" i="10"/>
  <c r="J874" i="10"/>
  <c r="K874" i="10"/>
  <c r="L874" i="10"/>
  <c r="M874" i="10"/>
  <c r="N874" i="10"/>
  <c r="O874" i="10"/>
  <c r="P874" i="10"/>
  <c r="D875" i="10"/>
  <c r="E875" i="10"/>
  <c r="F875" i="10"/>
  <c r="G875" i="10"/>
  <c r="H875" i="10"/>
  <c r="I875" i="10"/>
  <c r="J875" i="10"/>
  <c r="K875" i="10"/>
  <c r="L875" i="10"/>
  <c r="M875" i="10"/>
  <c r="N875" i="10"/>
  <c r="O875" i="10"/>
  <c r="P875" i="10"/>
  <c r="D876" i="10"/>
  <c r="E876" i="10"/>
  <c r="F876" i="10"/>
  <c r="G876" i="10"/>
  <c r="H876" i="10"/>
  <c r="I876" i="10"/>
  <c r="J876" i="10"/>
  <c r="K876" i="10"/>
  <c r="L876" i="10"/>
  <c r="M876" i="10"/>
  <c r="N876" i="10"/>
  <c r="O876" i="10"/>
  <c r="P876" i="10"/>
  <c r="D877" i="10"/>
  <c r="E877" i="10"/>
  <c r="F877" i="10"/>
  <c r="G877" i="10"/>
  <c r="H877" i="10"/>
  <c r="I877" i="10"/>
  <c r="J877" i="10"/>
  <c r="K877" i="10"/>
  <c r="L877" i="10"/>
  <c r="M877" i="10"/>
  <c r="N877" i="10"/>
  <c r="O877" i="10"/>
  <c r="P877" i="10"/>
  <c r="D878" i="10"/>
  <c r="E878" i="10"/>
  <c r="F878" i="10"/>
  <c r="G878" i="10"/>
  <c r="H878" i="10"/>
  <c r="I878" i="10"/>
  <c r="J878" i="10"/>
  <c r="K878" i="10"/>
  <c r="L878" i="10"/>
  <c r="M878" i="10"/>
  <c r="N878" i="10"/>
  <c r="O878" i="10"/>
  <c r="P878" i="10"/>
  <c r="D879" i="10"/>
  <c r="E879" i="10"/>
  <c r="F879" i="10"/>
  <c r="G879" i="10"/>
  <c r="H879" i="10"/>
  <c r="I879" i="10"/>
  <c r="J879" i="10"/>
  <c r="K879" i="10"/>
  <c r="L879" i="10"/>
  <c r="M879" i="10"/>
  <c r="N879" i="10"/>
  <c r="O879" i="10"/>
  <c r="P879" i="10"/>
  <c r="D880" i="10"/>
  <c r="E880" i="10"/>
  <c r="F880" i="10"/>
  <c r="G880" i="10"/>
  <c r="H880" i="10"/>
  <c r="I880" i="10"/>
  <c r="J880" i="10"/>
  <c r="K880" i="10"/>
  <c r="L880" i="10"/>
  <c r="M880" i="10"/>
  <c r="N880" i="10"/>
  <c r="O880" i="10"/>
  <c r="P880" i="10"/>
  <c r="D881" i="10"/>
  <c r="E881" i="10"/>
  <c r="F881" i="10"/>
  <c r="G881" i="10"/>
  <c r="H881" i="10"/>
  <c r="I881" i="10"/>
  <c r="J881" i="10"/>
  <c r="K881" i="10"/>
  <c r="L881" i="10"/>
  <c r="M881" i="10"/>
  <c r="N881" i="10"/>
  <c r="O881" i="10"/>
  <c r="P881" i="10"/>
  <c r="D882" i="10"/>
  <c r="E882" i="10"/>
  <c r="F882" i="10"/>
  <c r="G882" i="10"/>
  <c r="H882" i="10"/>
  <c r="I882" i="10"/>
  <c r="J882" i="10"/>
  <c r="K882" i="10"/>
  <c r="L882" i="10"/>
  <c r="M882" i="10"/>
  <c r="N882" i="10"/>
  <c r="O882" i="10"/>
  <c r="P882" i="10"/>
  <c r="D883" i="10"/>
  <c r="E883" i="10"/>
  <c r="F883" i="10"/>
  <c r="G883" i="10"/>
  <c r="H883" i="10"/>
  <c r="I883" i="10"/>
  <c r="J883" i="10"/>
  <c r="K883" i="10"/>
  <c r="L883" i="10"/>
  <c r="M883" i="10"/>
  <c r="N883" i="10"/>
  <c r="O883" i="10"/>
  <c r="P883" i="10"/>
  <c r="D884" i="10"/>
  <c r="E884" i="10"/>
  <c r="F884" i="10"/>
  <c r="G884" i="10"/>
  <c r="H884" i="10"/>
  <c r="I884" i="10"/>
  <c r="J884" i="10"/>
  <c r="K884" i="10"/>
  <c r="L884" i="10"/>
  <c r="M884" i="10"/>
  <c r="N884" i="10"/>
  <c r="O884" i="10"/>
  <c r="P884" i="10"/>
  <c r="D885" i="10"/>
  <c r="E885" i="10"/>
  <c r="F885" i="10"/>
  <c r="G885" i="10"/>
  <c r="H885" i="10"/>
  <c r="I885" i="10"/>
  <c r="J885" i="10"/>
  <c r="K885" i="10"/>
  <c r="L885" i="10"/>
  <c r="M885" i="10"/>
  <c r="N885" i="10"/>
  <c r="O885" i="10"/>
  <c r="P885" i="10"/>
  <c r="D886" i="10"/>
  <c r="E886" i="10"/>
  <c r="F886" i="10"/>
  <c r="G886" i="10"/>
  <c r="H886" i="10"/>
  <c r="I886" i="10"/>
  <c r="J886" i="10"/>
  <c r="K886" i="10"/>
  <c r="L886" i="10"/>
  <c r="M886" i="10"/>
  <c r="N886" i="10"/>
  <c r="O886" i="10"/>
  <c r="P886" i="10"/>
  <c r="D887" i="10"/>
  <c r="E887" i="10"/>
  <c r="F887" i="10"/>
  <c r="G887" i="10"/>
  <c r="H887" i="10"/>
  <c r="I887" i="10"/>
  <c r="J887" i="10"/>
  <c r="K887" i="10"/>
  <c r="L887" i="10"/>
  <c r="M887" i="10"/>
  <c r="N887" i="10"/>
  <c r="O887" i="10"/>
  <c r="P887" i="10"/>
  <c r="D888" i="10"/>
  <c r="E888" i="10"/>
  <c r="F888" i="10"/>
  <c r="G888" i="10"/>
  <c r="H888" i="10"/>
  <c r="I888" i="10"/>
  <c r="J888" i="10"/>
  <c r="K888" i="10"/>
  <c r="L888" i="10"/>
  <c r="M888" i="10"/>
  <c r="N888" i="10"/>
  <c r="O888" i="10"/>
  <c r="P888" i="10"/>
  <c r="D889" i="10"/>
  <c r="E889" i="10"/>
  <c r="F889" i="10"/>
  <c r="G889" i="10"/>
  <c r="H889" i="10"/>
  <c r="I889" i="10"/>
  <c r="J889" i="10"/>
  <c r="K889" i="10"/>
  <c r="L889" i="10"/>
  <c r="M889" i="10"/>
  <c r="N889" i="10"/>
  <c r="O889" i="10"/>
  <c r="P889" i="10"/>
  <c r="D890" i="10"/>
  <c r="E890" i="10"/>
  <c r="F890" i="10"/>
  <c r="G890" i="10"/>
  <c r="H890" i="10"/>
  <c r="I890" i="10"/>
  <c r="J890" i="10"/>
  <c r="K890" i="10"/>
  <c r="L890" i="10"/>
  <c r="M890" i="10"/>
  <c r="N890" i="10"/>
  <c r="O890" i="10"/>
  <c r="P890" i="10"/>
  <c r="D891" i="10"/>
  <c r="E891" i="10"/>
  <c r="F891" i="10"/>
  <c r="G891" i="10"/>
  <c r="H891" i="10"/>
  <c r="I891" i="10"/>
  <c r="J891" i="10"/>
  <c r="K891" i="10"/>
  <c r="L891" i="10"/>
  <c r="M891" i="10"/>
  <c r="N891" i="10"/>
  <c r="O891" i="10"/>
  <c r="P891" i="10"/>
  <c r="D892" i="10"/>
  <c r="E892" i="10"/>
  <c r="F892" i="10"/>
  <c r="G892" i="10"/>
  <c r="H892" i="10"/>
  <c r="I892" i="10"/>
  <c r="J892" i="10"/>
  <c r="K892" i="10"/>
  <c r="L892" i="10"/>
  <c r="M892" i="10"/>
  <c r="N892" i="10"/>
  <c r="O892" i="10"/>
  <c r="P892" i="10"/>
  <c r="D893" i="10"/>
  <c r="E893" i="10"/>
  <c r="F893" i="10"/>
  <c r="G893" i="10"/>
  <c r="H893" i="10"/>
  <c r="I893" i="10"/>
  <c r="J893" i="10"/>
  <c r="K893" i="10"/>
  <c r="L893" i="10"/>
  <c r="M893" i="10"/>
  <c r="N893" i="10"/>
  <c r="O893" i="10"/>
  <c r="P893" i="10"/>
  <c r="D894" i="10"/>
  <c r="E894" i="10"/>
  <c r="F894" i="10"/>
  <c r="G894" i="10"/>
  <c r="H894" i="10"/>
  <c r="I894" i="10"/>
  <c r="J894" i="10"/>
  <c r="K894" i="10"/>
  <c r="L894" i="10"/>
  <c r="M894" i="10"/>
  <c r="N894" i="10"/>
  <c r="O894" i="10"/>
  <c r="P894" i="10"/>
  <c r="D895" i="10"/>
  <c r="E895" i="10"/>
  <c r="F895" i="10"/>
  <c r="G895" i="10"/>
  <c r="H895" i="10"/>
  <c r="I895" i="10"/>
  <c r="J895" i="10"/>
  <c r="K895" i="10"/>
  <c r="L895" i="10"/>
  <c r="M895" i="10"/>
  <c r="N895" i="10"/>
  <c r="O895" i="10"/>
  <c r="P895" i="10"/>
  <c r="D896" i="10"/>
  <c r="E896" i="10"/>
  <c r="F896" i="10"/>
  <c r="G896" i="10"/>
  <c r="H896" i="10"/>
  <c r="I896" i="10"/>
  <c r="J896" i="10"/>
  <c r="K896" i="10"/>
  <c r="L896" i="10"/>
  <c r="M896" i="10"/>
  <c r="N896" i="10"/>
  <c r="O896" i="10"/>
  <c r="P896" i="10"/>
  <c r="D897" i="10"/>
  <c r="E897" i="10"/>
  <c r="F897" i="10"/>
  <c r="G897" i="10"/>
  <c r="H897" i="10"/>
  <c r="I897" i="10"/>
  <c r="J897" i="10"/>
  <c r="K897" i="10"/>
  <c r="L897" i="10"/>
  <c r="M897" i="10"/>
  <c r="N897" i="10"/>
  <c r="O897" i="10"/>
  <c r="P897" i="10"/>
  <c r="D898" i="10"/>
  <c r="E898" i="10"/>
  <c r="F898" i="10"/>
  <c r="G898" i="10"/>
  <c r="H898" i="10"/>
  <c r="I898" i="10"/>
  <c r="J898" i="10"/>
  <c r="K898" i="10"/>
  <c r="L898" i="10"/>
  <c r="M898" i="10"/>
  <c r="N898" i="10"/>
  <c r="O898" i="10"/>
  <c r="P898" i="10"/>
  <c r="D899" i="10"/>
  <c r="E899" i="10"/>
  <c r="F899" i="10"/>
  <c r="G899" i="10"/>
  <c r="H899" i="10"/>
  <c r="I899" i="10"/>
  <c r="J899" i="10"/>
  <c r="K899" i="10"/>
  <c r="L899" i="10"/>
  <c r="M899" i="10"/>
  <c r="N899" i="10"/>
  <c r="O899" i="10"/>
  <c r="P899" i="10"/>
  <c r="D900" i="10"/>
  <c r="E900" i="10"/>
  <c r="F900" i="10"/>
  <c r="G900" i="10"/>
  <c r="H900" i="10"/>
  <c r="I900" i="10"/>
  <c r="J900" i="10"/>
  <c r="K900" i="10"/>
  <c r="L900" i="10"/>
  <c r="M900" i="10"/>
  <c r="N900" i="10"/>
  <c r="O900" i="10"/>
  <c r="P900" i="10"/>
  <c r="D901" i="10"/>
  <c r="E901" i="10"/>
  <c r="F901" i="10"/>
  <c r="G901" i="10"/>
  <c r="H901" i="10"/>
  <c r="I901" i="10"/>
  <c r="J901" i="10"/>
  <c r="K901" i="10"/>
  <c r="L901" i="10"/>
  <c r="M901" i="10"/>
  <c r="N901" i="10"/>
  <c r="O901" i="10"/>
  <c r="P901" i="10"/>
  <c r="D902" i="10"/>
  <c r="E902" i="10"/>
  <c r="F902" i="10"/>
  <c r="G902" i="10"/>
  <c r="H902" i="10"/>
  <c r="I902" i="10"/>
  <c r="J902" i="10"/>
  <c r="K902" i="10"/>
  <c r="L902" i="10"/>
  <c r="M902" i="10"/>
  <c r="N902" i="10"/>
  <c r="O902" i="10"/>
  <c r="P902" i="10"/>
  <c r="D903" i="10"/>
  <c r="E903" i="10"/>
  <c r="F903" i="10"/>
  <c r="G903" i="10"/>
  <c r="H903" i="10"/>
  <c r="I903" i="10"/>
  <c r="J903" i="10"/>
  <c r="K903" i="10"/>
  <c r="L903" i="10"/>
  <c r="M903" i="10"/>
  <c r="N903" i="10"/>
  <c r="O903" i="10"/>
  <c r="P903" i="10"/>
  <c r="D904" i="10"/>
  <c r="E904" i="10"/>
  <c r="F904" i="10"/>
  <c r="G904" i="10"/>
  <c r="H904" i="10"/>
  <c r="I904" i="10"/>
  <c r="J904" i="10"/>
  <c r="K904" i="10"/>
  <c r="L904" i="10"/>
  <c r="M904" i="10"/>
  <c r="N904" i="10"/>
  <c r="O904" i="10"/>
  <c r="P904" i="10"/>
  <c r="D905" i="10"/>
  <c r="E905" i="10"/>
  <c r="F905" i="10"/>
  <c r="G905" i="10"/>
  <c r="H905" i="10"/>
  <c r="I905" i="10"/>
  <c r="J905" i="10"/>
  <c r="K905" i="10"/>
  <c r="L905" i="10"/>
  <c r="M905" i="10"/>
  <c r="N905" i="10"/>
  <c r="O905" i="10"/>
  <c r="P905" i="10"/>
  <c r="D906" i="10"/>
  <c r="E906" i="10"/>
  <c r="F906" i="10"/>
  <c r="G906" i="10"/>
  <c r="H906" i="10"/>
  <c r="I906" i="10"/>
  <c r="J906" i="10"/>
  <c r="K906" i="10"/>
  <c r="L906" i="10"/>
  <c r="M906" i="10"/>
  <c r="N906" i="10"/>
  <c r="O906" i="10"/>
  <c r="P906" i="10"/>
  <c r="D907" i="10"/>
  <c r="E907" i="10"/>
  <c r="F907" i="10"/>
  <c r="G907" i="10"/>
  <c r="H907" i="10"/>
  <c r="I907" i="10"/>
  <c r="J907" i="10"/>
  <c r="K907" i="10"/>
  <c r="L907" i="10"/>
  <c r="M907" i="10"/>
  <c r="N907" i="10"/>
  <c r="O907" i="10"/>
  <c r="P907" i="10"/>
  <c r="D908" i="10"/>
  <c r="E908" i="10"/>
  <c r="F908" i="10"/>
  <c r="G908" i="10"/>
  <c r="H908" i="10"/>
  <c r="I908" i="10"/>
  <c r="J908" i="10"/>
  <c r="K908" i="10"/>
  <c r="L908" i="10"/>
  <c r="M908" i="10"/>
  <c r="N908" i="10"/>
  <c r="O908" i="10"/>
  <c r="P908" i="10"/>
  <c r="D909" i="10"/>
  <c r="E909" i="10"/>
  <c r="F909" i="10"/>
  <c r="G909" i="10"/>
  <c r="H909" i="10"/>
  <c r="I909" i="10"/>
  <c r="J909" i="10"/>
  <c r="K909" i="10"/>
  <c r="L909" i="10"/>
  <c r="M909" i="10"/>
  <c r="N909" i="10"/>
  <c r="O909" i="10"/>
  <c r="P909" i="10"/>
  <c r="D910" i="10"/>
  <c r="E910" i="10"/>
  <c r="F910" i="10"/>
  <c r="G910" i="10"/>
  <c r="H910" i="10"/>
  <c r="I910" i="10"/>
  <c r="J910" i="10"/>
  <c r="K910" i="10"/>
  <c r="L910" i="10"/>
  <c r="M910" i="10"/>
  <c r="N910" i="10"/>
  <c r="O910" i="10"/>
  <c r="P910" i="10"/>
  <c r="D911" i="10"/>
  <c r="E911" i="10"/>
  <c r="F911" i="10"/>
  <c r="G911" i="10"/>
  <c r="H911" i="10"/>
  <c r="I911" i="10"/>
  <c r="J911" i="10"/>
  <c r="K911" i="10"/>
  <c r="L911" i="10"/>
  <c r="M911" i="10"/>
  <c r="N911" i="10"/>
  <c r="O911" i="10"/>
  <c r="P911" i="10"/>
  <c r="D912" i="10"/>
  <c r="E912" i="10"/>
  <c r="F912" i="10"/>
  <c r="G912" i="10"/>
  <c r="H912" i="10"/>
  <c r="I912" i="10"/>
  <c r="J912" i="10"/>
  <c r="K912" i="10"/>
  <c r="L912" i="10"/>
  <c r="M912" i="10"/>
  <c r="N912" i="10"/>
  <c r="O912" i="10"/>
  <c r="P912" i="10"/>
  <c r="D913" i="10"/>
  <c r="E913" i="10"/>
  <c r="F913" i="10"/>
  <c r="G913" i="10"/>
  <c r="H913" i="10"/>
  <c r="I913" i="10"/>
  <c r="J913" i="10"/>
  <c r="K913" i="10"/>
  <c r="L913" i="10"/>
  <c r="M913" i="10"/>
  <c r="N913" i="10"/>
  <c r="O913" i="10"/>
  <c r="P913" i="10"/>
  <c r="D914" i="10"/>
  <c r="E914" i="10"/>
  <c r="F914" i="10"/>
  <c r="G914" i="10"/>
  <c r="H914" i="10"/>
  <c r="I914" i="10"/>
  <c r="J914" i="10"/>
  <c r="K914" i="10"/>
  <c r="L914" i="10"/>
  <c r="M914" i="10"/>
  <c r="N914" i="10"/>
  <c r="O914" i="10"/>
  <c r="P914" i="10"/>
  <c r="D915" i="10"/>
  <c r="E915" i="10"/>
  <c r="F915" i="10"/>
  <c r="G915" i="10"/>
  <c r="H915" i="10"/>
  <c r="I915" i="10"/>
  <c r="J915" i="10"/>
  <c r="K915" i="10"/>
  <c r="L915" i="10"/>
  <c r="M915" i="10"/>
  <c r="N915" i="10"/>
  <c r="O915" i="10"/>
  <c r="P915" i="10"/>
  <c r="D916" i="10"/>
  <c r="E916" i="10"/>
  <c r="F916" i="10"/>
  <c r="G916" i="10"/>
  <c r="H916" i="10"/>
  <c r="I916" i="10"/>
  <c r="J916" i="10"/>
  <c r="K916" i="10"/>
  <c r="L916" i="10"/>
  <c r="M916" i="10"/>
  <c r="N916" i="10"/>
  <c r="O916" i="10"/>
  <c r="P916" i="10"/>
  <c r="D917" i="10"/>
  <c r="E917" i="10"/>
  <c r="F917" i="10"/>
  <c r="G917" i="10"/>
  <c r="H917" i="10"/>
  <c r="I917" i="10"/>
  <c r="J917" i="10"/>
  <c r="K917" i="10"/>
  <c r="L917" i="10"/>
  <c r="M917" i="10"/>
  <c r="N917" i="10"/>
  <c r="O917" i="10"/>
  <c r="P917" i="10"/>
  <c r="D918" i="10"/>
  <c r="E918" i="10"/>
  <c r="F918" i="10"/>
  <c r="G918" i="10"/>
  <c r="H918" i="10"/>
  <c r="I918" i="10"/>
  <c r="J918" i="10"/>
  <c r="K918" i="10"/>
  <c r="L918" i="10"/>
  <c r="M918" i="10"/>
  <c r="N918" i="10"/>
  <c r="O918" i="10"/>
  <c r="P918" i="10"/>
  <c r="D919" i="10"/>
  <c r="E919" i="10"/>
  <c r="F919" i="10"/>
  <c r="G919" i="10"/>
  <c r="H919" i="10"/>
  <c r="I919" i="10"/>
  <c r="J919" i="10"/>
  <c r="K919" i="10"/>
  <c r="L919" i="10"/>
  <c r="M919" i="10"/>
  <c r="N919" i="10"/>
  <c r="O919" i="10"/>
  <c r="P919" i="10"/>
  <c r="D920" i="10"/>
  <c r="E920" i="10"/>
  <c r="F920" i="10"/>
  <c r="G920" i="10"/>
  <c r="H920" i="10"/>
  <c r="I920" i="10"/>
  <c r="J920" i="10"/>
  <c r="K920" i="10"/>
  <c r="L920" i="10"/>
  <c r="M920" i="10"/>
  <c r="N920" i="10"/>
  <c r="O920" i="10"/>
  <c r="P920" i="10"/>
  <c r="D921" i="10"/>
  <c r="E921" i="10"/>
  <c r="F921" i="10"/>
  <c r="G921" i="10"/>
  <c r="H921" i="10"/>
  <c r="I921" i="10"/>
  <c r="J921" i="10"/>
  <c r="K921" i="10"/>
  <c r="L921" i="10"/>
  <c r="M921" i="10"/>
  <c r="N921" i="10"/>
  <c r="O921" i="10"/>
  <c r="P921" i="10"/>
  <c r="D922" i="10"/>
  <c r="E922" i="10"/>
  <c r="F922" i="10"/>
  <c r="G922" i="10"/>
  <c r="H922" i="10"/>
  <c r="I922" i="10"/>
  <c r="J922" i="10"/>
  <c r="K922" i="10"/>
  <c r="L922" i="10"/>
  <c r="M922" i="10"/>
  <c r="N922" i="10"/>
  <c r="O922" i="10"/>
  <c r="P922" i="10"/>
  <c r="D923" i="10"/>
  <c r="E923" i="10"/>
  <c r="F923" i="10"/>
  <c r="G923" i="10"/>
  <c r="H923" i="10"/>
  <c r="I923" i="10"/>
  <c r="J923" i="10"/>
  <c r="K923" i="10"/>
  <c r="L923" i="10"/>
  <c r="M923" i="10"/>
  <c r="N923" i="10"/>
  <c r="O923" i="10"/>
  <c r="P923" i="10"/>
  <c r="D924" i="10"/>
  <c r="E924" i="10"/>
  <c r="F924" i="10"/>
  <c r="G924" i="10"/>
  <c r="H924" i="10"/>
  <c r="I924" i="10"/>
  <c r="J924" i="10"/>
  <c r="K924" i="10"/>
  <c r="L924" i="10"/>
  <c r="M924" i="10"/>
  <c r="N924" i="10"/>
  <c r="O924" i="10"/>
  <c r="P924" i="10"/>
  <c r="D925" i="10"/>
  <c r="E925" i="10"/>
  <c r="F925" i="10"/>
  <c r="G925" i="10"/>
  <c r="H925" i="10"/>
  <c r="I925" i="10"/>
  <c r="J925" i="10"/>
  <c r="K925" i="10"/>
  <c r="L925" i="10"/>
  <c r="M925" i="10"/>
  <c r="N925" i="10"/>
  <c r="O925" i="10"/>
  <c r="P925" i="10"/>
  <c r="D926" i="10"/>
  <c r="E926" i="10"/>
  <c r="F926" i="10"/>
  <c r="G926" i="10"/>
  <c r="H926" i="10"/>
  <c r="I926" i="10"/>
  <c r="J926" i="10"/>
  <c r="K926" i="10"/>
  <c r="L926" i="10"/>
  <c r="M926" i="10"/>
  <c r="N926" i="10"/>
  <c r="O926" i="10"/>
  <c r="P926" i="10"/>
  <c r="D927" i="10"/>
  <c r="E927" i="10"/>
  <c r="F927" i="10"/>
  <c r="G927" i="10"/>
  <c r="H927" i="10"/>
  <c r="I927" i="10"/>
  <c r="J927" i="10"/>
  <c r="K927" i="10"/>
  <c r="L927" i="10"/>
  <c r="M927" i="10"/>
  <c r="N927" i="10"/>
  <c r="O927" i="10"/>
  <c r="P927" i="10"/>
  <c r="D928" i="10"/>
  <c r="E928" i="10"/>
  <c r="F928" i="10"/>
  <c r="G928" i="10"/>
  <c r="H928" i="10"/>
  <c r="I928" i="10"/>
  <c r="J928" i="10"/>
  <c r="K928" i="10"/>
  <c r="L928" i="10"/>
  <c r="M928" i="10"/>
  <c r="N928" i="10"/>
  <c r="O928" i="10"/>
  <c r="P928" i="10"/>
  <c r="D929" i="10"/>
  <c r="E929" i="10"/>
  <c r="F929" i="10"/>
  <c r="G929" i="10"/>
  <c r="H929" i="10"/>
  <c r="I929" i="10"/>
  <c r="J929" i="10"/>
  <c r="K929" i="10"/>
  <c r="L929" i="10"/>
  <c r="M929" i="10"/>
  <c r="N929" i="10"/>
  <c r="O929" i="10"/>
  <c r="P929" i="10"/>
  <c r="D930" i="10"/>
  <c r="E930" i="10"/>
  <c r="F930" i="10"/>
  <c r="G930" i="10"/>
  <c r="H930" i="10"/>
  <c r="I930" i="10"/>
  <c r="J930" i="10"/>
  <c r="K930" i="10"/>
  <c r="L930" i="10"/>
  <c r="M930" i="10"/>
  <c r="N930" i="10"/>
  <c r="O930" i="10"/>
  <c r="P930" i="10"/>
  <c r="D931" i="10"/>
  <c r="E931" i="10"/>
  <c r="F931" i="10"/>
  <c r="G931" i="10"/>
  <c r="H931" i="10"/>
  <c r="I931" i="10"/>
  <c r="J931" i="10"/>
  <c r="K931" i="10"/>
  <c r="L931" i="10"/>
  <c r="M931" i="10"/>
  <c r="N931" i="10"/>
  <c r="O931" i="10"/>
  <c r="P931" i="10"/>
  <c r="D932" i="10"/>
  <c r="E932" i="10"/>
  <c r="F932" i="10"/>
  <c r="G932" i="10"/>
  <c r="H932" i="10"/>
  <c r="I932" i="10"/>
  <c r="J932" i="10"/>
  <c r="K932" i="10"/>
  <c r="L932" i="10"/>
  <c r="M932" i="10"/>
  <c r="N932" i="10"/>
  <c r="O932" i="10"/>
  <c r="P932" i="10"/>
  <c r="D933" i="10"/>
  <c r="E933" i="10"/>
  <c r="F933" i="10"/>
  <c r="G933" i="10"/>
  <c r="H933" i="10"/>
  <c r="I933" i="10"/>
  <c r="J933" i="10"/>
  <c r="K933" i="10"/>
  <c r="L933" i="10"/>
  <c r="M933" i="10"/>
  <c r="N933" i="10"/>
  <c r="O933" i="10"/>
  <c r="P933" i="10"/>
  <c r="D934" i="10"/>
  <c r="E934" i="10"/>
  <c r="F934" i="10"/>
  <c r="G934" i="10"/>
  <c r="H934" i="10"/>
  <c r="I934" i="10"/>
  <c r="J934" i="10"/>
  <c r="K934" i="10"/>
  <c r="L934" i="10"/>
  <c r="M934" i="10"/>
  <c r="N934" i="10"/>
  <c r="O934" i="10"/>
  <c r="P934" i="10"/>
  <c r="D935" i="10"/>
  <c r="E935" i="10"/>
  <c r="F935" i="10"/>
  <c r="G935" i="10"/>
  <c r="H935" i="10"/>
  <c r="I935" i="10"/>
  <c r="J935" i="10"/>
  <c r="K935" i="10"/>
  <c r="L935" i="10"/>
  <c r="M935" i="10"/>
  <c r="N935" i="10"/>
  <c r="O935" i="10"/>
  <c r="P935" i="10"/>
  <c r="D936" i="10"/>
  <c r="E936" i="10"/>
  <c r="F936" i="10"/>
  <c r="G936" i="10"/>
  <c r="H936" i="10"/>
  <c r="I936" i="10"/>
  <c r="J936" i="10"/>
  <c r="K936" i="10"/>
  <c r="L936" i="10"/>
  <c r="M936" i="10"/>
  <c r="N936" i="10"/>
  <c r="O936" i="10"/>
  <c r="P936" i="10"/>
  <c r="D937" i="10"/>
  <c r="E937" i="10"/>
  <c r="F937" i="10"/>
  <c r="G937" i="10"/>
  <c r="H937" i="10"/>
  <c r="I937" i="10"/>
  <c r="J937" i="10"/>
  <c r="K937" i="10"/>
  <c r="L937" i="10"/>
  <c r="M937" i="10"/>
  <c r="N937" i="10"/>
  <c r="O937" i="10"/>
  <c r="P937" i="10"/>
  <c r="D938" i="10"/>
  <c r="E938" i="10"/>
  <c r="F938" i="10"/>
  <c r="G938" i="10"/>
  <c r="H938" i="10"/>
  <c r="I938" i="10"/>
  <c r="J938" i="10"/>
  <c r="K938" i="10"/>
  <c r="L938" i="10"/>
  <c r="M938" i="10"/>
  <c r="N938" i="10"/>
  <c r="O938" i="10"/>
  <c r="P938" i="10"/>
  <c r="D939" i="10"/>
  <c r="E939" i="10"/>
  <c r="F939" i="10"/>
  <c r="G939" i="10"/>
  <c r="H939" i="10"/>
  <c r="I939" i="10"/>
  <c r="J939" i="10"/>
  <c r="K939" i="10"/>
  <c r="L939" i="10"/>
  <c r="M939" i="10"/>
  <c r="N939" i="10"/>
  <c r="O939" i="10"/>
  <c r="P939" i="10"/>
  <c r="D940" i="10"/>
  <c r="E940" i="10"/>
  <c r="F940" i="10"/>
  <c r="G940" i="10"/>
  <c r="H940" i="10"/>
  <c r="I940" i="10"/>
  <c r="J940" i="10"/>
  <c r="K940" i="10"/>
  <c r="L940" i="10"/>
  <c r="M940" i="10"/>
  <c r="N940" i="10"/>
  <c r="O940" i="10"/>
  <c r="P940" i="10"/>
  <c r="D941" i="10"/>
  <c r="E941" i="10"/>
  <c r="F941" i="10"/>
  <c r="G941" i="10"/>
  <c r="H941" i="10"/>
  <c r="I941" i="10"/>
  <c r="J941" i="10"/>
  <c r="K941" i="10"/>
  <c r="L941" i="10"/>
  <c r="M941" i="10"/>
  <c r="N941" i="10"/>
  <c r="O941" i="10"/>
  <c r="P941" i="10"/>
  <c r="D942" i="10"/>
  <c r="E942" i="10"/>
  <c r="F942" i="10"/>
  <c r="G942" i="10"/>
  <c r="H942" i="10"/>
  <c r="I942" i="10"/>
  <c r="J942" i="10"/>
  <c r="K942" i="10"/>
  <c r="L942" i="10"/>
  <c r="M942" i="10"/>
  <c r="N942" i="10"/>
  <c r="O942" i="10"/>
  <c r="P942" i="10"/>
  <c r="D943" i="10"/>
  <c r="E943" i="10"/>
  <c r="F943" i="10"/>
  <c r="G943" i="10"/>
  <c r="H943" i="10"/>
  <c r="I943" i="10"/>
  <c r="J943" i="10"/>
  <c r="K943" i="10"/>
  <c r="L943" i="10"/>
  <c r="M943" i="10"/>
  <c r="N943" i="10"/>
  <c r="O943" i="10"/>
  <c r="P943" i="10"/>
  <c r="D944" i="10"/>
  <c r="E944" i="10"/>
  <c r="F944" i="10"/>
  <c r="G944" i="10"/>
  <c r="H944" i="10"/>
  <c r="I944" i="10"/>
  <c r="J944" i="10"/>
  <c r="K944" i="10"/>
  <c r="L944" i="10"/>
  <c r="M944" i="10"/>
  <c r="N944" i="10"/>
  <c r="O944" i="10"/>
  <c r="P944" i="10"/>
  <c r="D945" i="10"/>
  <c r="E945" i="10"/>
  <c r="F945" i="10"/>
  <c r="G945" i="10"/>
  <c r="H945" i="10"/>
  <c r="I945" i="10"/>
  <c r="J945" i="10"/>
  <c r="K945" i="10"/>
  <c r="L945" i="10"/>
  <c r="M945" i="10"/>
  <c r="N945" i="10"/>
  <c r="O945" i="10"/>
  <c r="P945" i="10"/>
  <c r="D946" i="10"/>
  <c r="E946" i="10"/>
  <c r="F946" i="10"/>
  <c r="G946" i="10"/>
  <c r="H946" i="10"/>
  <c r="I946" i="10"/>
  <c r="J946" i="10"/>
  <c r="K946" i="10"/>
  <c r="L946" i="10"/>
  <c r="M946" i="10"/>
  <c r="N946" i="10"/>
  <c r="O946" i="10"/>
  <c r="P946" i="10"/>
  <c r="D947" i="10"/>
  <c r="E947" i="10"/>
  <c r="F947" i="10"/>
  <c r="G947" i="10"/>
  <c r="H947" i="10"/>
  <c r="I947" i="10"/>
  <c r="J947" i="10"/>
  <c r="K947" i="10"/>
  <c r="L947" i="10"/>
  <c r="M947" i="10"/>
  <c r="N947" i="10"/>
  <c r="O947" i="10"/>
  <c r="P947" i="10"/>
  <c r="D948" i="10"/>
  <c r="E948" i="10"/>
  <c r="F948" i="10"/>
  <c r="G948" i="10"/>
  <c r="H948" i="10"/>
  <c r="I948" i="10"/>
  <c r="J948" i="10"/>
  <c r="K948" i="10"/>
  <c r="L948" i="10"/>
  <c r="M948" i="10"/>
  <c r="N948" i="10"/>
  <c r="O948" i="10"/>
  <c r="P948" i="10"/>
  <c r="D949" i="10"/>
  <c r="E949" i="10"/>
  <c r="F949" i="10"/>
  <c r="G949" i="10"/>
  <c r="H949" i="10"/>
  <c r="I949" i="10"/>
  <c r="J949" i="10"/>
  <c r="K949" i="10"/>
  <c r="L949" i="10"/>
  <c r="M949" i="10"/>
  <c r="N949" i="10"/>
  <c r="O949" i="10"/>
  <c r="P949" i="10"/>
  <c r="D950" i="10"/>
  <c r="E950" i="10"/>
  <c r="F950" i="10"/>
  <c r="G950" i="10"/>
  <c r="H950" i="10"/>
  <c r="I950" i="10"/>
  <c r="J950" i="10"/>
  <c r="K950" i="10"/>
  <c r="L950" i="10"/>
  <c r="M950" i="10"/>
  <c r="N950" i="10"/>
  <c r="O950" i="10"/>
  <c r="P950" i="10"/>
  <c r="D951" i="10"/>
  <c r="E951" i="10"/>
  <c r="F951" i="10"/>
  <c r="G951" i="10"/>
  <c r="H951" i="10"/>
  <c r="I951" i="10"/>
  <c r="J951" i="10"/>
  <c r="K951" i="10"/>
  <c r="L951" i="10"/>
  <c r="M951" i="10"/>
  <c r="N951" i="10"/>
  <c r="O951" i="10"/>
  <c r="P951" i="10"/>
  <c r="D952" i="10"/>
  <c r="E952" i="10"/>
  <c r="F952" i="10"/>
  <c r="G952" i="10"/>
  <c r="H952" i="10"/>
  <c r="I952" i="10"/>
  <c r="J952" i="10"/>
  <c r="K952" i="10"/>
  <c r="L952" i="10"/>
  <c r="M952" i="10"/>
  <c r="N952" i="10"/>
  <c r="O952" i="10"/>
  <c r="P952" i="10"/>
  <c r="D953" i="10"/>
  <c r="E953" i="10"/>
  <c r="F953" i="10"/>
  <c r="G953" i="10"/>
  <c r="H953" i="10"/>
  <c r="I953" i="10"/>
  <c r="J953" i="10"/>
  <c r="K953" i="10"/>
  <c r="L953" i="10"/>
  <c r="M953" i="10"/>
  <c r="N953" i="10"/>
  <c r="O953" i="10"/>
  <c r="P953" i="10"/>
  <c r="D954" i="10"/>
  <c r="E954" i="10"/>
  <c r="F954" i="10"/>
  <c r="G954" i="10"/>
  <c r="H954" i="10"/>
  <c r="I954" i="10"/>
  <c r="J954" i="10"/>
  <c r="K954" i="10"/>
  <c r="L954" i="10"/>
  <c r="M954" i="10"/>
  <c r="N954" i="10"/>
  <c r="O954" i="10"/>
  <c r="P954" i="10"/>
  <c r="D955" i="10"/>
  <c r="E955" i="10"/>
  <c r="F955" i="10"/>
  <c r="G955" i="10"/>
  <c r="H955" i="10"/>
  <c r="I955" i="10"/>
  <c r="J955" i="10"/>
  <c r="K955" i="10"/>
  <c r="L955" i="10"/>
  <c r="M955" i="10"/>
  <c r="N955" i="10"/>
  <c r="O955" i="10"/>
  <c r="P955" i="10"/>
  <c r="D956" i="10"/>
  <c r="E956" i="10"/>
  <c r="F956" i="10"/>
  <c r="G956" i="10"/>
  <c r="H956" i="10"/>
  <c r="I956" i="10"/>
  <c r="J956" i="10"/>
  <c r="K956" i="10"/>
  <c r="L956" i="10"/>
  <c r="M956" i="10"/>
  <c r="N956" i="10"/>
  <c r="O956" i="10"/>
  <c r="P956" i="10"/>
  <c r="D957" i="10"/>
  <c r="E957" i="10"/>
  <c r="F957" i="10"/>
  <c r="G957" i="10"/>
  <c r="H957" i="10"/>
  <c r="I957" i="10"/>
  <c r="J957" i="10"/>
  <c r="K957" i="10"/>
  <c r="L957" i="10"/>
  <c r="M957" i="10"/>
  <c r="N957" i="10"/>
  <c r="O957" i="10"/>
  <c r="P957" i="10"/>
  <c r="D958" i="10"/>
  <c r="E958" i="10"/>
  <c r="F958" i="10"/>
  <c r="G958" i="10"/>
  <c r="H958" i="10"/>
  <c r="I958" i="10"/>
  <c r="J958" i="10"/>
  <c r="K958" i="10"/>
  <c r="L958" i="10"/>
  <c r="M958" i="10"/>
  <c r="N958" i="10"/>
  <c r="O958" i="10"/>
  <c r="P958" i="10"/>
  <c r="D959" i="10"/>
  <c r="E959" i="10"/>
  <c r="F959" i="10"/>
  <c r="G959" i="10"/>
  <c r="H959" i="10"/>
  <c r="I959" i="10"/>
  <c r="J959" i="10"/>
  <c r="K959" i="10"/>
  <c r="L959" i="10"/>
  <c r="M959" i="10"/>
  <c r="N959" i="10"/>
  <c r="O959" i="10"/>
  <c r="P959" i="10"/>
  <c r="D960" i="10"/>
  <c r="E960" i="10"/>
  <c r="F960" i="10"/>
  <c r="G960" i="10"/>
  <c r="H960" i="10"/>
  <c r="I960" i="10"/>
  <c r="J960" i="10"/>
  <c r="K960" i="10"/>
  <c r="L960" i="10"/>
  <c r="M960" i="10"/>
  <c r="N960" i="10"/>
  <c r="O960" i="10"/>
  <c r="P960" i="10"/>
  <c r="D961" i="10"/>
  <c r="E961" i="10"/>
  <c r="F961" i="10"/>
  <c r="G961" i="10"/>
  <c r="H961" i="10"/>
  <c r="I961" i="10"/>
  <c r="J961" i="10"/>
  <c r="K961" i="10"/>
  <c r="L961" i="10"/>
  <c r="M961" i="10"/>
  <c r="N961" i="10"/>
  <c r="O961" i="10"/>
  <c r="P961" i="10"/>
  <c r="D962" i="10"/>
  <c r="E962" i="10"/>
  <c r="F962" i="10"/>
  <c r="G962" i="10"/>
  <c r="H962" i="10"/>
  <c r="I962" i="10"/>
  <c r="J962" i="10"/>
  <c r="K962" i="10"/>
  <c r="L962" i="10"/>
  <c r="M962" i="10"/>
  <c r="N962" i="10"/>
  <c r="O962" i="10"/>
  <c r="P962" i="10"/>
  <c r="D963" i="10"/>
  <c r="E963" i="10"/>
  <c r="F963" i="10"/>
  <c r="G963" i="10"/>
  <c r="H963" i="10"/>
  <c r="I963" i="10"/>
  <c r="J963" i="10"/>
  <c r="K963" i="10"/>
  <c r="L963" i="10"/>
  <c r="M963" i="10"/>
  <c r="N963" i="10"/>
  <c r="O963" i="10"/>
  <c r="P963" i="10"/>
  <c r="D964" i="10"/>
  <c r="E964" i="10"/>
  <c r="F964" i="10"/>
  <c r="G964" i="10"/>
  <c r="H964" i="10"/>
  <c r="I964" i="10"/>
  <c r="J964" i="10"/>
  <c r="K964" i="10"/>
  <c r="L964" i="10"/>
  <c r="M964" i="10"/>
  <c r="N964" i="10"/>
  <c r="O964" i="10"/>
  <c r="P964" i="10"/>
  <c r="D965" i="10"/>
  <c r="E965" i="10"/>
  <c r="F965" i="10"/>
  <c r="G965" i="10"/>
  <c r="H965" i="10"/>
  <c r="I965" i="10"/>
  <c r="J965" i="10"/>
  <c r="K965" i="10"/>
  <c r="L965" i="10"/>
  <c r="M965" i="10"/>
  <c r="N965" i="10"/>
  <c r="O965" i="10"/>
  <c r="P965" i="10"/>
  <c r="D966" i="10"/>
  <c r="E966" i="10"/>
  <c r="F966" i="10"/>
  <c r="G966" i="10"/>
  <c r="H966" i="10"/>
  <c r="I966" i="10"/>
  <c r="J966" i="10"/>
  <c r="K966" i="10"/>
  <c r="L966" i="10"/>
  <c r="M966" i="10"/>
  <c r="N966" i="10"/>
  <c r="O966" i="10"/>
  <c r="P966" i="10"/>
  <c r="D967" i="10"/>
  <c r="E967" i="10"/>
  <c r="F967" i="10"/>
  <c r="G967" i="10"/>
  <c r="H967" i="10"/>
  <c r="I967" i="10"/>
  <c r="J967" i="10"/>
  <c r="K967" i="10"/>
  <c r="L967" i="10"/>
  <c r="M967" i="10"/>
  <c r="N967" i="10"/>
  <c r="O967" i="10"/>
  <c r="P967" i="10"/>
  <c r="D968" i="10"/>
  <c r="E968" i="10"/>
  <c r="F968" i="10"/>
  <c r="G968" i="10"/>
  <c r="H968" i="10"/>
  <c r="I968" i="10"/>
  <c r="J968" i="10"/>
  <c r="K968" i="10"/>
  <c r="L968" i="10"/>
  <c r="M968" i="10"/>
  <c r="N968" i="10"/>
  <c r="O968" i="10"/>
  <c r="P968" i="10"/>
  <c r="D969" i="10"/>
  <c r="E969" i="10"/>
  <c r="F969" i="10"/>
  <c r="G969" i="10"/>
  <c r="H969" i="10"/>
  <c r="I969" i="10"/>
  <c r="J969" i="10"/>
  <c r="K969" i="10"/>
  <c r="L969" i="10"/>
  <c r="M969" i="10"/>
  <c r="N969" i="10"/>
  <c r="O969" i="10"/>
  <c r="P969" i="10"/>
  <c r="D970" i="10"/>
  <c r="E970" i="10"/>
  <c r="F970" i="10"/>
  <c r="G970" i="10"/>
  <c r="H970" i="10"/>
  <c r="I970" i="10"/>
  <c r="J970" i="10"/>
  <c r="K970" i="10"/>
  <c r="L970" i="10"/>
  <c r="M970" i="10"/>
  <c r="N970" i="10"/>
  <c r="O970" i="10"/>
  <c r="P970" i="10"/>
  <c r="D971" i="10"/>
  <c r="E971" i="10"/>
  <c r="F971" i="10"/>
  <c r="G971" i="10"/>
  <c r="H971" i="10"/>
  <c r="I971" i="10"/>
  <c r="J971" i="10"/>
  <c r="K971" i="10"/>
  <c r="L971" i="10"/>
  <c r="M971" i="10"/>
  <c r="N971" i="10"/>
  <c r="O971" i="10"/>
  <c r="P971" i="10"/>
  <c r="D972" i="10"/>
  <c r="E972" i="10"/>
  <c r="F972" i="10"/>
  <c r="G972" i="10"/>
  <c r="H972" i="10"/>
  <c r="I972" i="10"/>
  <c r="J972" i="10"/>
  <c r="K972" i="10"/>
  <c r="L972" i="10"/>
  <c r="M972" i="10"/>
  <c r="N972" i="10"/>
  <c r="O972" i="10"/>
  <c r="P972" i="10"/>
  <c r="D973" i="10"/>
  <c r="E973" i="10"/>
  <c r="F973" i="10"/>
  <c r="G973" i="10"/>
  <c r="H973" i="10"/>
  <c r="I973" i="10"/>
  <c r="J973" i="10"/>
  <c r="K973" i="10"/>
  <c r="L973" i="10"/>
  <c r="M973" i="10"/>
  <c r="N973" i="10"/>
  <c r="O973" i="10"/>
  <c r="P973" i="10"/>
  <c r="D974" i="10"/>
  <c r="E974" i="10"/>
  <c r="F974" i="10"/>
  <c r="G974" i="10"/>
  <c r="H974" i="10"/>
  <c r="I974" i="10"/>
  <c r="J974" i="10"/>
  <c r="K974" i="10"/>
  <c r="L974" i="10"/>
  <c r="M974" i="10"/>
  <c r="N974" i="10"/>
  <c r="O974" i="10"/>
  <c r="P974" i="10"/>
  <c r="D975" i="10"/>
  <c r="E975" i="10"/>
  <c r="F975" i="10"/>
  <c r="G975" i="10"/>
  <c r="H975" i="10"/>
  <c r="I975" i="10"/>
  <c r="J975" i="10"/>
  <c r="K975" i="10"/>
  <c r="L975" i="10"/>
  <c r="M975" i="10"/>
  <c r="N975" i="10"/>
  <c r="O975" i="10"/>
  <c r="P975" i="10"/>
  <c r="D976" i="10"/>
  <c r="E976" i="10"/>
  <c r="F976" i="10"/>
  <c r="G976" i="10"/>
  <c r="H976" i="10"/>
  <c r="I976" i="10"/>
  <c r="J976" i="10"/>
  <c r="K976" i="10"/>
  <c r="L976" i="10"/>
  <c r="M976" i="10"/>
  <c r="N976" i="10"/>
  <c r="O976" i="10"/>
  <c r="P976" i="10"/>
  <c r="D977" i="10"/>
  <c r="E977" i="10"/>
  <c r="F977" i="10"/>
  <c r="G977" i="10"/>
  <c r="H977" i="10"/>
  <c r="I977" i="10"/>
  <c r="J977" i="10"/>
  <c r="K977" i="10"/>
  <c r="L977" i="10"/>
  <c r="M977" i="10"/>
  <c r="N977" i="10"/>
  <c r="O977" i="10"/>
  <c r="P977" i="10"/>
  <c r="D978" i="10"/>
  <c r="E978" i="10"/>
  <c r="F978" i="10"/>
  <c r="G978" i="10"/>
  <c r="H978" i="10"/>
  <c r="I978" i="10"/>
  <c r="J978" i="10"/>
  <c r="K978" i="10"/>
  <c r="L978" i="10"/>
  <c r="M978" i="10"/>
  <c r="N978" i="10"/>
  <c r="O978" i="10"/>
  <c r="P978" i="10"/>
  <c r="D979" i="10"/>
  <c r="E979" i="10"/>
  <c r="F979" i="10"/>
  <c r="G979" i="10"/>
  <c r="H979" i="10"/>
  <c r="I979" i="10"/>
  <c r="J979" i="10"/>
  <c r="K979" i="10"/>
  <c r="L979" i="10"/>
  <c r="M979" i="10"/>
  <c r="N979" i="10"/>
  <c r="O979" i="10"/>
  <c r="P979" i="10"/>
  <c r="D980" i="10"/>
  <c r="E980" i="10"/>
  <c r="F980" i="10"/>
  <c r="G980" i="10"/>
  <c r="H980" i="10"/>
  <c r="I980" i="10"/>
  <c r="J980" i="10"/>
  <c r="K980" i="10"/>
  <c r="L980" i="10"/>
  <c r="M980" i="10"/>
  <c r="N980" i="10"/>
  <c r="O980" i="10"/>
  <c r="P980" i="10"/>
  <c r="D981" i="10"/>
  <c r="E981" i="10"/>
  <c r="F981" i="10"/>
  <c r="G981" i="10"/>
  <c r="H981" i="10"/>
  <c r="I981" i="10"/>
  <c r="J981" i="10"/>
  <c r="K981" i="10"/>
  <c r="L981" i="10"/>
  <c r="M981" i="10"/>
  <c r="N981" i="10"/>
  <c r="O981" i="10"/>
  <c r="P981" i="10"/>
  <c r="D982" i="10"/>
  <c r="E982" i="10"/>
  <c r="F982" i="10"/>
  <c r="G982" i="10"/>
  <c r="H982" i="10"/>
  <c r="I982" i="10"/>
  <c r="J982" i="10"/>
  <c r="K982" i="10"/>
  <c r="L982" i="10"/>
  <c r="M982" i="10"/>
  <c r="N982" i="10"/>
  <c r="O982" i="10"/>
  <c r="P982" i="10"/>
  <c r="D983" i="10"/>
  <c r="E983" i="10"/>
  <c r="F983" i="10"/>
  <c r="G983" i="10"/>
  <c r="H983" i="10"/>
  <c r="I983" i="10"/>
  <c r="J983" i="10"/>
  <c r="K983" i="10"/>
  <c r="L983" i="10"/>
  <c r="M983" i="10"/>
  <c r="N983" i="10"/>
  <c r="O983" i="10"/>
  <c r="P983" i="10"/>
  <c r="D984" i="10"/>
  <c r="E984" i="10"/>
  <c r="F984" i="10"/>
  <c r="G984" i="10"/>
  <c r="H984" i="10"/>
  <c r="I984" i="10"/>
  <c r="J984" i="10"/>
  <c r="K984" i="10"/>
  <c r="L984" i="10"/>
  <c r="M984" i="10"/>
  <c r="N984" i="10"/>
  <c r="O984" i="10"/>
  <c r="P984" i="10"/>
  <c r="D985" i="10"/>
  <c r="E985" i="10"/>
  <c r="F985" i="10"/>
  <c r="G985" i="10"/>
  <c r="H985" i="10"/>
  <c r="I985" i="10"/>
  <c r="J985" i="10"/>
  <c r="K985" i="10"/>
  <c r="L985" i="10"/>
  <c r="M985" i="10"/>
  <c r="N985" i="10"/>
  <c r="O985" i="10"/>
  <c r="P985" i="10"/>
  <c r="D986" i="10"/>
  <c r="E986" i="10"/>
  <c r="F986" i="10"/>
  <c r="G986" i="10"/>
  <c r="H986" i="10"/>
  <c r="I986" i="10"/>
  <c r="J986" i="10"/>
  <c r="K986" i="10"/>
  <c r="L986" i="10"/>
  <c r="M986" i="10"/>
  <c r="N986" i="10"/>
  <c r="O986" i="10"/>
  <c r="P986" i="10"/>
  <c r="D987" i="10"/>
  <c r="E987" i="10"/>
  <c r="F987" i="10"/>
  <c r="G987" i="10"/>
  <c r="H987" i="10"/>
  <c r="I987" i="10"/>
  <c r="J987" i="10"/>
  <c r="K987" i="10"/>
  <c r="L987" i="10"/>
  <c r="M987" i="10"/>
  <c r="N987" i="10"/>
  <c r="O987" i="10"/>
  <c r="P987" i="10"/>
  <c r="D988" i="10"/>
  <c r="E988" i="10"/>
  <c r="F988" i="10"/>
  <c r="G988" i="10"/>
  <c r="H988" i="10"/>
  <c r="I988" i="10"/>
  <c r="J988" i="10"/>
  <c r="K988" i="10"/>
  <c r="L988" i="10"/>
  <c r="M988" i="10"/>
  <c r="N988" i="10"/>
  <c r="O988" i="10"/>
  <c r="P988" i="10"/>
  <c r="D989" i="10"/>
  <c r="E989" i="10"/>
  <c r="F989" i="10"/>
  <c r="G989" i="10"/>
  <c r="H989" i="10"/>
  <c r="I989" i="10"/>
  <c r="J989" i="10"/>
  <c r="K989" i="10"/>
  <c r="L989" i="10"/>
  <c r="M989" i="10"/>
  <c r="N989" i="10"/>
  <c r="O989" i="10"/>
  <c r="P989" i="10"/>
  <c r="D990" i="10"/>
  <c r="E990" i="10"/>
  <c r="F990" i="10"/>
  <c r="G990" i="10"/>
  <c r="H990" i="10"/>
  <c r="I990" i="10"/>
  <c r="J990" i="10"/>
  <c r="K990" i="10"/>
  <c r="L990" i="10"/>
  <c r="M990" i="10"/>
  <c r="N990" i="10"/>
  <c r="O990" i="10"/>
  <c r="P990" i="10"/>
  <c r="D991" i="10"/>
  <c r="E991" i="10"/>
  <c r="F991" i="10"/>
  <c r="G991" i="10"/>
  <c r="H991" i="10"/>
  <c r="I991" i="10"/>
  <c r="J991" i="10"/>
  <c r="K991" i="10"/>
  <c r="L991" i="10"/>
  <c r="M991" i="10"/>
  <c r="N991" i="10"/>
  <c r="O991" i="10"/>
  <c r="P991" i="10"/>
  <c r="D992" i="10"/>
  <c r="E992" i="10"/>
  <c r="F992" i="10"/>
  <c r="G992" i="10"/>
  <c r="H992" i="10"/>
  <c r="I992" i="10"/>
  <c r="J992" i="10"/>
  <c r="K992" i="10"/>
  <c r="L992" i="10"/>
  <c r="M992" i="10"/>
  <c r="N992" i="10"/>
  <c r="O992" i="10"/>
  <c r="P992" i="10"/>
  <c r="D993" i="10"/>
  <c r="E993" i="10"/>
  <c r="F993" i="10"/>
  <c r="G993" i="10"/>
  <c r="H993" i="10"/>
  <c r="I993" i="10"/>
  <c r="J993" i="10"/>
  <c r="K993" i="10"/>
  <c r="L993" i="10"/>
  <c r="M993" i="10"/>
  <c r="N993" i="10"/>
  <c r="O993" i="10"/>
  <c r="P993" i="10"/>
  <c r="D994" i="10"/>
  <c r="E994" i="10"/>
  <c r="F994" i="10"/>
  <c r="G994" i="10"/>
  <c r="H994" i="10"/>
  <c r="I994" i="10"/>
  <c r="J994" i="10"/>
  <c r="K994" i="10"/>
  <c r="L994" i="10"/>
  <c r="M994" i="10"/>
  <c r="N994" i="10"/>
  <c r="O994" i="10"/>
  <c r="P994" i="10"/>
  <c r="D995" i="10"/>
  <c r="E995" i="10"/>
  <c r="F995" i="10"/>
  <c r="G995" i="10"/>
  <c r="H995" i="10"/>
  <c r="I995" i="10"/>
  <c r="J995" i="10"/>
  <c r="K995" i="10"/>
  <c r="L995" i="10"/>
  <c r="M995" i="10"/>
  <c r="N995" i="10"/>
  <c r="O995" i="10"/>
  <c r="P995" i="10"/>
  <c r="D996" i="10"/>
  <c r="E996" i="10"/>
  <c r="F996" i="10"/>
  <c r="G996" i="10"/>
  <c r="H996" i="10"/>
  <c r="I996" i="10"/>
  <c r="J996" i="10"/>
  <c r="K996" i="10"/>
  <c r="L996" i="10"/>
  <c r="M996" i="10"/>
  <c r="N996" i="10"/>
  <c r="O996" i="10"/>
  <c r="P996" i="10"/>
  <c r="D997" i="10"/>
  <c r="E997" i="10"/>
  <c r="F997" i="10"/>
  <c r="G997" i="10"/>
  <c r="H997" i="10"/>
  <c r="I997" i="10"/>
  <c r="J997" i="10"/>
  <c r="K997" i="10"/>
  <c r="L997" i="10"/>
  <c r="M997" i="10"/>
  <c r="N997" i="10"/>
  <c r="O997" i="10"/>
  <c r="P997" i="10"/>
  <c r="D998" i="10"/>
  <c r="E998" i="10"/>
  <c r="F998" i="10"/>
  <c r="G998" i="10"/>
  <c r="H998" i="10"/>
  <c r="I998" i="10"/>
  <c r="J998" i="10"/>
  <c r="K998" i="10"/>
  <c r="L998" i="10"/>
  <c r="M998" i="10"/>
  <c r="N998" i="10"/>
  <c r="O998" i="10"/>
  <c r="P998" i="10"/>
  <c r="D999" i="10"/>
  <c r="E999" i="10"/>
  <c r="F999" i="10"/>
  <c r="G999" i="10"/>
  <c r="H999" i="10"/>
  <c r="I999" i="10"/>
  <c r="J999" i="10"/>
  <c r="K999" i="10"/>
  <c r="L999" i="10"/>
  <c r="M999" i="10"/>
  <c r="N999" i="10"/>
  <c r="O999" i="10"/>
  <c r="P999" i="10"/>
  <c r="D1000" i="10"/>
  <c r="E1000" i="10"/>
  <c r="F1000" i="10"/>
  <c r="G1000" i="10"/>
  <c r="H1000" i="10"/>
  <c r="I1000" i="10"/>
  <c r="J1000" i="10"/>
  <c r="K1000" i="10"/>
  <c r="L1000" i="10"/>
  <c r="M1000" i="10"/>
  <c r="N1000" i="10"/>
  <c r="O1000" i="10"/>
  <c r="P1000" i="10"/>
  <c r="D1001" i="10"/>
  <c r="E1001" i="10"/>
  <c r="F1001" i="10"/>
  <c r="G1001" i="10"/>
  <c r="H1001" i="10"/>
  <c r="I1001" i="10"/>
  <c r="J1001" i="10"/>
  <c r="K1001" i="10"/>
  <c r="L1001" i="10"/>
  <c r="M1001" i="10"/>
  <c r="N1001" i="10"/>
  <c r="O1001" i="10"/>
  <c r="P1001" i="10"/>
  <c r="D1002" i="10"/>
  <c r="E1002" i="10"/>
  <c r="F1002" i="10"/>
  <c r="G1002" i="10"/>
  <c r="H1002" i="10"/>
  <c r="I1002" i="10"/>
  <c r="J1002" i="10"/>
  <c r="K1002" i="10"/>
  <c r="L1002" i="10"/>
  <c r="M1002" i="10"/>
  <c r="N1002" i="10"/>
  <c r="O1002" i="10"/>
  <c r="P1002" i="10"/>
  <c r="D1003" i="10"/>
  <c r="E1003" i="10"/>
  <c r="F1003" i="10"/>
  <c r="G1003" i="10"/>
  <c r="H1003" i="10"/>
  <c r="I1003" i="10"/>
  <c r="J1003" i="10"/>
  <c r="K1003" i="10"/>
  <c r="L1003" i="10"/>
  <c r="M1003" i="10"/>
  <c r="N1003" i="10"/>
  <c r="O1003" i="10"/>
  <c r="P1003" i="10"/>
  <c r="D1004" i="10"/>
  <c r="E1004" i="10"/>
  <c r="F1004" i="10"/>
  <c r="G1004" i="10"/>
  <c r="H1004" i="10"/>
  <c r="I1004" i="10"/>
  <c r="J1004" i="10"/>
  <c r="K1004" i="10"/>
  <c r="L1004" i="10"/>
  <c r="M1004" i="10"/>
  <c r="N1004" i="10"/>
  <c r="O1004" i="10"/>
  <c r="P1004" i="10"/>
  <c r="D1005" i="10"/>
  <c r="E1005" i="10"/>
  <c r="F1005" i="10"/>
  <c r="G1005" i="10"/>
  <c r="H1005" i="10"/>
  <c r="I1005" i="10"/>
  <c r="J1005" i="10"/>
  <c r="K1005" i="10"/>
  <c r="L1005" i="10"/>
  <c r="M1005" i="10"/>
  <c r="N1005" i="10"/>
  <c r="O1005" i="10"/>
  <c r="P1005" i="10"/>
  <c r="D1006" i="10"/>
  <c r="E1006" i="10"/>
  <c r="F1006" i="10"/>
  <c r="G1006" i="10"/>
  <c r="H1006" i="10"/>
  <c r="I1006" i="10"/>
  <c r="J1006" i="10"/>
  <c r="K1006" i="10"/>
  <c r="L1006" i="10"/>
  <c r="M1006" i="10"/>
  <c r="N1006" i="10"/>
  <c r="O1006" i="10"/>
  <c r="P1006" i="10"/>
  <c r="D1007" i="10"/>
  <c r="E1007" i="10"/>
  <c r="F1007" i="10"/>
  <c r="G1007" i="10"/>
  <c r="H1007" i="10"/>
  <c r="I1007" i="10"/>
  <c r="J1007" i="10"/>
  <c r="K1007" i="10"/>
  <c r="L1007" i="10"/>
  <c r="M1007" i="10"/>
  <c r="N1007" i="10"/>
  <c r="O1007" i="10"/>
  <c r="P1007" i="10"/>
  <c r="D1008" i="10"/>
  <c r="E1008" i="10"/>
  <c r="F1008" i="10"/>
  <c r="G1008" i="10"/>
  <c r="H1008" i="10"/>
  <c r="I1008" i="10"/>
  <c r="J1008" i="10"/>
  <c r="K1008" i="10"/>
  <c r="L1008" i="10"/>
  <c r="M1008" i="10"/>
  <c r="N1008" i="10"/>
  <c r="O1008" i="10"/>
  <c r="P1008" i="10"/>
  <c r="D1009" i="10"/>
  <c r="E1009" i="10"/>
  <c r="F1009" i="10"/>
  <c r="G1009" i="10"/>
  <c r="H1009" i="10"/>
  <c r="I1009" i="10"/>
  <c r="J1009" i="10"/>
  <c r="K1009" i="10"/>
  <c r="L1009" i="10"/>
  <c r="M1009" i="10"/>
  <c r="N1009" i="10"/>
  <c r="O1009" i="10"/>
  <c r="P1009" i="10"/>
  <c r="D1010" i="10"/>
  <c r="E1010" i="10"/>
  <c r="F1010" i="10"/>
  <c r="G1010" i="10"/>
  <c r="H1010" i="10"/>
  <c r="I1010" i="10"/>
  <c r="J1010" i="10"/>
  <c r="K1010" i="10"/>
  <c r="L1010" i="10"/>
  <c r="M1010" i="10"/>
  <c r="N1010" i="10"/>
  <c r="O1010" i="10"/>
  <c r="P1010" i="10"/>
  <c r="D1011" i="10"/>
  <c r="E1011" i="10"/>
  <c r="F1011" i="10"/>
  <c r="G1011" i="10"/>
  <c r="H1011" i="10"/>
  <c r="I1011" i="10"/>
  <c r="J1011" i="10"/>
  <c r="K1011" i="10"/>
  <c r="L1011" i="10"/>
  <c r="M1011" i="10"/>
  <c r="N1011" i="10"/>
  <c r="O1011" i="10"/>
  <c r="P1011" i="10"/>
  <c r="D1012" i="10"/>
  <c r="E1012" i="10"/>
  <c r="F1012" i="10"/>
  <c r="G1012" i="10"/>
  <c r="H1012" i="10"/>
  <c r="I1012" i="10"/>
  <c r="J1012" i="10"/>
  <c r="K1012" i="10"/>
  <c r="L1012" i="10"/>
  <c r="M1012" i="10"/>
  <c r="N1012" i="10"/>
  <c r="O1012" i="10"/>
  <c r="P1012" i="10"/>
  <c r="D1013" i="10"/>
  <c r="E1013" i="10"/>
  <c r="F1013" i="10"/>
  <c r="G1013" i="10"/>
  <c r="H1013" i="10"/>
  <c r="I1013" i="10"/>
  <c r="J1013" i="10"/>
  <c r="K1013" i="10"/>
  <c r="L1013" i="10"/>
  <c r="M1013" i="10"/>
  <c r="N1013" i="10"/>
  <c r="O1013" i="10"/>
  <c r="P1013" i="10"/>
  <c r="D1014" i="10"/>
  <c r="E1014" i="10"/>
  <c r="F1014" i="10"/>
  <c r="G1014" i="10"/>
  <c r="H1014" i="10"/>
  <c r="I1014" i="10"/>
  <c r="J1014" i="10"/>
  <c r="K1014" i="10"/>
  <c r="L1014" i="10"/>
  <c r="M1014" i="10"/>
  <c r="N1014" i="10"/>
  <c r="O1014" i="10"/>
  <c r="P1014" i="10"/>
  <c r="D1015" i="10"/>
  <c r="E1015" i="10"/>
  <c r="F1015" i="10"/>
  <c r="G1015" i="10"/>
  <c r="H1015" i="10"/>
  <c r="I1015" i="10"/>
  <c r="J1015" i="10"/>
  <c r="K1015" i="10"/>
  <c r="L1015" i="10"/>
  <c r="M1015" i="10"/>
  <c r="N1015" i="10"/>
  <c r="O1015" i="10"/>
  <c r="P1015" i="10"/>
  <c r="D1016" i="10"/>
  <c r="E1016" i="10"/>
  <c r="F1016" i="10"/>
  <c r="G1016" i="10"/>
  <c r="H1016" i="10"/>
  <c r="I1016" i="10"/>
  <c r="J1016" i="10"/>
  <c r="K1016" i="10"/>
  <c r="L1016" i="10"/>
  <c r="M1016" i="10"/>
  <c r="N1016" i="10"/>
  <c r="O1016" i="10"/>
  <c r="P1016" i="10"/>
  <c r="D1017" i="10"/>
  <c r="E1017" i="10"/>
  <c r="F1017" i="10"/>
  <c r="G1017" i="10"/>
  <c r="H1017" i="10"/>
  <c r="I1017" i="10"/>
  <c r="J1017" i="10"/>
  <c r="K1017" i="10"/>
  <c r="L1017" i="10"/>
  <c r="M1017" i="10"/>
  <c r="N1017" i="10"/>
  <c r="O1017" i="10"/>
  <c r="P1017" i="10"/>
  <c r="D1018" i="10"/>
  <c r="E1018" i="10"/>
  <c r="F1018" i="10"/>
  <c r="G1018" i="10"/>
  <c r="H1018" i="10"/>
  <c r="I1018" i="10"/>
  <c r="J1018" i="10"/>
  <c r="K1018" i="10"/>
  <c r="L1018" i="10"/>
  <c r="M1018" i="10"/>
  <c r="N1018" i="10"/>
  <c r="O1018" i="10"/>
  <c r="P1018" i="10"/>
  <c r="D1019" i="10"/>
  <c r="E1019" i="10"/>
  <c r="F1019" i="10"/>
  <c r="G1019" i="10"/>
  <c r="H1019" i="10"/>
  <c r="I1019" i="10"/>
  <c r="J1019" i="10"/>
  <c r="K1019" i="10"/>
  <c r="L1019" i="10"/>
  <c r="M1019" i="10"/>
  <c r="N1019" i="10"/>
  <c r="O1019" i="10"/>
  <c r="P1019" i="10"/>
  <c r="D1020" i="10"/>
  <c r="E1020" i="10"/>
  <c r="F1020" i="10"/>
  <c r="G1020" i="10"/>
  <c r="H1020" i="10"/>
  <c r="I1020" i="10"/>
  <c r="J1020" i="10"/>
  <c r="K1020" i="10"/>
  <c r="L1020" i="10"/>
  <c r="M1020" i="10"/>
  <c r="N1020" i="10"/>
  <c r="O1020" i="10"/>
  <c r="P1020" i="10"/>
  <c r="D1021" i="10"/>
  <c r="E1021" i="10"/>
  <c r="F1021" i="10"/>
  <c r="G1021" i="10"/>
  <c r="H1021" i="10"/>
  <c r="I1021" i="10"/>
  <c r="J1021" i="10"/>
  <c r="K1021" i="10"/>
  <c r="L1021" i="10"/>
  <c r="M1021" i="10"/>
  <c r="N1021" i="10"/>
  <c r="O1021" i="10"/>
  <c r="P1021" i="10"/>
  <c r="D1022" i="10"/>
  <c r="E1022" i="10"/>
  <c r="F1022" i="10"/>
  <c r="G1022" i="10"/>
  <c r="H1022" i="10"/>
  <c r="I1022" i="10"/>
  <c r="J1022" i="10"/>
  <c r="K1022" i="10"/>
  <c r="L1022" i="10"/>
  <c r="M1022" i="10"/>
  <c r="N1022" i="10"/>
  <c r="O1022" i="10"/>
  <c r="P1022" i="10"/>
  <c r="D1023" i="10"/>
  <c r="E1023" i="10"/>
  <c r="F1023" i="10"/>
  <c r="G1023" i="10"/>
  <c r="H1023" i="10"/>
  <c r="I1023" i="10"/>
  <c r="J1023" i="10"/>
  <c r="K1023" i="10"/>
  <c r="L1023" i="10"/>
  <c r="M1023" i="10"/>
  <c r="N1023" i="10"/>
  <c r="O1023" i="10"/>
  <c r="P1023" i="10"/>
  <c r="D1024" i="10"/>
  <c r="E1024" i="10"/>
  <c r="F1024" i="10"/>
  <c r="G1024" i="10"/>
  <c r="H1024" i="10"/>
  <c r="I1024" i="10"/>
  <c r="J1024" i="10"/>
  <c r="K1024" i="10"/>
  <c r="L1024" i="10"/>
  <c r="M1024" i="10"/>
  <c r="N1024" i="10"/>
  <c r="O1024" i="10"/>
  <c r="P1024" i="10"/>
  <c r="D1025" i="10"/>
  <c r="E1025" i="10"/>
  <c r="F1025" i="10"/>
  <c r="G1025" i="10"/>
  <c r="H1025" i="10"/>
  <c r="I1025" i="10"/>
  <c r="J1025" i="10"/>
  <c r="K1025" i="10"/>
  <c r="L1025" i="10"/>
  <c r="M1025" i="10"/>
  <c r="N1025" i="10"/>
  <c r="O1025" i="10"/>
  <c r="P1025" i="10"/>
  <c r="D1026" i="10"/>
  <c r="E1026" i="10"/>
  <c r="F1026" i="10"/>
  <c r="G1026" i="10"/>
  <c r="H1026" i="10"/>
  <c r="I1026" i="10"/>
  <c r="J1026" i="10"/>
  <c r="K1026" i="10"/>
  <c r="L1026" i="10"/>
  <c r="M1026" i="10"/>
  <c r="N1026" i="10"/>
  <c r="O1026" i="10"/>
  <c r="P1026" i="10"/>
  <c r="D1027" i="10"/>
  <c r="E1027" i="10"/>
  <c r="F1027" i="10"/>
  <c r="G1027" i="10"/>
  <c r="H1027" i="10"/>
  <c r="I1027" i="10"/>
  <c r="J1027" i="10"/>
  <c r="K1027" i="10"/>
  <c r="L1027" i="10"/>
  <c r="M1027" i="10"/>
  <c r="N1027" i="10"/>
  <c r="O1027" i="10"/>
  <c r="P1027" i="10"/>
  <c r="D1028" i="10"/>
  <c r="E1028" i="10"/>
  <c r="F1028" i="10"/>
  <c r="G1028" i="10"/>
  <c r="H1028" i="10"/>
  <c r="I1028" i="10"/>
  <c r="J1028" i="10"/>
  <c r="K1028" i="10"/>
  <c r="L1028" i="10"/>
  <c r="M1028" i="10"/>
  <c r="N1028" i="10"/>
  <c r="O1028" i="10"/>
  <c r="P1028" i="10"/>
  <c r="D1029" i="10"/>
  <c r="E1029" i="10"/>
  <c r="F1029" i="10"/>
  <c r="G1029" i="10"/>
  <c r="H1029" i="10"/>
  <c r="I1029" i="10"/>
  <c r="J1029" i="10"/>
  <c r="K1029" i="10"/>
  <c r="L1029" i="10"/>
  <c r="M1029" i="10"/>
  <c r="N1029" i="10"/>
  <c r="O1029" i="10"/>
  <c r="P1029" i="10"/>
  <c r="D1030" i="10"/>
  <c r="E1030" i="10"/>
  <c r="F1030" i="10"/>
  <c r="G1030" i="10"/>
  <c r="H1030" i="10"/>
  <c r="I1030" i="10"/>
  <c r="J1030" i="10"/>
  <c r="K1030" i="10"/>
  <c r="L1030" i="10"/>
  <c r="M1030" i="10"/>
  <c r="N1030" i="10"/>
  <c r="O1030" i="10"/>
  <c r="P1030" i="10"/>
  <c r="D1031" i="10"/>
  <c r="E1031" i="10"/>
  <c r="F1031" i="10"/>
  <c r="G1031" i="10"/>
  <c r="H1031" i="10"/>
  <c r="I1031" i="10"/>
  <c r="J1031" i="10"/>
  <c r="K1031" i="10"/>
  <c r="L1031" i="10"/>
  <c r="M1031" i="10"/>
  <c r="N1031" i="10"/>
  <c r="O1031" i="10"/>
  <c r="P1031" i="10"/>
  <c r="D1032" i="10"/>
  <c r="E1032" i="10"/>
  <c r="F1032" i="10"/>
  <c r="G1032" i="10"/>
  <c r="H1032" i="10"/>
  <c r="I1032" i="10"/>
  <c r="J1032" i="10"/>
  <c r="K1032" i="10"/>
  <c r="L1032" i="10"/>
  <c r="M1032" i="10"/>
  <c r="N1032" i="10"/>
  <c r="O1032" i="10"/>
  <c r="P1032" i="10"/>
  <c r="D1033" i="10"/>
  <c r="E1033" i="10"/>
  <c r="F1033" i="10"/>
  <c r="G1033" i="10"/>
  <c r="H1033" i="10"/>
  <c r="I1033" i="10"/>
  <c r="J1033" i="10"/>
  <c r="K1033" i="10"/>
  <c r="L1033" i="10"/>
  <c r="M1033" i="10"/>
  <c r="N1033" i="10"/>
  <c r="O1033" i="10"/>
  <c r="P1033" i="10"/>
  <c r="D1034" i="10"/>
  <c r="E1034" i="10"/>
  <c r="F1034" i="10"/>
  <c r="G1034" i="10"/>
  <c r="H1034" i="10"/>
  <c r="I1034" i="10"/>
  <c r="J1034" i="10"/>
  <c r="K1034" i="10"/>
  <c r="L1034" i="10"/>
  <c r="M1034" i="10"/>
  <c r="N1034" i="10"/>
  <c r="O1034" i="10"/>
  <c r="P1034" i="10"/>
  <c r="D1035" i="10"/>
  <c r="E1035" i="10"/>
  <c r="F1035" i="10"/>
  <c r="G1035" i="10"/>
  <c r="H1035" i="10"/>
  <c r="I1035" i="10"/>
  <c r="J1035" i="10"/>
  <c r="K1035" i="10"/>
  <c r="L1035" i="10"/>
  <c r="M1035" i="10"/>
  <c r="N1035" i="10"/>
  <c r="O1035" i="10"/>
  <c r="P1035" i="10"/>
  <c r="D1036" i="10"/>
  <c r="E1036" i="10"/>
  <c r="F1036" i="10"/>
  <c r="G1036" i="10"/>
  <c r="H1036" i="10"/>
  <c r="I1036" i="10"/>
  <c r="J1036" i="10"/>
  <c r="K1036" i="10"/>
  <c r="L1036" i="10"/>
  <c r="M1036" i="10"/>
  <c r="N1036" i="10"/>
  <c r="O1036" i="10"/>
  <c r="P1036" i="10"/>
  <c r="D1037" i="10"/>
  <c r="E1037" i="10"/>
  <c r="F1037" i="10"/>
  <c r="G1037" i="10"/>
  <c r="H1037" i="10"/>
  <c r="I1037" i="10"/>
  <c r="J1037" i="10"/>
  <c r="K1037" i="10"/>
  <c r="L1037" i="10"/>
  <c r="M1037" i="10"/>
  <c r="N1037" i="10"/>
  <c r="O1037" i="10"/>
  <c r="P1037" i="10"/>
  <c r="D1038" i="10"/>
  <c r="E1038" i="10"/>
  <c r="F1038" i="10"/>
  <c r="G1038" i="10"/>
  <c r="H1038" i="10"/>
  <c r="I1038" i="10"/>
  <c r="J1038" i="10"/>
  <c r="K1038" i="10"/>
  <c r="L1038" i="10"/>
  <c r="M1038" i="10"/>
  <c r="N1038" i="10"/>
  <c r="O1038" i="10"/>
  <c r="P1038" i="10"/>
  <c r="D1039" i="10"/>
  <c r="E1039" i="10"/>
  <c r="F1039" i="10"/>
  <c r="G1039" i="10"/>
  <c r="H1039" i="10"/>
  <c r="I1039" i="10"/>
  <c r="J1039" i="10"/>
  <c r="K1039" i="10"/>
  <c r="L1039" i="10"/>
  <c r="M1039" i="10"/>
  <c r="N1039" i="10"/>
  <c r="O1039" i="10"/>
  <c r="P1039" i="10"/>
  <c r="D1040" i="10"/>
  <c r="E1040" i="10"/>
  <c r="F1040" i="10"/>
  <c r="G1040" i="10"/>
  <c r="H1040" i="10"/>
  <c r="I1040" i="10"/>
  <c r="J1040" i="10"/>
  <c r="K1040" i="10"/>
  <c r="L1040" i="10"/>
  <c r="M1040" i="10"/>
  <c r="N1040" i="10"/>
  <c r="O1040" i="10"/>
  <c r="P1040" i="10"/>
  <c r="D1041" i="10"/>
  <c r="E1041" i="10"/>
  <c r="F1041" i="10"/>
  <c r="G1041" i="10"/>
  <c r="H1041" i="10"/>
  <c r="I1041" i="10"/>
  <c r="J1041" i="10"/>
  <c r="K1041" i="10"/>
  <c r="L1041" i="10"/>
  <c r="M1041" i="10"/>
  <c r="N1041" i="10"/>
  <c r="O1041" i="10"/>
  <c r="P1041" i="10"/>
  <c r="D1042" i="10"/>
  <c r="E1042" i="10"/>
  <c r="F1042" i="10"/>
  <c r="G1042" i="10"/>
  <c r="H1042" i="10"/>
  <c r="I1042" i="10"/>
  <c r="J1042" i="10"/>
  <c r="K1042" i="10"/>
  <c r="L1042" i="10"/>
  <c r="M1042" i="10"/>
  <c r="N1042" i="10"/>
  <c r="O1042" i="10"/>
  <c r="P1042" i="10"/>
  <c r="D1043" i="10"/>
  <c r="E1043" i="10"/>
  <c r="F1043" i="10"/>
  <c r="G1043" i="10"/>
  <c r="H1043" i="10"/>
  <c r="I1043" i="10"/>
  <c r="J1043" i="10"/>
  <c r="K1043" i="10"/>
  <c r="L1043" i="10"/>
  <c r="M1043" i="10"/>
  <c r="N1043" i="10"/>
  <c r="O1043" i="10"/>
  <c r="P1043" i="10"/>
  <c r="D1044" i="10"/>
  <c r="E1044" i="10"/>
  <c r="F1044" i="10"/>
  <c r="G1044" i="10"/>
  <c r="H1044" i="10"/>
  <c r="I1044" i="10"/>
  <c r="J1044" i="10"/>
  <c r="K1044" i="10"/>
  <c r="L1044" i="10"/>
  <c r="M1044" i="10"/>
  <c r="N1044" i="10"/>
  <c r="O1044" i="10"/>
  <c r="P1044" i="10"/>
  <c r="D1045" i="10"/>
  <c r="E1045" i="10"/>
  <c r="F1045" i="10"/>
  <c r="G1045" i="10"/>
  <c r="H1045" i="10"/>
  <c r="I1045" i="10"/>
  <c r="J1045" i="10"/>
  <c r="K1045" i="10"/>
  <c r="L1045" i="10"/>
  <c r="M1045" i="10"/>
  <c r="N1045" i="10"/>
  <c r="O1045" i="10"/>
  <c r="P1045" i="10"/>
  <c r="D1046" i="10"/>
  <c r="E1046" i="10"/>
  <c r="F1046" i="10"/>
  <c r="G1046" i="10"/>
  <c r="H1046" i="10"/>
  <c r="I1046" i="10"/>
  <c r="J1046" i="10"/>
  <c r="K1046" i="10"/>
  <c r="L1046" i="10"/>
  <c r="M1046" i="10"/>
  <c r="N1046" i="10"/>
  <c r="O1046" i="10"/>
  <c r="P1046" i="10"/>
  <c r="D1047" i="10"/>
  <c r="E1047" i="10"/>
  <c r="F1047" i="10"/>
  <c r="G1047" i="10"/>
  <c r="H1047" i="10"/>
  <c r="I1047" i="10"/>
  <c r="J1047" i="10"/>
  <c r="K1047" i="10"/>
  <c r="L1047" i="10"/>
  <c r="M1047" i="10"/>
  <c r="N1047" i="10"/>
  <c r="O1047" i="10"/>
  <c r="P1047" i="10"/>
  <c r="D1048" i="10"/>
  <c r="E1048" i="10"/>
  <c r="F1048" i="10"/>
  <c r="G1048" i="10"/>
  <c r="H1048" i="10"/>
  <c r="I1048" i="10"/>
  <c r="J1048" i="10"/>
  <c r="K1048" i="10"/>
  <c r="L1048" i="10"/>
  <c r="M1048" i="10"/>
  <c r="N1048" i="10"/>
  <c r="O1048" i="10"/>
  <c r="P1048" i="10"/>
  <c r="D1049" i="10"/>
  <c r="E1049" i="10"/>
  <c r="F1049" i="10"/>
  <c r="G1049" i="10"/>
  <c r="H1049" i="10"/>
  <c r="I1049" i="10"/>
  <c r="J1049" i="10"/>
  <c r="K1049" i="10"/>
  <c r="L1049" i="10"/>
  <c r="M1049" i="10"/>
  <c r="N1049" i="10"/>
  <c r="O1049" i="10"/>
  <c r="P1049" i="10"/>
  <c r="D1050" i="10"/>
  <c r="E1050" i="10"/>
  <c r="F1050" i="10"/>
  <c r="G1050" i="10"/>
  <c r="H1050" i="10"/>
  <c r="I1050" i="10"/>
  <c r="J1050" i="10"/>
  <c r="K1050" i="10"/>
  <c r="L1050" i="10"/>
  <c r="M1050" i="10"/>
  <c r="N1050" i="10"/>
  <c r="O1050" i="10"/>
  <c r="P1050" i="10"/>
  <c r="D1051" i="10"/>
  <c r="E1051" i="10"/>
  <c r="F1051" i="10"/>
  <c r="G1051" i="10"/>
  <c r="H1051" i="10"/>
  <c r="I1051" i="10"/>
  <c r="J1051" i="10"/>
  <c r="K1051" i="10"/>
  <c r="L1051" i="10"/>
  <c r="M1051" i="10"/>
  <c r="N1051" i="10"/>
  <c r="O1051" i="10"/>
  <c r="P1051" i="10"/>
  <c r="D1052" i="10"/>
  <c r="E1052" i="10"/>
  <c r="F1052" i="10"/>
  <c r="G1052" i="10"/>
  <c r="H1052" i="10"/>
  <c r="I1052" i="10"/>
  <c r="J1052" i="10"/>
  <c r="K1052" i="10"/>
  <c r="L1052" i="10"/>
  <c r="M1052" i="10"/>
  <c r="N1052" i="10"/>
  <c r="O1052" i="10"/>
  <c r="P1052" i="10"/>
  <c r="D1053" i="10"/>
  <c r="E1053" i="10"/>
  <c r="F1053" i="10"/>
  <c r="G1053" i="10"/>
  <c r="H1053" i="10"/>
  <c r="I1053" i="10"/>
  <c r="J1053" i="10"/>
  <c r="K1053" i="10"/>
  <c r="L1053" i="10"/>
  <c r="M1053" i="10"/>
  <c r="N1053" i="10"/>
  <c r="O1053" i="10"/>
  <c r="P1053" i="10"/>
  <c r="D1054" i="10"/>
  <c r="E1054" i="10"/>
  <c r="F1054" i="10"/>
  <c r="G1054" i="10"/>
  <c r="H1054" i="10"/>
  <c r="I1054" i="10"/>
  <c r="J1054" i="10"/>
  <c r="K1054" i="10"/>
  <c r="L1054" i="10"/>
  <c r="M1054" i="10"/>
  <c r="N1054" i="10"/>
  <c r="O1054" i="10"/>
  <c r="P1054" i="10"/>
  <c r="D1055" i="10"/>
  <c r="E1055" i="10"/>
  <c r="F1055" i="10"/>
  <c r="G1055" i="10"/>
  <c r="H1055" i="10"/>
  <c r="I1055" i="10"/>
  <c r="J1055" i="10"/>
  <c r="K1055" i="10"/>
  <c r="L1055" i="10"/>
  <c r="M1055" i="10"/>
  <c r="N1055" i="10"/>
  <c r="O1055" i="10"/>
  <c r="P1055" i="10"/>
  <c r="D1056" i="10"/>
  <c r="E1056" i="10"/>
  <c r="F1056" i="10"/>
  <c r="G1056" i="10"/>
  <c r="H1056" i="10"/>
  <c r="I1056" i="10"/>
  <c r="J1056" i="10"/>
  <c r="K1056" i="10"/>
  <c r="L1056" i="10"/>
  <c r="M1056" i="10"/>
  <c r="N1056" i="10"/>
  <c r="O1056" i="10"/>
  <c r="P1056" i="10"/>
  <c r="D1057" i="10"/>
  <c r="E1057" i="10"/>
  <c r="F1057" i="10"/>
  <c r="G1057" i="10"/>
  <c r="H1057" i="10"/>
  <c r="I1057" i="10"/>
  <c r="J1057" i="10"/>
  <c r="K1057" i="10"/>
  <c r="L1057" i="10"/>
  <c r="M1057" i="10"/>
  <c r="N1057" i="10"/>
  <c r="O1057" i="10"/>
  <c r="P1057" i="10"/>
  <c r="D1058" i="10"/>
  <c r="E1058" i="10"/>
  <c r="F1058" i="10"/>
  <c r="G1058" i="10"/>
  <c r="H1058" i="10"/>
  <c r="I1058" i="10"/>
  <c r="J1058" i="10"/>
  <c r="K1058" i="10"/>
  <c r="L1058" i="10"/>
  <c r="M1058" i="10"/>
  <c r="N1058" i="10"/>
  <c r="O1058" i="10"/>
  <c r="P1058" i="10"/>
  <c r="D1059" i="10"/>
  <c r="E1059" i="10"/>
  <c r="F1059" i="10"/>
  <c r="G1059" i="10"/>
  <c r="H1059" i="10"/>
  <c r="I1059" i="10"/>
  <c r="J1059" i="10"/>
  <c r="K1059" i="10"/>
  <c r="L1059" i="10"/>
  <c r="M1059" i="10"/>
  <c r="N1059" i="10"/>
  <c r="O1059" i="10"/>
  <c r="P1059" i="10"/>
  <c r="D1060" i="10"/>
  <c r="E1060" i="10"/>
  <c r="F1060" i="10"/>
  <c r="G1060" i="10"/>
  <c r="H1060" i="10"/>
  <c r="I1060" i="10"/>
  <c r="J1060" i="10"/>
  <c r="K1060" i="10"/>
  <c r="L1060" i="10"/>
  <c r="M1060" i="10"/>
  <c r="N1060" i="10"/>
  <c r="O1060" i="10"/>
  <c r="P1060" i="10"/>
  <c r="D1061" i="10"/>
  <c r="E1061" i="10"/>
  <c r="F1061" i="10"/>
  <c r="G1061" i="10"/>
  <c r="H1061" i="10"/>
  <c r="I1061" i="10"/>
  <c r="J1061" i="10"/>
  <c r="K1061" i="10"/>
  <c r="L1061" i="10"/>
  <c r="M1061" i="10"/>
  <c r="N1061" i="10"/>
  <c r="O1061" i="10"/>
  <c r="P1061" i="10"/>
  <c r="D1062" i="10"/>
  <c r="E1062" i="10"/>
  <c r="F1062" i="10"/>
  <c r="G1062" i="10"/>
  <c r="H1062" i="10"/>
  <c r="I1062" i="10"/>
  <c r="J1062" i="10"/>
  <c r="K1062" i="10"/>
  <c r="L1062" i="10"/>
  <c r="M1062" i="10"/>
  <c r="N1062" i="10"/>
  <c r="O1062" i="10"/>
  <c r="P1062" i="10"/>
  <c r="D1063" i="10"/>
  <c r="E1063" i="10"/>
  <c r="F1063" i="10"/>
  <c r="G1063" i="10"/>
  <c r="H1063" i="10"/>
  <c r="I1063" i="10"/>
  <c r="J1063" i="10"/>
  <c r="K1063" i="10"/>
  <c r="L1063" i="10"/>
  <c r="M1063" i="10"/>
  <c r="N1063" i="10"/>
  <c r="O1063" i="10"/>
  <c r="P1063" i="10"/>
  <c r="D1064" i="10"/>
  <c r="E1064" i="10"/>
  <c r="F1064" i="10"/>
  <c r="G1064" i="10"/>
  <c r="H1064" i="10"/>
  <c r="I1064" i="10"/>
  <c r="J1064" i="10"/>
  <c r="K1064" i="10"/>
  <c r="L1064" i="10"/>
  <c r="M1064" i="10"/>
  <c r="N1064" i="10"/>
  <c r="O1064" i="10"/>
  <c r="P1064" i="10"/>
  <c r="D1065" i="10"/>
  <c r="E1065" i="10"/>
  <c r="F1065" i="10"/>
  <c r="G1065" i="10"/>
  <c r="H1065" i="10"/>
  <c r="I1065" i="10"/>
  <c r="J1065" i="10"/>
  <c r="K1065" i="10"/>
  <c r="L1065" i="10"/>
  <c r="M1065" i="10"/>
  <c r="N1065" i="10"/>
  <c r="O1065" i="10"/>
  <c r="P1065" i="10"/>
  <c r="D1066" i="10"/>
  <c r="E1066" i="10"/>
  <c r="F1066" i="10"/>
  <c r="G1066" i="10"/>
  <c r="H1066" i="10"/>
  <c r="I1066" i="10"/>
  <c r="J1066" i="10"/>
  <c r="K1066" i="10"/>
  <c r="L1066" i="10"/>
  <c r="M1066" i="10"/>
  <c r="N1066" i="10"/>
  <c r="O1066" i="10"/>
  <c r="P1066" i="10"/>
  <c r="D1067" i="10"/>
  <c r="E1067" i="10"/>
  <c r="F1067" i="10"/>
  <c r="G1067" i="10"/>
  <c r="H1067" i="10"/>
  <c r="I1067" i="10"/>
  <c r="J1067" i="10"/>
  <c r="K1067" i="10"/>
  <c r="L1067" i="10"/>
  <c r="M1067" i="10"/>
  <c r="N1067" i="10"/>
  <c r="O1067" i="10"/>
  <c r="P1067" i="10"/>
  <c r="D1068" i="10"/>
  <c r="E1068" i="10"/>
  <c r="F1068" i="10"/>
  <c r="G1068" i="10"/>
  <c r="H1068" i="10"/>
  <c r="I1068" i="10"/>
  <c r="J1068" i="10"/>
  <c r="K1068" i="10"/>
  <c r="L1068" i="10"/>
  <c r="M1068" i="10"/>
  <c r="N1068" i="10"/>
  <c r="O1068" i="10"/>
  <c r="P1068" i="10"/>
  <c r="D1069" i="10"/>
  <c r="E1069" i="10"/>
  <c r="F1069" i="10"/>
  <c r="G1069" i="10"/>
  <c r="H1069" i="10"/>
  <c r="I1069" i="10"/>
  <c r="J1069" i="10"/>
  <c r="K1069" i="10"/>
  <c r="L1069" i="10"/>
  <c r="M1069" i="10"/>
  <c r="N1069" i="10"/>
  <c r="O1069" i="10"/>
  <c r="P1069" i="10"/>
  <c r="D1070" i="10"/>
  <c r="E1070" i="10"/>
  <c r="F1070" i="10"/>
  <c r="G1070" i="10"/>
  <c r="H1070" i="10"/>
  <c r="I1070" i="10"/>
  <c r="J1070" i="10"/>
  <c r="K1070" i="10"/>
  <c r="L1070" i="10"/>
  <c r="M1070" i="10"/>
  <c r="N1070" i="10"/>
  <c r="O1070" i="10"/>
  <c r="P1070" i="10"/>
  <c r="D1071" i="10"/>
  <c r="E1071" i="10"/>
  <c r="F1071" i="10"/>
  <c r="G1071" i="10"/>
  <c r="H1071" i="10"/>
  <c r="I1071" i="10"/>
  <c r="J1071" i="10"/>
  <c r="K1071" i="10"/>
  <c r="L1071" i="10"/>
  <c r="M1071" i="10"/>
  <c r="N1071" i="10"/>
  <c r="O1071" i="10"/>
  <c r="P1071" i="10"/>
  <c r="D1072" i="10"/>
  <c r="E1072" i="10"/>
  <c r="F1072" i="10"/>
  <c r="G1072" i="10"/>
  <c r="H1072" i="10"/>
  <c r="I1072" i="10"/>
  <c r="J1072" i="10"/>
  <c r="K1072" i="10"/>
  <c r="L1072" i="10"/>
  <c r="M1072" i="10"/>
  <c r="N1072" i="10"/>
  <c r="O1072" i="10"/>
  <c r="P1072" i="10"/>
  <c r="D1073" i="10"/>
  <c r="E1073" i="10"/>
  <c r="F1073" i="10"/>
  <c r="G1073" i="10"/>
  <c r="H1073" i="10"/>
  <c r="I1073" i="10"/>
  <c r="J1073" i="10"/>
  <c r="K1073" i="10"/>
  <c r="L1073" i="10"/>
  <c r="M1073" i="10"/>
  <c r="N1073" i="10"/>
  <c r="O1073" i="10"/>
  <c r="P1073" i="10"/>
  <c r="D1074" i="10"/>
  <c r="E1074" i="10"/>
  <c r="F1074" i="10"/>
  <c r="G1074" i="10"/>
  <c r="H1074" i="10"/>
  <c r="I1074" i="10"/>
  <c r="J1074" i="10"/>
  <c r="K1074" i="10"/>
  <c r="L1074" i="10"/>
  <c r="M1074" i="10"/>
  <c r="N1074" i="10"/>
  <c r="O1074" i="10"/>
  <c r="P1074" i="10"/>
  <c r="D1075" i="10"/>
  <c r="E1075" i="10"/>
  <c r="F1075" i="10"/>
  <c r="G1075" i="10"/>
  <c r="H1075" i="10"/>
  <c r="I1075" i="10"/>
  <c r="J1075" i="10"/>
  <c r="K1075" i="10"/>
  <c r="L1075" i="10"/>
  <c r="M1075" i="10"/>
  <c r="N1075" i="10"/>
  <c r="O1075" i="10"/>
  <c r="P1075" i="10"/>
  <c r="D1076" i="10"/>
  <c r="E1076" i="10"/>
  <c r="F1076" i="10"/>
  <c r="G1076" i="10"/>
  <c r="H1076" i="10"/>
  <c r="I1076" i="10"/>
  <c r="J1076" i="10"/>
  <c r="K1076" i="10"/>
  <c r="L1076" i="10"/>
  <c r="M1076" i="10"/>
  <c r="N1076" i="10"/>
  <c r="O1076" i="10"/>
  <c r="P1076" i="10"/>
  <c r="D1077" i="10"/>
  <c r="E1077" i="10"/>
  <c r="F1077" i="10"/>
  <c r="G1077" i="10"/>
  <c r="H1077" i="10"/>
  <c r="I1077" i="10"/>
  <c r="J1077" i="10"/>
  <c r="K1077" i="10"/>
  <c r="L1077" i="10"/>
  <c r="M1077" i="10"/>
  <c r="N1077" i="10"/>
  <c r="O1077" i="10"/>
  <c r="P1077" i="10"/>
  <c r="D1078" i="10"/>
  <c r="E1078" i="10"/>
  <c r="F1078" i="10"/>
  <c r="G1078" i="10"/>
  <c r="H1078" i="10"/>
  <c r="I1078" i="10"/>
  <c r="J1078" i="10"/>
  <c r="K1078" i="10"/>
  <c r="L1078" i="10"/>
  <c r="M1078" i="10"/>
  <c r="N1078" i="10"/>
  <c r="O1078" i="10"/>
  <c r="P1078" i="10"/>
  <c r="D1079" i="10"/>
  <c r="E1079" i="10"/>
  <c r="F1079" i="10"/>
  <c r="G1079" i="10"/>
  <c r="H1079" i="10"/>
  <c r="I1079" i="10"/>
  <c r="J1079" i="10"/>
  <c r="K1079" i="10"/>
  <c r="L1079" i="10"/>
  <c r="M1079" i="10"/>
  <c r="N1079" i="10"/>
  <c r="O1079" i="10"/>
  <c r="P1079" i="10"/>
  <c r="D1080" i="10"/>
  <c r="E1080" i="10"/>
  <c r="F1080" i="10"/>
  <c r="G1080" i="10"/>
  <c r="H1080" i="10"/>
  <c r="I1080" i="10"/>
  <c r="J1080" i="10"/>
  <c r="K1080" i="10"/>
  <c r="L1080" i="10"/>
  <c r="M1080" i="10"/>
  <c r="N1080" i="10"/>
  <c r="O1080" i="10"/>
  <c r="P1080" i="10"/>
  <c r="D1081" i="10"/>
  <c r="E1081" i="10"/>
  <c r="F1081" i="10"/>
  <c r="G1081" i="10"/>
  <c r="H1081" i="10"/>
  <c r="I1081" i="10"/>
  <c r="J1081" i="10"/>
  <c r="K1081" i="10"/>
  <c r="L1081" i="10"/>
  <c r="M1081" i="10"/>
  <c r="N1081" i="10"/>
  <c r="O1081" i="10"/>
  <c r="P1081" i="10"/>
  <c r="D1082" i="10"/>
  <c r="E1082" i="10"/>
  <c r="F1082" i="10"/>
  <c r="G1082" i="10"/>
  <c r="H1082" i="10"/>
  <c r="I1082" i="10"/>
  <c r="J1082" i="10"/>
  <c r="K1082" i="10"/>
  <c r="L1082" i="10"/>
  <c r="M1082" i="10"/>
  <c r="N1082" i="10"/>
  <c r="O1082" i="10"/>
  <c r="P1082" i="10"/>
  <c r="D1083" i="10"/>
  <c r="E1083" i="10"/>
  <c r="F1083" i="10"/>
  <c r="G1083" i="10"/>
  <c r="H1083" i="10"/>
  <c r="I1083" i="10"/>
  <c r="J1083" i="10"/>
  <c r="K1083" i="10"/>
  <c r="L1083" i="10"/>
  <c r="M1083" i="10"/>
  <c r="N1083" i="10"/>
  <c r="O1083" i="10"/>
  <c r="P1083" i="10"/>
  <c r="D1084" i="10"/>
  <c r="E1084" i="10"/>
  <c r="F1084" i="10"/>
  <c r="G1084" i="10"/>
  <c r="H1084" i="10"/>
  <c r="I1084" i="10"/>
  <c r="J1084" i="10"/>
  <c r="K1084" i="10"/>
  <c r="L1084" i="10"/>
  <c r="M1084" i="10"/>
  <c r="N1084" i="10"/>
  <c r="O1084" i="10"/>
  <c r="P1084" i="10"/>
  <c r="D1085" i="10"/>
  <c r="E1085" i="10"/>
  <c r="F1085" i="10"/>
  <c r="G1085" i="10"/>
  <c r="H1085" i="10"/>
  <c r="I1085" i="10"/>
  <c r="J1085" i="10"/>
  <c r="K1085" i="10"/>
  <c r="L1085" i="10"/>
  <c r="M1085" i="10"/>
  <c r="N1085" i="10"/>
  <c r="O1085" i="10"/>
  <c r="P1085" i="10"/>
  <c r="D1086" i="10"/>
  <c r="E1086" i="10"/>
  <c r="F1086" i="10"/>
  <c r="G1086" i="10"/>
  <c r="H1086" i="10"/>
  <c r="I1086" i="10"/>
  <c r="J1086" i="10"/>
  <c r="K1086" i="10"/>
  <c r="L1086" i="10"/>
  <c r="M1086" i="10"/>
  <c r="N1086" i="10"/>
  <c r="O1086" i="10"/>
  <c r="P1086" i="10"/>
  <c r="D1087" i="10"/>
  <c r="E1087" i="10"/>
  <c r="F1087" i="10"/>
  <c r="G1087" i="10"/>
  <c r="H1087" i="10"/>
  <c r="I1087" i="10"/>
  <c r="J1087" i="10"/>
  <c r="K1087" i="10"/>
  <c r="L1087" i="10"/>
  <c r="M1087" i="10"/>
  <c r="N1087" i="10"/>
  <c r="O1087" i="10"/>
  <c r="P1087" i="10"/>
  <c r="D1088" i="10"/>
  <c r="E1088" i="10"/>
  <c r="F1088" i="10"/>
  <c r="G1088" i="10"/>
  <c r="H1088" i="10"/>
  <c r="I1088" i="10"/>
  <c r="J1088" i="10"/>
  <c r="K1088" i="10"/>
  <c r="L1088" i="10"/>
  <c r="M1088" i="10"/>
  <c r="N1088" i="10"/>
  <c r="O1088" i="10"/>
  <c r="P1088" i="10"/>
  <c r="D1089" i="10"/>
  <c r="E1089" i="10"/>
  <c r="F1089" i="10"/>
  <c r="G1089" i="10"/>
  <c r="H1089" i="10"/>
  <c r="I1089" i="10"/>
  <c r="J1089" i="10"/>
  <c r="K1089" i="10"/>
  <c r="L1089" i="10"/>
  <c r="M1089" i="10"/>
  <c r="N1089" i="10"/>
  <c r="O1089" i="10"/>
  <c r="P1089" i="10"/>
  <c r="D1090" i="10"/>
  <c r="E1090" i="10"/>
  <c r="F1090" i="10"/>
  <c r="G1090" i="10"/>
  <c r="H1090" i="10"/>
  <c r="I1090" i="10"/>
  <c r="J1090" i="10"/>
  <c r="K1090" i="10"/>
  <c r="L1090" i="10"/>
  <c r="M1090" i="10"/>
  <c r="N1090" i="10"/>
  <c r="O1090" i="10"/>
  <c r="P1090" i="10"/>
  <c r="D1091" i="10"/>
  <c r="E1091" i="10"/>
  <c r="F1091" i="10"/>
  <c r="G1091" i="10"/>
  <c r="H1091" i="10"/>
  <c r="I1091" i="10"/>
  <c r="J1091" i="10"/>
  <c r="K1091" i="10"/>
  <c r="L1091" i="10"/>
  <c r="M1091" i="10"/>
  <c r="N1091" i="10"/>
  <c r="O1091" i="10"/>
  <c r="P1091" i="10"/>
  <c r="D1092" i="10"/>
  <c r="E1092" i="10"/>
  <c r="F1092" i="10"/>
  <c r="G1092" i="10"/>
  <c r="H1092" i="10"/>
  <c r="I1092" i="10"/>
  <c r="J1092" i="10"/>
  <c r="K1092" i="10"/>
  <c r="L1092" i="10"/>
  <c r="M1092" i="10"/>
  <c r="N1092" i="10"/>
  <c r="O1092" i="10"/>
  <c r="P1092" i="10"/>
  <c r="D1093" i="10"/>
  <c r="E1093" i="10"/>
  <c r="F1093" i="10"/>
  <c r="G1093" i="10"/>
  <c r="H1093" i="10"/>
  <c r="I1093" i="10"/>
  <c r="J1093" i="10"/>
  <c r="K1093" i="10"/>
  <c r="L1093" i="10"/>
  <c r="M1093" i="10"/>
  <c r="N1093" i="10"/>
  <c r="O1093" i="10"/>
  <c r="P1093" i="10"/>
  <c r="D1094" i="10"/>
  <c r="E1094" i="10"/>
  <c r="F1094" i="10"/>
  <c r="G1094" i="10"/>
  <c r="H1094" i="10"/>
  <c r="I1094" i="10"/>
  <c r="J1094" i="10"/>
  <c r="K1094" i="10"/>
  <c r="L1094" i="10"/>
  <c r="M1094" i="10"/>
  <c r="N1094" i="10"/>
  <c r="O1094" i="10"/>
  <c r="P1094" i="10"/>
  <c r="D1095" i="10"/>
  <c r="E1095" i="10"/>
  <c r="F1095" i="10"/>
  <c r="G1095" i="10"/>
  <c r="H1095" i="10"/>
  <c r="I1095" i="10"/>
  <c r="J1095" i="10"/>
  <c r="K1095" i="10"/>
  <c r="L1095" i="10"/>
  <c r="M1095" i="10"/>
  <c r="N1095" i="10"/>
  <c r="O1095" i="10"/>
  <c r="P1095" i="10"/>
  <c r="D1096" i="10"/>
  <c r="E1096" i="10"/>
  <c r="F1096" i="10"/>
  <c r="G1096" i="10"/>
  <c r="H1096" i="10"/>
  <c r="I1096" i="10"/>
  <c r="J1096" i="10"/>
  <c r="K1096" i="10"/>
  <c r="L1096" i="10"/>
  <c r="M1096" i="10"/>
  <c r="N1096" i="10"/>
  <c r="O1096" i="10"/>
  <c r="P1096" i="10"/>
  <c r="D1097" i="10"/>
  <c r="E1097" i="10"/>
  <c r="F1097" i="10"/>
  <c r="G1097" i="10"/>
  <c r="H1097" i="10"/>
  <c r="I1097" i="10"/>
  <c r="J1097" i="10"/>
  <c r="K1097" i="10"/>
  <c r="L1097" i="10"/>
  <c r="M1097" i="10"/>
  <c r="N1097" i="10"/>
  <c r="O1097" i="10"/>
  <c r="P1097" i="10"/>
  <c r="D1098" i="10"/>
  <c r="E1098" i="10"/>
  <c r="F1098" i="10"/>
  <c r="G1098" i="10"/>
  <c r="H1098" i="10"/>
  <c r="I1098" i="10"/>
  <c r="J1098" i="10"/>
  <c r="K1098" i="10"/>
  <c r="L1098" i="10"/>
  <c r="M1098" i="10"/>
  <c r="N1098" i="10"/>
  <c r="O1098" i="10"/>
  <c r="P1098" i="10"/>
  <c r="D1099" i="10"/>
  <c r="E1099" i="10"/>
  <c r="F1099" i="10"/>
  <c r="G1099" i="10"/>
  <c r="H1099" i="10"/>
  <c r="I1099" i="10"/>
  <c r="J1099" i="10"/>
  <c r="K1099" i="10"/>
  <c r="L1099" i="10"/>
  <c r="M1099" i="10"/>
  <c r="N1099" i="10"/>
  <c r="O1099" i="10"/>
  <c r="P1099" i="10"/>
  <c r="D1100" i="10"/>
  <c r="E1100" i="10"/>
  <c r="F1100" i="10"/>
  <c r="G1100" i="10"/>
  <c r="H1100" i="10"/>
  <c r="I1100" i="10"/>
  <c r="J1100" i="10"/>
  <c r="K1100" i="10"/>
  <c r="L1100" i="10"/>
  <c r="M1100" i="10"/>
  <c r="N1100" i="10"/>
  <c r="O1100" i="10"/>
  <c r="P1100" i="10"/>
  <c r="D1101" i="10"/>
  <c r="E1101" i="10"/>
  <c r="F1101" i="10"/>
  <c r="G1101" i="10"/>
  <c r="H1101" i="10"/>
  <c r="I1101" i="10"/>
  <c r="J1101" i="10"/>
  <c r="K1101" i="10"/>
  <c r="L1101" i="10"/>
  <c r="M1101" i="10"/>
  <c r="N1101" i="10"/>
  <c r="O1101" i="10"/>
  <c r="P1101" i="10"/>
  <c r="D1102" i="10"/>
  <c r="E1102" i="10"/>
  <c r="F1102" i="10"/>
  <c r="G1102" i="10"/>
  <c r="H1102" i="10"/>
  <c r="I1102" i="10"/>
  <c r="J1102" i="10"/>
  <c r="K1102" i="10"/>
  <c r="L1102" i="10"/>
  <c r="M1102" i="10"/>
  <c r="N1102" i="10"/>
  <c r="O1102" i="10"/>
  <c r="P1102" i="10"/>
  <c r="D1103" i="10"/>
  <c r="E1103" i="10"/>
  <c r="F1103" i="10"/>
  <c r="G1103" i="10"/>
  <c r="H1103" i="10"/>
  <c r="I1103" i="10"/>
  <c r="J1103" i="10"/>
  <c r="K1103" i="10"/>
  <c r="L1103" i="10"/>
  <c r="M1103" i="10"/>
  <c r="N1103" i="10"/>
  <c r="O1103" i="10"/>
  <c r="P1103" i="10"/>
  <c r="D1104" i="10"/>
  <c r="E1104" i="10"/>
  <c r="F1104" i="10"/>
  <c r="G1104" i="10"/>
  <c r="H1104" i="10"/>
  <c r="I1104" i="10"/>
  <c r="J1104" i="10"/>
  <c r="K1104" i="10"/>
  <c r="L1104" i="10"/>
  <c r="M1104" i="10"/>
  <c r="N1104" i="10"/>
  <c r="O1104" i="10"/>
  <c r="P1104" i="10"/>
  <c r="D1105" i="10"/>
  <c r="E1105" i="10"/>
  <c r="F1105" i="10"/>
  <c r="G1105" i="10"/>
  <c r="H1105" i="10"/>
  <c r="I1105" i="10"/>
  <c r="J1105" i="10"/>
  <c r="K1105" i="10"/>
  <c r="L1105" i="10"/>
  <c r="M1105" i="10"/>
  <c r="N1105" i="10"/>
  <c r="O1105" i="10"/>
  <c r="P1105" i="10"/>
  <c r="D1106" i="10"/>
  <c r="E1106" i="10"/>
  <c r="F1106" i="10"/>
  <c r="G1106" i="10"/>
  <c r="H1106" i="10"/>
  <c r="I1106" i="10"/>
  <c r="J1106" i="10"/>
  <c r="K1106" i="10"/>
  <c r="L1106" i="10"/>
  <c r="M1106" i="10"/>
  <c r="N1106" i="10"/>
  <c r="O1106" i="10"/>
  <c r="P1106" i="10"/>
  <c r="D1107" i="10"/>
  <c r="E1107" i="10"/>
  <c r="F1107" i="10"/>
  <c r="G1107" i="10"/>
  <c r="H1107" i="10"/>
  <c r="I1107" i="10"/>
  <c r="J1107" i="10"/>
  <c r="K1107" i="10"/>
  <c r="L1107" i="10"/>
  <c r="M1107" i="10"/>
  <c r="N1107" i="10"/>
  <c r="O1107" i="10"/>
  <c r="P1107" i="10"/>
  <c r="D1108" i="10"/>
  <c r="E1108" i="10"/>
  <c r="F1108" i="10"/>
  <c r="G1108" i="10"/>
  <c r="H1108" i="10"/>
  <c r="I1108" i="10"/>
  <c r="J1108" i="10"/>
  <c r="K1108" i="10"/>
  <c r="L1108" i="10"/>
  <c r="M1108" i="10"/>
  <c r="N1108" i="10"/>
  <c r="O1108" i="10"/>
  <c r="P1108" i="10"/>
  <c r="D1109" i="10"/>
  <c r="E1109" i="10"/>
  <c r="F1109" i="10"/>
  <c r="G1109" i="10"/>
  <c r="H1109" i="10"/>
  <c r="I1109" i="10"/>
  <c r="J1109" i="10"/>
  <c r="K1109" i="10"/>
  <c r="L1109" i="10"/>
  <c r="M1109" i="10"/>
  <c r="N1109" i="10"/>
  <c r="O1109" i="10"/>
  <c r="P1109" i="10"/>
  <c r="D1110" i="10"/>
  <c r="E1110" i="10"/>
  <c r="F1110" i="10"/>
  <c r="G1110" i="10"/>
  <c r="H1110" i="10"/>
  <c r="I1110" i="10"/>
  <c r="J1110" i="10"/>
  <c r="K1110" i="10"/>
  <c r="L1110" i="10"/>
  <c r="M1110" i="10"/>
  <c r="N1110" i="10"/>
  <c r="O1110" i="10"/>
  <c r="P1110" i="10"/>
  <c r="D1111" i="10"/>
  <c r="E1111" i="10"/>
  <c r="F1111" i="10"/>
  <c r="G1111" i="10"/>
  <c r="H1111" i="10"/>
  <c r="I1111" i="10"/>
  <c r="J1111" i="10"/>
  <c r="K1111" i="10"/>
  <c r="L1111" i="10"/>
  <c r="M1111" i="10"/>
  <c r="N1111" i="10"/>
  <c r="O1111" i="10"/>
  <c r="P1111" i="10"/>
  <c r="D1112" i="10"/>
  <c r="E1112" i="10"/>
  <c r="F1112" i="10"/>
  <c r="G1112" i="10"/>
  <c r="H1112" i="10"/>
  <c r="I1112" i="10"/>
  <c r="J1112" i="10"/>
  <c r="K1112" i="10"/>
  <c r="L1112" i="10"/>
  <c r="M1112" i="10"/>
  <c r="N1112" i="10"/>
  <c r="O1112" i="10"/>
  <c r="P1112" i="10"/>
  <c r="D1113" i="10"/>
  <c r="E1113" i="10"/>
  <c r="F1113" i="10"/>
  <c r="G1113" i="10"/>
  <c r="H1113" i="10"/>
  <c r="I1113" i="10"/>
  <c r="J1113" i="10"/>
  <c r="K1113" i="10"/>
  <c r="L1113" i="10"/>
  <c r="M1113" i="10"/>
  <c r="N1113" i="10"/>
  <c r="O1113" i="10"/>
  <c r="P1113" i="10"/>
  <c r="D1114" i="10"/>
  <c r="E1114" i="10"/>
  <c r="F1114" i="10"/>
  <c r="G1114" i="10"/>
  <c r="H1114" i="10"/>
  <c r="I1114" i="10"/>
  <c r="J1114" i="10"/>
  <c r="K1114" i="10"/>
  <c r="L1114" i="10"/>
  <c r="M1114" i="10"/>
  <c r="N1114" i="10"/>
  <c r="O1114" i="10"/>
  <c r="P1114" i="10"/>
  <c r="D1115" i="10"/>
  <c r="E1115" i="10"/>
  <c r="F1115" i="10"/>
  <c r="G1115" i="10"/>
  <c r="H1115" i="10"/>
  <c r="I1115" i="10"/>
  <c r="J1115" i="10"/>
  <c r="K1115" i="10"/>
  <c r="L1115" i="10"/>
  <c r="M1115" i="10"/>
  <c r="N1115" i="10"/>
  <c r="O1115" i="10"/>
  <c r="P1115" i="10"/>
  <c r="D1116" i="10"/>
  <c r="E1116" i="10"/>
  <c r="F1116" i="10"/>
  <c r="G1116" i="10"/>
  <c r="H1116" i="10"/>
  <c r="I1116" i="10"/>
  <c r="J1116" i="10"/>
  <c r="K1116" i="10"/>
  <c r="L1116" i="10"/>
  <c r="M1116" i="10"/>
  <c r="N1116" i="10"/>
  <c r="O1116" i="10"/>
  <c r="P1116" i="10"/>
  <c r="D1117" i="10"/>
  <c r="E1117" i="10"/>
  <c r="F1117" i="10"/>
  <c r="G1117" i="10"/>
  <c r="H1117" i="10"/>
  <c r="I1117" i="10"/>
  <c r="J1117" i="10"/>
  <c r="K1117" i="10"/>
  <c r="L1117" i="10"/>
  <c r="M1117" i="10"/>
  <c r="N1117" i="10"/>
  <c r="O1117" i="10"/>
  <c r="P1117" i="10"/>
  <c r="D1118" i="10"/>
  <c r="E1118" i="10"/>
  <c r="F1118" i="10"/>
  <c r="G1118" i="10"/>
  <c r="H1118" i="10"/>
  <c r="I1118" i="10"/>
  <c r="J1118" i="10"/>
  <c r="K1118" i="10"/>
  <c r="L1118" i="10"/>
  <c r="M1118" i="10"/>
  <c r="N1118" i="10"/>
  <c r="O1118" i="10"/>
  <c r="P1118" i="10"/>
  <c r="D1119" i="10"/>
  <c r="E1119" i="10"/>
  <c r="F1119" i="10"/>
  <c r="G1119" i="10"/>
  <c r="H1119" i="10"/>
  <c r="I1119" i="10"/>
  <c r="J1119" i="10"/>
  <c r="K1119" i="10"/>
  <c r="L1119" i="10"/>
  <c r="M1119" i="10"/>
  <c r="N1119" i="10"/>
  <c r="O1119" i="10"/>
  <c r="P1119" i="10"/>
  <c r="D1120" i="10"/>
  <c r="E1120" i="10"/>
  <c r="F1120" i="10"/>
  <c r="G1120" i="10"/>
  <c r="H1120" i="10"/>
  <c r="I1120" i="10"/>
  <c r="J1120" i="10"/>
  <c r="K1120" i="10"/>
  <c r="L1120" i="10"/>
  <c r="M1120" i="10"/>
  <c r="N1120" i="10"/>
  <c r="O1120" i="10"/>
  <c r="P1120" i="10"/>
  <c r="D1121" i="10"/>
  <c r="E1121" i="10"/>
  <c r="F1121" i="10"/>
  <c r="G1121" i="10"/>
  <c r="H1121" i="10"/>
  <c r="I1121" i="10"/>
  <c r="J1121" i="10"/>
  <c r="K1121" i="10"/>
  <c r="L1121" i="10"/>
  <c r="M1121" i="10"/>
  <c r="N1121" i="10"/>
  <c r="O1121" i="10"/>
  <c r="P1121" i="10"/>
  <c r="D1122" i="10"/>
  <c r="E1122" i="10"/>
  <c r="F1122" i="10"/>
  <c r="G1122" i="10"/>
  <c r="H1122" i="10"/>
  <c r="I1122" i="10"/>
  <c r="J1122" i="10"/>
  <c r="K1122" i="10"/>
  <c r="L1122" i="10"/>
  <c r="M1122" i="10"/>
  <c r="N1122" i="10"/>
  <c r="O1122" i="10"/>
  <c r="P1122" i="10"/>
  <c r="D1123" i="10"/>
  <c r="E1123" i="10"/>
  <c r="F1123" i="10"/>
  <c r="G1123" i="10"/>
  <c r="H1123" i="10"/>
  <c r="I1123" i="10"/>
  <c r="J1123" i="10"/>
  <c r="K1123" i="10"/>
  <c r="L1123" i="10"/>
  <c r="M1123" i="10"/>
  <c r="N1123" i="10"/>
  <c r="O1123" i="10"/>
  <c r="P1123" i="10"/>
  <c r="D1124" i="10"/>
  <c r="E1124" i="10"/>
  <c r="F1124" i="10"/>
  <c r="G1124" i="10"/>
  <c r="H1124" i="10"/>
  <c r="I1124" i="10"/>
  <c r="J1124" i="10"/>
  <c r="K1124" i="10"/>
  <c r="L1124" i="10"/>
  <c r="M1124" i="10"/>
  <c r="N1124" i="10"/>
  <c r="O1124" i="10"/>
  <c r="P1124" i="10"/>
  <c r="D1125" i="10"/>
  <c r="E1125" i="10"/>
  <c r="F1125" i="10"/>
  <c r="G1125" i="10"/>
  <c r="H1125" i="10"/>
  <c r="I1125" i="10"/>
  <c r="J1125" i="10"/>
  <c r="K1125" i="10"/>
  <c r="L1125" i="10"/>
  <c r="M1125" i="10"/>
  <c r="N1125" i="10"/>
  <c r="O1125" i="10"/>
  <c r="P1125" i="10"/>
  <c r="D1126" i="10"/>
  <c r="E1126" i="10"/>
  <c r="F1126" i="10"/>
  <c r="G1126" i="10"/>
  <c r="H1126" i="10"/>
  <c r="I1126" i="10"/>
  <c r="J1126" i="10"/>
  <c r="K1126" i="10"/>
  <c r="L1126" i="10"/>
  <c r="M1126" i="10"/>
  <c r="N1126" i="10"/>
  <c r="O1126" i="10"/>
  <c r="P1126" i="10"/>
  <c r="D1127" i="10"/>
  <c r="E1127" i="10"/>
  <c r="F1127" i="10"/>
  <c r="G1127" i="10"/>
  <c r="H1127" i="10"/>
  <c r="I1127" i="10"/>
  <c r="J1127" i="10"/>
  <c r="K1127" i="10"/>
  <c r="L1127" i="10"/>
  <c r="M1127" i="10"/>
  <c r="N1127" i="10"/>
  <c r="O1127" i="10"/>
  <c r="P1127" i="10"/>
  <c r="D1128" i="10"/>
  <c r="E1128" i="10"/>
  <c r="F1128" i="10"/>
  <c r="G1128" i="10"/>
  <c r="H1128" i="10"/>
  <c r="I1128" i="10"/>
  <c r="J1128" i="10"/>
  <c r="K1128" i="10"/>
  <c r="L1128" i="10"/>
  <c r="M1128" i="10"/>
  <c r="N1128" i="10"/>
  <c r="O1128" i="10"/>
  <c r="P1128" i="10"/>
  <c r="D1129" i="10"/>
  <c r="E1129" i="10"/>
  <c r="F1129" i="10"/>
  <c r="G1129" i="10"/>
  <c r="H1129" i="10"/>
  <c r="I1129" i="10"/>
  <c r="J1129" i="10"/>
  <c r="K1129" i="10"/>
  <c r="L1129" i="10"/>
  <c r="M1129" i="10"/>
  <c r="N1129" i="10"/>
  <c r="O1129" i="10"/>
  <c r="P1129" i="10"/>
  <c r="D1130" i="10"/>
  <c r="E1130" i="10"/>
  <c r="F1130" i="10"/>
  <c r="G1130" i="10"/>
  <c r="H1130" i="10"/>
  <c r="I1130" i="10"/>
  <c r="J1130" i="10"/>
  <c r="K1130" i="10"/>
  <c r="L1130" i="10"/>
  <c r="M1130" i="10"/>
  <c r="N1130" i="10"/>
  <c r="O1130" i="10"/>
  <c r="P1130" i="10"/>
  <c r="D1131" i="10"/>
  <c r="E1131" i="10"/>
  <c r="F1131" i="10"/>
  <c r="G1131" i="10"/>
  <c r="H1131" i="10"/>
  <c r="I1131" i="10"/>
  <c r="J1131" i="10"/>
  <c r="K1131" i="10"/>
  <c r="L1131" i="10"/>
  <c r="M1131" i="10"/>
  <c r="N1131" i="10"/>
  <c r="O1131" i="10"/>
  <c r="P1131" i="10"/>
  <c r="D1132" i="10"/>
  <c r="E1132" i="10"/>
  <c r="F1132" i="10"/>
  <c r="G1132" i="10"/>
  <c r="H1132" i="10"/>
  <c r="I1132" i="10"/>
  <c r="J1132" i="10"/>
  <c r="K1132" i="10"/>
  <c r="L1132" i="10"/>
  <c r="M1132" i="10"/>
  <c r="N1132" i="10"/>
  <c r="O1132" i="10"/>
  <c r="P1132" i="10"/>
  <c r="D1133" i="10"/>
  <c r="E1133" i="10"/>
  <c r="F1133" i="10"/>
  <c r="G1133" i="10"/>
  <c r="H1133" i="10"/>
  <c r="I1133" i="10"/>
  <c r="J1133" i="10"/>
  <c r="K1133" i="10"/>
  <c r="L1133" i="10"/>
  <c r="M1133" i="10"/>
  <c r="N1133" i="10"/>
  <c r="O1133" i="10"/>
  <c r="P1133" i="10"/>
  <c r="D1134" i="10"/>
  <c r="E1134" i="10"/>
  <c r="F1134" i="10"/>
  <c r="G1134" i="10"/>
  <c r="H1134" i="10"/>
  <c r="I1134" i="10"/>
  <c r="J1134" i="10"/>
  <c r="K1134" i="10"/>
  <c r="L1134" i="10"/>
  <c r="M1134" i="10"/>
  <c r="N1134" i="10"/>
  <c r="O1134" i="10"/>
  <c r="P1134" i="10"/>
  <c r="D1135" i="10"/>
  <c r="E1135" i="10"/>
  <c r="F1135" i="10"/>
  <c r="G1135" i="10"/>
  <c r="H1135" i="10"/>
  <c r="I1135" i="10"/>
  <c r="J1135" i="10"/>
  <c r="K1135" i="10"/>
  <c r="L1135" i="10"/>
  <c r="M1135" i="10"/>
  <c r="N1135" i="10"/>
  <c r="O1135" i="10"/>
  <c r="P1135" i="10"/>
  <c r="D1136" i="10"/>
  <c r="E1136" i="10"/>
  <c r="F1136" i="10"/>
  <c r="G1136" i="10"/>
  <c r="H1136" i="10"/>
  <c r="I1136" i="10"/>
  <c r="J1136" i="10"/>
  <c r="K1136" i="10"/>
  <c r="L1136" i="10"/>
  <c r="M1136" i="10"/>
  <c r="N1136" i="10"/>
  <c r="O1136" i="10"/>
  <c r="P1136" i="10"/>
  <c r="D1137" i="10"/>
  <c r="E1137" i="10"/>
  <c r="F1137" i="10"/>
  <c r="G1137" i="10"/>
  <c r="H1137" i="10"/>
  <c r="I1137" i="10"/>
  <c r="J1137" i="10"/>
  <c r="K1137" i="10"/>
  <c r="L1137" i="10"/>
  <c r="M1137" i="10"/>
  <c r="N1137" i="10"/>
  <c r="O1137" i="10"/>
  <c r="P1137" i="10"/>
  <c r="D1138" i="10"/>
  <c r="E1138" i="10"/>
  <c r="F1138" i="10"/>
  <c r="G1138" i="10"/>
  <c r="H1138" i="10"/>
  <c r="I1138" i="10"/>
  <c r="J1138" i="10"/>
  <c r="K1138" i="10"/>
  <c r="L1138" i="10"/>
  <c r="M1138" i="10"/>
  <c r="N1138" i="10"/>
  <c r="O1138" i="10"/>
  <c r="P1138" i="10"/>
  <c r="D1139" i="10"/>
  <c r="E1139" i="10"/>
  <c r="F1139" i="10"/>
  <c r="G1139" i="10"/>
  <c r="H1139" i="10"/>
  <c r="I1139" i="10"/>
  <c r="J1139" i="10"/>
  <c r="K1139" i="10"/>
  <c r="L1139" i="10"/>
  <c r="M1139" i="10"/>
  <c r="N1139" i="10"/>
  <c r="O1139" i="10"/>
  <c r="P1139" i="10"/>
  <c r="D1140" i="10"/>
  <c r="E1140" i="10"/>
  <c r="F1140" i="10"/>
  <c r="G1140" i="10"/>
  <c r="H1140" i="10"/>
  <c r="I1140" i="10"/>
  <c r="J1140" i="10"/>
  <c r="K1140" i="10"/>
  <c r="L1140" i="10"/>
  <c r="M1140" i="10"/>
  <c r="N1140" i="10"/>
  <c r="O1140" i="10"/>
  <c r="P1140" i="10"/>
  <c r="D1141" i="10"/>
  <c r="E1141" i="10"/>
  <c r="F1141" i="10"/>
  <c r="G1141" i="10"/>
  <c r="H1141" i="10"/>
  <c r="I1141" i="10"/>
  <c r="J1141" i="10"/>
  <c r="K1141" i="10"/>
  <c r="L1141" i="10"/>
  <c r="M1141" i="10"/>
  <c r="N1141" i="10"/>
  <c r="O1141" i="10"/>
  <c r="P1141" i="10"/>
  <c r="D1142" i="10"/>
  <c r="E1142" i="10"/>
  <c r="F1142" i="10"/>
  <c r="G1142" i="10"/>
  <c r="H1142" i="10"/>
  <c r="I1142" i="10"/>
  <c r="J1142" i="10"/>
  <c r="K1142" i="10"/>
  <c r="L1142" i="10"/>
  <c r="M1142" i="10"/>
  <c r="N1142" i="10"/>
  <c r="O1142" i="10"/>
  <c r="P1142" i="10"/>
  <c r="D1143" i="10"/>
  <c r="E1143" i="10"/>
  <c r="F1143" i="10"/>
  <c r="G1143" i="10"/>
  <c r="H1143" i="10"/>
  <c r="I1143" i="10"/>
  <c r="J1143" i="10"/>
  <c r="K1143" i="10"/>
  <c r="L1143" i="10"/>
  <c r="M1143" i="10"/>
  <c r="N1143" i="10"/>
  <c r="O1143" i="10"/>
  <c r="P1143" i="10"/>
  <c r="D1144" i="10"/>
  <c r="E1144" i="10"/>
  <c r="F1144" i="10"/>
  <c r="G1144" i="10"/>
  <c r="H1144" i="10"/>
  <c r="I1144" i="10"/>
  <c r="J1144" i="10"/>
  <c r="K1144" i="10"/>
  <c r="L1144" i="10"/>
  <c r="M1144" i="10"/>
  <c r="N1144" i="10"/>
  <c r="O1144" i="10"/>
  <c r="P1144" i="10"/>
  <c r="D1145" i="10"/>
  <c r="E1145" i="10"/>
  <c r="F1145" i="10"/>
  <c r="G1145" i="10"/>
  <c r="H1145" i="10"/>
  <c r="I1145" i="10"/>
  <c r="J1145" i="10"/>
  <c r="K1145" i="10"/>
  <c r="L1145" i="10"/>
  <c r="M1145" i="10"/>
  <c r="N1145" i="10"/>
  <c r="O1145" i="10"/>
  <c r="P1145" i="10"/>
  <c r="D1146" i="10"/>
  <c r="E1146" i="10"/>
  <c r="F1146" i="10"/>
  <c r="G1146" i="10"/>
  <c r="H1146" i="10"/>
  <c r="I1146" i="10"/>
  <c r="J1146" i="10"/>
  <c r="K1146" i="10"/>
  <c r="L1146" i="10"/>
  <c r="M1146" i="10"/>
  <c r="N1146" i="10"/>
  <c r="O1146" i="10"/>
  <c r="P1146" i="10"/>
  <c r="D1147" i="10"/>
  <c r="E1147" i="10"/>
  <c r="F1147" i="10"/>
  <c r="G1147" i="10"/>
  <c r="H1147" i="10"/>
  <c r="I1147" i="10"/>
  <c r="J1147" i="10"/>
  <c r="K1147" i="10"/>
  <c r="L1147" i="10"/>
  <c r="M1147" i="10"/>
  <c r="N1147" i="10"/>
  <c r="O1147" i="10"/>
  <c r="P1147" i="10"/>
  <c r="D1148" i="10"/>
  <c r="E1148" i="10"/>
  <c r="F1148" i="10"/>
  <c r="G1148" i="10"/>
  <c r="H1148" i="10"/>
  <c r="I1148" i="10"/>
  <c r="J1148" i="10"/>
  <c r="K1148" i="10"/>
  <c r="L1148" i="10"/>
  <c r="M1148" i="10"/>
  <c r="N1148" i="10"/>
  <c r="O1148" i="10"/>
  <c r="P1148" i="10"/>
  <c r="D1149" i="10"/>
  <c r="E1149" i="10"/>
  <c r="F1149" i="10"/>
  <c r="G1149" i="10"/>
  <c r="H1149" i="10"/>
  <c r="I1149" i="10"/>
  <c r="J1149" i="10"/>
  <c r="K1149" i="10"/>
  <c r="L1149" i="10"/>
  <c r="M1149" i="10"/>
  <c r="N1149" i="10"/>
  <c r="O1149" i="10"/>
  <c r="P1149" i="10"/>
  <c r="D1150" i="10"/>
  <c r="E1150" i="10"/>
  <c r="F1150" i="10"/>
  <c r="G1150" i="10"/>
  <c r="H1150" i="10"/>
  <c r="I1150" i="10"/>
  <c r="J1150" i="10"/>
  <c r="K1150" i="10"/>
  <c r="L1150" i="10"/>
  <c r="M1150" i="10"/>
  <c r="N1150" i="10"/>
  <c r="O1150" i="10"/>
  <c r="P1150" i="10"/>
  <c r="D1151" i="10"/>
  <c r="E1151" i="10"/>
  <c r="F1151" i="10"/>
  <c r="G1151" i="10"/>
  <c r="H1151" i="10"/>
  <c r="I1151" i="10"/>
  <c r="J1151" i="10"/>
  <c r="K1151" i="10"/>
  <c r="L1151" i="10"/>
  <c r="M1151" i="10"/>
  <c r="N1151" i="10"/>
  <c r="O1151" i="10"/>
  <c r="P1151" i="10"/>
  <c r="D1152" i="10"/>
  <c r="E1152" i="10"/>
  <c r="F1152" i="10"/>
  <c r="G1152" i="10"/>
  <c r="H1152" i="10"/>
  <c r="I1152" i="10"/>
  <c r="J1152" i="10"/>
  <c r="K1152" i="10"/>
  <c r="L1152" i="10"/>
  <c r="M1152" i="10"/>
  <c r="N1152" i="10"/>
  <c r="O1152" i="10"/>
  <c r="P1152" i="10"/>
  <c r="D1153" i="10"/>
  <c r="E1153" i="10"/>
  <c r="F1153" i="10"/>
  <c r="G1153" i="10"/>
  <c r="H1153" i="10"/>
  <c r="I1153" i="10"/>
  <c r="J1153" i="10"/>
  <c r="K1153" i="10"/>
  <c r="L1153" i="10"/>
  <c r="M1153" i="10"/>
  <c r="N1153" i="10"/>
  <c r="O1153" i="10"/>
  <c r="P1153" i="10"/>
  <c r="D1154" i="10"/>
  <c r="E1154" i="10"/>
  <c r="F1154" i="10"/>
  <c r="G1154" i="10"/>
  <c r="H1154" i="10"/>
  <c r="I1154" i="10"/>
  <c r="J1154" i="10"/>
  <c r="K1154" i="10"/>
  <c r="L1154" i="10"/>
  <c r="M1154" i="10"/>
  <c r="N1154" i="10"/>
  <c r="O1154" i="10"/>
  <c r="P1154" i="10"/>
  <c r="D1155" i="10"/>
  <c r="E1155" i="10"/>
  <c r="F1155" i="10"/>
  <c r="G1155" i="10"/>
  <c r="H1155" i="10"/>
  <c r="I1155" i="10"/>
  <c r="J1155" i="10"/>
  <c r="K1155" i="10"/>
  <c r="L1155" i="10"/>
  <c r="M1155" i="10"/>
  <c r="N1155" i="10"/>
  <c r="O1155" i="10"/>
  <c r="P1155" i="10"/>
  <c r="D1156" i="10"/>
  <c r="E1156" i="10"/>
  <c r="F1156" i="10"/>
  <c r="G1156" i="10"/>
  <c r="H1156" i="10"/>
  <c r="I1156" i="10"/>
  <c r="J1156" i="10"/>
  <c r="K1156" i="10"/>
  <c r="L1156" i="10"/>
  <c r="M1156" i="10"/>
  <c r="N1156" i="10"/>
  <c r="O1156" i="10"/>
  <c r="P1156" i="10"/>
  <c r="D1157" i="10"/>
  <c r="E1157" i="10"/>
  <c r="F1157" i="10"/>
  <c r="G1157" i="10"/>
  <c r="H1157" i="10"/>
  <c r="I1157" i="10"/>
  <c r="J1157" i="10"/>
  <c r="K1157" i="10"/>
  <c r="L1157" i="10"/>
  <c r="M1157" i="10"/>
  <c r="N1157" i="10"/>
  <c r="O1157" i="10"/>
  <c r="P1157" i="10"/>
  <c r="D1158" i="10"/>
  <c r="E1158" i="10"/>
  <c r="F1158" i="10"/>
  <c r="G1158" i="10"/>
  <c r="H1158" i="10"/>
  <c r="I1158" i="10"/>
  <c r="J1158" i="10"/>
  <c r="K1158" i="10"/>
  <c r="L1158" i="10"/>
  <c r="M1158" i="10"/>
  <c r="N1158" i="10"/>
  <c r="O1158" i="10"/>
  <c r="P1158" i="10"/>
  <c r="D1159" i="10"/>
  <c r="E1159" i="10"/>
  <c r="F1159" i="10"/>
  <c r="G1159" i="10"/>
  <c r="H1159" i="10"/>
  <c r="I1159" i="10"/>
  <c r="J1159" i="10"/>
  <c r="K1159" i="10"/>
  <c r="L1159" i="10"/>
  <c r="M1159" i="10"/>
  <c r="N1159" i="10"/>
  <c r="O1159" i="10"/>
  <c r="P1159" i="10"/>
  <c r="D1160" i="10"/>
  <c r="E1160" i="10"/>
  <c r="F1160" i="10"/>
  <c r="G1160" i="10"/>
  <c r="H1160" i="10"/>
  <c r="I1160" i="10"/>
  <c r="J1160" i="10"/>
  <c r="K1160" i="10"/>
  <c r="L1160" i="10"/>
  <c r="M1160" i="10"/>
  <c r="N1160" i="10"/>
  <c r="O1160" i="10"/>
  <c r="P1160" i="10"/>
  <c r="D1161" i="10"/>
  <c r="E1161" i="10"/>
  <c r="F1161" i="10"/>
  <c r="G1161" i="10"/>
  <c r="H1161" i="10"/>
  <c r="I1161" i="10"/>
  <c r="J1161" i="10"/>
  <c r="K1161" i="10"/>
  <c r="L1161" i="10"/>
  <c r="M1161" i="10"/>
  <c r="N1161" i="10"/>
  <c r="O1161" i="10"/>
  <c r="P1161" i="10"/>
  <c r="D1162" i="10"/>
  <c r="E1162" i="10"/>
  <c r="F1162" i="10"/>
  <c r="G1162" i="10"/>
  <c r="H1162" i="10"/>
  <c r="I1162" i="10"/>
  <c r="J1162" i="10"/>
  <c r="K1162" i="10"/>
  <c r="L1162" i="10"/>
  <c r="M1162" i="10"/>
  <c r="N1162" i="10"/>
  <c r="O1162" i="10"/>
  <c r="P1162" i="10"/>
  <c r="D1163" i="10"/>
  <c r="E1163" i="10"/>
  <c r="F1163" i="10"/>
  <c r="G1163" i="10"/>
  <c r="H1163" i="10"/>
  <c r="I1163" i="10"/>
  <c r="J1163" i="10"/>
  <c r="K1163" i="10"/>
  <c r="L1163" i="10"/>
  <c r="M1163" i="10"/>
  <c r="N1163" i="10"/>
  <c r="O1163" i="10"/>
  <c r="P1163" i="10"/>
  <c r="D1164" i="10"/>
  <c r="E1164" i="10"/>
  <c r="F1164" i="10"/>
  <c r="G1164" i="10"/>
  <c r="H1164" i="10"/>
  <c r="I1164" i="10"/>
  <c r="J1164" i="10"/>
  <c r="K1164" i="10"/>
  <c r="L1164" i="10"/>
  <c r="M1164" i="10"/>
  <c r="N1164" i="10"/>
  <c r="O1164" i="10"/>
  <c r="P1164" i="10"/>
  <c r="D1165" i="10"/>
  <c r="E1165" i="10"/>
  <c r="F1165" i="10"/>
  <c r="G1165" i="10"/>
  <c r="H1165" i="10"/>
  <c r="I1165" i="10"/>
  <c r="J1165" i="10"/>
  <c r="K1165" i="10"/>
  <c r="L1165" i="10"/>
  <c r="M1165" i="10"/>
  <c r="N1165" i="10"/>
  <c r="O1165" i="10"/>
  <c r="P1165" i="10"/>
  <c r="D1166" i="10"/>
  <c r="E1166" i="10"/>
  <c r="F1166" i="10"/>
  <c r="G1166" i="10"/>
  <c r="H1166" i="10"/>
  <c r="I1166" i="10"/>
  <c r="J1166" i="10"/>
  <c r="K1166" i="10"/>
  <c r="L1166" i="10"/>
  <c r="M1166" i="10"/>
  <c r="N1166" i="10"/>
  <c r="O1166" i="10"/>
  <c r="P1166" i="10"/>
  <c r="D1167" i="10"/>
  <c r="E1167" i="10"/>
  <c r="F1167" i="10"/>
  <c r="G1167" i="10"/>
  <c r="H1167" i="10"/>
  <c r="I1167" i="10"/>
  <c r="J1167" i="10"/>
  <c r="K1167" i="10"/>
  <c r="L1167" i="10"/>
  <c r="M1167" i="10"/>
  <c r="N1167" i="10"/>
  <c r="O1167" i="10"/>
  <c r="P1167" i="10"/>
  <c r="D1168" i="10"/>
  <c r="E1168" i="10"/>
  <c r="F1168" i="10"/>
  <c r="G1168" i="10"/>
  <c r="H1168" i="10"/>
  <c r="I1168" i="10"/>
  <c r="J1168" i="10"/>
  <c r="K1168" i="10"/>
  <c r="L1168" i="10"/>
  <c r="M1168" i="10"/>
  <c r="N1168" i="10"/>
  <c r="O1168" i="10"/>
  <c r="P1168" i="10"/>
  <c r="D1169" i="10"/>
  <c r="E1169" i="10"/>
  <c r="F1169" i="10"/>
  <c r="G1169" i="10"/>
  <c r="H1169" i="10"/>
  <c r="I1169" i="10"/>
  <c r="J1169" i="10"/>
  <c r="K1169" i="10"/>
  <c r="L1169" i="10"/>
  <c r="M1169" i="10"/>
  <c r="N1169" i="10"/>
  <c r="O1169" i="10"/>
  <c r="P1169" i="10"/>
  <c r="D1170" i="10"/>
  <c r="E1170" i="10"/>
  <c r="F1170" i="10"/>
  <c r="G1170" i="10"/>
  <c r="H1170" i="10"/>
  <c r="I1170" i="10"/>
  <c r="J1170" i="10"/>
  <c r="K1170" i="10"/>
  <c r="L1170" i="10"/>
  <c r="M1170" i="10"/>
  <c r="N1170" i="10"/>
  <c r="O1170" i="10"/>
  <c r="P1170" i="10"/>
  <c r="D1171" i="10"/>
  <c r="E1171" i="10"/>
  <c r="F1171" i="10"/>
  <c r="G1171" i="10"/>
  <c r="H1171" i="10"/>
  <c r="I1171" i="10"/>
  <c r="J1171" i="10"/>
  <c r="K1171" i="10"/>
  <c r="L1171" i="10"/>
  <c r="M1171" i="10"/>
  <c r="N1171" i="10"/>
  <c r="O1171" i="10"/>
  <c r="P1171" i="10"/>
  <c r="D1172" i="10"/>
  <c r="E1172" i="10"/>
  <c r="F1172" i="10"/>
  <c r="G1172" i="10"/>
  <c r="H1172" i="10"/>
  <c r="I1172" i="10"/>
  <c r="J1172" i="10"/>
  <c r="K1172" i="10"/>
  <c r="L1172" i="10"/>
  <c r="M1172" i="10"/>
  <c r="N1172" i="10"/>
  <c r="O1172" i="10"/>
  <c r="P1172" i="10"/>
  <c r="D1173" i="10"/>
  <c r="E1173" i="10"/>
  <c r="F1173" i="10"/>
  <c r="G1173" i="10"/>
  <c r="H1173" i="10"/>
  <c r="I1173" i="10"/>
  <c r="J1173" i="10"/>
  <c r="K1173" i="10"/>
  <c r="L1173" i="10"/>
  <c r="M1173" i="10"/>
  <c r="N1173" i="10"/>
  <c r="O1173" i="10"/>
  <c r="P1173" i="10"/>
  <c r="D1174" i="10"/>
  <c r="E1174" i="10"/>
  <c r="F1174" i="10"/>
  <c r="G1174" i="10"/>
  <c r="H1174" i="10"/>
  <c r="I1174" i="10"/>
  <c r="J1174" i="10"/>
  <c r="K1174" i="10"/>
  <c r="L1174" i="10"/>
  <c r="M1174" i="10"/>
  <c r="N1174" i="10"/>
  <c r="O1174" i="10"/>
  <c r="P1174" i="10"/>
  <c r="D1175" i="10"/>
  <c r="E1175" i="10"/>
  <c r="F1175" i="10"/>
  <c r="G1175" i="10"/>
  <c r="H1175" i="10"/>
  <c r="I1175" i="10"/>
  <c r="J1175" i="10"/>
  <c r="K1175" i="10"/>
  <c r="L1175" i="10"/>
  <c r="M1175" i="10"/>
  <c r="N1175" i="10"/>
  <c r="O1175" i="10"/>
  <c r="P1175" i="10"/>
  <c r="D1176" i="10"/>
  <c r="E1176" i="10"/>
  <c r="F1176" i="10"/>
  <c r="G1176" i="10"/>
  <c r="H1176" i="10"/>
  <c r="I1176" i="10"/>
  <c r="J1176" i="10"/>
  <c r="K1176" i="10"/>
  <c r="L1176" i="10"/>
  <c r="M1176" i="10"/>
  <c r="N1176" i="10"/>
  <c r="O1176" i="10"/>
  <c r="P1176" i="10"/>
  <c r="D1177" i="10"/>
  <c r="E1177" i="10"/>
  <c r="F1177" i="10"/>
  <c r="G1177" i="10"/>
  <c r="H1177" i="10"/>
  <c r="I1177" i="10"/>
  <c r="J1177" i="10"/>
  <c r="K1177" i="10"/>
  <c r="L1177" i="10"/>
  <c r="M1177" i="10"/>
  <c r="N1177" i="10"/>
  <c r="O1177" i="10"/>
  <c r="P1177" i="10"/>
  <c r="D1178" i="10"/>
  <c r="E1178" i="10"/>
  <c r="F1178" i="10"/>
  <c r="G1178" i="10"/>
  <c r="H1178" i="10"/>
  <c r="I1178" i="10"/>
  <c r="J1178" i="10"/>
  <c r="K1178" i="10"/>
  <c r="L1178" i="10"/>
  <c r="M1178" i="10"/>
  <c r="N1178" i="10"/>
  <c r="O1178" i="10"/>
  <c r="P1178" i="10"/>
  <c r="D1179" i="10"/>
  <c r="E1179" i="10"/>
  <c r="F1179" i="10"/>
  <c r="G1179" i="10"/>
  <c r="H1179" i="10"/>
  <c r="I1179" i="10"/>
  <c r="J1179" i="10"/>
  <c r="K1179" i="10"/>
  <c r="L1179" i="10"/>
  <c r="M1179" i="10"/>
  <c r="N1179" i="10"/>
  <c r="O1179" i="10"/>
  <c r="P1179" i="10"/>
  <c r="D1180" i="10"/>
  <c r="E1180" i="10"/>
  <c r="F1180" i="10"/>
  <c r="G1180" i="10"/>
  <c r="H1180" i="10"/>
  <c r="I1180" i="10"/>
  <c r="J1180" i="10"/>
  <c r="K1180" i="10"/>
  <c r="L1180" i="10"/>
  <c r="M1180" i="10"/>
  <c r="N1180" i="10"/>
  <c r="O1180" i="10"/>
  <c r="P1180" i="10"/>
  <c r="D1181" i="10"/>
  <c r="E1181" i="10"/>
  <c r="F1181" i="10"/>
  <c r="G1181" i="10"/>
  <c r="H1181" i="10"/>
  <c r="I1181" i="10"/>
  <c r="J1181" i="10"/>
  <c r="K1181" i="10"/>
  <c r="L1181" i="10"/>
  <c r="M1181" i="10"/>
  <c r="N1181" i="10"/>
  <c r="O1181" i="10"/>
  <c r="P1181" i="10"/>
  <c r="D1182" i="10"/>
  <c r="E1182" i="10"/>
  <c r="F1182" i="10"/>
  <c r="G1182" i="10"/>
  <c r="H1182" i="10"/>
  <c r="I1182" i="10"/>
  <c r="J1182" i="10"/>
  <c r="K1182" i="10"/>
  <c r="L1182" i="10"/>
  <c r="M1182" i="10"/>
  <c r="N1182" i="10"/>
  <c r="O1182" i="10"/>
  <c r="P1182" i="10"/>
  <c r="D1183" i="10"/>
  <c r="E1183" i="10"/>
  <c r="F1183" i="10"/>
  <c r="G1183" i="10"/>
  <c r="H1183" i="10"/>
  <c r="I1183" i="10"/>
  <c r="J1183" i="10"/>
  <c r="K1183" i="10"/>
  <c r="L1183" i="10"/>
  <c r="M1183" i="10"/>
  <c r="N1183" i="10"/>
  <c r="O1183" i="10"/>
  <c r="P1183" i="10"/>
  <c r="D1184" i="10"/>
  <c r="E1184" i="10"/>
  <c r="F1184" i="10"/>
  <c r="G1184" i="10"/>
  <c r="H1184" i="10"/>
  <c r="I1184" i="10"/>
  <c r="J1184" i="10"/>
  <c r="K1184" i="10"/>
  <c r="L1184" i="10"/>
  <c r="M1184" i="10"/>
  <c r="N1184" i="10"/>
  <c r="O1184" i="10"/>
  <c r="P1184" i="10"/>
  <c r="D1185" i="10"/>
  <c r="E1185" i="10"/>
  <c r="F1185" i="10"/>
  <c r="G1185" i="10"/>
  <c r="H1185" i="10"/>
  <c r="I1185" i="10"/>
  <c r="J1185" i="10"/>
  <c r="K1185" i="10"/>
  <c r="L1185" i="10"/>
  <c r="M1185" i="10"/>
  <c r="N1185" i="10"/>
  <c r="O1185" i="10"/>
  <c r="P1185" i="10"/>
  <c r="D1186" i="10"/>
  <c r="E1186" i="10"/>
  <c r="F1186" i="10"/>
  <c r="G1186" i="10"/>
  <c r="H1186" i="10"/>
  <c r="I1186" i="10"/>
  <c r="J1186" i="10"/>
  <c r="K1186" i="10"/>
  <c r="L1186" i="10"/>
  <c r="M1186" i="10"/>
  <c r="N1186" i="10"/>
  <c r="O1186" i="10"/>
  <c r="P1186" i="10"/>
  <c r="D1187" i="10"/>
  <c r="E1187" i="10"/>
  <c r="F1187" i="10"/>
  <c r="G1187" i="10"/>
  <c r="H1187" i="10"/>
  <c r="I1187" i="10"/>
  <c r="J1187" i="10"/>
  <c r="K1187" i="10"/>
  <c r="L1187" i="10"/>
  <c r="M1187" i="10"/>
  <c r="N1187" i="10"/>
  <c r="O1187" i="10"/>
  <c r="P1187" i="10"/>
  <c r="D1188" i="10"/>
  <c r="E1188" i="10"/>
  <c r="F1188" i="10"/>
  <c r="G1188" i="10"/>
  <c r="H1188" i="10"/>
  <c r="I1188" i="10"/>
  <c r="J1188" i="10"/>
  <c r="K1188" i="10"/>
  <c r="L1188" i="10"/>
  <c r="M1188" i="10"/>
  <c r="N1188" i="10"/>
  <c r="O1188" i="10"/>
  <c r="P1188" i="10"/>
  <c r="D1189" i="10"/>
  <c r="E1189" i="10"/>
  <c r="F1189" i="10"/>
  <c r="G1189" i="10"/>
  <c r="H1189" i="10"/>
  <c r="I1189" i="10"/>
  <c r="J1189" i="10"/>
  <c r="K1189" i="10"/>
  <c r="L1189" i="10"/>
  <c r="M1189" i="10"/>
  <c r="N1189" i="10"/>
  <c r="O1189" i="10"/>
  <c r="P1189" i="10"/>
  <c r="D1190" i="10"/>
  <c r="E1190" i="10"/>
  <c r="F1190" i="10"/>
  <c r="G1190" i="10"/>
  <c r="H1190" i="10"/>
  <c r="I1190" i="10"/>
  <c r="J1190" i="10"/>
  <c r="K1190" i="10"/>
  <c r="L1190" i="10"/>
  <c r="M1190" i="10"/>
  <c r="N1190" i="10"/>
  <c r="O1190" i="10"/>
  <c r="P1190" i="10"/>
  <c r="D1191" i="10"/>
  <c r="E1191" i="10"/>
  <c r="F1191" i="10"/>
  <c r="G1191" i="10"/>
  <c r="H1191" i="10"/>
  <c r="I1191" i="10"/>
  <c r="J1191" i="10"/>
  <c r="K1191" i="10"/>
  <c r="L1191" i="10"/>
  <c r="M1191" i="10"/>
  <c r="N1191" i="10"/>
  <c r="O1191" i="10"/>
  <c r="P1191" i="10"/>
  <c r="D1192" i="10"/>
  <c r="E1192" i="10"/>
  <c r="F1192" i="10"/>
  <c r="G1192" i="10"/>
  <c r="H1192" i="10"/>
  <c r="I1192" i="10"/>
  <c r="J1192" i="10"/>
  <c r="K1192" i="10"/>
  <c r="L1192" i="10"/>
  <c r="M1192" i="10"/>
  <c r="N1192" i="10"/>
  <c r="O1192" i="10"/>
  <c r="P1192" i="10"/>
  <c r="D1193" i="10"/>
  <c r="E1193" i="10"/>
  <c r="F1193" i="10"/>
  <c r="G1193" i="10"/>
  <c r="H1193" i="10"/>
  <c r="I1193" i="10"/>
  <c r="J1193" i="10"/>
  <c r="K1193" i="10"/>
  <c r="L1193" i="10"/>
  <c r="M1193" i="10"/>
  <c r="N1193" i="10"/>
  <c r="O1193" i="10"/>
  <c r="P1193" i="10"/>
  <c r="D1194" i="10"/>
  <c r="E1194" i="10"/>
  <c r="F1194" i="10"/>
  <c r="G1194" i="10"/>
  <c r="H1194" i="10"/>
  <c r="I1194" i="10"/>
  <c r="J1194" i="10"/>
  <c r="K1194" i="10"/>
  <c r="L1194" i="10"/>
  <c r="M1194" i="10"/>
  <c r="N1194" i="10"/>
  <c r="O1194" i="10"/>
  <c r="P1194" i="10"/>
  <c r="D1195" i="10"/>
  <c r="E1195" i="10"/>
  <c r="F1195" i="10"/>
  <c r="G1195" i="10"/>
  <c r="H1195" i="10"/>
  <c r="I1195" i="10"/>
  <c r="J1195" i="10"/>
  <c r="K1195" i="10"/>
  <c r="L1195" i="10"/>
  <c r="M1195" i="10"/>
  <c r="N1195" i="10"/>
  <c r="O1195" i="10"/>
  <c r="P1195" i="10"/>
  <c r="D1196" i="10"/>
  <c r="E1196" i="10"/>
  <c r="F1196" i="10"/>
  <c r="G1196" i="10"/>
  <c r="H1196" i="10"/>
  <c r="I1196" i="10"/>
  <c r="J1196" i="10"/>
  <c r="K1196" i="10"/>
  <c r="L1196" i="10"/>
  <c r="M1196" i="10"/>
  <c r="N1196" i="10"/>
  <c r="O1196" i="10"/>
  <c r="P1196" i="10"/>
  <c r="D1197" i="10"/>
  <c r="E1197" i="10"/>
  <c r="F1197" i="10"/>
  <c r="G1197" i="10"/>
  <c r="H1197" i="10"/>
  <c r="I1197" i="10"/>
  <c r="J1197" i="10"/>
  <c r="K1197" i="10"/>
  <c r="L1197" i="10"/>
  <c r="M1197" i="10"/>
  <c r="N1197" i="10"/>
  <c r="O1197" i="10"/>
  <c r="P1197" i="10"/>
  <c r="D1198" i="10"/>
  <c r="E1198" i="10"/>
  <c r="F1198" i="10"/>
  <c r="G1198" i="10"/>
  <c r="H1198" i="10"/>
  <c r="I1198" i="10"/>
  <c r="J1198" i="10"/>
  <c r="K1198" i="10"/>
  <c r="L1198" i="10"/>
  <c r="M1198" i="10"/>
  <c r="N1198" i="10"/>
  <c r="O1198" i="10"/>
  <c r="P1198" i="10"/>
  <c r="D1199" i="10"/>
  <c r="E1199" i="10"/>
  <c r="F1199" i="10"/>
  <c r="G1199" i="10"/>
  <c r="H1199" i="10"/>
  <c r="I1199" i="10"/>
  <c r="J1199" i="10"/>
  <c r="K1199" i="10"/>
  <c r="L1199" i="10"/>
  <c r="M1199" i="10"/>
  <c r="N1199" i="10"/>
  <c r="O1199" i="10"/>
  <c r="P1199" i="10"/>
  <c r="D1200" i="10"/>
  <c r="E1200" i="10"/>
  <c r="F1200" i="10"/>
  <c r="G1200" i="10"/>
  <c r="H1200" i="10"/>
  <c r="I1200" i="10"/>
  <c r="J1200" i="10"/>
  <c r="K1200" i="10"/>
  <c r="L1200" i="10"/>
  <c r="M1200" i="10"/>
  <c r="N1200" i="10"/>
  <c r="O1200" i="10"/>
  <c r="P1200" i="10"/>
  <c r="D1201" i="10"/>
  <c r="E1201" i="10"/>
  <c r="F1201" i="10"/>
  <c r="G1201" i="10"/>
  <c r="H1201" i="10"/>
  <c r="I1201" i="10"/>
  <c r="J1201" i="10"/>
  <c r="K1201" i="10"/>
  <c r="L1201" i="10"/>
  <c r="M1201" i="10"/>
  <c r="N1201" i="10"/>
  <c r="O1201" i="10"/>
  <c r="P1201" i="10"/>
  <c r="D1202" i="10"/>
  <c r="E1202" i="10"/>
  <c r="F1202" i="10"/>
  <c r="G1202" i="10"/>
  <c r="H1202" i="10"/>
  <c r="I1202" i="10"/>
  <c r="J1202" i="10"/>
  <c r="K1202" i="10"/>
  <c r="L1202" i="10"/>
  <c r="M1202" i="10"/>
  <c r="N1202" i="10"/>
  <c r="O1202" i="10"/>
  <c r="P1202" i="10"/>
  <c r="D1203" i="10"/>
  <c r="E1203" i="10"/>
  <c r="F1203" i="10"/>
  <c r="G1203" i="10"/>
  <c r="H1203" i="10"/>
  <c r="I1203" i="10"/>
  <c r="J1203" i="10"/>
  <c r="K1203" i="10"/>
  <c r="L1203" i="10"/>
  <c r="M1203" i="10"/>
  <c r="N1203" i="10"/>
  <c r="O1203" i="10"/>
  <c r="P1203" i="10"/>
  <c r="D1204" i="10"/>
  <c r="E1204" i="10"/>
  <c r="F1204" i="10"/>
  <c r="G1204" i="10"/>
  <c r="H1204" i="10"/>
  <c r="I1204" i="10"/>
  <c r="J1204" i="10"/>
  <c r="K1204" i="10"/>
  <c r="L1204" i="10"/>
  <c r="M1204" i="10"/>
  <c r="N1204" i="10"/>
  <c r="O1204" i="10"/>
  <c r="P1204" i="10"/>
  <c r="D1205" i="10"/>
  <c r="E1205" i="10"/>
  <c r="F1205" i="10"/>
  <c r="G1205" i="10"/>
  <c r="H1205" i="10"/>
  <c r="I1205" i="10"/>
  <c r="J1205" i="10"/>
  <c r="K1205" i="10"/>
  <c r="L1205" i="10"/>
  <c r="M1205" i="10"/>
  <c r="N1205" i="10"/>
  <c r="O1205" i="10"/>
  <c r="P1205" i="10"/>
  <c r="D1206" i="10"/>
  <c r="E1206" i="10"/>
  <c r="F1206" i="10"/>
  <c r="G1206" i="10"/>
  <c r="H1206" i="10"/>
  <c r="I1206" i="10"/>
  <c r="J1206" i="10"/>
  <c r="K1206" i="10"/>
  <c r="L1206" i="10"/>
  <c r="M1206" i="10"/>
  <c r="N1206" i="10"/>
  <c r="O1206" i="10"/>
  <c r="P1206" i="10"/>
  <c r="D1207" i="10"/>
  <c r="E1207" i="10"/>
  <c r="F1207" i="10"/>
  <c r="G1207" i="10"/>
  <c r="H1207" i="10"/>
  <c r="I1207" i="10"/>
  <c r="J1207" i="10"/>
  <c r="K1207" i="10"/>
  <c r="L1207" i="10"/>
  <c r="M1207" i="10"/>
  <c r="N1207" i="10"/>
  <c r="O1207" i="10"/>
  <c r="P1207" i="10"/>
  <c r="D1208" i="10"/>
  <c r="E1208" i="10"/>
  <c r="F1208" i="10"/>
  <c r="G1208" i="10"/>
  <c r="H1208" i="10"/>
  <c r="I1208" i="10"/>
  <c r="J1208" i="10"/>
  <c r="K1208" i="10"/>
  <c r="L1208" i="10"/>
  <c r="M1208" i="10"/>
  <c r="N1208" i="10"/>
  <c r="O1208" i="10"/>
  <c r="P1208" i="10"/>
  <c r="D1209" i="10"/>
  <c r="E1209" i="10"/>
  <c r="F1209" i="10"/>
  <c r="G1209" i="10"/>
  <c r="H1209" i="10"/>
  <c r="I1209" i="10"/>
  <c r="J1209" i="10"/>
  <c r="K1209" i="10"/>
  <c r="L1209" i="10"/>
  <c r="M1209" i="10"/>
  <c r="N1209" i="10"/>
  <c r="O1209" i="10"/>
  <c r="P1209" i="10"/>
  <c r="D1210" i="10"/>
  <c r="E1210" i="10"/>
  <c r="F1210" i="10"/>
  <c r="G1210" i="10"/>
  <c r="H1210" i="10"/>
  <c r="I1210" i="10"/>
  <c r="J1210" i="10"/>
  <c r="K1210" i="10"/>
  <c r="L1210" i="10"/>
  <c r="M1210" i="10"/>
  <c r="N1210" i="10"/>
  <c r="O1210" i="10"/>
  <c r="P1210" i="10"/>
  <c r="D1211" i="10"/>
  <c r="E1211" i="10"/>
  <c r="F1211" i="10"/>
  <c r="G1211" i="10"/>
  <c r="H1211" i="10"/>
  <c r="I1211" i="10"/>
  <c r="J1211" i="10"/>
  <c r="K1211" i="10"/>
  <c r="L1211" i="10"/>
  <c r="M1211" i="10"/>
  <c r="N1211" i="10"/>
  <c r="O1211" i="10"/>
  <c r="P1211" i="10"/>
  <c r="D1212" i="10"/>
  <c r="E1212" i="10"/>
  <c r="F1212" i="10"/>
  <c r="G1212" i="10"/>
  <c r="H1212" i="10"/>
  <c r="I1212" i="10"/>
  <c r="J1212" i="10"/>
  <c r="K1212" i="10"/>
  <c r="L1212" i="10"/>
  <c r="M1212" i="10"/>
  <c r="N1212" i="10"/>
  <c r="O1212" i="10"/>
  <c r="P1212" i="10"/>
  <c r="D1213" i="10"/>
  <c r="E1213" i="10"/>
  <c r="F1213" i="10"/>
  <c r="G1213" i="10"/>
  <c r="H1213" i="10"/>
  <c r="I1213" i="10"/>
  <c r="J1213" i="10"/>
  <c r="K1213" i="10"/>
  <c r="L1213" i="10"/>
  <c r="M1213" i="10"/>
  <c r="N1213" i="10"/>
  <c r="O1213" i="10"/>
  <c r="P1213" i="10"/>
  <c r="D1214" i="10"/>
  <c r="E1214" i="10"/>
  <c r="F1214" i="10"/>
  <c r="G1214" i="10"/>
  <c r="H1214" i="10"/>
  <c r="I1214" i="10"/>
  <c r="J1214" i="10"/>
  <c r="K1214" i="10"/>
  <c r="L1214" i="10"/>
  <c r="M1214" i="10"/>
  <c r="N1214" i="10"/>
  <c r="O1214" i="10"/>
  <c r="P1214" i="10"/>
  <c r="D1215" i="10"/>
  <c r="E1215" i="10"/>
  <c r="F1215" i="10"/>
  <c r="G1215" i="10"/>
  <c r="H1215" i="10"/>
  <c r="I1215" i="10"/>
  <c r="J1215" i="10"/>
  <c r="K1215" i="10"/>
  <c r="L1215" i="10"/>
  <c r="M1215" i="10"/>
  <c r="N1215" i="10"/>
  <c r="O1215" i="10"/>
  <c r="P1215" i="10"/>
  <c r="D1216" i="10"/>
  <c r="E1216" i="10"/>
  <c r="F1216" i="10"/>
  <c r="G1216" i="10"/>
  <c r="H1216" i="10"/>
  <c r="I1216" i="10"/>
  <c r="J1216" i="10"/>
  <c r="K1216" i="10"/>
  <c r="L1216" i="10"/>
  <c r="M1216" i="10"/>
  <c r="N1216" i="10"/>
  <c r="O1216" i="10"/>
  <c r="P1216" i="10"/>
  <c r="D1217" i="10"/>
  <c r="E1217" i="10"/>
  <c r="F1217" i="10"/>
  <c r="G1217" i="10"/>
  <c r="H1217" i="10"/>
  <c r="I1217" i="10"/>
  <c r="J1217" i="10"/>
  <c r="K1217" i="10"/>
  <c r="L1217" i="10"/>
  <c r="M1217" i="10"/>
  <c r="N1217" i="10"/>
  <c r="O1217" i="10"/>
  <c r="P1217" i="10"/>
  <c r="D1218" i="10"/>
  <c r="E1218" i="10"/>
  <c r="F1218" i="10"/>
  <c r="G1218" i="10"/>
  <c r="H1218" i="10"/>
  <c r="I1218" i="10"/>
  <c r="J1218" i="10"/>
  <c r="K1218" i="10"/>
  <c r="L1218" i="10"/>
  <c r="M1218" i="10"/>
  <c r="N1218" i="10"/>
  <c r="O1218" i="10"/>
  <c r="P1218" i="10"/>
  <c r="D1219" i="10"/>
  <c r="E1219" i="10"/>
  <c r="F1219" i="10"/>
  <c r="G1219" i="10"/>
  <c r="H1219" i="10"/>
  <c r="I1219" i="10"/>
  <c r="J1219" i="10"/>
  <c r="K1219" i="10"/>
  <c r="L1219" i="10"/>
  <c r="M1219" i="10"/>
  <c r="N1219" i="10"/>
  <c r="O1219" i="10"/>
  <c r="P1219" i="10"/>
  <c r="D1220" i="10"/>
  <c r="E1220" i="10"/>
  <c r="F1220" i="10"/>
  <c r="G1220" i="10"/>
  <c r="H1220" i="10"/>
  <c r="I1220" i="10"/>
  <c r="J1220" i="10"/>
  <c r="K1220" i="10"/>
  <c r="L1220" i="10"/>
  <c r="M1220" i="10"/>
  <c r="N1220" i="10"/>
  <c r="O1220" i="10"/>
  <c r="P1220" i="10"/>
  <c r="D1221" i="10"/>
  <c r="E1221" i="10"/>
  <c r="F1221" i="10"/>
  <c r="G1221" i="10"/>
  <c r="H1221" i="10"/>
  <c r="I1221" i="10"/>
  <c r="J1221" i="10"/>
  <c r="K1221" i="10"/>
  <c r="L1221" i="10"/>
  <c r="M1221" i="10"/>
  <c r="N1221" i="10"/>
  <c r="O1221" i="10"/>
  <c r="P1221" i="10"/>
  <c r="D1222" i="10"/>
  <c r="E1222" i="10"/>
  <c r="F1222" i="10"/>
  <c r="G1222" i="10"/>
  <c r="H1222" i="10"/>
  <c r="I1222" i="10"/>
  <c r="J1222" i="10"/>
  <c r="K1222" i="10"/>
  <c r="L1222" i="10"/>
  <c r="M1222" i="10"/>
  <c r="N1222" i="10"/>
  <c r="O1222" i="10"/>
  <c r="P1222" i="10"/>
  <c r="D1223" i="10"/>
  <c r="E1223" i="10"/>
  <c r="F1223" i="10"/>
  <c r="G1223" i="10"/>
  <c r="H1223" i="10"/>
  <c r="I1223" i="10"/>
  <c r="J1223" i="10"/>
  <c r="K1223" i="10"/>
  <c r="L1223" i="10"/>
  <c r="M1223" i="10"/>
  <c r="N1223" i="10"/>
  <c r="O1223" i="10"/>
  <c r="P1223" i="10"/>
  <c r="D1224" i="10"/>
  <c r="E1224" i="10"/>
  <c r="F1224" i="10"/>
  <c r="G1224" i="10"/>
  <c r="H1224" i="10"/>
  <c r="I1224" i="10"/>
  <c r="J1224" i="10"/>
  <c r="K1224" i="10"/>
  <c r="L1224" i="10"/>
  <c r="M1224" i="10"/>
  <c r="N1224" i="10"/>
  <c r="O1224" i="10"/>
  <c r="P1224" i="10"/>
  <c r="D1225" i="10"/>
  <c r="E1225" i="10"/>
  <c r="F1225" i="10"/>
  <c r="G1225" i="10"/>
  <c r="H1225" i="10"/>
  <c r="I1225" i="10"/>
  <c r="J1225" i="10"/>
  <c r="K1225" i="10"/>
  <c r="L1225" i="10"/>
  <c r="M1225" i="10"/>
  <c r="N1225" i="10"/>
  <c r="O1225" i="10"/>
  <c r="P1225" i="10"/>
  <c r="D1226" i="10"/>
  <c r="E1226" i="10"/>
  <c r="F1226" i="10"/>
  <c r="G1226" i="10"/>
  <c r="H1226" i="10"/>
  <c r="I1226" i="10"/>
  <c r="J1226" i="10"/>
  <c r="K1226" i="10"/>
  <c r="L1226" i="10"/>
  <c r="M1226" i="10"/>
  <c r="N1226" i="10"/>
  <c r="O1226" i="10"/>
  <c r="P1226" i="10"/>
  <c r="D1227" i="10"/>
  <c r="E1227" i="10"/>
  <c r="F1227" i="10"/>
  <c r="G1227" i="10"/>
  <c r="H1227" i="10"/>
  <c r="I1227" i="10"/>
  <c r="J1227" i="10"/>
  <c r="K1227" i="10"/>
  <c r="L1227" i="10"/>
  <c r="M1227" i="10"/>
  <c r="N1227" i="10"/>
  <c r="O1227" i="10"/>
  <c r="P1227" i="10"/>
  <c r="D1228" i="10"/>
  <c r="E1228" i="10"/>
  <c r="F1228" i="10"/>
  <c r="G1228" i="10"/>
  <c r="H1228" i="10"/>
  <c r="I1228" i="10"/>
  <c r="J1228" i="10"/>
  <c r="K1228" i="10"/>
  <c r="L1228" i="10"/>
  <c r="M1228" i="10"/>
  <c r="N1228" i="10"/>
  <c r="O1228" i="10"/>
  <c r="P1228" i="10"/>
  <c r="D1229" i="10"/>
  <c r="E1229" i="10"/>
  <c r="F1229" i="10"/>
  <c r="G1229" i="10"/>
  <c r="H1229" i="10"/>
  <c r="I1229" i="10"/>
  <c r="J1229" i="10"/>
  <c r="K1229" i="10"/>
  <c r="L1229" i="10"/>
  <c r="M1229" i="10"/>
  <c r="N1229" i="10"/>
  <c r="O1229" i="10"/>
  <c r="P1229" i="10"/>
  <c r="D1230" i="10"/>
  <c r="E1230" i="10"/>
  <c r="F1230" i="10"/>
  <c r="G1230" i="10"/>
  <c r="H1230" i="10"/>
  <c r="I1230" i="10"/>
  <c r="J1230" i="10"/>
  <c r="K1230" i="10"/>
  <c r="L1230" i="10"/>
  <c r="M1230" i="10"/>
  <c r="N1230" i="10"/>
  <c r="O1230" i="10"/>
  <c r="P1230" i="10"/>
  <c r="D1231" i="10"/>
  <c r="E1231" i="10"/>
  <c r="F1231" i="10"/>
  <c r="G1231" i="10"/>
  <c r="H1231" i="10"/>
  <c r="I1231" i="10"/>
  <c r="J1231" i="10"/>
  <c r="K1231" i="10"/>
  <c r="L1231" i="10"/>
  <c r="M1231" i="10"/>
  <c r="N1231" i="10"/>
  <c r="O1231" i="10"/>
  <c r="P1231" i="10"/>
  <c r="D1232" i="10"/>
  <c r="E1232" i="10"/>
  <c r="F1232" i="10"/>
  <c r="G1232" i="10"/>
  <c r="H1232" i="10"/>
  <c r="I1232" i="10"/>
  <c r="J1232" i="10"/>
  <c r="K1232" i="10"/>
  <c r="L1232" i="10"/>
  <c r="M1232" i="10"/>
  <c r="N1232" i="10"/>
  <c r="O1232" i="10"/>
  <c r="P1232" i="10"/>
  <c r="D1233" i="10"/>
  <c r="E1233" i="10"/>
  <c r="F1233" i="10"/>
  <c r="G1233" i="10"/>
  <c r="H1233" i="10"/>
  <c r="I1233" i="10"/>
  <c r="J1233" i="10"/>
  <c r="K1233" i="10"/>
  <c r="L1233" i="10"/>
  <c r="M1233" i="10"/>
  <c r="N1233" i="10"/>
  <c r="O1233" i="10"/>
  <c r="P1233" i="10"/>
  <c r="D1234" i="10"/>
  <c r="E1234" i="10"/>
  <c r="F1234" i="10"/>
  <c r="G1234" i="10"/>
  <c r="H1234" i="10"/>
  <c r="I1234" i="10"/>
  <c r="J1234" i="10"/>
  <c r="K1234" i="10"/>
  <c r="L1234" i="10"/>
  <c r="M1234" i="10"/>
  <c r="N1234" i="10"/>
  <c r="O1234" i="10"/>
  <c r="P1234" i="10"/>
  <c r="D1235" i="10"/>
  <c r="E1235" i="10"/>
  <c r="F1235" i="10"/>
  <c r="G1235" i="10"/>
  <c r="H1235" i="10"/>
  <c r="I1235" i="10"/>
  <c r="J1235" i="10"/>
  <c r="K1235" i="10"/>
  <c r="L1235" i="10"/>
  <c r="M1235" i="10"/>
  <c r="N1235" i="10"/>
  <c r="O1235" i="10"/>
  <c r="P1235" i="10"/>
  <c r="D1236" i="10"/>
  <c r="E1236" i="10"/>
  <c r="F1236" i="10"/>
  <c r="G1236" i="10"/>
  <c r="H1236" i="10"/>
  <c r="I1236" i="10"/>
  <c r="J1236" i="10"/>
  <c r="K1236" i="10"/>
  <c r="L1236" i="10"/>
  <c r="M1236" i="10"/>
  <c r="N1236" i="10"/>
  <c r="O1236" i="10"/>
  <c r="P1236" i="10"/>
  <c r="D1237" i="10"/>
  <c r="E1237" i="10"/>
  <c r="F1237" i="10"/>
  <c r="G1237" i="10"/>
  <c r="H1237" i="10"/>
  <c r="I1237" i="10"/>
  <c r="J1237" i="10"/>
  <c r="K1237" i="10"/>
  <c r="L1237" i="10"/>
  <c r="M1237" i="10"/>
  <c r="N1237" i="10"/>
  <c r="O1237" i="10"/>
  <c r="P1237" i="10"/>
  <c r="D1238" i="10"/>
  <c r="E1238" i="10"/>
  <c r="F1238" i="10"/>
  <c r="G1238" i="10"/>
  <c r="H1238" i="10"/>
  <c r="I1238" i="10"/>
  <c r="J1238" i="10"/>
  <c r="K1238" i="10"/>
  <c r="L1238" i="10"/>
  <c r="M1238" i="10"/>
  <c r="N1238" i="10"/>
  <c r="O1238" i="10"/>
  <c r="P1238" i="10"/>
  <c r="D1239" i="10"/>
  <c r="E1239" i="10"/>
  <c r="F1239" i="10"/>
  <c r="G1239" i="10"/>
  <c r="H1239" i="10"/>
  <c r="I1239" i="10"/>
  <c r="J1239" i="10"/>
  <c r="K1239" i="10"/>
  <c r="L1239" i="10"/>
  <c r="M1239" i="10"/>
  <c r="N1239" i="10"/>
  <c r="O1239" i="10"/>
  <c r="P1239" i="10"/>
  <c r="D1240" i="10"/>
  <c r="E1240" i="10"/>
  <c r="F1240" i="10"/>
  <c r="G1240" i="10"/>
  <c r="H1240" i="10"/>
  <c r="I1240" i="10"/>
  <c r="J1240" i="10"/>
  <c r="K1240" i="10"/>
  <c r="L1240" i="10"/>
  <c r="M1240" i="10"/>
  <c r="N1240" i="10"/>
  <c r="O1240" i="10"/>
  <c r="P1240" i="10"/>
  <c r="D1241" i="10"/>
  <c r="E1241" i="10"/>
  <c r="F1241" i="10"/>
  <c r="G1241" i="10"/>
  <c r="H1241" i="10"/>
  <c r="I1241" i="10"/>
  <c r="J1241" i="10"/>
  <c r="K1241" i="10"/>
  <c r="L1241" i="10"/>
  <c r="M1241" i="10"/>
  <c r="N1241" i="10"/>
  <c r="O1241" i="10"/>
  <c r="P1241" i="10"/>
  <c r="D1242" i="10"/>
  <c r="E1242" i="10"/>
  <c r="F1242" i="10"/>
  <c r="G1242" i="10"/>
  <c r="H1242" i="10"/>
  <c r="I1242" i="10"/>
  <c r="J1242" i="10"/>
  <c r="K1242" i="10"/>
  <c r="L1242" i="10"/>
  <c r="M1242" i="10"/>
  <c r="N1242" i="10"/>
  <c r="O1242" i="10"/>
  <c r="P1242" i="10"/>
  <c r="D1243" i="10"/>
  <c r="E1243" i="10"/>
  <c r="F1243" i="10"/>
  <c r="G1243" i="10"/>
  <c r="H1243" i="10"/>
  <c r="I1243" i="10"/>
  <c r="J1243" i="10"/>
  <c r="K1243" i="10"/>
  <c r="L1243" i="10"/>
  <c r="M1243" i="10"/>
  <c r="N1243" i="10"/>
  <c r="O1243" i="10"/>
  <c r="P1243" i="10"/>
  <c r="D1244" i="10"/>
  <c r="E1244" i="10"/>
  <c r="F1244" i="10"/>
  <c r="G1244" i="10"/>
  <c r="H1244" i="10"/>
  <c r="I1244" i="10"/>
  <c r="J1244" i="10"/>
  <c r="K1244" i="10"/>
  <c r="L1244" i="10"/>
  <c r="M1244" i="10"/>
  <c r="N1244" i="10"/>
  <c r="O1244" i="10"/>
  <c r="P1244" i="10"/>
  <c r="D1245" i="10"/>
  <c r="E1245" i="10"/>
  <c r="F1245" i="10"/>
  <c r="G1245" i="10"/>
  <c r="H1245" i="10"/>
  <c r="I1245" i="10"/>
  <c r="J1245" i="10"/>
  <c r="K1245" i="10"/>
  <c r="L1245" i="10"/>
  <c r="M1245" i="10"/>
  <c r="N1245" i="10"/>
  <c r="O1245" i="10"/>
  <c r="P1245" i="10"/>
  <c r="D1246" i="10"/>
  <c r="E1246" i="10"/>
  <c r="F1246" i="10"/>
  <c r="G1246" i="10"/>
  <c r="H1246" i="10"/>
  <c r="I1246" i="10"/>
  <c r="J1246" i="10"/>
  <c r="K1246" i="10"/>
  <c r="L1246" i="10"/>
  <c r="M1246" i="10"/>
  <c r="N1246" i="10"/>
  <c r="O1246" i="10"/>
  <c r="P1246" i="10"/>
  <c r="D1247" i="10"/>
  <c r="E1247" i="10"/>
  <c r="F1247" i="10"/>
  <c r="G1247" i="10"/>
  <c r="H1247" i="10"/>
  <c r="I1247" i="10"/>
  <c r="J1247" i="10"/>
  <c r="K1247" i="10"/>
  <c r="L1247" i="10"/>
  <c r="M1247" i="10"/>
  <c r="N1247" i="10"/>
  <c r="O1247" i="10"/>
  <c r="P1247" i="10"/>
  <c r="D1248" i="10"/>
  <c r="E1248" i="10"/>
  <c r="F1248" i="10"/>
  <c r="G1248" i="10"/>
  <c r="H1248" i="10"/>
  <c r="I1248" i="10"/>
  <c r="J1248" i="10"/>
  <c r="K1248" i="10"/>
  <c r="L1248" i="10"/>
  <c r="M1248" i="10"/>
  <c r="N1248" i="10"/>
  <c r="O1248" i="10"/>
  <c r="P1248" i="10"/>
  <c r="D1249" i="10"/>
  <c r="E1249" i="10"/>
  <c r="F1249" i="10"/>
  <c r="G1249" i="10"/>
  <c r="H1249" i="10"/>
  <c r="I1249" i="10"/>
  <c r="J1249" i="10"/>
  <c r="K1249" i="10"/>
  <c r="L1249" i="10"/>
  <c r="M1249" i="10"/>
  <c r="N1249" i="10"/>
  <c r="O1249" i="10"/>
  <c r="P1249" i="10"/>
  <c r="D1250" i="10"/>
  <c r="E1250" i="10"/>
  <c r="F1250" i="10"/>
  <c r="G1250" i="10"/>
  <c r="H1250" i="10"/>
  <c r="I1250" i="10"/>
  <c r="J1250" i="10"/>
  <c r="K1250" i="10"/>
  <c r="L1250" i="10"/>
  <c r="M1250" i="10"/>
  <c r="N1250" i="10"/>
  <c r="O1250" i="10"/>
  <c r="P1250" i="10"/>
  <c r="D1251" i="10"/>
  <c r="E1251" i="10"/>
  <c r="F1251" i="10"/>
  <c r="G1251" i="10"/>
  <c r="H1251" i="10"/>
  <c r="I1251" i="10"/>
  <c r="J1251" i="10"/>
  <c r="K1251" i="10"/>
  <c r="L1251" i="10"/>
  <c r="M1251" i="10"/>
  <c r="N1251" i="10"/>
  <c r="O1251" i="10"/>
  <c r="P1251" i="10"/>
  <c r="D1252" i="10"/>
  <c r="E1252" i="10"/>
  <c r="F1252" i="10"/>
  <c r="G1252" i="10"/>
  <c r="H1252" i="10"/>
  <c r="I1252" i="10"/>
  <c r="J1252" i="10"/>
  <c r="K1252" i="10"/>
  <c r="L1252" i="10"/>
  <c r="M1252" i="10"/>
  <c r="N1252" i="10"/>
  <c r="O1252" i="10"/>
  <c r="P1252" i="10"/>
  <c r="D1253" i="10"/>
  <c r="E1253" i="10"/>
  <c r="F1253" i="10"/>
  <c r="G1253" i="10"/>
  <c r="H1253" i="10"/>
  <c r="I1253" i="10"/>
  <c r="J1253" i="10"/>
  <c r="K1253" i="10"/>
  <c r="L1253" i="10"/>
  <c r="M1253" i="10"/>
  <c r="N1253" i="10"/>
  <c r="O1253" i="10"/>
  <c r="P1253" i="10"/>
  <c r="D1254" i="10"/>
  <c r="E1254" i="10"/>
  <c r="F1254" i="10"/>
  <c r="G1254" i="10"/>
  <c r="H1254" i="10"/>
  <c r="I1254" i="10"/>
  <c r="J1254" i="10"/>
  <c r="K1254" i="10"/>
  <c r="L1254" i="10"/>
  <c r="M1254" i="10"/>
  <c r="N1254" i="10"/>
  <c r="O1254" i="10"/>
  <c r="P1254" i="10"/>
  <c r="D1255" i="10"/>
  <c r="E1255" i="10"/>
  <c r="F1255" i="10"/>
  <c r="G1255" i="10"/>
  <c r="H1255" i="10"/>
  <c r="I1255" i="10"/>
  <c r="J1255" i="10"/>
  <c r="K1255" i="10"/>
  <c r="L1255" i="10"/>
  <c r="M1255" i="10"/>
  <c r="N1255" i="10"/>
  <c r="O1255" i="10"/>
  <c r="P1255" i="10"/>
  <c r="D1256" i="10"/>
  <c r="E1256" i="10"/>
  <c r="F1256" i="10"/>
  <c r="G1256" i="10"/>
  <c r="H1256" i="10"/>
  <c r="I1256" i="10"/>
  <c r="J1256" i="10"/>
  <c r="K1256" i="10"/>
  <c r="L1256" i="10"/>
  <c r="M1256" i="10"/>
  <c r="N1256" i="10"/>
  <c r="O1256" i="10"/>
  <c r="P1256" i="10"/>
  <c r="D1257" i="10"/>
  <c r="E1257" i="10"/>
  <c r="F1257" i="10"/>
  <c r="G1257" i="10"/>
  <c r="H1257" i="10"/>
  <c r="I1257" i="10"/>
  <c r="J1257" i="10"/>
  <c r="K1257" i="10"/>
  <c r="L1257" i="10"/>
  <c r="M1257" i="10"/>
  <c r="N1257" i="10"/>
  <c r="O1257" i="10"/>
  <c r="P1257" i="10"/>
  <c r="D1258" i="10"/>
  <c r="E1258" i="10"/>
  <c r="F1258" i="10"/>
  <c r="G1258" i="10"/>
  <c r="H1258" i="10"/>
  <c r="I1258" i="10"/>
  <c r="J1258" i="10"/>
  <c r="K1258" i="10"/>
  <c r="L1258" i="10"/>
  <c r="M1258" i="10"/>
  <c r="N1258" i="10"/>
  <c r="O1258" i="10"/>
  <c r="P1258" i="10"/>
  <c r="D1259" i="10"/>
  <c r="E1259" i="10"/>
  <c r="F1259" i="10"/>
  <c r="G1259" i="10"/>
  <c r="H1259" i="10"/>
  <c r="I1259" i="10"/>
  <c r="J1259" i="10"/>
  <c r="K1259" i="10"/>
  <c r="L1259" i="10"/>
  <c r="M1259" i="10"/>
  <c r="N1259" i="10"/>
  <c r="O1259" i="10"/>
  <c r="P1259" i="10"/>
  <c r="D1260" i="10"/>
  <c r="E1260" i="10"/>
  <c r="F1260" i="10"/>
  <c r="G1260" i="10"/>
  <c r="H1260" i="10"/>
  <c r="I1260" i="10"/>
  <c r="J1260" i="10"/>
  <c r="K1260" i="10"/>
  <c r="L1260" i="10"/>
  <c r="M1260" i="10"/>
  <c r="N1260" i="10"/>
  <c r="O1260" i="10"/>
  <c r="P1260" i="10"/>
  <c r="D1261" i="10"/>
  <c r="E1261" i="10"/>
  <c r="F1261" i="10"/>
  <c r="G1261" i="10"/>
  <c r="H1261" i="10"/>
  <c r="I1261" i="10"/>
  <c r="J1261" i="10"/>
  <c r="K1261" i="10"/>
  <c r="L1261" i="10"/>
  <c r="M1261" i="10"/>
  <c r="N1261" i="10"/>
  <c r="O1261" i="10"/>
  <c r="P1261" i="10"/>
  <c r="D1262" i="10"/>
  <c r="E1262" i="10"/>
  <c r="F1262" i="10"/>
  <c r="G1262" i="10"/>
  <c r="H1262" i="10"/>
  <c r="I1262" i="10"/>
  <c r="J1262" i="10"/>
  <c r="K1262" i="10"/>
  <c r="L1262" i="10"/>
  <c r="M1262" i="10"/>
  <c r="N1262" i="10"/>
  <c r="O1262" i="10"/>
  <c r="P1262" i="10"/>
  <c r="D1263" i="10"/>
  <c r="E1263" i="10"/>
  <c r="F1263" i="10"/>
  <c r="G1263" i="10"/>
  <c r="H1263" i="10"/>
  <c r="I1263" i="10"/>
  <c r="J1263" i="10"/>
  <c r="K1263" i="10"/>
  <c r="L1263" i="10"/>
  <c r="M1263" i="10"/>
  <c r="N1263" i="10"/>
  <c r="O1263" i="10"/>
  <c r="P1263" i="10"/>
  <c r="D1264" i="10"/>
  <c r="E1264" i="10"/>
  <c r="F1264" i="10"/>
  <c r="G1264" i="10"/>
  <c r="H1264" i="10"/>
  <c r="I1264" i="10"/>
  <c r="J1264" i="10"/>
  <c r="K1264" i="10"/>
  <c r="L1264" i="10"/>
  <c r="M1264" i="10"/>
  <c r="N1264" i="10"/>
  <c r="O1264" i="10"/>
  <c r="P1264" i="10"/>
  <c r="D1265" i="10"/>
  <c r="E1265" i="10"/>
  <c r="F1265" i="10"/>
  <c r="G1265" i="10"/>
  <c r="H1265" i="10"/>
  <c r="I1265" i="10"/>
  <c r="J1265" i="10"/>
  <c r="K1265" i="10"/>
  <c r="L1265" i="10"/>
  <c r="M1265" i="10"/>
  <c r="N1265" i="10"/>
  <c r="O1265" i="10"/>
  <c r="P1265" i="10"/>
  <c r="D1266" i="10"/>
  <c r="E1266" i="10"/>
  <c r="F1266" i="10"/>
  <c r="G1266" i="10"/>
  <c r="H1266" i="10"/>
  <c r="I1266" i="10"/>
  <c r="J1266" i="10"/>
  <c r="K1266" i="10"/>
  <c r="L1266" i="10"/>
  <c r="M1266" i="10"/>
  <c r="N1266" i="10"/>
  <c r="O1266" i="10"/>
  <c r="P1266" i="10"/>
  <c r="D1267" i="10"/>
  <c r="E1267" i="10"/>
  <c r="F1267" i="10"/>
  <c r="G1267" i="10"/>
  <c r="H1267" i="10"/>
  <c r="I1267" i="10"/>
  <c r="J1267" i="10"/>
  <c r="K1267" i="10"/>
  <c r="L1267" i="10"/>
  <c r="M1267" i="10"/>
  <c r="N1267" i="10"/>
  <c r="O1267" i="10"/>
  <c r="P1267" i="10"/>
  <c r="D1268" i="10"/>
  <c r="E1268" i="10"/>
  <c r="F1268" i="10"/>
  <c r="G1268" i="10"/>
  <c r="H1268" i="10"/>
  <c r="I1268" i="10"/>
  <c r="J1268" i="10"/>
  <c r="K1268" i="10"/>
  <c r="L1268" i="10"/>
  <c r="M1268" i="10"/>
  <c r="N1268" i="10"/>
  <c r="O1268" i="10"/>
  <c r="P1268" i="10"/>
  <c r="D1269" i="10"/>
  <c r="E1269" i="10"/>
  <c r="F1269" i="10"/>
  <c r="G1269" i="10"/>
  <c r="H1269" i="10"/>
  <c r="I1269" i="10"/>
  <c r="J1269" i="10"/>
  <c r="K1269" i="10"/>
  <c r="L1269" i="10"/>
  <c r="M1269" i="10"/>
  <c r="N1269" i="10"/>
  <c r="O1269" i="10"/>
  <c r="P1269" i="10"/>
  <c r="D1270" i="10"/>
  <c r="E1270" i="10"/>
  <c r="F1270" i="10"/>
  <c r="G1270" i="10"/>
  <c r="H1270" i="10"/>
  <c r="I1270" i="10"/>
  <c r="J1270" i="10"/>
  <c r="K1270" i="10"/>
  <c r="L1270" i="10"/>
  <c r="M1270" i="10"/>
  <c r="N1270" i="10"/>
  <c r="O1270" i="10"/>
  <c r="P1270" i="10"/>
  <c r="D1271" i="10"/>
  <c r="E1271" i="10"/>
  <c r="F1271" i="10"/>
  <c r="G1271" i="10"/>
  <c r="H1271" i="10"/>
  <c r="I1271" i="10"/>
  <c r="J1271" i="10"/>
  <c r="K1271" i="10"/>
  <c r="L1271" i="10"/>
  <c r="M1271" i="10"/>
  <c r="N1271" i="10"/>
  <c r="O1271" i="10"/>
  <c r="P1271" i="10"/>
  <c r="D1272" i="10"/>
  <c r="E1272" i="10"/>
  <c r="F1272" i="10"/>
  <c r="G1272" i="10"/>
  <c r="H1272" i="10"/>
  <c r="I1272" i="10"/>
  <c r="J1272" i="10"/>
  <c r="K1272" i="10"/>
  <c r="L1272" i="10"/>
  <c r="M1272" i="10"/>
  <c r="N1272" i="10"/>
  <c r="O1272" i="10"/>
  <c r="P1272" i="10"/>
  <c r="D1273" i="10"/>
  <c r="E1273" i="10"/>
  <c r="F1273" i="10"/>
  <c r="G1273" i="10"/>
  <c r="H1273" i="10"/>
  <c r="I1273" i="10"/>
  <c r="J1273" i="10"/>
  <c r="K1273" i="10"/>
  <c r="L1273" i="10"/>
  <c r="M1273" i="10"/>
  <c r="N1273" i="10"/>
  <c r="O1273" i="10"/>
  <c r="P1273" i="10"/>
  <c r="D1274" i="10"/>
  <c r="E1274" i="10"/>
  <c r="F1274" i="10"/>
  <c r="G1274" i="10"/>
  <c r="H1274" i="10"/>
  <c r="I1274" i="10"/>
  <c r="J1274" i="10"/>
  <c r="K1274" i="10"/>
  <c r="L1274" i="10"/>
  <c r="M1274" i="10"/>
  <c r="N1274" i="10"/>
  <c r="O1274" i="10"/>
  <c r="P1274" i="10"/>
  <c r="D1275" i="10"/>
  <c r="E1275" i="10"/>
  <c r="F1275" i="10"/>
  <c r="G1275" i="10"/>
  <c r="H1275" i="10"/>
  <c r="I1275" i="10"/>
  <c r="J1275" i="10"/>
  <c r="K1275" i="10"/>
  <c r="L1275" i="10"/>
  <c r="M1275" i="10"/>
  <c r="N1275" i="10"/>
  <c r="O1275" i="10"/>
  <c r="P1275" i="10"/>
  <c r="D1276" i="10"/>
  <c r="E1276" i="10"/>
  <c r="F1276" i="10"/>
  <c r="G1276" i="10"/>
  <c r="H1276" i="10"/>
  <c r="I1276" i="10"/>
  <c r="J1276" i="10"/>
  <c r="K1276" i="10"/>
  <c r="L1276" i="10"/>
  <c r="M1276" i="10"/>
  <c r="N1276" i="10"/>
  <c r="O1276" i="10"/>
  <c r="P1276" i="10"/>
  <c r="D1277" i="10"/>
  <c r="E1277" i="10"/>
  <c r="F1277" i="10"/>
  <c r="G1277" i="10"/>
  <c r="H1277" i="10"/>
  <c r="I1277" i="10"/>
  <c r="J1277" i="10"/>
  <c r="K1277" i="10"/>
  <c r="L1277" i="10"/>
  <c r="M1277" i="10"/>
  <c r="N1277" i="10"/>
  <c r="O1277" i="10"/>
  <c r="P1277" i="10"/>
  <c r="D1278" i="10"/>
  <c r="E1278" i="10"/>
  <c r="F1278" i="10"/>
  <c r="G1278" i="10"/>
  <c r="H1278" i="10"/>
  <c r="I1278" i="10"/>
  <c r="J1278" i="10"/>
  <c r="K1278" i="10"/>
  <c r="L1278" i="10"/>
  <c r="M1278" i="10"/>
  <c r="N1278" i="10"/>
  <c r="O1278" i="10"/>
  <c r="P1278" i="10"/>
  <c r="D1279" i="10"/>
  <c r="E1279" i="10"/>
  <c r="F1279" i="10"/>
  <c r="G1279" i="10"/>
  <c r="H1279" i="10"/>
  <c r="I1279" i="10"/>
  <c r="J1279" i="10"/>
  <c r="K1279" i="10"/>
  <c r="L1279" i="10"/>
  <c r="M1279" i="10"/>
  <c r="N1279" i="10"/>
  <c r="O1279" i="10"/>
  <c r="P1279" i="10"/>
  <c r="D1280" i="10"/>
  <c r="E1280" i="10"/>
  <c r="F1280" i="10"/>
  <c r="G1280" i="10"/>
  <c r="H1280" i="10"/>
  <c r="I1280" i="10"/>
  <c r="J1280" i="10"/>
  <c r="K1280" i="10"/>
  <c r="L1280" i="10"/>
  <c r="M1280" i="10"/>
  <c r="N1280" i="10"/>
  <c r="O1280" i="10"/>
  <c r="P1280" i="10"/>
  <c r="D1281" i="10"/>
  <c r="E1281" i="10"/>
  <c r="F1281" i="10"/>
  <c r="G1281" i="10"/>
  <c r="H1281" i="10"/>
  <c r="I1281" i="10"/>
  <c r="J1281" i="10"/>
  <c r="K1281" i="10"/>
  <c r="L1281" i="10"/>
  <c r="M1281" i="10"/>
  <c r="N1281" i="10"/>
  <c r="O1281" i="10"/>
  <c r="P1281" i="10"/>
  <c r="D1282" i="10"/>
  <c r="E1282" i="10"/>
  <c r="F1282" i="10"/>
  <c r="G1282" i="10"/>
  <c r="H1282" i="10"/>
  <c r="I1282" i="10"/>
  <c r="J1282" i="10"/>
  <c r="K1282" i="10"/>
  <c r="L1282" i="10"/>
  <c r="M1282" i="10"/>
  <c r="N1282" i="10"/>
  <c r="O1282" i="10"/>
  <c r="P1282" i="10"/>
  <c r="D1283" i="10"/>
  <c r="E1283" i="10"/>
  <c r="F1283" i="10"/>
  <c r="G1283" i="10"/>
  <c r="H1283" i="10"/>
  <c r="I1283" i="10"/>
  <c r="J1283" i="10"/>
  <c r="K1283" i="10"/>
  <c r="L1283" i="10"/>
  <c r="M1283" i="10"/>
  <c r="N1283" i="10"/>
  <c r="O1283" i="10"/>
  <c r="P1283" i="10"/>
  <c r="D1284" i="10"/>
  <c r="E1284" i="10"/>
  <c r="F1284" i="10"/>
  <c r="G1284" i="10"/>
  <c r="H1284" i="10"/>
  <c r="I1284" i="10"/>
  <c r="J1284" i="10"/>
  <c r="K1284" i="10"/>
  <c r="L1284" i="10"/>
  <c r="M1284" i="10"/>
  <c r="N1284" i="10"/>
  <c r="O1284" i="10"/>
  <c r="P1284" i="10"/>
  <c r="D1285" i="10"/>
  <c r="E1285" i="10"/>
  <c r="F1285" i="10"/>
  <c r="G1285" i="10"/>
  <c r="H1285" i="10"/>
  <c r="I1285" i="10"/>
  <c r="J1285" i="10"/>
  <c r="K1285" i="10"/>
  <c r="L1285" i="10"/>
  <c r="M1285" i="10"/>
  <c r="N1285" i="10"/>
  <c r="O1285" i="10"/>
  <c r="P1285" i="10"/>
  <c r="D1286" i="10"/>
  <c r="E1286" i="10"/>
  <c r="F1286" i="10"/>
  <c r="G1286" i="10"/>
  <c r="H1286" i="10"/>
  <c r="I1286" i="10"/>
  <c r="J1286" i="10"/>
  <c r="K1286" i="10"/>
  <c r="L1286" i="10"/>
  <c r="M1286" i="10"/>
  <c r="N1286" i="10"/>
  <c r="O1286" i="10"/>
  <c r="P1286" i="10"/>
  <c r="D1287" i="10"/>
  <c r="E1287" i="10"/>
  <c r="F1287" i="10"/>
  <c r="G1287" i="10"/>
  <c r="H1287" i="10"/>
  <c r="I1287" i="10"/>
  <c r="J1287" i="10"/>
  <c r="K1287" i="10"/>
  <c r="L1287" i="10"/>
  <c r="M1287" i="10"/>
  <c r="N1287" i="10"/>
  <c r="O1287" i="10"/>
  <c r="P1287" i="10"/>
  <c r="D1288" i="10"/>
  <c r="E1288" i="10"/>
  <c r="F1288" i="10"/>
  <c r="G1288" i="10"/>
  <c r="H1288" i="10"/>
  <c r="I1288" i="10"/>
  <c r="J1288" i="10"/>
  <c r="K1288" i="10"/>
  <c r="L1288" i="10"/>
  <c r="M1288" i="10"/>
  <c r="N1288" i="10"/>
  <c r="O1288" i="10"/>
  <c r="P1288" i="10"/>
  <c r="D1289" i="10"/>
  <c r="E1289" i="10"/>
  <c r="F1289" i="10"/>
  <c r="G1289" i="10"/>
  <c r="H1289" i="10"/>
  <c r="I1289" i="10"/>
  <c r="J1289" i="10"/>
  <c r="K1289" i="10"/>
  <c r="L1289" i="10"/>
  <c r="M1289" i="10"/>
  <c r="N1289" i="10"/>
  <c r="O1289" i="10"/>
  <c r="P1289" i="10"/>
  <c r="D1290" i="10"/>
  <c r="E1290" i="10"/>
  <c r="F1290" i="10"/>
  <c r="G1290" i="10"/>
  <c r="H1290" i="10"/>
  <c r="I1290" i="10"/>
  <c r="J1290" i="10"/>
  <c r="K1290" i="10"/>
  <c r="L1290" i="10"/>
  <c r="M1290" i="10"/>
  <c r="N1290" i="10"/>
  <c r="O1290" i="10"/>
  <c r="P1290" i="10"/>
  <c r="D1291" i="10"/>
  <c r="E1291" i="10"/>
  <c r="F1291" i="10"/>
  <c r="G1291" i="10"/>
  <c r="H1291" i="10"/>
  <c r="I1291" i="10"/>
  <c r="J1291" i="10"/>
  <c r="K1291" i="10"/>
  <c r="L1291" i="10"/>
  <c r="M1291" i="10"/>
  <c r="N1291" i="10"/>
  <c r="O1291" i="10"/>
  <c r="P1291" i="10"/>
  <c r="D1292" i="10"/>
  <c r="E1292" i="10"/>
  <c r="F1292" i="10"/>
  <c r="G1292" i="10"/>
  <c r="H1292" i="10"/>
  <c r="I1292" i="10"/>
  <c r="J1292" i="10"/>
  <c r="K1292" i="10"/>
  <c r="L1292" i="10"/>
  <c r="M1292" i="10"/>
  <c r="N1292" i="10"/>
  <c r="O1292" i="10"/>
  <c r="P1292" i="10"/>
  <c r="D1293" i="10"/>
  <c r="E1293" i="10"/>
  <c r="F1293" i="10"/>
  <c r="G1293" i="10"/>
  <c r="H1293" i="10"/>
  <c r="I1293" i="10"/>
  <c r="J1293" i="10"/>
  <c r="K1293" i="10"/>
  <c r="L1293" i="10"/>
  <c r="M1293" i="10"/>
  <c r="N1293" i="10"/>
  <c r="O1293" i="10"/>
  <c r="P1293" i="10"/>
  <c r="D1294" i="10"/>
  <c r="E1294" i="10"/>
  <c r="F1294" i="10"/>
  <c r="G1294" i="10"/>
  <c r="H1294" i="10"/>
  <c r="I1294" i="10"/>
  <c r="J1294" i="10"/>
  <c r="K1294" i="10"/>
  <c r="L1294" i="10"/>
  <c r="M1294" i="10"/>
  <c r="N1294" i="10"/>
  <c r="O1294" i="10"/>
  <c r="P1294" i="10"/>
  <c r="D1295" i="10"/>
  <c r="E1295" i="10"/>
  <c r="F1295" i="10"/>
  <c r="G1295" i="10"/>
  <c r="H1295" i="10"/>
  <c r="I1295" i="10"/>
  <c r="J1295" i="10"/>
  <c r="K1295" i="10"/>
  <c r="L1295" i="10"/>
  <c r="M1295" i="10"/>
  <c r="N1295" i="10"/>
  <c r="O1295" i="10"/>
  <c r="P1295" i="10"/>
  <c r="D1296" i="10"/>
  <c r="E1296" i="10"/>
  <c r="F1296" i="10"/>
  <c r="G1296" i="10"/>
  <c r="H1296" i="10"/>
  <c r="I1296" i="10"/>
  <c r="J1296" i="10"/>
  <c r="K1296" i="10"/>
  <c r="L1296" i="10"/>
  <c r="M1296" i="10"/>
  <c r="N1296" i="10"/>
  <c r="O1296" i="10"/>
  <c r="P1296" i="10"/>
  <c r="D1297" i="10"/>
  <c r="E1297" i="10"/>
  <c r="F1297" i="10"/>
  <c r="G1297" i="10"/>
  <c r="H1297" i="10"/>
  <c r="I1297" i="10"/>
  <c r="J1297" i="10"/>
  <c r="K1297" i="10"/>
  <c r="L1297" i="10"/>
  <c r="M1297" i="10"/>
  <c r="N1297" i="10"/>
  <c r="O1297" i="10"/>
  <c r="P1297" i="10"/>
  <c r="D1298" i="10"/>
  <c r="E1298" i="10"/>
  <c r="F1298" i="10"/>
  <c r="G1298" i="10"/>
  <c r="H1298" i="10"/>
  <c r="I1298" i="10"/>
  <c r="J1298" i="10"/>
  <c r="K1298" i="10"/>
  <c r="L1298" i="10"/>
  <c r="M1298" i="10"/>
  <c r="N1298" i="10"/>
  <c r="O1298" i="10"/>
  <c r="P1298" i="10"/>
  <c r="D1299" i="10"/>
  <c r="E1299" i="10"/>
  <c r="F1299" i="10"/>
  <c r="G1299" i="10"/>
  <c r="H1299" i="10"/>
  <c r="I1299" i="10"/>
  <c r="J1299" i="10"/>
  <c r="K1299" i="10"/>
  <c r="L1299" i="10"/>
  <c r="M1299" i="10"/>
  <c r="N1299" i="10"/>
  <c r="O1299" i="10"/>
  <c r="P1299" i="10"/>
  <c r="D1300" i="10"/>
  <c r="E1300" i="10"/>
  <c r="F1300" i="10"/>
  <c r="G1300" i="10"/>
  <c r="H1300" i="10"/>
  <c r="I1300" i="10"/>
  <c r="J1300" i="10"/>
  <c r="K1300" i="10"/>
  <c r="L1300" i="10"/>
  <c r="M1300" i="10"/>
  <c r="N1300" i="10"/>
  <c r="O1300" i="10"/>
  <c r="P1300" i="10"/>
  <c r="D1301" i="10"/>
  <c r="E1301" i="10"/>
  <c r="F1301" i="10"/>
  <c r="G1301" i="10"/>
  <c r="H1301" i="10"/>
  <c r="I1301" i="10"/>
  <c r="J1301" i="10"/>
  <c r="K1301" i="10"/>
  <c r="L1301" i="10"/>
  <c r="M1301" i="10"/>
  <c r="N1301" i="10"/>
  <c r="O1301" i="10"/>
  <c r="P1301" i="10"/>
  <c r="D1302" i="10"/>
  <c r="E1302" i="10"/>
  <c r="F1302" i="10"/>
  <c r="G1302" i="10"/>
  <c r="H1302" i="10"/>
  <c r="I1302" i="10"/>
  <c r="J1302" i="10"/>
  <c r="K1302" i="10"/>
  <c r="L1302" i="10"/>
  <c r="M1302" i="10"/>
  <c r="N1302" i="10"/>
  <c r="O1302" i="10"/>
  <c r="P1302" i="10"/>
  <c r="D1303" i="10"/>
  <c r="E1303" i="10"/>
  <c r="F1303" i="10"/>
  <c r="G1303" i="10"/>
  <c r="H1303" i="10"/>
  <c r="I1303" i="10"/>
  <c r="J1303" i="10"/>
  <c r="K1303" i="10"/>
  <c r="L1303" i="10"/>
  <c r="M1303" i="10"/>
  <c r="N1303" i="10"/>
  <c r="O1303" i="10"/>
  <c r="P1303" i="10"/>
  <c r="D1304" i="10"/>
  <c r="E1304" i="10"/>
  <c r="F1304" i="10"/>
  <c r="G1304" i="10"/>
  <c r="H1304" i="10"/>
  <c r="I1304" i="10"/>
  <c r="J1304" i="10"/>
  <c r="K1304" i="10"/>
  <c r="L1304" i="10"/>
  <c r="M1304" i="10"/>
  <c r="N1304" i="10"/>
  <c r="O1304" i="10"/>
  <c r="P1304" i="10"/>
  <c r="D1305" i="10"/>
  <c r="E1305" i="10"/>
  <c r="F1305" i="10"/>
  <c r="G1305" i="10"/>
  <c r="H1305" i="10"/>
  <c r="I1305" i="10"/>
  <c r="J1305" i="10"/>
  <c r="K1305" i="10"/>
  <c r="L1305" i="10"/>
  <c r="M1305" i="10"/>
  <c r="N1305" i="10"/>
  <c r="O1305" i="10"/>
  <c r="P1305" i="10"/>
  <c r="D1306" i="10"/>
  <c r="E1306" i="10"/>
  <c r="F1306" i="10"/>
  <c r="G1306" i="10"/>
  <c r="H1306" i="10"/>
  <c r="I1306" i="10"/>
  <c r="J1306" i="10"/>
  <c r="K1306" i="10"/>
  <c r="L1306" i="10"/>
  <c r="M1306" i="10"/>
  <c r="N1306" i="10"/>
  <c r="O1306" i="10"/>
  <c r="P1306" i="10"/>
  <c r="D1307" i="10"/>
  <c r="E1307" i="10"/>
  <c r="F1307" i="10"/>
  <c r="G1307" i="10"/>
  <c r="H1307" i="10"/>
  <c r="I1307" i="10"/>
  <c r="J1307" i="10"/>
  <c r="K1307" i="10"/>
  <c r="L1307" i="10"/>
  <c r="M1307" i="10"/>
  <c r="N1307" i="10"/>
  <c r="O1307" i="10"/>
  <c r="P1307" i="10"/>
  <c r="D1308" i="10"/>
  <c r="E1308" i="10"/>
  <c r="F1308" i="10"/>
  <c r="G1308" i="10"/>
  <c r="H1308" i="10"/>
  <c r="I1308" i="10"/>
  <c r="J1308" i="10"/>
  <c r="K1308" i="10"/>
  <c r="L1308" i="10"/>
  <c r="M1308" i="10"/>
  <c r="N1308" i="10"/>
  <c r="O1308" i="10"/>
  <c r="P1308" i="10"/>
  <c r="D1309" i="10"/>
  <c r="E1309" i="10"/>
  <c r="F1309" i="10"/>
  <c r="G1309" i="10"/>
  <c r="H1309" i="10"/>
  <c r="I1309" i="10"/>
  <c r="J1309" i="10"/>
  <c r="K1309" i="10"/>
  <c r="L1309" i="10"/>
  <c r="M1309" i="10"/>
  <c r="N1309" i="10"/>
  <c r="O1309" i="10"/>
  <c r="P1309" i="10"/>
  <c r="D1310" i="10"/>
  <c r="E1310" i="10"/>
  <c r="F1310" i="10"/>
  <c r="G1310" i="10"/>
  <c r="H1310" i="10"/>
  <c r="I1310" i="10"/>
  <c r="J1310" i="10"/>
  <c r="K1310" i="10"/>
  <c r="L1310" i="10"/>
  <c r="M1310" i="10"/>
  <c r="N1310" i="10"/>
  <c r="O1310" i="10"/>
  <c r="P1310" i="10"/>
  <c r="D1311" i="10"/>
  <c r="E1311" i="10"/>
  <c r="F1311" i="10"/>
  <c r="G1311" i="10"/>
  <c r="H1311" i="10"/>
  <c r="I1311" i="10"/>
  <c r="J1311" i="10"/>
  <c r="K1311" i="10"/>
  <c r="L1311" i="10"/>
  <c r="M1311" i="10"/>
  <c r="N1311" i="10"/>
  <c r="O1311" i="10"/>
  <c r="P1311" i="10"/>
  <c r="D1312" i="10"/>
  <c r="E1312" i="10"/>
  <c r="F1312" i="10"/>
  <c r="G1312" i="10"/>
  <c r="H1312" i="10"/>
  <c r="I1312" i="10"/>
  <c r="J1312" i="10"/>
  <c r="K1312" i="10"/>
  <c r="L1312" i="10"/>
  <c r="M1312" i="10"/>
  <c r="N1312" i="10"/>
  <c r="O1312" i="10"/>
  <c r="P1312" i="10"/>
  <c r="D1313" i="10"/>
  <c r="E1313" i="10"/>
  <c r="F1313" i="10"/>
  <c r="G1313" i="10"/>
  <c r="H1313" i="10"/>
  <c r="I1313" i="10"/>
  <c r="J1313" i="10"/>
  <c r="K1313" i="10"/>
  <c r="L1313" i="10"/>
  <c r="M1313" i="10"/>
  <c r="N1313" i="10"/>
  <c r="O1313" i="10"/>
  <c r="P1313" i="10"/>
  <c r="D1314" i="10"/>
  <c r="E1314" i="10"/>
  <c r="F1314" i="10"/>
  <c r="G1314" i="10"/>
  <c r="H1314" i="10"/>
  <c r="I1314" i="10"/>
  <c r="J1314" i="10"/>
  <c r="K1314" i="10"/>
  <c r="L1314" i="10"/>
  <c r="M1314" i="10"/>
  <c r="N1314" i="10"/>
  <c r="O1314" i="10"/>
  <c r="P1314" i="10"/>
  <c r="D1315" i="10"/>
  <c r="E1315" i="10"/>
  <c r="F1315" i="10"/>
  <c r="G1315" i="10"/>
  <c r="H1315" i="10"/>
  <c r="I1315" i="10"/>
  <c r="J1315" i="10"/>
  <c r="K1315" i="10"/>
  <c r="L1315" i="10"/>
  <c r="M1315" i="10"/>
  <c r="N1315" i="10"/>
  <c r="O1315" i="10"/>
  <c r="P1315" i="10"/>
  <c r="D1316" i="10"/>
  <c r="E1316" i="10"/>
  <c r="F1316" i="10"/>
  <c r="G1316" i="10"/>
  <c r="H1316" i="10"/>
  <c r="I1316" i="10"/>
  <c r="J1316" i="10"/>
  <c r="K1316" i="10"/>
  <c r="L1316" i="10"/>
  <c r="M1316" i="10"/>
  <c r="N1316" i="10"/>
  <c r="O1316" i="10"/>
  <c r="P1316" i="10"/>
  <c r="D1317" i="10"/>
  <c r="E1317" i="10"/>
  <c r="F1317" i="10"/>
  <c r="G1317" i="10"/>
  <c r="H1317" i="10"/>
  <c r="I1317" i="10"/>
  <c r="J1317" i="10"/>
  <c r="K1317" i="10"/>
  <c r="L1317" i="10"/>
  <c r="M1317" i="10"/>
  <c r="N1317" i="10"/>
  <c r="O1317" i="10"/>
  <c r="P1317" i="10"/>
  <c r="D1318" i="10"/>
  <c r="E1318" i="10"/>
  <c r="F1318" i="10"/>
  <c r="G1318" i="10"/>
  <c r="H1318" i="10"/>
  <c r="I1318" i="10"/>
  <c r="J1318" i="10"/>
  <c r="K1318" i="10"/>
  <c r="L1318" i="10"/>
  <c r="M1318" i="10"/>
  <c r="N1318" i="10"/>
  <c r="O1318" i="10"/>
  <c r="P1318" i="10"/>
  <c r="D1319" i="10"/>
  <c r="E1319" i="10"/>
  <c r="F1319" i="10"/>
  <c r="G1319" i="10"/>
  <c r="H1319" i="10"/>
  <c r="I1319" i="10"/>
  <c r="J1319" i="10"/>
  <c r="K1319" i="10"/>
  <c r="L1319" i="10"/>
  <c r="M1319" i="10"/>
  <c r="N1319" i="10"/>
  <c r="O1319" i="10"/>
  <c r="P1319" i="10"/>
  <c r="D1320" i="10"/>
  <c r="E1320" i="10"/>
  <c r="F1320" i="10"/>
  <c r="G1320" i="10"/>
  <c r="H1320" i="10"/>
  <c r="I1320" i="10"/>
  <c r="J1320" i="10"/>
  <c r="K1320" i="10"/>
  <c r="L1320" i="10"/>
  <c r="M1320" i="10"/>
  <c r="N1320" i="10"/>
  <c r="O1320" i="10"/>
  <c r="P1320" i="10"/>
  <c r="D1321" i="10"/>
  <c r="E1321" i="10"/>
  <c r="F1321" i="10"/>
  <c r="G1321" i="10"/>
  <c r="H1321" i="10"/>
  <c r="I1321" i="10"/>
  <c r="J1321" i="10"/>
  <c r="K1321" i="10"/>
  <c r="L1321" i="10"/>
  <c r="M1321" i="10"/>
  <c r="N1321" i="10"/>
  <c r="O1321" i="10"/>
  <c r="P1321" i="10"/>
  <c r="D1322" i="10"/>
  <c r="E1322" i="10"/>
  <c r="F1322" i="10"/>
  <c r="G1322" i="10"/>
  <c r="H1322" i="10"/>
  <c r="I1322" i="10"/>
  <c r="J1322" i="10"/>
  <c r="K1322" i="10"/>
  <c r="L1322" i="10"/>
  <c r="M1322" i="10"/>
  <c r="N1322" i="10"/>
  <c r="O1322" i="10"/>
  <c r="P1322" i="10"/>
  <c r="D1323" i="10"/>
  <c r="E1323" i="10"/>
  <c r="F1323" i="10"/>
  <c r="G1323" i="10"/>
  <c r="H1323" i="10"/>
  <c r="I1323" i="10"/>
  <c r="J1323" i="10"/>
  <c r="K1323" i="10"/>
  <c r="L1323" i="10"/>
  <c r="M1323" i="10"/>
  <c r="N1323" i="10"/>
  <c r="O1323" i="10"/>
  <c r="P1323" i="10"/>
  <c r="D1324" i="10"/>
  <c r="E1324" i="10"/>
  <c r="F1324" i="10"/>
  <c r="G1324" i="10"/>
  <c r="H1324" i="10"/>
  <c r="I1324" i="10"/>
  <c r="J1324" i="10"/>
  <c r="K1324" i="10"/>
  <c r="L1324" i="10"/>
  <c r="M1324" i="10"/>
  <c r="N1324" i="10"/>
  <c r="O1324" i="10"/>
  <c r="P1324" i="10"/>
  <c r="D1325" i="10"/>
  <c r="E1325" i="10"/>
  <c r="F1325" i="10"/>
  <c r="G1325" i="10"/>
  <c r="H1325" i="10"/>
  <c r="I1325" i="10"/>
  <c r="J1325" i="10"/>
  <c r="K1325" i="10"/>
  <c r="L1325" i="10"/>
  <c r="M1325" i="10"/>
  <c r="N1325" i="10"/>
  <c r="O1325" i="10"/>
  <c r="P1325" i="10"/>
  <c r="D1326" i="10"/>
  <c r="E1326" i="10"/>
  <c r="F1326" i="10"/>
  <c r="G1326" i="10"/>
  <c r="H1326" i="10"/>
  <c r="I1326" i="10"/>
  <c r="J1326" i="10"/>
  <c r="K1326" i="10"/>
  <c r="L1326" i="10"/>
  <c r="M1326" i="10"/>
  <c r="N1326" i="10"/>
  <c r="O1326" i="10"/>
  <c r="P1326" i="10"/>
  <c r="D1327" i="10"/>
  <c r="E1327" i="10"/>
  <c r="F1327" i="10"/>
  <c r="G1327" i="10"/>
  <c r="H1327" i="10"/>
  <c r="I1327" i="10"/>
  <c r="J1327" i="10"/>
  <c r="K1327" i="10"/>
  <c r="L1327" i="10"/>
  <c r="M1327" i="10"/>
  <c r="N1327" i="10"/>
  <c r="O1327" i="10"/>
  <c r="P1327" i="10"/>
  <c r="D1328" i="10"/>
  <c r="E1328" i="10"/>
  <c r="F1328" i="10"/>
  <c r="G1328" i="10"/>
  <c r="H1328" i="10"/>
  <c r="I1328" i="10"/>
  <c r="J1328" i="10"/>
  <c r="K1328" i="10"/>
  <c r="L1328" i="10"/>
  <c r="M1328" i="10"/>
  <c r="N1328" i="10"/>
  <c r="O1328" i="10"/>
  <c r="P1328" i="10"/>
  <c r="D1329" i="10"/>
  <c r="E1329" i="10"/>
  <c r="F1329" i="10"/>
  <c r="G1329" i="10"/>
  <c r="H1329" i="10"/>
  <c r="I1329" i="10"/>
  <c r="J1329" i="10"/>
  <c r="K1329" i="10"/>
  <c r="L1329" i="10"/>
  <c r="M1329" i="10"/>
  <c r="N1329" i="10"/>
  <c r="O1329" i="10"/>
  <c r="P1329" i="10"/>
  <c r="D1330" i="10"/>
  <c r="E1330" i="10"/>
  <c r="F1330" i="10"/>
  <c r="G1330" i="10"/>
  <c r="H1330" i="10"/>
  <c r="I1330" i="10"/>
  <c r="J1330" i="10"/>
  <c r="K1330" i="10"/>
  <c r="L1330" i="10"/>
  <c r="M1330" i="10"/>
  <c r="N1330" i="10"/>
  <c r="O1330" i="10"/>
  <c r="P1330" i="10"/>
  <c r="D1331" i="10"/>
  <c r="E1331" i="10"/>
  <c r="F1331" i="10"/>
  <c r="G1331" i="10"/>
  <c r="H1331" i="10"/>
  <c r="I1331" i="10"/>
  <c r="J1331" i="10"/>
  <c r="K1331" i="10"/>
  <c r="L1331" i="10"/>
  <c r="M1331" i="10"/>
  <c r="N1331" i="10"/>
  <c r="O1331" i="10"/>
  <c r="P1331" i="10"/>
  <c r="D1332" i="10"/>
  <c r="E1332" i="10"/>
  <c r="F1332" i="10"/>
  <c r="G1332" i="10"/>
  <c r="H1332" i="10"/>
  <c r="I1332" i="10"/>
  <c r="J1332" i="10"/>
  <c r="K1332" i="10"/>
  <c r="L1332" i="10"/>
  <c r="M1332" i="10"/>
  <c r="N1332" i="10"/>
  <c r="O1332" i="10"/>
  <c r="P1332" i="10"/>
  <c r="D1333" i="10"/>
  <c r="E1333" i="10"/>
  <c r="F1333" i="10"/>
  <c r="G1333" i="10"/>
  <c r="H1333" i="10"/>
  <c r="I1333" i="10"/>
  <c r="J1333" i="10"/>
  <c r="K1333" i="10"/>
  <c r="L1333" i="10"/>
  <c r="M1333" i="10"/>
  <c r="N1333" i="10"/>
  <c r="O1333" i="10"/>
  <c r="P1333" i="10"/>
  <c r="D1334" i="10"/>
  <c r="E1334" i="10"/>
  <c r="F1334" i="10"/>
  <c r="G1334" i="10"/>
  <c r="H1334" i="10"/>
  <c r="I1334" i="10"/>
  <c r="J1334" i="10"/>
  <c r="K1334" i="10"/>
  <c r="L1334" i="10"/>
  <c r="M1334" i="10"/>
  <c r="N1334" i="10"/>
  <c r="O1334" i="10"/>
  <c r="P1334" i="10"/>
  <c r="D1335" i="10"/>
  <c r="E1335" i="10"/>
  <c r="F1335" i="10"/>
  <c r="G1335" i="10"/>
  <c r="H1335" i="10"/>
  <c r="I1335" i="10"/>
  <c r="J1335" i="10"/>
  <c r="K1335" i="10"/>
  <c r="L1335" i="10"/>
  <c r="M1335" i="10"/>
  <c r="N1335" i="10"/>
  <c r="O1335" i="10"/>
  <c r="P1335" i="10"/>
  <c r="D1336" i="10"/>
  <c r="E1336" i="10"/>
  <c r="F1336" i="10"/>
  <c r="G1336" i="10"/>
  <c r="H1336" i="10"/>
  <c r="I1336" i="10"/>
  <c r="J1336" i="10"/>
  <c r="K1336" i="10"/>
  <c r="L1336" i="10"/>
  <c r="M1336" i="10"/>
  <c r="N1336" i="10"/>
  <c r="O1336" i="10"/>
  <c r="P1336" i="10"/>
  <c r="D1337" i="10"/>
  <c r="E1337" i="10"/>
  <c r="F1337" i="10"/>
  <c r="G1337" i="10"/>
  <c r="H1337" i="10"/>
  <c r="I1337" i="10"/>
  <c r="J1337" i="10"/>
  <c r="K1337" i="10"/>
  <c r="L1337" i="10"/>
  <c r="M1337" i="10"/>
  <c r="N1337" i="10"/>
  <c r="O1337" i="10"/>
  <c r="P1337" i="10"/>
  <c r="D1338" i="10"/>
  <c r="E1338" i="10"/>
  <c r="F1338" i="10"/>
  <c r="G1338" i="10"/>
  <c r="H1338" i="10"/>
  <c r="I1338" i="10"/>
  <c r="J1338" i="10"/>
  <c r="K1338" i="10"/>
  <c r="L1338" i="10"/>
  <c r="M1338" i="10"/>
  <c r="N1338" i="10"/>
  <c r="O1338" i="10"/>
  <c r="P1338" i="10"/>
  <c r="D1339" i="10"/>
  <c r="E1339" i="10"/>
  <c r="F1339" i="10"/>
  <c r="G1339" i="10"/>
  <c r="H1339" i="10"/>
  <c r="I1339" i="10"/>
  <c r="J1339" i="10"/>
  <c r="K1339" i="10"/>
  <c r="L1339" i="10"/>
  <c r="M1339" i="10"/>
  <c r="N1339" i="10"/>
  <c r="O1339" i="10"/>
  <c r="P1339" i="10"/>
  <c r="D1340" i="10"/>
  <c r="E1340" i="10"/>
  <c r="F1340" i="10"/>
  <c r="G1340" i="10"/>
  <c r="H1340" i="10"/>
  <c r="I1340" i="10"/>
  <c r="J1340" i="10"/>
  <c r="K1340" i="10"/>
  <c r="L1340" i="10"/>
  <c r="M1340" i="10"/>
  <c r="N1340" i="10"/>
  <c r="O1340" i="10"/>
  <c r="P1340" i="10"/>
  <c r="D1341" i="10"/>
  <c r="E1341" i="10"/>
  <c r="F1341" i="10"/>
  <c r="G1341" i="10"/>
  <c r="H1341" i="10"/>
  <c r="I1341" i="10"/>
  <c r="J1341" i="10"/>
  <c r="K1341" i="10"/>
  <c r="L1341" i="10"/>
  <c r="M1341" i="10"/>
  <c r="N1341" i="10"/>
  <c r="O1341" i="10"/>
  <c r="P1341" i="10"/>
  <c r="D1342" i="10"/>
  <c r="E1342" i="10"/>
  <c r="F1342" i="10"/>
  <c r="G1342" i="10"/>
  <c r="H1342" i="10"/>
  <c r="I1342" i="10"/>
  <c r="J1342" i="10"/>
  <c r="K1342" i="10"/>
  <c r="L1342" i="10"/>
  <c r="M1342" i="10"/>
  <c r="N1342" i="10"/>
  <c r="O1342" i="10"/>
  <c r="P1342" i="10"/>
  <c r="D1343" i="10"/>
  <c r="E1343" i="10"/>
  <c r="F1343" i="10"/>
  <c r="G1343" i="10"/>
  <c r="H1343" i="10"/>
  <c r="I1343" i="10"/>
  <c r="J1343" i="10"/>
  <c r="K1343" i="10"/>
  <c r="L1343" i="10"/>
  <c r="M1343" i="10"/>
  <c r="N1343" i="10"/>
  <c r="O1343" i="10"/>
  <c r="P1343" i="10"/>
  <c r="D1344" i="10"/>
  <c r="E1344" i="10"/>
  <c r="F1344" i="10"/>
  <c r="G1344" i="10"/>
  <c r="H1344" i="10"/>
  <c r="I1344" i="10"/>
  <c r="J1344" i="10"/>
  <c r="K1344" i="10"/>
  <c r="L1344" i="10"/>
  <c r="M1344" i="10"/>
  <c r="N1344" i="10"/>
  <c r="O1344" i="10"/>
  <c r="P1344" i="10"/>
  <c r="D1345" i="10"/>
  <c r="E1345" i="10"/>
  <c r="F1345" i="10"/>
  <c r="G1345" i="10"/>
  <c r="H1345" i="10"/>
  <c r="I1345" i="10"/>
  <c r="J1345" i="10"/>
  <c r="K1345" i="10"/>
  <c r="L1345" i="10"/>
  <c r="M1345" i="10"/>
  <c r="N1345" i="10"/>
  <c r="O1345" i="10"/>
  <c r="P1345" i="10"/>
  <c r="D1346" i="10"/>
  <c r="E1346" i="10"/>
  <c r="F1346" i="10"/>
  <c r="G1346" i="10"/>
  <c r="H1346" i="10"/>
  <c r="I1346" i="10"/>
  <c r="J1346" i="10"/>
  <c r="K1346" i="10"/>
  <c r="L1346" i="10"/>
  <c r="M1346" i="10"/>
  <c r="N1346" i="10"/>
  <c r="O1346" i="10"/>
  <c r="P1346" i="10"/>
  <c r="D1347" i="10"/>
  <c r="E1347" i="10"/>
  <c r="F1347" i="10"/>
  <c r="G1347" i="10"/>
  <c r="H1347" i="10"/>
  <c r="I1347" i="10"/>
  <c r="J1347" i="10"/>
  <c r="K1347" i="10"/>
  <c r="L1347" i="10"/>
  <c r="M1347" i="10"/>
  <c r="N1347" i="10"/>
  <c r="O1347" i="10"/>
  <c r="P1347" i="10"/>
  <c r="D1348" i="10"/>
  <c r="E1348" i="10"/>
  <c r="F1348" i="10"/>
  <c r="G1348" i="10"/>
  <c r="H1348" i="10"/>
  <c r="I1348" i="10"/>
  <c r="J1348" i="10"/>
  <c r="K1348" i="10"/>
  <c r="L1348" i="10"/>
  <c r="M1348" i="10"/>
  <c r="N1348" i="10"/>
  <c r="O1348" i="10"/>
  <c r="P1348" i="10"/>
  <c r="D1349" i="10"/>
  <c r="E1349" i="10"/>
  <c r="F1349" i="10"/>
  <c r="G1349" i="10"/>
  <c r="H1349" i="10"/>
  <c r="I1349" i="10"/>
  <c r="J1349" i="10"/>
  <c r="K1349" i="10"/>
  <c r="L1349" i="10"/>
  <c r="M1349" i="10"/>
  <c r="N1349" i="10"/>
  <c r="O1349" i="10"/>
  <c r="P1349" i="10"/>
  <c r="D1350" i="10"/>
  <c r="E1350" i="10"/>
  <c r="F1350" i="10"/>
  <c r="G1350" i="10"/>
  <c r="H1350" i="10"/>
  <c r="I1350" i="10"/>
  <c r="J1350" i="10"/>
  <c r="K1350" i="10"/>
  <c r="L1350" i="10"/>
  <c r="M1350" i="10"/>
  <c r="N1350" i="10"/>
  <c r="O1350" i="10"/>
  <c r="P1350" i="10"/>
  <c r="D1351" i="10"/>
  <c r="E1351" i="10"/>
  <c r="F1351" i="10"/>
  <c r="G1351" i="10"/>
  <c r="H1351" i="10"/>
  <c r="I1351" i="10"/>
  <c r="J1351" i="10"/>
  <c r="K1351" i="10"/>
  <c r="L1351" i="10"/>
  <c r="M1351" i="10"/>
  <c r="N1351" i="10"/>
  <c r="O1351" i="10"/>
  <c r="P1351" i="10"/>
  <c r="D1352" i="10"/>
  <c r="E1352" i="10"/>
  <c r="F1352" i="10"/>
  <c r="G1352" i="10"/>
  <c r="H1352" i="10"/>
  <c r="I1352" i="10"/>
  <c r="J1352" i="10"/>
  <c r="K1352" i="10"/>
  <c r="L1352" i="10"/>
  <c r="M1352" i="10"/>
  <c r="N1352" i="10"/>
  <c r="O1352" i="10"/>
  <c r="P1352" i="10"/>
  <c r="D1353" i="10"/>
  <c r="E1353" i="10"/>
  <c r="F1353" i="10"/>
  <c r="G1353" i="10"/>
  <c r="H1353" i="10"/>
  <c r="I1353" i="10"/>
  <c r="J1353" i="10"/>
  <c r="K1353" i="10"/>
  <c r="L1353" i="10"/>
  <c r="M1353" i="10"/>
  <c r="N1353" i="10"/>
  <c r="O1353" i="10"/>
  <c r="P1353" i="10"/>
  <c r="D1354" i="10"/>
  <c r="E1354" i="10"/>
  <c r="F1354" i="10"/>
  <c r="G1354" i="10"/>
  <c r="H1354" i="10"/>
  <c r="I1354" i="10"/>
  <c r="J1354" i="10"/>
  <c r="K1354" i="10"/>
  <c r="L1354" i="10"/>
  <c r="M1354" i="10"/>
  <c r="N1354" i="10"/>
  <c r="O1354" i="10"/>
  <c r="P1354" i="10"/>
  <c r="D1355" i="10"/>
  <c r="E1355" i="10"/>
  <c r="F1355" i="10"/>
  <c r="G1355" i="10"/>
  <c r="H1355" i="10"/>
  <c r="I1355" i="10"/>
  <c r="J1355" i="10"/>
  <c r="K1355" i="10"/>
  <c r="L1355" i="10"/>
  <c r="M1355" i="10"/>
  <c r="N1355" i="10"/>
  <c r="O1355" i="10"/>
  <c r="P1355" i="10"/>
  <c r="D1356" i="10"/>
  <c r="E1356" i="10"/>
  <c r="F1356" i="10"/>
  <c r="G1356" i="10"/>
  <c r="H1356" i="10"/>
  <c r="I1356" i="10"/>
  <c r="J1356" i="10"/>
  <c r="K1356" i="10"/>
  <c r="L1356" i="10"/>
  <c r="M1356" i="10"/>
  <c r="N1356" i="10"/>
  <c r="O1356" i="10"/>
  <c r="P1356" i="10"/>
  <c r="D1357" i="10"/>
  <c r="E1357" i="10"/>
  <c r="F1357" i="10"/>
  <c r="G1357" i="10"/>
  <c r="H1357" i="10"/>
  <c r="I1357" i="10"/>
  <c r="J1357" i="10"/>
  <c r="K1357" i="10"/>
  <c r="L1357" i="10"/>
  <c r="M1357" i="10"/>
  <c r="N1357" i="10"/>
  <c r="O1357" i="10"/>
  <c r="P1357" i="10"/>
  <c r="D1358" i="10"/>
  <c r="E1358" i="10"/>
  <c r="F1358" i="10"/>
  <c r="G1358" i="10"/>
  <c r="H1358" i="10"/>
  <c r="I1358" i="10"/>
  <c r="J1358" i="10"/>
  <c r="K1358" i="10"/>
  <c r="L1358" i="10"/>
  <c r="M1358" i="10"/>
  <c r="N1358" i="10"/>
  <c r="O1358" i="10"/>
  <c r="P1358" i="10"/>
  <c r="D1359" i="10"/>
  <c r="E1359" i="10"/>
  <c r="F1359" i="10"/>
  <c r="G1359" i="10"/>
  <c r="H1359" i="10"/>
  <c r="I1359" i="10"/>
  <c r="J1359" i="10"/>
  <c r="K1359" i="10"/>
  <c r="L1359" i="10"/>
  <c r="M1359" i="10"/>
  <c r="N1359" i="10"/>
  <c r="O1359" i="10"/>
  <c r="P1359" i="10"/>
  <c r="D1360" i="10"/>
  <c r="E1360" i="10"/>
  <c r="F1360" i="10"/>
  <c r="G1360" i="10"/>
  <c r="H1360" i="10"/>
  <c r="I1360" i="10"/>
  <c r="J1360" i="10"/>
  <c r="K1360" i="10"/>
  <c r="L1360" i="10"/>
  <c r="M1360" i="10"/>
  <c r="N1360" i="10"/>
  <c r="O1360" i="10"/>
  <c r="P1360" i="10"/>
  <c r="D1361" i="10"/>
  <c r="E1361" i="10"/>
  <c r="F1361" i="10"/>
  <c r="G1361" i="10"/>
  <c r="H1361" i="10"/>
  <c r="I1361" i="10"/>
  <c r="J1361" i="10"/>
  <c r="K1361" i="10"/>
  <c r="L1361" i="10"/>
  <c r="M1361" i="10"/>
  <c r="N1361" i="10"/>
  <c r="O1361" i="10"/>
  <c r="P1361" i="10"/>
  <c r="D1362" i="10"/>
  <c r="E1362" i="10"/>
  <c r="F1362" i="10"/>
  <c r="G1362" i="10"/>
  <c r="H1362" i="10"/>
  <c r="I1362" i="10"/>
  <c r="J1362" i="10"/>
  <c r="K1362" i="10"/>
  <c r="L1362" i="10"/>
  <c r="M1362" i="10"/>
  <c r="N1362" i="10"/>
  <c r="O1362" i="10"/>
  <c r="P1362" i="10"/>
  <c r="D1363" i="10"/>
  <c r="E1363" i="10"/>
  <c r="F1363" i="10"/>
  <c r="G1363" i="10"/>
  <c r="H1363" i="10"/>
  <c r="I1363" i="10"/>
  <c r="J1363" i="10"/>
  <c r="K1363" i="10"/>
  <c r="L1363" i="10"/>
  <c r="M1363" i="10"/>
  <c r="N1363" i="10"/>
  <c r="O1363" i="10"/>
  <c r="P1363" i="10"/>
  <c r="D1364" i="10"/>
  <c r="E1364" i="10"/>
  <c r="F1364" i="10"/>
  <c r="G1364" i="10"/>
  <c r="H1364" i="10"/>
  <c r="I1364" i="10"/>
  <c r="J1364" i="10"/>
  <c r="K1364" i="10"/>
  <c r="L1364" i="10"/>
  <c r="M1364" i="10"/>
  <c r="N1364" i="10"/>
  <c r="O1364" i="10"/>
  <c r="P1364" i="10"/>
  <c r="D1365" i="10"/>
  <c r="E1365" i="10"/>
  <c r="F1365" i="10"/>
  <c r="G1365" i="10"/>
  <c r="H1365" i="10"/>
  <c r="I1365" i="10"/>
  <c r="J1365" i="10"/>
  <c r="K1365" i="10"/>
  <c r="L1365" i="10"/>
  <c r="M1365" i="10"/>
  <c r="N1365" i="10"/>
  <c r="O1365" i="10"/>
  <c r="P1365" i="10"/>
  <c r="D1366" i="10"/>
  <c r="E1366" i="10"/>
  <c r="F1366" i="10"/>
  <c r="G1366" i="10"/>
  <c r="H1366" i="10"/>
  <c r="I1366" i="10"/>
  <c r="J1366" i="10"/>
  <c r="K1366" i="10"/>
  <c r="L1366" i="10"/>
  <c r="M1366" i="10"/>
  <c r="N1366" i="10"/>
  <c r="O1366" i="10"/>
  <c r="P1366" i="10"/>
  <c r="D1367" i="10"/>
  <c r="E1367" i="10"/>
  <c r="F1367" i="10"/>
  <c r="G1367" i="10"/>
  <c r="H1367" i="10"/>
  <c r="I1367" i="10"/>
  <c r="J1367" i="10"/>
  <c r="K1367" i="10"/>
  <c r="L1367" i="10"/>
  <c r="M1367" i="10"/>
  <c r="N1367" i="10"/>
  <c r="O1367" i="10"/>
  <c r="P1367" i="10"/>
  <c r="D1368" i="10"/>
  <c r="E1368" i="10"/>
  <c r="F1368" i="10"/>
  <c r="G1368" i="10"/>
  <c r="H1368" i="10"/>
  <c r="I1368" i="10"/>
  <c r="J1368" i="10"/>
  <c r="K1368" i="10"/>
  <c r="L1368" i="10"/>
  <c r="M1368" i="10"/>
  <c r="N1368" i="10"/>
  <c r="O1368" i="10"/>
  <c r="P1368" i="10"/>
  <c r="D1369" i="10"/>
  <c r="E1369" i="10"/>
  <c r="F1369" i="10"/>
  <c r="G1369" i="10"/>
  <c r="H1369" i="10"/>
  <c r="I1369" i="10"/>
  <c r="J1369" i="10"/>
  <c r="K1369" i="10"/>
  <c r="L1369" i="10"/>
  <c r="M1369" i="10"/>
  <c r="N1369" i="10"/>
  <c r="O1369" i="10"/>
  <c r="P1369" i="10"/>
  <c r="D1370" i="10"/>
  <c r="E1370" i="10"/>
  <c r="F1370" i="10"/>
  <c r="G1370" i="10"/>
  <c r="H1370" i="10"/>
  <c r="I1370" i="10"/>
  <c r="J1370" i="10"/>
  <c r="K1370" i="10"/>
  <c r="L1370" i="10"/>
  <c r="M1370" i="10"/>
  <c r="N1370" i="10"/>
  <c r="O1370" i="10"/>
  <c r="P1370" i="10"/>
  <c r="D1371" i="10"/>
  <c r="E1371" i="10"/>
  <c r="F1371" i="10"/>
  <c r="G1371" i="10"/>
  <c r="H1371" i="10"/>
  <c r="I1371" i="10"/>
  <c r="J1371" i="10"/>
  <c r="K1371" i="10"/>
  <c r="L1371" i="10"/>
  <c r="M1371" i="10"/>
  <c r="N1371" i="10"/>
  <c r="O1371" i="10"/>
  <c r="P1371" i="10"/>
  <c r="D1372" i="10"/>
  <c r="E1372" i="10"/>
  <c r="F1372" i="10"/>
  <c r="G1372" i="10"/>
  <c r="H1372" i="10"/>
  <c r="I1372" i="10"/>
  <c r="J1372" i="10"/>
  <c r="K1372" i="10"/>
  <c r="L1372" i="10"/>
  <c r="M1372" i="10"/>
  <c r="N1372" i="10"/>
  <c r="O1372" i="10"/>
  <c r="P1372" i="10"/>
  <c r="D1373" i="10"/>
  <c r="E1373" i="10"/>
  <c r="F1373" i="10"/>
  <c r="G1373" i="10"/>
  <c r="H1373" i="10"/>
  <c r="I1373" i="10"/>
  <c r="J1373" i="10"/>
  <c r="K1373" i="10"/>
  <c r="L1373" i="10"/>
  <c r="M1373" i="10"/>
  <c r="N1373" i="10"/>
  <c r="O1373" i="10"/>
  <c r="P1373" i="10"/>
  <c r="D1374" i="10"/>
  <c r="E1374" i="10"/>
  <c r="F1374" i="10"/>
  <c r="G1374" i="10"/>
  <c r="H1374" i="10"/>
  <c r="I1374" i="10"/>
  <c r="J1374" i="10"/>
  <c r="K1374" i="10"/>
  <c r="L1374" i="10"/>
  <c r="M1374" i="10"/>
  <c r="N1374" i="10"/>
  <c r="O1374" i="10"/>
  <c r="P1374" i="10"/>
  <c r="D1375" i="10"/>
  <c r="E1375" i="10"/>
  <c r="F1375" i="10"/>
  <c r="G1375" i="10"/>
  <c r="H1375" i="10"/>
  <c r="I1375" i="10"/>
  <c r="J1375" i="10"/>
  <c r="K1375" i="10"/>
  <c r="L1375" i="10"/>
  <c r="M1375" i="10"/>
  <c r="N1375" i="10"/>
  <c r="O1375" i="10"/>
  <c r="P1375" i="10"/>
  <c r="D1376" i="10"/>
  <c r="E1376" i="10"/>
  <c r="F1376" i="10"/>
  <c r="G1376" i="10"/>
  <c r="H1376" i="10"/>
  <c r="I1376" i="10"/>
  <c r="J1376" i="10"/>
  <c r="K1376" i="10"/>
  <c r="L1376" i="10"/>
  <c r="M1376" i="10"/>
  <c r="N1376" i="10"/>
  <c r="O1376" i="10"/>
  <c r="P1376" i="10"/>
  <c r="D1377" i="10"/>
  <c r="E1377" i="10"/>
  <c r="F1377" i="10"/>
  <c r="G1377" i="10"/>
  <c r="H1377" i="10"/>
  <c r="I1377" i="10"/>
  <c r="J1377" i="10"/>
  <c r="K1377" i="10"/>
  <c r="L1377" i="10"/>
  <c r="M1377" i="10"/>
  <c r="N1377" i="10"/>
  <c r="O1377" i="10"/>
  <c r="P1377" i="10"/>
  <c r="D1378" i="10"/>
  <c r="E1378" i="10"/>
  <c r="F1378" i="10"/>
  <c r="G1378" i="10"/>
  <c r="H1378" i="10"/>
  <c r="I1378" i="10"/>
  <c r="J1378" i="10"/>
  <c r="K1378" i="10"/>
  <c r="L1378" i="10"/>
  <c r="M1378" i="10"/>
  <c r="N1378" i="10"/>
  <c r="O1378" i="10"/>
  <c r="P1378" i="10"/>
  <c r="D1379" i="10"/>
  <c r="E1379" i="10"/>
  <c r="F1379" i="10"/>
  <c r="G1379" i="10"/>
  <c r="H1379" i="10"/>
  <c r="I1379" i="10"/>
  <c r="J1379" i="10"/>
  <c r="K1379" i="10"/>
  <c r="L1379" i="10"/>
  <c r="M1379" i="10"/>
  <c r="N1379" i="10"/>
  <c r="O1379" i="10"/>
  <c r="P1379" i="10"/>
  <c r="D1380" i="10"/>
  <c r="E1380" i="10"/>
  <c r="F1380" i="10"/>
  <c r="G1380" i="10"/>
  <c r="H1380" i="10"/>
  <c r="I1380" i="10"/>
  <c r="J1380" i="10"/>
  <c r="K1380" i="10"/>
  <c r="L1380" i="10"/>
  <c r="M1380" i="10"/>
  <c r="N1380" i="10"/>
  <c r="O1380" i="10"/>
  <c r="P1380" i="10"/>
  <c r="D1381" i="10"/>
  <c r="E1381" i="10"/>
  <c r="F1381" i="10"/>
  <c r="G1381" i="10"/>
  <c r="H1381" i="10"/>
  <c r="I1381" i="10"/>
  <c r="J1381" i="10"/>
  <c r="K1381" i="10"/>
  <c r="L1381" i="10"/>
  <c r="M1381" i="10"/>
  <c r="N1381" i="10"/>
  <c r="O1381" i="10"/>
  <c r="P1381" i="10"/>
  <c r="D1382" i="10"/>
  <c r="E1382" i="10"/>
  <c r="F1382" i="10"/>
  <c r="G1382" i="10"/>
  <c r="H1382" i="10"/>
  <c r="I1382" i="10"/>
  <c r="J1382" i="10"/>
  <c r="K1382" i="10"/>
  <c r="L1382" i="10"/>
  <c r="M1382" i="10"/>
  <c r="N1382" i="10"/>
  <c r="O1382" i="10"/>
  <c r="P1382" i="10"/>
  <c r="D1383" i="10"/>
  <c r="E1383" i="10"/>
  <c r="F1383" i="10"/>
  <c r="G1383" i="10"/>
  <c r="H1383" i="10"/>
  <c r="I1383" i="10"/>
  <c r="J1383" i="10"/>
  <c r="K1383" i="10"/>
  <c r="L1383" i="10"/>
  <c r="M1383" i="10"/>
  <c r="N1383" i="10"/>
  <c r="O1383" i="10"/>
  <c r="P1383" i="10"/>
  <c r="D1384" i="10"/>
  <c r="E1384" i="10"/>
  <c r="F1384" i="10"/>
  <c r="G1384" i="10"/>
  <c r="H1384" i="10"/>
  <c r="I1384" i="10"/>
  <c r="J1384" i="10"/>
  <c r="K1384" i="10"/>
  <c r="L1384" i="10"/>
  <c r="M1384" i="10"/>
  <c r="N1384" i="10"/>
  <c r="O1384" i="10"/>
  <c r="P1384" i="10"/>
  <c r="D1385" i="10"/>
  <c r="E1385" i="10"/>
  <c r="F1385" i="10"/>
  <c r="G1385" i="10"/>
  <c r="H1385" i="10"/>
  <c r="I1385" i="10"/>
  <c r="J1385" i="10"/>
  <c r="K1385" i="10"/>
  <c r="L1385" i="10"/>
  <c r="M1385" i="10"/>
  <c r="N1385" i="10"/>
  <c r="O1385" i="10"/>
  <c r="P1385" i="10"/>
  <c r="D1386" i="10"/>
  <c r="E1386" i="10"/>
  <c r="F1386" i="10"/>
  <c r="G1386" i="10"/>
  <c r="H1386" i="10"/>
  <c r="I1386" i="10"/>
  <c r="J1386" i="10"/>
  <c r="K1386" i="10"/>
  <c r="L1386" i="10"/>
  <c r="M1386" i="10"/>
  <c r="N1386" i="10"/>
  <c r="O1386" i="10"/>
  <c r="P1386" i="10"/>
  <c r="D1387" i="10"/>
  <c r="E1387" i="10"/>
  <c r="F1387" i="10"/>
  <c r="G1387" i="10"/>
  <c r="H1387" i="10"/>
  <c r="I1387" i="10"/>
  <c r="J1387" i="10"/>
  <c r="K1387" i="10"/>
  <c r="L1387" i="10"/>
  <c r="M1387" i="10"/>
  <c r="N1387" i="10"/>
  <c r="O1387" i="10"/>
  <c r="P1387" i="10"/>
  <c r="D1388" i="10"/>
  <c r="E1388" i="10"/>
  <c r="F1388" i="10"/>
  <c r="G1388" i="10"/>
  <c r="H1388" i="10"/>
  <c r="I1388" i="10"/>
  <c r="J1388" i="10"/>
  <c r="K1388" i="10"/>
  <c r="L1388" i="10"/>
  <c r="M1388" i="10"/>
  <c r="N1388" i="10"/>
  <c r="O1388" i="10"/>
  <c r="P1388" i="10"/>
  <c r="D1389" i="10"/>
  <c r="E1389" i="10"/>
  <c r="F1389" i="10"/>
  <c r="G1389" i="10"/>
  <c r="H1389" i="10"/>
  <c r="I1389" i="10"/>
  <c r="J1389" i="10"/>
  <c r="K1389" i="10"/>
  <c r="L1389" i="10"/>
  <c r="M1389" i="10"/>
  <c r="N1389" i="10"/>
  <c r="O1389" i="10"/>
  <c r="P1389" i="10"/>
  <c r="D1390" i="10"/>
  <c r="E1390" i="10"/>
  <c r="F1390" i="10"/>
  <c r="G1390" i="10"/>
  <c r="H1390" i="10"/>
  <c r="I1390" i="10"/>
  <c r="J1390" i="10"/>
  <c r="K1390" i="10"/>
  <c r="L1390" i="10"/>
  <c r="M1390" i="10"/>
  <c r="N1390" i="10"/>
  <c r="O1390" i="10"/>
  <c r="P1390" i="10"/>
  <c r="D1391" i="10"/>
  <c r="E1391" i="10"/>
  <c r="F1391" i="10"/>
  <c r="G1391" i="10"/>
  <c r="H1391" i="10"/>
  <c r="I1391" i="10"/>
  <c r="J1391" i="10"/>
  <c r="K1391" i="10"/>
  <c r="L1391" i="10"/>
  <c r="M1391" i="10"/>
  <c r="N1391" i="10"/>
  <c r="O1391" i="10"/>
  <c r="P1391" i="10"/>
  <c r="D1392" i="10"/>
  <c r="E1392" i="10"/>
  <c r="F1392" i="10"/>
  <c r="G1392" i="10"/>
  <c r="H1392" i="10"/>
  <c r="I1392" i="10"/>
  <c r="J1392" i="10"/>
  <c r="K1392" i="10"/>
  <c r="L1392" i="10"/>
  <c r="M1392" i="10"/>
  <c r="N1392" i="10"/>
  <c r="O1392" i="10"/>
  <c r="P1392" i="10"/>
  <c r="D1393" i="10"/>
  <c r="E1393" i="10"/>
  <c r="F1393" i="10"/>
  <c r="G1393" i="10"/>
  <c r="H1393" i="10"/>
  <c r="I1393" i="10"/>
  <c r="J1393" i="10"/>
  <c r="K1393" i="10"/>
  <c r="L1393" i="10"/>
  <c r="M1393" i="10"/>
  <c r="N1393" i="10"/>
  <c r="O1393" i="10"/>
  <c r="P1393" i="10"/>
  <c r="D1394" i="10"/>
  <c r="E1394" i="10"/>
  <c r="F1394" i="10"/>
  <c r="G1394" i="10"/>
  <c r="H1394" i="10"/>
  <c r="I1394" i="10"/>
  <c r="J1394" i="10"/>
  <c r="K1394" i="10"/>
  <c r="L1394" i="10"/>
  <c r="M1394" i="10"/>
  <c r="N1394" i="10"/>
  <c r="O1394" i="10"/>
  <c r="P1394" i="10"/>
  <c r="D1395" i="10"/>
  <c r="E1395" i="10"/>
  <c r="F1395" i="10"/>
  <c r="G1395" i="10"/>
  <c r="H1395" i="10"/>
  <c r="I1395" i="10"/>
  <c r="J1395" i="10"/>
  <c r="K1395" i="10"/>
  <c r="L1395" i="10"/>
  <c r="M1395" i="10"/>
  <c r="N1395" i="10"/>
  <c r="O1395" i="10"/>
  <c r="P1395" i="10"/>
  <c r="D1396" i="10"/>
  <c r="E1396" i="10"/>
  <c r="F1396" i="10"/>
  <c r="G1396" i="10"/>
  <c r="H1396" i="10"/>
  <c r="I1396" i="10"/>
  <c r="J1396" i="10"/>
  <c r="K1396" i="10"/>
  <c r="L1396" i="10"/>
  <c r="M1396" i="10"/>
  <c r="N1396" i="10"/>
  <c r="O1396" i="10"/>
  <c r="P1396" i="10"/>
  <c r="D1397" i="10"/>
  <c r="E1397" i="10"/>
  <c r="F1397" i="10"/>
  <c r="G1397" i="10"/>
  <c r="H1397" i="10"/>
  <c r="I1397" i="10"/>
  <c r="J1397" i="10"/>
  <c r="K1397" i="10"/>
  <c r="L1397" i="10"/>
  <c r="M1397" i="10"/>
  <c r="N1397" i="10"/>
  <c r="O1397" i="10"/>
  <c r="P1397" i="10"/>
  <c r="D1398" i="10"/>
  <c r="E1398" i="10"/>
  <c r="F1398" i="10"/>
  <c r="G1398" i="10"/>
  <c r="H1398" i="10"/>
  <c r="I1398" i="10"/>
  <c r="J1398" i="10"/>
  <c r="K1398" i="10"/>
  <c r="L1398" i="10"/>
  <c r="M1398" i="10"/>
  <c r="N1398" i="10"/>
  <c r="O1398" i="10"/>
  <c r="P1398" i="10"/>
  <c r="D1399" i="10"/>
  <c r="E1399" i="10"/>
  <c r="F1399" i="10"/>
  <c r="G1399" i="10"/>
  <c r="H1399" i="10"/>
  <c r="I1399" i="10"/>
  <c r="J1399" i="10"/>
  <c r="K1399" i="10"/>
  <c r="L1399" i="10"/>
  <c r="M1399" i="10"/>
  <c r="N1399" i="10"/>
  <c r="O1399" i="10"/>
  <c r="P1399" i="10"/>
  <c r="D1400" i="10"/>
  <c r="E1400" i="10"/>
  <c r="F1400" i="10"/>
  <c r="G1400" i="10"/>
  <c r="H1400" i="10"/>
  <c r="I1400" i="10"/>
  <c r="J1400" i="10"/>
  <c r="K1400" i="10"/>
  <c r="L1400" i="10"/>
  <c r="M1400" i="10"/>
  <c r="N1400" i="10"/>
  <c r="O1400" i="10"/>
  <c r="P1400" i="10"/>
  <c r="D1401" i="10"/>
  <c r="E1401" i="10"/>
  <c r="F1401" i="10"/>
  <c r="G1401" i="10"/>
  <c r="H1401" i="10"/>
  <c r="I1401" i="10"/>
  <c r="J1401" i="10"/>
  <c r="K1401" i="10"/>
  <c r="L1401" i="10"/>
  <c r="M1401" i="10"/>
  <c r="N1401" i="10"/>
  <c r="O1401" i="10"/>
  <c r="P1401" i="10"/>
  <c r="D1402" i="10"/>
  <c r="E1402" i="10"/>
  <c r="F1402" i="10"/>
  <c r="G1402" i="10"/>
  <c r="H1402" i="10"/>
  <c r="I1402" i="10"/>
  <c r="J1402" i="10"/>
  <c r="K1402" i="10"/>
  <c r="L1402" i="10"/>
  <c r="M1402" i="10"/>
  <c r="N1402" i="10"/>
  <c r="O1402" i="10"/>
  <c r="P1402" i="10"/>
  <c r="D1403" i="10"/>
  <c r="E1403" i="10"/>
  <c r="F1403" i="10"/>
  <c r="G1403" i="10"/>
  <c r="H1403" i="10"/>
  <c r="I1403" i="10"/>
  <c r="J1403" i="10"/>
  <c r="K1403" i="10"/>
  <c r="L1403" i="10"/>
  <c r="M1403" i="10"/>
  <c r="N1403" i="10"/>
  <c r="O1403" i="10"/>
  <c r="P1403" i="10"/>
  <c r="D1404" i="10"/>
  <c r="E1404" i="10"/>
  <c r="F1404" i="10"/>
  <c r="G1404" i="10"/>
  <c r="H1404" i="10"/>
  <c r="I1404" i="10"/>
  <c r="J1404" i="10"/>
  <c r="K1404" i="10"/>
  <c r="L1404" i="10"/>
  <c r="M1404" i="10"/>
  <c r="N1404" i="10"/>
  <c r="O1404" i="10"/>
  <c r="P1404" i="10"/>
  <c r="D1405" i="10"/>
  <c r="E1405" i="10"/>
  <c r="F1405" i="10"/>
  <c r="G1405" i="10"/>
  <c r="H1405" i="10"/>
  <c r="I1405" i="10"/>
  <c r="J1405" i="10"/>
  <c r="K1405" i="10"/>
  <c r="L1405" i="10"/>
  <c r="M1405" i="10"/>
  <c r="N1405" i="10"/>
  <c r="O1405" i="10"/>
  <c r="P1405" i="10"/>
  <c r="D1406" i="10"/>
  <c r="E1406" i="10"/>
  <c r="F1406" i="10"/>
  <c r="G1406" i="10"/>
  <c r="H1406" i="10"/>
  <c r="I1406" i="10"/>
  <c r="J1406" i="10"/>
  <c r="K1406" i="10"/>
  <c r="L1406" i="10"/>
  <c r="M1406" i="10"/>
  <c r="N1406" i="10"/>
  <c r="O1406" i="10"/>
  <c r="P1406" i="10"/>
  <c r="D1407" i="10"/>
  <c r="E1407" i="10"/>
  <c r="F1407" i="10"/>
  <c r="G1407" i="10"/>
  <c r="H1407" i="10"/>
  <c r="I1407" i="10"/>
  <c r="J1407" i="10"/>
  <c r="K1407" i="10"/>
  <c r="L1407" i="10"/>
  <c r="M1407" i="10"/>
  <c r="N1407" i="10"/>
  <c r="O1407" i="10"/>
  <c r="P1407" i="10"/>
  <c r="D1408" i="10"/>
  <c r="E1408" i="10"/>
  <c r="F1408" i="10"/>
  <c r="G1408" i="10"/>
  <c r="H1408" i="10"/>
  <c r="I1408" i="10"/>
  <c r="J1408" i="10"/>
  <c r="K1408" i="10"/>
  <c r="L1408" i="10"/>
  <c r="M1408" i="10"/>
  <c r="N1408" i="10"/>
  <c r="O1408" i="10"/>
  <c r="P1408" i="10"/>
  <c r="D1409" i="10"/>
  <c r="E1409" i="10"/>
  <c r="F1409" i="10"/>
  <c r="G1409" i="10"/>
  <c r="H1409" i="10"/>
  <c r="I1409" i="10"/>
  <c r="J1409" i="10"/>
  <c r="K1409" i="10"/>
  <c r="L1409" i="10"/>
  <c r="M1409" i="10"/>
  <c r="N1409" i="10"/>
  <c r="O1409" i="10"/>
  <c r="P1409" i="10"/>
  <c r="D1410" i="10"/>
  <c r="E1410" i="10"/>
  <c r="F1410" i="10"/>
  <c r="G1410" i="10"/>
  <c r="H1410" i="10"/>
  <c r="I1410" i="10"/>
  <c r="J1410" i="10"/>
  <c r="K1410" i="10"/>
  <c r="L1410" i="10"/>
  <c r="M1410" i="10"/>
  <c r="N1410" i="10"/>
  <c r="O1410" i="10"/>
  <c r="P1410" i="10"/>
  <c r="D1411" i="10"/>
  <c r="E1411" i="10"/>
  <c r="F1411" i="10"/>
  <c r="G1411" i="10"/>
  <c r="H1411" i="10"/>
  <c r="I1411" i="10"/>
  <c r="J1411" i="10"/>
  <c r="K1411" i="10"/>
  <c r="L1411" i="10"/>
  <c r="M1411" i="10"/>
  <c r="N1411" i="10"/>
  <c r="O1411" i="10"/>
  <c r="P1411" i="10"/>
  <c r="D1412" i="10"/>
  <c r="E1412" i="10"/>
  <c r="F1412" i="10"/>
  <c r="G1412" i="10"/>
  <c r="H1412" i="10"/>
  <c r="I1412" i="10"/>
  <c r="J1412" i="10"/>
  <c r="K1412" i="10"/>
  <c r="L1412" i="10"/>
  <c r="M1412" i="10"/>
  <c r="N1412" i="10"/>
  <c r="O1412" i="10"/>
  <c r="P1412" i="10"/>
  <c r="D1413" i="10"/>
  <c r="E1413" i="10"/>
  <c r="F1413" i="10"/>
  <c r="G1413" i="10"/>
  <c r="H1413" i="10"/>
  <c r="I1413" i="10"/>
  <c r="J1413" i="10"/>
  <c r="K1413" i="10"/>
  <c r="L1413" i="10"/>
  <c r="M1413" i="10"/>
  <c r="N1413" i="10"/>
  <c r="O1413" i="10"/>
  <c r="P1413" i="10"/>
  <c r="D1414" i="10"/>
  <c r="E1414" i="10"/>
  <c r="F1414" i="10"/>
  <c r="G1414" i="10"/>
  <c r="H1414" i="10"/>
  <c r="I1414" i="10"/>
  <c r="J1414" i="10"/>
  <c r="K1414" i="10"/>
  <c r="L1414" i="10"/>
  <c r="M1414" i="10"/>
  <c r="N1414" i="10"/>
  <c r="O1414" i="10"/>
  <c r="P1414" i="10"/>
  <c r="D1415" i="10"/>
  <c r="E1415" i="10"/>
  <c r="F1415" i="10"/>
  <c r="G1415" i="10"/>
  <c r="H1415" i="10"/>
  <c r="I1415" i="10"/>
  <c r="J1415" i="10"/>
  <c r="K1415" i="10"/>
  <c r="L1415" i="10"/>
  <c r="M1415" i="10"/>
  <c r="N1415" i="10"/>
  <c r="O1415" i="10"/>
  <c r="P1415" i="10"/>
  <c r="D1416" i="10"/>
  <c r="E1416" i="10"/>
  <c r="F1416" i="10"/>
  <c r="G1416" i="10"/>
  <c r="H1416" i="10"/>
  <c r="I1416" i="10"/>
  <c r="J1416" i="10"/>
  <c r="K1416" i="10"/>
  <c r="L1416" i="10"/>
  <c r="M1416" i="10"/>
  <c r="N1416" i="10"/>
  <c r="O1416" i="10"/>
  <c r="P1416" i="10"/>
  <c r="D1417" i="10"/>
  <c r="E1417" i="10"/>
  <c r="F1417" i="10"/>
  <c r="G1417" i="10"/>
  <c r="H1417" i="10"/>
  <c r="I1417" i="10"/>
  <c r="J1417" i="10"/>
  <c r="K1417" i="10"/>
  <c r="L1417" i="10"/>
  <c r="M1417" i="10"/>
  <c r="N1417" i="10"/>
  <c r="O1417" i="10"/>
  <c r="P1417" i="10"/>
  <c r="D1418" i="10"/>
  <c r="E1418" i="10"/>
  <c r="F1418" i="10"/>
  <c r="G1418" i="10"/>
  <c r="H1418" i="10"/>
  <c r="I1418" i="10"/>
  <c r="J1418" i="10"/>
  <c r="K1418" i="10"/>
  <c r="L1418" i="10"/>
  <c r="M1418" i="10"/>
  <c r="N1418" i="10"/>
  <c r="O1418" i="10"/>
  <c r="P1418" i="10"/>
  <c r="D1419" i="10"/>
  <c r="E1419" i="10"/>
  <c r="F1419" i="10"/>
  <c r="G1419" i="10"/>
  <c r="H1419" i="10"/>
  <c r="I1419" i="10"/>
  <c r="J1419" i="10"/>
  <c r="K1419" i="10"/>
  <c r="L1419" i="10"/>
  <c r="M1419" i="10"/>
  <c r="N1419" i="10"/>
  <c r="O1419" i="10"/>
  <c r="P1419" i="10"/>
  <c r="D1420" i="10"/>
  <c r="E1420" i="10"/>
  <c r="F1420" i="10"/>
  <c r="G1420" i="10"/>
  <c r="H1420" i="10"/>
  <c r="I1420" i="10"/>
  <c r="J1420" i="10"/>
  <c r="K1420" i="10"/>
  <c r="L1420" i="10"/>
  <c r="M1420" i="10"/>
  <c r="N1420" i="10"/>
  <c r="O1420" i="10"/>
  <c r="P1420" i="10"/>
  <c r="D1421" i="10"/>
  <c r="E1421" i="10"/>
  <c r="F1421" i="10"/>
  <c r="G1421" i="10"/>
  <c r="H1421" i="10"/>
  <c r="I1421" i="10"/>
  <c r="J1421" i="10"/>
  <c r="K1421" i="10"/>
  <c r="L1421" i="10"/>
  <c r="M1421" i="10"/>
  <c r="N1421" i="10"/>
  <c r="O1421" i="10"/>
  <c r="P1421" i="10"/>
  <c r="D1422" i="10"/>
  <c r="E1422" i="10"/>
  <c r="F1422" i="10"/>
  <c r="G1422" i="10"/>
  <c r="H1422" i="10"/>
  <c r="I1422" i="10"/>
  <c r="J1422" i="10"/>
  <c r="K1422" i="10"/>
  <c r="L1422" i="10"/>
  <c r="M1422" i="10"/>
  <c r="N1422" i="10"/>
  <c r="O1422" i="10"/>
  <c r="P1422" i="10"/>
  <c r="D1423" i="10"/>
  <c r="E1423" i="10"/>
  <c r="F1423" i="10"/>
  <c r="G1423" i="10"/>
  <c r="H1423" i="10"/>
  <c r="I1423" i="10"/>
  <c r="J1423" i="10"/>
  <c r="K1423" i="10"/>
  <c r="L1423" i="10"/>
  <c r="M1423" i="10"/>
  <c r="N1423" i="10"/>
  <c r="O1423" i="10"/>
  <c r="P1423" i="10"/>
  <c r="D1424" i="10"/>
  <c r="E1424" i="10"/>
  <c r="F1424" i="10"/>
  <c r="G1424" i="10"/>
  <c r="H1424" i="10"/>
  <c r="I1424" i="10"/>
  <c r="J1424" i="10"/>
  <c r="K1424" i="10"/>
  <c r="L1424" i="10"/>
  <c r="M1424" i="10"/>
  <c r="N1424" i="10"/>
  <c r="O1424" i="10"/>
  <c r="P1424" i="10"/>
  <c r="D1425" i="10"/>
  <c r="E1425" i="10"/>
  <c r="F1425" i="10"/>
  <c r="G1425" i="10"/>
  <c r="H1425" i="10"/>
  <c r="I1425" i="10"/>
  <c r="J1425" i="10"/>
  <c r="K1425" i="10"/>
  <c r="L1425" i="10"/>
  <c r="M1425" i="10"/>
  <c r="N1425" i="10"/>
  <c r="O1425" i="10"/>
  <c r="P1425" i="10"/>
  <c r="D1426" i="10"/>
  <c r="E1426" i="10"/>
  <c r="F1426" i="10"/>
  <c r="G1426" i="10"/>
  <c r="H1426" i="10"/>
  <c r="I1426" i="10"/>
  <c r="J1426" i="10"/>
  <c r="K1426" i="10"/>
  <c r="L1426" i="10"/>
  <c r="M1426" i="10"/>
  <c r="N1426" i="10"/>
  <c r="O1426" i="10"/>
  <c r="P1426" i="10"/>
  <c r="D1427" i="10"/>
  <c r="E1427" i="10"/>
  <c r="F1427" i="10"/>
  <c r="G1427" i="10"/>
  <c r="H1427" i="10"/>
  <c r="I1427" i="10"/>
  <c r="J1427" i="10"/>
  <c r="K1427" i="10"/>
  <c r="L1427" i="10"/>
  <c r="M1427" i="10"/>
  <c r="N1427" i="10"/>
  <c r="O1427" i="10"/>
  <c r="P1427" i="10"/>
  <c r="D1428" i="10"/>
  <c r="E1428" i="10"/>
  <c r="F1428" i="10"/>
  <c r="G1428" i="10"/>
  <c r="H1428" i="10"/>
  <c r="I1428" i="10"/>
  <c r="J1428" i="10"/>
  <c r="K1428" i="10"/>
  <c r="L1428" i="10"/>
  <c r="M1428" i="10"/>
  <c r="N1428" i="10"/>
  <c r="O1428" i="10"/>
  <c r="P1428" i="10"/>
  <c r="D1429" i="10"/>
  <c r="E1429" i="10"/>
  <c r="F1429" i="10"/>
  <c r="G1429" i="10"/>
  <c r="H1429" i="10"/>
  <c r="I1429" i="10"/>
  <c r="J1429" i="10"/>
  <c r="K1429" i="10"/>
  <c r="L1429" i="10"/>
  <c r="M1429" i="10"/>
  <c r="N1429" i="10"/>
  <c r="O1429" i="10"/>
  <c r="P1429" i="10"/>
  <c r="D1430" i="10"/>
  <c r="E1430" i="10"/>
  <c r="F1430" i="10"/>
  <c r="G1430" i="10"/>
  <c r="H1430" i="10"/>
  <c r="I1430" i="10"/>
  <c r="J1430" i="10"/>
  <c r="K1430" i="10"/>
  <c r="L1430" i="10"/>
  <c r="M1430" i="10"/>
  <c r="N1430" i="10"/>
  <c r="O1430" i="10"/>
  <c r="P1430" i="10"/>
  <c r="D1431" i="10"/>
  <c r="E1431" i="10"/>
  <c r="F1431" i="10"/>
  <c r="G1431" i="10"/>
  <c r="H1431" i="10"/>
  <c r="I1431" i="10"/>
  <c r="J1431" i="10"/>
  <c r="K1431" i="10"/>
  <c r="L1431" i="10"/>
  <c r="M1431" i="10"/>
  <c r="N1431" i="10"/>
  <c r="O1431" i="10"/>
  <c r="P1431" i="10"/>
  <c r="D1432" i="10"/>
  <c r="E1432" i="10"/>
  <c r="F1432" i="10"/>
  <c r="G1432" i="10"/>
  <c r="H1432" i="10"/>
  <c r="I1432" i="10"/>
  <c r="J1432" i="10"/>
  <c r="K1432" i="10"/>
  <c r="L1432" i="10"/>
  <c r="M1432" i="10"/>
  <c r="N1432" i="10"/>
  <c r="O1432" i="10"/>
  <c r="P1432" i="10"/>
  <c r="D1433" i="10"/>
  <c r="E1433" i="10"/>
  <c r="F1433" i="10"/>
  <c r="G1433" i="10"/>
  <c r="H1433" i="10"/>
  <c r="I1433" i="10"/>
  <c r="J1433" i="10"/>
  <c r="K1433" i="10"/>
  <c r="L1433" i="10"/>
  <c r="M1433" i="10"/>
  <c r="N1433" i="10"/>
  <c r="O1433" i="10"/>
  <c r="P1433" i="10"/>
  <c r="D1434" i="10"/>
  <c r="E1434" i="10"/>
  <c r="F1434" i="10"/>
  <c r="G1434" i="10"/>
  <c r="H1434" i="10"/>
  <c r="I1434" i="10"/>
  <c r="J1434" i="10"/>
  <c r="K1434" i="10"/>
  <c r="L1434" i="10"/>
  <c r="M1434" i="10"/>
  <c r="N1434" i="10"/>
  <c r="O1434" i="10"/>
  <c r="P1434" i="10"/>
  <c r="D1435" i="10"/>
  <c r="E1435" i="10"/>
  <c r="F1435" i="10"/>
  <c r="G1435" i="10"/>
  <c r="H1435" i="10"/>
  <c r="I1435" i="10"/>
  <c r="J1435" i="10"/>
  <c r="K1435" i="10"/>
  <c r="L1435" i="10"/>
  <c r="M1435" i="10"/>
  <c r="N1435" i="10"/>
  <c r="O1435" i="10"/>
  <c r="P1435" i="10"/>
  <c r="D1436" i="10"/>
  <c r="E1436" i="10"/>
  <c r="F1436" i="10"/>
  <c r="G1436" i="10"/>
  <c r="H1436" i="10"/>
  <c r="I1436" i="10"/>
  <c r="J1436" i="10"/>
  <c r="K1436" i="10"/>
  <c r="L1436" i="10"/>
  <c r="M1436" i="10"/>
  <c r="N1436" i="10"/>
  <c r="O1436" i="10"/>
  <c r="P1436" i="10"/>
  <c r="D1437" i="10"/>
  <c r="E1437" i="10"/>
  <c r="F1437" i="10"/>
  <c r="G1437" i="10"/>
  <c r="H1437" i="10"/>
  <c r="I1437" i="10"/>
  <c r="J1437" i="10"/>
  <c r="K1437" i="10"/>
  <c r="L1437" i="10"/>
  <c r="M1437" i="10"/>
  <c r="N1437" i="10"/>
  <c r="O1437" i="10"/>
  <c r="P1437" i="10"/>
  <c r="D1438" i="10"/>
  <c r="E1438" i="10"/>
  <c r="F1438" i="10"/>
  <c r="G1438" i="10"/>
  <c r="H1438" i="10"/>
  <c r="I1438" i="10"/>
  <c r="J1438" i="10"/>
  <c r="K1438" i="10"/>
  <c r="L1438" i="10"/>
  <c r="M1438" i="10"/>
  <c r="N1438" i="10"/>
  <c r="O1438" i="10"/>
  <c r="P1438" i="10"/>
  <c r="D1439" i="10"/>
  <c r="E1439" i="10"/>
  <c r="F1439" i="10"/>
  <c r="G1439" i="10"/>
  <c r="H1439" i="10"/>
  <c r="I1439" i="10"/>
  <c r="J1439" i="10"/>
  <c r="K1439" i="10"/>
  <c r="L1439" i="10"/>
  <c r="M1439" i="10"/>
  <c r="N1439" i="10"/>
  <c r="O1439" i="10"/>
  <c r="P1439" i="10"/>
  <c r="D1440" i="10"/>
  <c r="E1440" i="10"/>
  <c r="F1440" i="10"/>
  <c r="G1440" i="10"/>
  <c r="H1440" i="10"/>
  <c r="I1440" i="10"/>
  <c r="J1440" i="10"/>
  <c r="K1440" i="10"/>
  <c r="L1440" i="10"/>
  <c r="M1440" i="10"/>
  <c r="N1440" i="10"/>
  <c r="O1440" i="10"/>
  <c r="P1440" i="10"/>
  <c r="D1441" i="10"/>
  <c r="E1441" i="10"/>
  <c r="F1441" i="10"/>
  <c r="G1441" i="10"/>
  <c r="H1441" i="10"/>
  <c r="I1441" i="10"/>
  <c r="J1441" i="10"/>
  <c r="K1441" i="10"/>
  <c r="L1441" i="10"/>
  <c r="M1441" i="10"/>
  <c r="N1441" i="10"/>
  <c r="O1441" i="10"/>
  <c r="P1441" i="10"/>
  <c r="D1442" i="10"/>
  <c r="E1442" i="10"/>
  <c r="F1442" i="10"/>
  <c r="G1442" i="10"/>
  <c r="H1442" i="10"/>
  <c r="I1442" i="10"/>
  <c r="J1442" i="10"/>
  <c r="K1442" i="10"/>
  <c r="L1442" i="10"/>
  <c r="M1442" i="10"/>
  <c r="N1442" i="10"/>
  <c r="O1442" i="10"/>
  <c r="P1442" i="10"/>
  <c r="D1443" i="10"/>
  <c r="E1443" i="10"/>
  <c r="F1443" i="10"/>
  <c r="G1443" i="10"/>
  <c r="H1443" i="10"/>
  <c r="I1443" i="10"/>
  <c r="J1443" i="10"/>
  <c r="K1443" i="10"/>
  <c r="L1443" i="10"/>
  <c r="M1443" i="10"/>
  <c r="N1443" i="10"/>
  <c r="O1443" i="10"/>
  <c r="P1443" i="10"/>
  <c r="D1444" i="10"/>
  <c r="E1444" i="10"/>
  <c r="F1444" i="10"/>
  <c r="G1444" i="10"/>
  <c r="H1444" i="10"/>
  <c r="I1444" i="10"/>
  <c r="J1444" i="10"/>
  <c r="K1444" i="10"/>
  <c r="L1444" i="10"/>
  <c r="M1444" i="10"/>
  <c r="N1444" i="10"/>
  <c r="O1444" i="10"/>
  <c r="P1444" i="10"/>
  <c r="D1445" i="10"/>
  <c r="E1445" i="10"/>
  <c r="F1445" i="10"/>
  <c r="G1445" i="10"/>
  <c r="H1445" i="10"/>
  <c r="I1445" i="10"/>
  <c r="J1445" i="10"/>
  <c r="K1445" i="10"/>
  <c r="L1445" i="10"/>
  <c r="M1445" i="10"/>
  <c r="N1445" i="10"/>
  <c r="O1445" i="10"/>
  <c r="P1445" i="10"/>
  <c r="D1446" i="10"/>
  <c r="E1446" i="10"/>
  <c r="F1446" i="10"/>
  <c r="G1446" i="10"/>
  <c r="H1446" i="10"/>
  <c r="I1446" i="10"/>
  <c r="J1446" i="10"/>
  <c r="K1446" i="10"/>
  <c r="L1446" i="10"/>
  <c r="M1446" i="10"/>
  <c r="N1446" i="10"/>
  <c r="O1446" i="10"/>
  <c r="P1446" i="10"/>
  <c r="D1447" i="10"/>
  <c r="E1447" i="10"/>
  <c r="F1447" i="10"/>
  <c r="G1447" i="10"/>
  <c r="H1447" i="10"/>
  <c r="I1447" i="10"/>
  <c r="J1447" i="10"/>
  <c r="K1447" i="10"/>
  <c r="L1447" i="10"/>
  <c r="M1447" i="10"/>
  <c r="N1447" i="10"/>
  <c r="O1447" i="10"/>
  <c r="P1447" i="10"/>
  <c r="D1448" i="10"/>
  <c r="E1448" i="10"/>
  <c r="F1448" i="10"/>
  <c r="G1448" i="10"/>
  <c r="H1448" i="10"/>
  <c r="I1448" i="10"/>
  <c r="J1448" i="10"/>
  <c r="K1448" i="10"/>
  <c r="L1448" i="10"/>
  <c r="M1448" i="10"/>
  <c r="N1448" i="10"/>
  <c r="O1448" i="10"/>
  <c r="P1448" i="10"/>
  <c r="D1449" i="10"/>
  <c r="E1449" i="10"/>
  <c r="F1449" i="10"/>
  <c r="G1449" i="10"/>
  <c r="H1449" i="10"/>
  <c r="I1449" i="10"/>
  <c r="J1449" i="10"/>
  <c r="K1449" i="10"/>
  <c r="L1449" i="10"/>
  <c r="M1449" i="10"/>
  <c r="N1449" i="10"/>
  <c r="O1449" i="10"/>
  <c r="P1449" i="10"/>
  <c r="D1450" i="10"/>
  <c r="E1450" i="10"/>
  <c r="F1450" i="10"/>
  <c r="G1450" i="10"/>
  <c r="H1450" i="10"/>
  <c r="I1450" i="10"/>
  <c r="J1450" i="10"/>
  <c r="K1450" i="10"/>
  <c r="L1450" i="10"/>
  <c r="M1450" i="10"/>
  <c r="N1450" i="10"/>
  <c r="O1450" i="10"/>
  <c r="P1450" i="10"/>
  <c r="D1451" i="10"/>
  <c r="E1451" i="10"/>
  <c r="F1451" i="10"/>
  <c r="G1451" i="10"/>
  <c r="H1451" i="10"/>
  <c r="I1451" i="10"/>
  <c r="J1451" i="10"/>
  <c r="K1451" i="10"/>
  <c r="L1451" i="10"/>
  <c r="M1451" i="10"/>
  <c r="N1451" i="10"/>
  <c r="O1451" i="10"/>
  <c r="P1451" i="10"/>
  <c r="D1452" i="10"/>
  <c r="E1452" i="10"/>
  <c r="F1452" i="10"/>
  <c r="G1452" i="10"/>
  <c r="H1452" i="10"/>
  <c r="I1452" i="10"/>
  <c r="J1452" i="10"/>
  <c r="K1452" i="10"/>
  <c r="L1452" i="10"/>
  <c r="M1452" i="10"/>
  <c r="N1452" i="10"/>
  <c r="O1452" i="10"/>
  <c r="P1452" i="10"/>
  <c r="D1453" i="10"/>
  <c r="E1453" i="10"/>
  <c r="F1453" i="10"/>
  <c r="G1453" i="10"/>
  <c r="H1453" i="10"/>
  <c r="I1453" i="10"/>
  <c r="J1453" i="10"/>
  <c r="K1453" i="10"/>
  <c r="L1453" i="10"/>
  <c r="M1453" i="10"/>
  <c r="N1453" i="10"/>
  <c r="O1453" i="10"/>
  <c r="P1453" i="10"/>
  <c r="D1454" i="10"/>
  <c r="E1454" i="10"/>
  <c r="F1454" i="10"/>
  <c r="G1454" i="10"/>
  <c r="H1454" i="10"/>
  <c r="I1454" i="10"/>
  <c r="J1454" i="10"/>
  <c r="K1454" i="10"/>
  <c r="L1454" i="10"/>
  <c r="M1454" i="10"/>
  <c r="N1454" i="10"/>
  <c r="O1454" i="10"/>
  <c r="P1454" i="10"/>
  <c r="D1455" i="10"/>
  <c r="E1455" i="10"/>
  <c r="F1455" i="10"/>
  <c r="G1455" i="10"/>
  <c r="H1455" i="10"/>
  <c r="I1455" i="10"/>
  <c r="J1455" i="10"/>
  <c r="K1455" i="10"/>
  <c r="L1455" i="10"/>
  <c r="M1455" i="10"/>
  <c r="N1455" i="10"/>
  <c r="O1455" i="10"/>
  <c r="P1455" i="10"/>
  <c r="D1456" i="10"/>
  <c r="E1456" i="10"/>
  <c r="F1456" i="10"/>
  <c r="G1456" i="10"/>
  <c r="H1456" i="10"/>
  <c r="I1456" i="10"/>
  <c r="J1456" i="10"/>
  <c r="K1456" i="10"/>
  <c r="L1456" i="10"/>
  <c r="M1456" i="10"/>
  <c r="N1456" i="10"/>
  <c r="O1456" i="10"/>
  <c r="P1456" i="10"/>
  <c r="D1457" i="10"/>
  <c r="E1457" i="10"/>
  <c r="F1457" i="10"/>
  <c r="G1457" i="10"/>
  <c r="H1457" i="10"/>
  <c r="I1457" i="10"/>
  <c r="J1457" i="10"/>
  <c r="K1457" i="10"/>
  <c r="L1457" i="10"/>
  <c r="M1457" i="10"/>
  <c r="N1457" i="10"/>
  <c r="O1457" i="10"/>
  <c r="P1457" i="10"/>
  <c r="D1458" i="10"/>
  <c r="E1458" i="10"/>
  <c r="F1458" i="10"/>
  <c r="G1458" i="10"/>
  <c r="H1458" i="10"/>
  <c r="I1458" i="10"/>
  <c r="J1458" i="10"/>
  <c r="K1458" i="10"/>
  <c r="L1458" i="10"/>
  <c r="M1458" i="10"/>
  <c r="N1458" i="10"/>
  <c r="O1458" i="10"/>
  <c r="P1458" i="10"/>
  <c r="D1459" i="10"/>
  <c r="E1459" i="10"/>
  <c r="F1459" i="10"/>
  <c r="G1459" i="10"/>
  <c r="H1459" i="10"/>
  <c r="I1459" i="10"/>
  <c r="J1459" i="10"/>
  <c r="K1459" i="10"/>
  <c r="L1459" i="10"/>
  <c r="M1459" i="10"/>
  <c r="N1459" i="10"/>
  <c r="O1459" i="10"/>
  <c r="P1459" i="10"/>
  <c r="D1460" i="10"/>
  <c r="E1460" i="10"/>
  <c r="F1460" i="10"/>
  <c r="G1460" i="10"/>
  <c r="H1460" i="10"/>
  <c r="I1460" i="10"/>
  <c r="J1460" i="10"/>
  <c r="K1460" i="10"/>
  <c r="L1460" i="10"/>
  <c r="M1460" i="10"/>
  <c r="N1460" i="10"/>
  <c r="O1460" i="10"/>
  <c r="P1460" i="10"/>
  <c r="D1461" i="10"/>
  <c r="E1461" i="10"/>
  <c r="F1461" i="10"/>
  <c r="G1461" i="10"/>
  <c r="H1461" i="10"/>
  <c r="I1461" i="10"/>
  <c r="J1461" i="10"/>
  <c r="K1461" i="10"/>
  <c r="L1461" i="10"/>
  <c r="M1461" i="10"/>
  <c r="N1461" i="10"/>
  <c r="O1461" i="10"/>
  <c r="P1461" i="10"/>
  <c r="D1462" i="10"/>
  <c r="E1462" i="10"/>
  <c r="F1462" i="10"/>
  <c r="G1462" i="10"/>
  <c r="H1462" i="10"/>
  <c r="I1462" i="10"/>
  <c r="J1462" i="10"/>
  <c r="K1462" i="10"/>
  <c r="L1462" i="10"/>
  <c r="M1462" i="10"/>
  <c r="N1462" i="10"/>
  <c r="O1462" i="10"/>
  <c r="P1462" i="10"/>
  <c r="D1463" i="10"/>
  <c r="E1463" i="10"/>
  <c r="F1463" i="10"/>
  <c r="G1463" i="10"/>
  <c r="H1463" i="10"/>
  <c r="I1463" i="10"/>
  <c r="J1463" i="10"/>
  <c r="K1463" i="10"/>
  <c r="L1463" i="10"/>
  <c r="M1463" i="10"/>
  <c r="N1463" i="10"/>
  <c r="O1463" i="10"/>
  <c r="P1463" i="10"/>
  <c r="D1464" i="10"/>
  <c r="E1464" i="10"/>
  <c r="F1464" i="10"/>
  <c r="G1464" i="10"/>
  <c r="H1464" i="10"/>
  <c r="I1464" i="10"/>
  <c r="J1464" i="10"/>
  <c r="K1464" i="10"/>
  <c r="L1464" i="10"/>
  <c r="M1464" i="10"/>
  <c r="N1464" i="10"/>
  <c r="O1464" i="10"/>
  <c r="P1464" i="10"/>
  <c r="D1465" i="10"/>
  <c r="E1465" i="10"/>
  <c r="F1465" i="10"/>
  <c r="G1465" i="10"/>
  <c r="H1465" i="10"/>
  <c r="I1465" i="10"/>
  <c r="J1465" i="10"/>
  <c r="K1465" i="10"/>
  <c r="L1465" i="10"/>
  <c r="M1465" i="10"/>
  <c r="N1465" i="10"/>
  <c r="O1465" i="10"/>
  <c r="P1465" i="10"/>
  <c r="D1466" i="10"/>
  <c r="E1466" i="10"/>
  <c r="F1466" i="10"/>
  <c r="G1466" i="10"/>
  <c r="H1466" i="10"/>
  <c r="I1466" i="10"/>
  <c r="J1466" i="10"/>
  <c r="K1466" i="10"/>
  <c r="L1466" i="10"/>
  <c r="M1466" i="10"/>
  <c r="N1466" i="10"/>
  <c r="O1466" i="10"/>
  <c r="P1466" i="10"/>
  <c r="D1467" i="10"/>
  <c r="E1467" i="10"/>
  <c r="F1467" i="10"/>
  <c r="G1467" i="10"/>
  <c r="H1467" i="10"/>
  <c r="I1467" i="10"/>
  <c r="J1467" i="10"/>
  <c r="K1467" i="10"/>
  <c r="L1467" i="10"/>
  <c r="M1467" i="10"/>
  <c r="N1467" i="10"/>
  <c r="O1467" i="10"/>
  <c r="P1467" i="10"/>
  <c r="D1468" i="10"/>
  <c r="E1468" i="10"/>
  <c r="F1468" i="10"/>
  <c r="G1468" i="10"/>
  <c r="H1468" i="10"/>
  <c r="I1468" i="10"/>
  <c r="J1468" i="10"/>
  <c r="K1468" i="10"/>
  <c r="L1468" i="10"/>
  <c r="M1468" i="10"/>
  <c r="N1468" i="10"/>
  <c r="O1468" i="10"/>
  <c r="P1468" i="10"/>
  <c r="D1469" i="10"/>
  <c r="E1469" i="10"/>
  <c r="F1469" i="10"/>
  <c r="G1469" i="10"/>
  <c r="H1469" i="10"/>
  <c r="I1469" i="10"/>
  <c r="J1469" i="10"/>
  <c r="K1469" i="10"/>
  <c r="L1469" i="10"/>
  <c r="M1469" i="10"/>
  <c r="N1469" i="10"/>
  <c r="O1469" i="10"/>
  <c r="P1469" i="10"/>
  <c r="D1470" i="10"/>
  <c r="E1470" i="10"/>
  <c r="F1470" i="10"/>
  <c r="G1470" i="10"/>
  <c r="H1470" i="10"/>
  <c r="I1470" i="10"/>
  <c r="J1470" i="10"/>
  <c r="K1470" i="10"/>
  <c r="L1470" i="10"/>
  <c r="M1470" i="10"/>
  <c r="N1470" i="10"/>
  <c r="O1470" i="10"/>
  <c r="P1470" i="10"/>
  <c r="D1471" i="10"/>
  <c r="E1471" i="10"/>
  <c r="F1471" i="10"/>
  <c r="G1471" i="10"/>
  <c r="H1471" i="10"/>
  <c r="I1471" i="10"/>
  <c r="J1471" i="10"/>
  <c r="K1471" i="10"/>
  <c r="L1471" i="10"/>
  <c r="M1471" i="10"/>
  <c r="N1471" i="10"/>
  <c r="O1471" i="10"/>
  <c r="P1471" i="10"/>
  <c r="D1472" i="10"/>
  <c r="E1472" i="10"/>
  <c r="F1472" i="10"/>
  <c r="G1472" i="10"/>
  <c r="H1472" i="10"/>
  <c r="I1472" i="10"/>
  <c r="J1472" i="10"/>
  <c r="K1472" i="10"/>
  <c r="L1472" i="10"/>
  <c r="M1472" i="10"/>
  <c r="N1472" i="10"/>
  <c r="O1472" i="10"/>
  <c r="P1472" i="10"/>
  <c r="D1473" i="10"/>
  <c r="E1473" i="10"/>
  <c r="F1473" i="10"/>
  <c r="G1473" i="10"/>
  <c r="H1473" i="10"/>
  <c r="I1473" i="10"/>
  <c r="J1473" i="10"/>
  <c r="K1473" i="10"/>
  <c r="L1473" i="10"/>
  <c r="M1473" i="10"/>
  <c r="N1473" i="10"/>
  <c r="O1473" i="10"/>
  <c r="P1473" i="10"/>
  <c r="D1474" i="10"/>
  <c r="E1474" i="10"/>
  <c r="F1474" i="10"/>
  <c r="G1474" i="10"/>
  <c r="H1474" i="10"/>
  <c r="I1474" i="10"/>
  <c r="J1474" i="10"/>
  <c r="K1474" i="10"/>
  <c r="L1474" i="10"/>
  <c r="M1474" i="10"/>
  <c r="N1474" i="10"/>
  <c r="O1474" i="10"/>
  <c r="P1474" i="10"/>
  <c r="D1475" i="10"/>
  <c r="E1475" i="10"/>
  <c r="F1475" i="10"/>
  <c r="G1475" i="10"/>
  <c r="H1475" i="10"/>
  <c r="I1475" i="10"/>
  <c r="J1475" i="10"/>
  <c r="K1475" i="10"/>
  <c r="L1475" i="10"/>
  <c r="M1475" i="10"/>
  <c r="N1475" i="10"/>
  <c r="O1475" i="10"/>
  <c r="P1475" i="10"/>
  <c r="D1476" i="10"/>
  <c r="E1476" i="10"/>
  <c r="F1476" i="10"/>
  <c r="G1476" i="10"/>
  <c r="H1476" i="10"/>
  <c r="I1476" i="10"/>
  <c r="J1476" i="10"/>
  <c r="K1476" i="10"/>
  <c r="L1476" i="10"/>
  <c r="M1476" i="10"/>
  <c r="N1476" i="10"/>
  <c r="O1476" i="10"/>
  <c r="P1476" i="10"/>
  <c r="D1477" i="10"/>
  <c r="E1477" i="10"/>
  <c r="F1477" i="10"/>
  <c r="G1477" i="10"/>
  <c r="H1477" i="10"/>
  <c r="I1477" i="10"/>
  <c r="J1477" i="10"/>
  <c r="K1477" i="10"/>
  <c r="L1477" i="10"/>
  <c r="M1477" i="10"/>
  <c r="N1477" i="10"/>
  <c r="O1477" i="10"/>
  <c r="P1477" i="10"/>
  <c r="D1478" i="10"/>
  <c r="E1478" i="10"/>
  <c r="F1478" i="10"/>
  <c r="G1478" i="10"/>
  <c r="H1478" i="10"/>
  <c r="I1478" i="10"/>
  <c r="J1478" i="10"/>
  <c r="K1478" i="10"/>
  <c r="L1478" i="10"/>
  <c r="M1478" i="10"/>
  <c r="N1478" i="10"/>
  <c r="O1478" i="10"/>
  <c r="P1478" i="10"/>
  <c r="D1479" i="10"/>
  <c r="E1479" i="10"/>
  <c r="F1479" i="10"/>
  <c r="G1479" i="10"/>
  <c r="H1479" i="10"/>
  <c r="I1479" i="10"/>
  <c r="J1479" i="10"/>
  <c r="K1479" i="10"/>
  <c r="L1479" i="10"/>
  <c r="M1479" i="10"/>
  <c r="N1479" i="10"/>
  <c r="O1479" i="10"/>
  <c r="P1479" i="10"/>
  <c r="D1480" i="10"/>
  <c r="E1480" i="10"/>
  <c r="F1480" i="10"/>
  <c r="G1480" i="10"/>
  <c r="H1480" i="10"/>
  <c r="I1480" i="10"/>
  <c r="J1480" i="10"/>
  <c r="K1480" i="10"/>
  <c r="L1480" i="10"/>
  <c r="M1480" i="10"/>
  <c r="N1480" i="10"/>
  <c r="O1480" i="10"/>
  <c r="P1480" i="10"/>
  <c r="D1481" i="10"/>
  <c r="E1481" i="10"/>
  <c r="F1481" i="10"/>
  <c r="G1481" i="10"/>
  <c r="H1481" i="10"/>
  <c r="I1481" i="10"/>
  <c r="J1481" i="10"/>
  <c r="K1481" i="10"/>
  <c r="L1481" i="10"/>
  <c r="M1481" i="10"/>
  <c r="N1481" i="10"/>
  <c r="O1481" i="10"/>
  <c r="P1481" i="10"/>
  <c r="D1482" i="10"/>
  <c r="E1482" i="10"/>
  <c r="F1482" i="10"/>
  <c r="G1482" i="10"/>
  <c r="H1482" i="10"/>
  <c r="I1482" i="10"/>
  <c r="J1482" i="10"/>
  <c r="K1482" i="10"/>
  <c r="L1482" i="10"/>
  <c r="M1482" i="10"/>
  <c r="N1482" i="10"/>
  <c r="O1482" i="10"/>
  <c r="P1482" i="10"/>
  <c r="D1483" i="10"/>
  <c r="E1483" i="10"/>
  <c r="F1483" i="10"/>
  <c r="G1483" i="10"/>
  <c r="H1483" i="10"/>
  <c r="I1483" i="10"/>
  <c r="J1483" i="10"/>
  <c r="K1483" i="10"/>
  <c r="L1483" i="10"/>
  <c r="M1483" i="10"/>
  <c r="N1483" i="10"/>
  <c r="O1483" i="10"/>
  <c r="P1483" i="10"/>
  <c r="D1484" i="10"/>
  <c r="E1484" i="10"/>
  <c r="F1484" i="10"/>
  <c r="G1484" i="10"/>
  <c r="H1484" i="10"/>
  <c r="I1484" i="10"/>
  <c r="J1484" i="10"/>
  <c r="K1484" i="10"/>
  <c r="L1484" i="10"/>
  <c r="M1484" i="10"/>
  <c r="N1484" i="10"/>
  <c r="O1484" i="10"/>
  <c r="P1484" i="10"/>
  <c r="D1485" i="10"/>
  <c r="E1485" i="10"/>
  <c r="F1485" i="10"/>
  <c r="G1485" i="10"/>
  <c r="H1485" i="10"/>
  <c r="I1485" i="10"/>
  <c r="J1485" i="10"/>
  <c r="K1485" i="10"/>
  <c r="L1485" i="10"/>
  <c r="M1485" i="10"/>
  <c r="N1485" i="10"/>
  <c r="O1485" i="10"/>
  <c r="P1485" i="10"/>
  <c r="D1486" i="10"/>
  <c r="E1486" i="10"/>
  <c r="F1486" i="10"/>
  <c r="G1486" i="10"/>
  <c r="H1486" i="10"/>
  <c r="I1486" i="10"/>
  <c r="J1486" i="10"/>
  <c r="K1486" i="10"/>
  <c r="L1486" i="10"/>
  <c r="M1486" i="10"/>
  <c r="N1486" i="10"/>
  <c r="O1486" i="10"/>
  <c r="P1486" i="10"/>
  <c r="D1487" i="10"/>
  <c r="E1487" i="10"/>
  <c r="F1487" i="10"/>
  <c r="G1487" i="10"/>
  <c r="H1487" i="10"/>
  <c r="I1487" i="10"/>
  <c r="J1487" i="10"/>
  <c r="K1487" i="10"/>
  <c r="L1487" i="10"/>
  <c r="M1487" i="10"/>
  <c r="N1487" i="10"/>
  <c r="O1487" i="10"/>
  <c r="P1487" i="10"/>
  <c r="D1488" i="10"/>
  <c r="E1488" i="10"/>
  <c r="F1488" i="10"/>
  <c r="G1488" i="10"/>
  <c r="H1488" i="10"/>
  <c r="I1488" i="10"/>
  <c r="J1488" i="10"/>
  <c r="K1488" i="10"/>
  <c r="L1488" i="10"/>
  <c r="M1488" i="10"/>
  <c r="N1488" i="10"/>
  <c r="O1488" i="10"/>
  <c r="P1488" i="10"/>
  <c r="D1489" i="10"/>
  <c r="E1489" i="10"/>
  <c r="F1489" i="10"/>
  <c r="G1489" i="10"/>
  <c r="H1489" i="10"/>
  <c r="I1489" i="10"/>
  <c r="J1489" i="10"/>
  <c r="K1489" i="10"/>
  <c r="L1489" i="10"/>
  <c r="M1489" i="10"/>
  <c r="N1489" i="10"/>
  <c r="O1489" i="10"/>
  <c r="P1489" i="10"/>
  <c r="D1490" i="10"/>
  <c r="E1490" i="10"/>
  <c r="F1490" i="10"/>
  <c r="G1490" i="10"/>
  <c r="H1490" i="10"/>
  <c r="I1490" i="10"/>
  <c r="J1490" i="10"/>
  <c r="K1490" i="10"/>
  <c r="L1490" i="10"/>
  <c r="M1490" i="10"/>
  <c r="N1490" i="10"/>
  <c r="O1490" i="10"/>
  <c r="P1490" i="10"/>
  <c r="D1491" i="10"/>
  <c r="E1491" i="10"/>
  <c r="F1491" i="10"/>
  <c r="G1491" i="10"/>
  <c r="H1491" i="10"/>
  <c r="I1491" i="10"/>
  <c r="J1491" i="10"/>
  <c r="K1491" i="10"/>
  <c r="L1491" i="10"/>
  <c r="M1491" i="10"/>
  <c r="N1491" i="10"/>
  <c r="O1491" i="10"/>
  <c r="P1491" i="10"/>
  <c r="D1492" i="10"/>
  <c r="E1492" i="10"/>
  <c r="F1492" i="10"/>
  <c r="G1492" i="10"/>
  <c r="H1492" i="10"/>
  <c r="I1492" i="10"/>
  <c r="J1492" i="10"/>
  <c r="K1492" i="10"/>
  <c r="L1492" i="10"/>
  <c r="M1492" i="10"/>
  <c r="N1492" i="10"/>
  <c r="O1492" i="10"/>
  <c r="P1492" i="10"/>
  <c r="D1493" i="10"/>
  <c r="E1493" i="10"/>
  <c r="F1493" i="10"/>
  <c r="G1493" i="10"/>
  <c r="H1493" i="10"/>
  <c r="I1493" i="10"/>
  <c r="J1493" i="10"/>
  <c r="K1493" i="10"/>
  <c r="L1493" i="10"/>
  <c r="M1493" i="10"/>
  <c r="N1493" i="10"/>
  <c r="O1493" i="10"/>
  <c r="P1493" i="10"/>
  <c r="D1494" i="10"/>
  <c r="E1494" i="10"/>
  <c r="F1494" i="10"/>
  <c r="G1494" i="10"/>
  <c r="H1494" i="10"/>
  <c r="I1494" i="10"/>
  <c r="J1494" i="10"/>
  <c r="K1494" i="10"/>
  <c r="L1494" i="10"/>
  <c r="M1494" i="10"/>
  <c r="N1494" i="10"/>
  <c r="O1494" i="10"/>
  <c r="P1494" i="10"/>
  <c r="D1495" i="10"/>
  <c r="E1495" i="10"/>
  <c r="F1495" i="10"/>
  <c r="G1495" i="10"/>
  <c r="H1495" i="10"/>
  <c r="I1495" i="10"/>
  <c r="J1495" i="10"/>
  <c r="K1495" i="10"/>
  <c r="L1495" i="10"/>
  <c r="M1495" i="10"/>
  <c r="N1495" i="10"/>
  <c r="O1495" i="10"/>
  <c r="P1495" i="10"/>
  <c r="D1496" i="10"/>
  <c r="E1496" i="10"/>
  <c r="F1496" i="10"/>
  <c r="G1496" i="10"/>
  <c r="H1496" i="10"/>
  <c r="I1496" i="10"/>
  <c r="J1496" i="10"/>
  <c r="K1496" i="10"/>
  <c r="L1496" i="10"/>
  <c r="M1496" i="10"/>
  <c r="N1496" i="10"/>
  <c r="O1496" i="10"/>
  <c r="P1496" i="10"/>
  <c r="D1497" i="10"/>
  <c r="E1497" i="10"/>
  <c r="F1497" i="10"/>
  <c r="G1497" i="10"/>
  <c r="H1497" i="10"/>
  <c r="I1497" i="10"/>
  <c r="J1497" i="10"/>
  <c r="K1497" i="10"/>
  <c r="L1497" i="10"/>
  <c r="M1497" i="10"/>
  <c r="N1497" i="10"/>
  <c r="O1497" i="10"/>
  <c r="P1497" i="10"/>
  <c r="D1498" i="10"/>
  <c r="E1498" i="10"/>
  <c r="F1498" i="10"/>
  <c r="G1498" i="10"/>
  <c r="H1498" i="10"/>
  <c r="I1498" i="10"/>
  <c r="J1498" i="10"/>
  <c r="K1498" i="10"/>
  <c r="L1498" i="10"/>
  <c r="M1498" i="10"/>
  <c r="N1498" i="10"/>
  <c r="O1498" i="10"/>
  <c r="P1498" i="10"/>
  <c r="D1499" i="10"/>
  <c r="E1499" i="10"/>
  <c r="F1499" i="10"/>
  <c r="G1499" i="10"/>
  <c r="H1499" i="10"/>
  <c r="I1499" i="10"/>
  <c r="J1499" i="10"/>
  <c r="K1499" i="10"/>
  <c r="L1499" i="10"/>
  <c r="M1499" i="10"/>
  <c r="N1499" i="10"/>
  <c r="O1499" i="10"/>
  <c r="P1499" i="10"/>
  <c r="D1500" i="10"/>
  <c r="E1500" i="10"/>
  <c r="F1500" i="10"/>
  <c r="G1500" i="10"/>
  <c r="H1500" i="10"/>
  <c r="I1500" i="10"/>
  <c r="J1500" i="10"/>
  <c r="K1500" i="10"/>
  <c r="L1500" i="10"/>
  <c r="M1500" i="10"/>
  <c r="N1500" i="10"/>
  <c r="O1500" i="10"/>
  <c r="P1500" i="10"/>
  <c r="D1501" i="10"/>
  <c r="E1501" i="10"/>
  <c r="F1501" i="10"/>
  <c r="G1501" i="10"/>
  <c r="H1501" i="10"/>
  <c r="I1501" i="10"/>
  <c r="J1501" i="10"/>
  <c r="K1501" i="10"/>
  <c r="L1501" i="10"/>
  <c r="M1501" i="10"/>
  <c r="N1501" i="10"/>
  <c r="O1501" i="10"/>
  <c r="P1501" i="10"/>
  <c r="D1502" i="10"/>
  <c r="E1502" i="10"/>
  <c r="F1502" i="10"/>
  <c r="G1502" i="10"/>
  <c r="H1502" i="10"/>
  <c r="I1502" i="10"/>
  <c r="J1502" i="10"/>
  <c r="K1502" i="10"/>
  <c r="L1502" i="10"/>
  <c r="M1502" i="10"/>
  <c r="N1502" i="10"/>
  <c r="O1502" i="10"/>
  <c r="P1502" i="10"/>
  <c r="D1503" i="10"/>
  <c r="E1503" i="10"/>
  <c r="F1503" i="10"/>
  <c r="G1503" i="10"/>
  <c r="H1503" i="10"/>
  <c r="I1503" i="10"/>
  <c r="J1503" i="10"/>
  <c r="K1503" i="10"/>
  <c r="L1503" i="10"/>
  <c r="M1503" i="10"/>
  <c r="N1503" i="10"/>
  <c r="O1503" i="10"/>
  <c r="P1503" i="10"/>
  <c r="D1504" i="10"/>
  <c r="E1504" i="10"/>
  <c r="F1504" i="10"/>
  <c r="G1504" i="10"/>
  <c r="H1504" i="10"/>
  <c r="I1504" i="10"/>
  <c r="J1504" i="10"/>
  <c r="K1504" i="10"/>
  <c r="L1504" i="10"/>
  <c r="M1504" i="10"/>
  <c r="N1504" i="10"/>
  <c r="O1504" i="10"/>
  <c r="P1504" i="10"/>
  <c r="D1505" i="10"/>
  <c r="E1505" i="10"/>
  <c r="F1505" i="10"/>
  <c r="G1505" i="10"/>
  <c r="H1505" i="10"/>
  <c r="I1505" i="10"/>
  <c r="J1505" i="10"/>
  <c r="K1505" i="10"/>
  <c r="L1505" i="10"/>
  <c r="M1505" i="10"/>
  <c r="N1505" i="10"/>
  <c r="O1505" i="10"/>
  <c r="P1505" i="10"/>
  <c r="D1506" i="10"/>
  <c r="E1506" i="10"/>
  <c r="F1506" i="10"/>
  <c r="G1506" i="10"/>
  <c r="H1506" i="10"/>
  <c r="I1506" i="10"/>
  <c r="J1506" i="10"/>
  <c r="K1506" i="10"/>
  <c r="L1506" i="10"/>
  <c r="M1506" i="10"/>
  <c r="N1506" i="10"/>
  <c r="O1506" i="10"/>
  <c r="P1506" i="10"/>
  <c r="D1507" i="10"/>
  <c r="E1507" i="10"/>
  <c r="F1507" i="10"/>
  <c r="G1507" i="10"/>
  <c r="H1507" i="10"/>
  <c r="I1507" i="10"/>
  <c r="J1507" i="10"/>
  <c r="K1507" i="10"/>
  <c r="L1507" i="10"/>
  <c r="M1507" i="10"/>
  <c r="N1507" i="10"/>
  <c r="O1507" i="10"/>
  <c r="P1507" i="10"/>
  <c r="D1508" i="10"/>
  <c r="E1508" i="10"/>
  <c r="F1508" i="10"/>
  <c r="G1508" i="10"/>
  <c r="H1508" i="10"/>
  <c r="I1508" i="10"/>
  <c r="J1508" i="10"/>
  <c r="K1508" i="10"/>
  <c r="L1508" i="10"/>
  <c r="M1508" i="10"/>
  <c r="N1508" i="10"/>
  <c r="O1508" i="10"/>
  <c r="P1508" i="10"/>
  <c r="D1509" i="10"/>
  <c r="E1509" i="10"/>
  <c r="F1509" i="10"/>
  <c r="G1509" i="10"/>
  <c r="H1509" i="10"/>
  <c r="I1509" i="10"/>
  <c r="J1509" i="10"/>
  <c r="K1509" i="10"/>
  <c r="L1509" i="10"/>
  <c r="M1509" i="10"/>
  <c r="N1509" i="10"/>
  <c r="O1509" i="10"/>
  <c r="P1509" i="10"/>
  <c r="D1510" i="10"/>
  <c r="E1510" i="10"/>
  <c r="F1510" i="10"/>
  <c r="G1510" i="10"/>
  <c r="H1510" i="10"/>
  <c r="I1510" i="10"/>
  <c r="J1510" i="10"/>
  <c r="K1510" i="10"/>
  <c r="L1510" i="10"/>
  <c r="M1510" i="10"/>
  <c r="N1510" i="10"/>
  <c r="O1510" i="10"/>
  <c r="P1510" i="10"/>
  <c r="D1511" i="10"/>
  <c r="E1511" i="10"/>
  <c r="F1511" i="10"/>
  <c r="G1511" i="10"/>
  <c r="H1511" i="10"/>
  <c r="I1511" i="10"/>
  <c r="J1511" i="10"/>
  <c r="K1511" i="10"/>
  <c r="L1511" i="10"/>
  <c r="M1511" i="10"/>
  <c r="N1511" i="10"/>
  <c r="O1511" i="10"/>
  <c r="P1511" i="10"/>
  <c r="D1512" i="10"/>
  <c r="E1512" i="10"/>
  <c r="F1512" i="10"/>
  <c r="G1512" i="10"/>
  <c r="H1512" i="10"/>
  <c r="I1512" i="10"/>
  <c r="J1512" i="10"/>
  <c r="K1512" i="10"/>
  <c r="L1512" i="10"/>
  <c r="M1512" i="10"/>
  <c r="N1512" i="10"/>
  <c r="O1512" i="10"/>
  <c r="P1512" i="10"/>
  <c r="D1513" i="10"/>
  <c r="E1513" i="10"/>
  <c r="F1513" i="10"/>
  <c r="G1513" i="10"/>
  <c r="H1513" i="10"/>
  <c r="I1513" i="10"/>
  <c r="J1513" i="10"/>
  <c r="K1513" i="10"/>
  <c r="L1513" i="10"/>
  <c r="M1513" i="10"/>
  <c r="N1513" i="10"/>
  <c r="O1513" i="10"/>
  <c r="P1513" i="10"/>
  <c r="D1514" i="10"/>
  <c r="E1514" i="10"/>
  <c r="F1514" i="10"/>
  <c r="G1514" i="10"/>
  <c r="H1514" i="10"/>
  <c r="I1514" i="10"/>
  <c r="J1514" i="10"/>
  <c r="K1514" i="10"/>
  <c r="L1514" i="10"/>
  <c r="M1514" i="10"/>
  <c r="N1514" i="10"/>
  <c r="O1514" i="10"/>
  <c r="P1514" i="10"/>
  <c r="D1515" i="10"/>
  <c r="E1515" i="10"/>
  <c r="F1515" i="10"/>
  <c r="G1515" i="10"/>
  <c r="H1515" i="10"/>
  <c r="I1515" i="10"/>
  <c r="J1515" i="10"/>
  <c r="K1515" i="10"/>
  <c r="L1515" i="10"/>
  <c r="M1515" i="10"/>
  <c r="N1515" i="10"/>
  <c r="O1515" i="10"/>
  <c r="P1515" i="10"/>
  <c r="D1516" i="10"/>
  <c r="E1516" i="10"/>
  <c r="F1516" i="10"/>
  <c r="G1516" i="10"/>
  <c r="H1516" i="10"/>
  <c r="I1516" i="10"/>
  <c r="J1516" i="10"/>
  <c r="K1516" i="10"/>
  <c r="L1516" i="10"/>
  <c r="M1516" i="10"/>
  <c r="N1516" i="10"/>
  <c r="O1516" i="10"/>
  <c r="P1516" i="10"/>
  <c r="D1517" i="10"/>
  <c r="E1517" i="10"/>
  <c r="F1517" i="10"/>
  <c r="G1517" i="10"/>
  <c r="H1517" i="10"/>
  <c r="I1517" i="10"/>
  <c r="J1517" i="10"/>
  <c r="K1517" i="10"/>
  <c r="L1517" i="10"/>
  <c r="M1517" i="10"/>
  <c r="N1517" i="10"/>
  <c r="O1517" i="10"/>
  <c r="P1517" i="10"/>
  <c r="D1518" i="10"/>
  <c r="E1518" i="10"/>
  <c r="F1518" i="10"/>
  <c r="G1518" i="10"/>
  <c r="H1518" i="10"/>
  <c r="I1518" i="10"/>
  <c r="J1518" i="10"/>
  <c r="K1518" i="10"/>
  <c r="L1518" i="10"/>
  <c r="M1518" i="10"/>
  <c r="N1518" i="10"/>
  <c r="O1518" i="10"/>
  <c r="P1518" i="10"/>
  <c r="D1519" i="10"/>
  <c r="E1519" i="10"/>
  <c r="F1519" i="10"/>
  <c r="G1519" i="10"/>
  <c r="H1519" i="10"/>
  <c r="I1519" i="10"/>
  <c r="J1519" i="10"/>
  <c r="K1519" i="10"/>
  <c r="L1519" i="10"/>
  <c r="M1519" i="10"/>
  <c r="N1519" i="10"/>
  <c r="O1519" i="10"/>
  <c r="P1519" i="10"/>
  <c r="D1520" i="10"/>
  <c r="E1520" i="10"/>
  <c r="F1520" i="10"/>
  <c r="G1520" i="10"/>
  <c r="H1520" i="10"/>
  <c r="I1520" i="10"/>
  <c r="J1520" i="10"/>
  <c r="K1520" i="10"/>
  <c r="L1520" i="10"/>
  <c r="M1520" i="10"/>
  <c r="N1520" i="10"/>
  <c r="O1520" i="10"/>
  <c r="P1520" i="10"/>
  <c r="D1521" i="10"/>
  <c r="E1521" i="10"/>
  <c r="F1521" i="10"/>
  <c r="G1521" i="10"/>
  <c r="H1521" i="10"/>
  <c r="I1521" i="10"/>
  <c r="J1521" i="10"/>
  <c r="K1521" i="10"/>
  <c r="L1521" i="10"/>
  <c r="M1521" i="10"/>
  <c r="N1521" i="10"/>
  <c r="O1521" i="10"/>
  <c r="P1521" i="10"/>
  <c r="D1522" i="10"/>
  <c r="E1522" i="10"/>
  <c r="F1522" i="10"/>
  <c r="G1522" i="10"/>
  <c r="H1522" i="10"/>
  <c r="I1522" i="10"/>
  <c r="J1522" i="10"/>
  <c r="K1522" i="10"/>
  <c r="L1522" i="10"/>
  <c r="M1522" i="10"/>
  <c r="N1522" i="10"/>
  <c r="O1522" i="10"/>
  <c r="P1522" i="10"/>
  <c r="D1523" i="10"/>
  <c r="E1523" i="10"/>
  <c r="F1523" i="10"/>
  <c r="G1523" i="10"/>
  <c r="H1523" i="10"/>
  <c r="I1523" i="10"/>
  <c r="J1523" i="10"/>
  <c r="K1523" i="10"/>
  <c r="L1523" i="10"/>
  <c r="M1523" i="10"/>
  <c r="N1523" i="10"/>
  <c r="O1523" i="10"/>
  <c r="P1523" i="10"/>
  <c r="D1524" i="10"/>
  <c r="E1524" i="10"/>
  <c r="F1524" i="10"/>
  <c r="G1524" i="10"/>
  <c r="H1524" i="10"/>
  <c r="I1524" i="10"/>
  <c r="J1524" i="10"/>
  <c r="K1524" i="10"/>
  <c r="L1524" i="10"/>
  <c r="M1524" i="10"/>
  <c r="N1524" i="10"/>
  <c r="O1524" i="10"/>
  <c r="P1524" i="10"/>
  <c r="D1525" i="10"/>
  <c r="E1525" i="10"/>
  <c r="F1525" i="10"/>
  <c r="G1525" i="10"/>
  <c r="H1525" i="10"/>
  <c r="I1525" i="10"/>
  <c r="J1525" i="10"/>
  <c r="K1525" i="10"/>
  <c r="L1525" i="10"/>
  <c r="M1525" i="10"/>
  <c r="N1525" i="10"/>
  <c r="O1525" i="10"/>
  <c r="P1525" i="10"/>
  <c r="D1526" i="10"/>
  <c r="E1526" i="10"/>
  <c r="F1526" i="10"/>
  <c r="G1526" i="10"/>
  <c r="H1526" i="10"/>
  <c r="I1526" i="10"/>
  <c r="J1526" i="10"/>
  <c r="K1526" i="10"/>
  <c r="L1526" i="10"/>
  <c r="M1526" i="10"/>
  <c r="N1526" i="10"/>
  <c r="O1526" i="10"/>
  <c r="P1526" i="10"/>
  <c r="D1527" i="10"/>
  <c r="E1527" i="10"/>
  <c r="F1527" i="10"/>
  <c r="G1527" i="10"/>
  <c r="H1527" i="10"/>
  <c r="I1527" i="10"/>
  <c r="J1527" i="10"/>
  <c r="K1527" i="10"/>
  <c r="L1527" i="10"/>
  <c r="M1527" i="10"/>
  <c r="N1527" i="10"/>
  <c r="O1527" i="10"/>
  <c r="P1527" i="10"/>
  <c r="D1528" i="10"/>
  <c r="E1528" i="10"/>
  <c r="F1528" i="10"/>
  <c r="G1528" i="10"/>
  <c r="H1528" i="10"/>
  <c r="I1528" i="10"/>
  <c r="J1528" i="10"/>
  <c r="K1528" i="10"/>
  <c r="L1528" i="10"/>
  <c r="M1528" i="10"/>
  <c r="N1528" i="10"/>
  <c r="O1528" i="10"/>
  <c r="P1528" i="10"/>
  <c r="D1529" i="10"/>
  <c r="E1529" i="10"/>
  <c r="F1529" i="10"/>
  <c r="G1529" i="10"/>
  <c r="H1529" i="10"/>
  <c r="I1529" i="10"/>
  <c r="J1529" i="10"/>
  <c r="K1529" i="10"/>
  <c r="L1529" i="10"/>
  <c r="M1529" i="10"/>
  <c r="N1529" i="10"/>
  <c r="O1529" i="10"/>
  <c r="P1529" i="10"/>
  <c r="D1530" i="10"/>
  <c r="E1530" i="10"/>
  <c r="F1530" i="10"/>
  <c r="G1530" i="10"/>
  <c r="H1530" i="10"/>
  <c r="I1530" i="10"/>
  <c r="J1530" i="10"/>
  <c r="K1530" i="10"/>
  <c r="L1530" i="10"/>
  <c r="M1530" i="10"/>
  <c r="N1530" i="10"/>
  <c r="O1530" i="10"/>
  <c r="P1530" i="10"/>
  <c r="D1531" i="10"/>
  <c r="E1531" i="10"/>
  <c r="F1531" i="10"/>
  <c r="G1531" i="10"/>
  <c r="H1531" i="10"/>
  <c r="I1531" i="10"/>
  <c r="J1531" i="10"/>
  <c r="K1531" i="10"/>
  <c r="L1531" i="10"/>
  <c r="M1531" i="10"/>
  <c r="N1531" i="10"/>
  <c r="O1531" i="10"/>
  <c r="P1531" i="10"/>
  <c r="D1532" i="10"/>
  <c r="E1532" i="10"/>
  <c r="F1532" i="10"/>
  <c r="G1532" i="10"/>
  <c r="H1532" i="10"/>
  <c r="I1532" i="10"/>
  <c r="J1532" i="10"/>
  <c r="K1532" i="10"/>
  <c r="L1532" i="10"/>
  <c r="M1532" i="10"/>
  <c r="N1532" i="10"/>
  <c r="O1532" i="10"/>
  <c r="P1532" i="10"/>
  <c r="D1533" i="10"/>
  <c r="E1533" i="10"/>
  <c r="F1533" i="10"/>
  <c r="G1533" i="10"/>
  <c r="H1533" i="10"/>
  <c r="I1533" i="10"/>
  <c r="J1533" i="10"/>
  <c r="K1533" i="10"/>
  <c r="L1533" i="10"/>
  <c r="M1533" i="10"/>
  <c r="N1533" i="10"/>
  <c r="O1533" i="10"/>
  <c r="P1533" i="10"/>
  <c r="D1534" i="10"/>
  <c r="E1534" i="10"/>
  <c r="F1534" i="10"/>
  <c r="G1534" i="10"/>
  <c r="H1534" i="10"/>
  <c r="I1534" i="10"/>
  <c r="J1534" i="10"/>
  <c r="K1534" i="10"/>
  <c r="L1534" i="10"/>
  <c r="M1534" i="10"/>
  <c r="N1534" i="10"/>
  <c r="O1534" i="10"/>
  <c r="P1534" i="10"/>
  <c r="D1535" i="10"/>
  <c r="E1535" i="10"/>
  <c r="F1535" i="10"/>
  <c r="G1535" i="10"/>
  <c r="H1535" i="10"/>
  <c r="I1535" i="10"/>
  <c r="J1535" i="10"/>
  <c r="K1535" i="10"/>
  <c r="L1535" i="10"/>
  <c r="M1535" i="10"/>
  <c r="N1535" i="10"/>
  <c r="O1535" i="10"/>
  <c r="P1535" i="10"/>
  <c r="D1536" i="10"/>
  <c r="E1536" i="10"/>
  <c r="F1536" i="10"/>
  <c r="G1536" i="10"/>
  <c r="H1536" i="10"/>
  <c r="I1536" i="10"/>
  <c r="J1536" i="10"/>
  <c r="K1536" i="10"/>
  <c r="L1536" i="10"/>
  <c r="M1536" i="10"/>
  <c r="N1536" i="10"/>
  <c r="O1536" i="10"/>
  <c r="P1536" i="10"/>
  <c r="D1537" i="10"/>
  <c r="E1537" i="10"/>
  <c r="F1537" i="10"/>
  <c r="G1537" i="10"/>
  <c r="H1537" i="10"/>
  <c r="I1537" i="10"/>
  <c r="J1537" i="10"/>
  <c r="K1537" i="10"/>
  <c r="L1537" i="10"/>
  <c r="M1537" i="10"/>
  <c r="N1537" i="10"/>
  <c r="O1537" i="10"/>
  <c r="P1537" i="10"/>
  <c r="D1538" i="10"/>
  <c r="E1538" i="10"/>
  <c r="F1538" i="10"/>
  <c r="G1538" i="10"/>
  <c r="H1538" i="10"/>
  <c r="I1538" i="10"/>
  <c r="J1538" i="10"/>
  <c r="K1538" i="10"/>
  <c r="L1538" i="10"/>
  <c r="M1538" i="10"/>
  <c r="N1538" i="10"/>
  <c r="O1538" i="10"/>
  <c r="P1538" i="10"/>
  <c r="D1539" i="10"/>
  <c r="E1539" i="10"/>
  <c r="F1539" i="10"/>
  <c r="G1539" i="10"/>
  <c r="H1539" i="10"/>
  <c r="I1539" i="10"/>
  <c r="J1539" i="10"/>
  <c r="K1539" i="10"/>
  <c r="L1539" i="10"/>
  <c r="M1539" i="10"/>
  <c r="N1539" i="10"/>
  <c r="O1539" i="10"/>
  <c r="P1539" i="10"/>
  <c r="D1540" i="10"/>
  <c r="E1540" i="10"/>
  <c r="F1540" i="10"/>
  <c r="G1540" i="10"/>
  <c r="H1540" i="10"/>
  <c r="I1540" i="10"/>
  <c r="J1540" i="10"/>
  <c r="K1540" i="10"/>
  <c r="L1540" i="10"/>
  <c r="M1540" i="10"/>
  <c r="N1540" i="10"/>
  <c r="O1540" i="10"/>
  <c r="P1540" i="10"/>
  <c r="D1541" i="10"/>
  <c r="E1541" i="10"/>
  <c r="F1541" i="10"/>
  <c r="G1541" i="10"/>
  <c r="H1541" i="10"/>
  <c r="I1541" i="10"/>
  <c r="J1541" i="10"/>
  <c r="K1541" i="10"/>
  <c r="L1541" i="10"/>
  <c r="M1541" i="10"/>
  <c r="N1541" i="10"/>
  <c r="O1541" i="10"/>
  <c r="P1541" i="10"/>
  <c r="D1542" i="10"/>
  <c r="E1542" i="10"/>
  <c r="F1542" i="10"/>
  <c r="G1542" i="10"/>
  <c r="H1542" i="10"/>
  <c r="I1542" i="10"/>
  <c r="J1542" i="10"/>
  <c r="K1542" i="10"/>
  <c r="L1542" i="10"/>
  <c r="M1542" i="10"/>
  <c r="N1542" i="10"/>
  <c r="O1542" i="10"/>
  <c r="P1542" i="10"/>
  <c r="D1543" i="10"/>
  <c r="E1543" i="10"/>
  <c r="F1543" i="10"/>
  <c r="G1543" i="10"/>
  <c r="H1543" i="10"/>
  <c r="I1543" i="10"/>
  <c r="J1543" i="10"/>
  <c r="K1543" i="10"/>
  <c r="L1543" i="10"/>
  <c r="M1543" i="10"/>
  <c r="N1543" i="10"/>
  <c r="O1543" i="10"/>
  <c r="P1543" i="10"/>
  <c r="D1544" i="10"/>
  <c r="E1544" i="10"/>
  <c r="F1544" i="10"/>
  <c r="G1544" i="10"/>
  <c r="H1544" i="10"/>
  <c r="I1544" i="10"/>
  <c r="J1544" i="10"/>
  <c r="K1544" i="10"/>
  <c r="L1544" i="10"/>
  <c r="M1544" i="10"/>
  <c r="N1544" i="10"/>
  <c r="O1544" i="10"/>
  <c r="P1544" i="10"/>
  <c r="D1545" i="10"/>
  <c r="E1545" i="10"/>
  <c r="F1545" i="10"/>
  <c r="G1545" i="10"/>
  <c r="H1545" i="10"/>
  <c r="I1545" i="10"/>
  <c r="J1545" i="10"/>
  <c r="K1545" i="10"/>
  <c r="L1545" i="10"/>
  <c r="M1545" i="10"/>
  <c r="N1545" i="10"/>
  <c r="O1545" i="10"/>
  <c r="P1545" i="10"/>
  <c r="D1546" i="10"/>
  <c r="E1546" i="10"/>
  <c r="F1546" i="10"/>
  <c r="G1546" i="10"/>
  <c r="H1546" i="10"/>
  <c r="I1546" i="10"/>
  <c r="J1546" i="10"/>
  <c r="K1546" i="10"/>
  <c r="L1546" i="10"/>
  <c r="M1546" i="10"/>
  <c r="N1546" i="10"/>
  <c r="O1546" i="10"/>
  <c r="P1546" i="10"/>
  <c r="D1547" i="10"/>
  <c r="E1547" i="10"/>
  <c r="F1547" i="10"/>
  <c r="G1547" i="10"/>
  <c r="H1547" i="10"/>
  <c r="I1547" i="10"/>
  <c r="J1547" i="10"/>
  <c r="K1547" i="10"/>
  <c r="L1547" i="10"/>
  <c r="M1547" i="10"/>
  <c r="N1547" i="10"/>
  <c r="O1547" i="10"/>
  <c r="P1547" i="10"/>
  <c r="D1548" i="10"/>
  <c r="E1548" i="10"/>
  <c r="F1548" i="10"/>
  <c r="G1548" i="10"/>
  <c r="H1548" i="10"/>
  <c r="I1548" i="10"/>
  <c r="J1548" i="10"/>
  <c r="K1548" i="10"/>
  <c r="L1548" i="10"/>
  <c r="M1548" i="10"/>
  <c r="N1548" i="10"/>
  <c r="O1548" i="10"/>
  <c r="P1548" i="10"/>
  <c r="D1549" i="10"/>
  <c r="E1549" i="10"/>
  <c r="F1549" i="10"/>
  <c r="G1549" i="10"/>
  <c r="H1549" i="10"/>
  <c r="I1549" i="10"/>
  <c r="J1549" i="10"/>
  <c r="K1549" i="10"/>
  <c r="L1549" i="10"/>
  <c r="M1549" i="10"/>
  <c r="N1549" i="10"/>
  <c r="O1549" i="10"/>
  <c r="P1549" i="10"/>
  <c r="D1550" i="10"/>
  <c r="E1550" i="10"/>
  <c r="F1550" i="10"/>
  <c r="G1550" i="10"/>
  <c r="H1550" i="10"/>
  <c r="I1550" i="10"/>
  <c r="J1550" i="10"/>
  <c r="K1550" i="10"/>
  <c r="L1550" i="10"/>
  <c r="M1550" i="10"/>
  <c r="N1550" i="10"/>
  <c r="O1550" i="10"/>
  <c r="P1550" i="10"/>
  <c r="D1551" i="10"/>
  <c r="E1551" i="10"/>
  <c r="F1551" i="10"/>
  <c r="G1551" i="10"/>
  <c r="H1551" i="10"/>
  <c r="I1551" i="10"/>
  <c r="J1551" i="10"/>
  <c r="K1551" i="10"/>
  <c r="L1551" i="10"/>
  <c r="M1551" i="10"/>
  <c r="N1551" i="10"/>
  <c r="O1551" i="10"/>
  <c r="P1551" i="10"/>
  <c r="D1552" i="10"/>
  <c r="E1552" i="10"/>
  <c r="F1552" i="10"/>
  <c r="G1552" i="10"/>
  <c r="H1552" i="10"/>
  <c r="I1552" i="10"/>
  <c r="J1552" i="10"/>
  <c r="K1552" i="10"/>
  <c r="L1552" i="10"/>
  <c r="M1552" i="10"/>
  <c r="N1552" i="10"/>
  <c r="O1552" i="10"/>
  <c r="P1552" i="10"/>
  <c r="D1553" i="10"/>
  <c r="E1553" i="10"/>
  <c r="F1553" i="10"/>
  <c r="G1553" i="10"/>
  <c r="H1553" i="10"/>
  <c r="I1553" i="10"/>
  <c r="J1553" i="10"/>
  <c r="K1553" i="10"/>
  <c r="L1553" i="10"/>
  <c r="M1553" i="10"/>
  <c r="N1553" i="10"/>
  <c r="O1553" i="10"/>
  <c r="P1553" i="10"/>
  <c r="D1554" i="10"/>
  <c r="E1554" i="10"/>
  <c r="F1554" i="10"/>
  <c r="G1554" i="10"/>
  <c r="H1554" i="10"/>
  <c r="I1554" i="10"/>
  <c r="J1554" i="10"/>
  <c r="K1554" i="10"/>
  <c r="L1554" i="10"/>
  <c r="M1554" i="10"/>
  <c r="N1554" i="10"/>
  <c r="O1554" i="10"/>
  <c r="P1554" i="10"/>
  <c r="D1555" i="10"/>
  <c r="E1555" i="10"/>
  <c r="F1555" i="10"/>
  <c r="G1555" i="10"/>
  <c r="H1555" i="10"/>
  <c r="I1555" i="10"/>
  <c r="J1555" i="10"/>
  <c r="K1555" i="10"/>
  <c r="L1555" i="10"/>
  <c r="M1555" i="10"/>
  <c r="N1555" i="10"/>
  <c r="O1555" i="10"/>
  <c r="P1555" i="10"/>
  <c r="D1556" i="10"/>
  <c r="E1556" i="10"/>
  <c r="F1556" i="10"/>
  <c r="G1556" i="10"/>
  <c r="H1556" i="10"/>
  <c r="I1556" i="10"/>
  <c r="J1556" i="10"/>
  <c r="K1556" i="10"/>
  <c r="L1556" i="10"/>
  <c r="M1556" i="10"/>
  <c r="N1556" i="10"/>
  <c r="O1556" i="10"/>
  <c r="P1556" i="10"/>
  <c r="D1557" i="10"/>
  <c r="E1557" i="10"/>
  <c r="F1557" i="10"/>
  <c r="G1557" i="10"/>
  <c r="H1557" i="10"/>
  <c r="I1557" i="10"/>
  <c r="J1557" i="10"/>
  <c r="K1557" i="10"/>
  <c r="L1557" i="10"/>
  <c r="M1557" i="10"/>
  <c r="N1557" i="10"/>
  <c r="O1557" i="10"/>
  <c r="P1557" i="10"/>
  <c r="D1558" i="10"/>
  <c r="E1558" i="10"/>
  <c r="F1558" i="10"/>
  <c r="G1558" i="10"/>
  <c r="H1558" i="10"/>
  <c r="I1558" i="10"/>
  <c r="J1558" i="10"/>
  <c r="K1558" i="10"/>
  <c r="L1558" i="10"/>
  <c r="M1558" i="10"/>
  <c r="N1558" i="10"/>
  <c r="O1558" i="10"/>
  <c r="P1558" i="10"/>
  <c r="D1559" i="10"/>
  <c r="E1559" i="10"/>
  <c r="F1559" i="10"/>
  <c r="G1559" i="10"/>
  <c r="H1559" i="10"/>
  <c r="I1559" i="10"/>
  <c r="J1559" i="10"/>
  <c r="K1559" i="10"/>
  <c r="L1559" i="10"/>
  <c r="M1559" i="10"/>
  <c r="N1559" i="10"/>
  <c r="O1559" i="10"/>
  <c r="P1559" i="10"/>
  <c r="D1560" i="10"/>
  <c r="E1560" i="10"/>
  <c r="F1560" i="10"/>
  <c r="G1560" i="10"/>
  <c r="H1560" i="10"/>
  <c r="I1560" i="10"/>
  <c r="J1560" i="10"/>
  <c r="K1560" i="10"/>
  <c r="L1560" i="10"/>
  <c r="M1560" i="10"/>
  <c r="N1560" i="10"/>
  <c r="O1560" i="10"/>
  <c r="P1560" i="10"/>
  <c r="D1561" i="10"/>
  <c r="E1561" i="10"/>
  <c r="F1561" i="10"/>
  <c r="G1561" i="10"/>
  <c r="H1561" i="10"/>
  <c r="I1561" i="10"/>
  <c r="J1561" i="10"/>
  <c r="K1561" i="10"/>
  <c r="L1561" i="10"/>
  <c r="M1561" i="10"/>
  <c r="N1561" i="10"/>
  <c r="O1561" i="10"/>
  <c r="P1561" i="10"/>
  <c r="D1562" i="10"/>
  <c r="E1562" i="10"/>
  <c r="F1562" i="10"/>
  <c r="G1562" i="10"/>
  <c r="H1562" i="10"/>
  <c r="I1562" i="10"/>
  <c r="J1562" i="10"/>
  <c r="K1562" i="10"/>
  <c r="L1562" i="10"/>
  <c r="M1562" i="10"/>
  <c r="N1562" i="10"/>
  <c r="O1562" i="10"/>
  <c r="P1562" i="10"/>
  <c r="D1563" i="10"/>
  <c r="E1563" i="10"/>
  <c r="F1563" i="10"/>
  <c r="G1563" i="10"/>
  <c r="H1563" i="10"/>
  <c r="I1563" i="10"/>
  <c r="J1563" i="10"/>
  <c r="K1563" i="10"/>
  <c r="L1563" i="10"/>
  <c r="M1563" i="10"/>
  <c r="N1563" i="10"/>
  <c r="O1563" i="10"/>
  <c r="P1563" i="10"/>
  <c r="D1564" i="10"/>
  <c r="E1564" i="10"/>
  <c r="F1564" i="10"/>
  <c r="G1564" i="10"/>
  <c r="H1564" i="10"/>
  <c r="I1564" i="10"/>
  <c r="J1564" i="10"/>
  <c r="K1564" i="10"/>
  <c r="L1564" i="10"/>
  <c r="M1564" i="10"/>
  <c r="N1564" i="10"/>
  <c r="O1564" i="10"/>
  <c r="P1564" i="10"/>
  <c r="D1565" i="10"/>
  <c r="E1565" i="10"/>
  <c r="F1565" i="10"/>
  <c r="G1565" i="10"/>
  <c r="H1565" i="10"/>
  <c r="I1565" i="10"/>
  <c r="J1565" i="10"/>
  <c r="K1565" i="10"/>
  <c r="L1565" i="10"/>
  <c r="M1565" i="10"/>
  <c r="N1565" i="10"/>
  <c r="O1565" i="10"/>
  <c r="P1565" i="10"/>
  <c r="D1566" i="10"/>
  <c r="E1566" i="10"/>
  <c r="F1566" i="10"/>
  <c r="G1566" i="10"/>
  <c r="H1566" i="10"/>
  <c r="I1566" i="10"/>
  <c r="J1566" i="10"/>
  <c r="K1566" i="10"/>
  <c r="L1566" i="10"/>
  <c r="M1566" i="10"/>
  <c r="N1566" i="10"/>
  <c r="O1566" i="10"/>
  <c r="P1566" i="10"/>
  <c r="D1567" i="10"/>
  <c r="E1567" i="10"/>
  <c r="F1567" i="10"/>
  <c r="G1567" i="10"/>
  <c r="H1567" i="10"/>
  <c r="I1567" i="10"/>
  <c r="J1567" i="10"/>
  <c r="K1567" i="10"/>
  <c r="L1567" i="10"/>
  <c r="M1567" i="10"/>
  <c r="N1567" i="10"/>
  <c r="O1567" i="10"/>
  <c r="P1567" i="10"/>
  <c r="D1568" i="10"/>
  <c r="E1568" i="10"/>
  <c r="F1568" i="10"/>
  <c r="G1568" i="10"/>
  <c r="H1568" i="10"/>
  <c r="I1568" i="10"/>
  <c r="J1568" i="10"/>
  <c r="K1568" i="10"/>
  <c r="L1568" i="10"/>
  <c r="M1568" i="10"/>
  <c r="N1568" i="10"/>
  <c r="O1568" i="10"/>
  <c r="P1568" i="10"/>
  <c r="D1569" i="10"/>
  <c r="E1569" i="10"/>
  <c r="F1569" i="10"/>
  <c r="G1569" i="10"/>
  <c r="H1569" i="10"/>
  <c r="I1569" i="10"/>
  <c r="J1569" i="10"/>
  <c r="K1569" i="10"/>
  <c r="L1569" i="10"/>
  <c r="M1569" i="10"/>
  <c r="N1569" i="10"/>
  <c r="O1569" i="10"/>
  <c r="P1569" i="10"/>
  <c r="D1570" i="10"/>
  <c r="E1570" i="10"/>
  <c r="F1570" i="10"/>
  <c r="G1570" i="10"/>
  <c r="H1570" i="10"/>
  <c r="I1570" i="10"/>
  <c r="J1570" i="10"/>
  <c r="K1570" i="10"/>
  <c r="L1570" i="10"/>
  <c r="M1570" i="10"/>
  <c r="N1570" i="10"/>
  <c r="O1570" i="10"/>
  <c r="P1570" i="10"/>
  <c r="D1571" i="10"/>
  <c r="E1571" i="10"/>
  <c r="F1571" i="10"/>
  <c r="G1571" i="10"/>
  <c r="H1571" i="10"/>
  <c r="I1571" i="10"/>
  <c r="J1571" i="10"/>
  <c r="K1571" i="10"/>
  <c r="L1571" i="10"/>
  <c r="M1571" i="10"/>
  <c r="N1571" i="10"/>
  <c r="O1571" i="10"/>
  <c r="P1571" i="10"/>
  <c r="D1572" i="10"/>
  <c r="E1572" i="10"/>
  <c r="F1572" i="10"/>
  <c r="G1572" i="10"/>
  <c r="H1572" i="10"/>
  <c r="I1572" i="10"/>
  <c r="J1572" i="10"/>
  <c r="K1572" i="10"/>
  <c r="L1572" i="10"/>
  <c r="M1572" i="10"/>
  <c r="N1572" i="10"/>
  <c r="O1572" i="10"/>
  <c r="P1572" i="10"/>
  <c r="D1573" i="10"/>
  <c r="E1573" i="10"/>
  <c r="F1573" i="10"/>
  <c r="G1573" i="10"/>
  <c r="H1573" i="10"/>
  <c r="I1573" i="10"/>
  <c r="J1573" i="10"/>
  <c r="K1573" i="10"/>
  <c r="L1573" i="10"/>
  <c r="M1573" i="10"/>
  <c r="N1573" i="10"/>
  <c r="O1573" i="10"/>
  <c r="P1573" i="10"/>
  <c r="D1574" i="10"/>
  <c r="E1574" i="10"/>
  <c r="F1574" i="10"/>
  <c r="G1574" i="10"/>
  <c r="H1574" i="10"/>
  <c r="I1574" i="10"/>
  <c r="J1574" i="10"/>
  <c r="K1574" i="10"/>
  <c r="L1574" i="10"/>
  <c r="M1574" i="10"/>
  <c r="N1574" i="10"/>
  <c r="O1574" i="10"/>
  <c r="P1574" i="10"/>
  <c r="D1575" i="10"/>
  <c r="E1575" i="10"/>
  <c r="F1575" i="10"/>
  <c r="G1575" i="10"/>
  <c r="H1575" i="10"/>
  <c r="I1575" i="10"/>
  <c r="J1575" i="10"/>
  <c r="K1575" i="10"/>
  <c r="L1575" i="10"/>
  <c r="M1575" i="10"/>
  <c r="N1575" i="10"/>
  <c r="O1575" i="10"/>
  <c r="P1575" i="10"/>
  <c r="D1576" i="10"/>
  <c r="E1576" i="10"/>
  <c r="F1576" i="10"/>
  <c r="G1576" i="10"/>
  <c r="H1576" i="10"/>
  <c r="I1576" i="10"/>
  <c r="J1576" i="10"/>
  <c r="K1576" i="10"/>
  <c r="L1576" i="10"/>
  <c r="M1576" i="10"/>
  <c r="N1576" i="10"/>
  <c r="O1576" i="10"/>
  <c r="P1576" i="10"/>
  <c r="D1577" i="10"/>
  <c r="E1577" i="10"/>
  <c r="F1577" i="10"/>
  <c r="G1577" i="10"/>
  <c r="H1577" i="10"/>
  <c r="I1577" i="10"/>
  <c r="J1577" i="10"/>
  <c r="K1577" i="10"/>
  <c r="L1577" i="10"/>
  <c r="M1577" i="10"/>
  <c r="N1577" i="10"/>
  <c r="O1577" i="10"/>
  <c r="P1577" i="10"/>
  <c r="D1578" i="10"/>
  <c r="E1578" i="10"/>
  <c r="F1578" i="10"/>
  <c r="G1578" i="10"/>
  <c r="H1578" i="10"/>
  <c r="I1578" i="10"/>
  <c r="J1578" i="10"/>
  <c r="K1578" i="10"/>
  <c r="L1578" i="10"/>
  <c r="M1578" i="10"/>
  <c r="N1578" i="10"/>
  <c r="O1578" i="10"/>
  <c r="P1578" i="10"/>
  <c r="D1579" i="10"/>
  <c r="E1579" i="10"/>
  <c r="F1579" i="10"/>
  <c r="G1579" i="10"/>
  <c r="H1579" i="10"/>
  <c r="I1579" i="10"/>
  <c r="J1579" i="10"/>
  <c r="K1579" i="10"/>
  <c r="L1579" i="10"/>
  <c r="M1579" i="10"/>
  <c r="N1579" i="10"/>
  <c r="O1579" i="10"/>
  <c r="P1579" i="10"/>
  <c r="D1580" i="10"/>
  <c r="E1580" i="10"/>
  <c r="F1580" i="10"/>
  <c r="G1580" i="10"/>
  <c r="H1580" i="10"/>
  <c r="I1580" i="10"/>
  <c r="J1580" i="10"/>
  <c r="K1580" i="10"/>
  <c r="L1580" i="10"/>
  <c r="M1580" i="10"/>
  <c r="N1580" i="10"/>
  <c r="O1580" i="10"/>
  <c r="P1580" i="10"/>
  <c r="D1581" i="10"/>
  <c r="E1581" i="10"/>
  <c r="F1581" i="10"/>
  <c r="G1581" i="10"/>
  <c r="H1581" i="10"/>
  <c r="I1581" i="10"/>
  <c r="J1581" i="10"/>
  <c r="K1581" i="10"/>
  <c r="L1581" i="10"/>
  <c r="M1581" i="10"/>
  <c r="N1581" i="10"/>
  <c r="O1581" i="10"/>
  <c r="P1581" i="10"/>
  <c r="D1582" i="10"/>
  <c r="E1582" i="10"/>
  <c r="F1582" i="10"/>
  <c r="G1582" i="10"/>
  <c r="H1582" i="10"/>
  <c r="I1582" i="10"/>
  <c r="J1582" i="10"/>
  <c r="K1582" i="10"/>
  <c r="L1582" i="10"/>
  <c r="M1582" i="10"/>
  <c r="N1582" i="10"/>
  <c r="O1582" i="10"/>
  <c r="P1582" i="10"/>
  <c r="D1583" i="10"/>
  <c r="E1583" i="10"/>
  <c r="F1583" i="10"/>
  <c r="G1583" i="10"/>
  <c r="H1583" i="10"/>
  <c r="I1583" i="10"/>
  <c r="J1583" i="10"/>
  <c r="K1583" i="10"/>
  <c r="L1583" i="10"/>
  <c r="M1583" i="10"/>
  <c r="N1583" i="10"/>
  <c r="O1583" i="10"/>
  <c r="P1583" i="10"/>
  <c r="D1584" i="10"/>
  <c r="E1584" i="10"/>
  <c r="F1584" i="10"/>
  <c r="G1584" i="10"/>
  <c r="H1584" i="10"/>
  <c r="I1584" i="10"/>
  <c r="J1584" i="10"/>
  <c r="K1584" i="10"/>
  <c r="L1584" i="10"/>
  <c r="M1584" i="10"/>
  <c r="N1584" i="10"/>
  <c r="O1584" i="10"/>
  <c r="P1584" i="10"/>
  <c r="D1585" i="10"/>
  <c r="E1585" i="10"/>
  <c r="F1585" i="10"/>
  <c r="G1585" i="10"/>
  <c r="H1585" i="10"/>
  <c r="I1585" i="10"/>
  <c r="J1585" i="10"/>
  <c r="K1585" i="10"/>
  <c r="L1585" i="10"/>
  <c r="M1585" i="10"/>
  <c r="N1585" i="10"/>
  <c r="O1585" i="10"/>
  <c r="P1585" i="10"/>
  <c r="D1586" i="10"/>
  <c r="E1586" i="10"/>
  <c r="F1586" i="10"/>
  <c r="G1586" i="10"/>
  <c r="H1586" i="10"/>
  <c r="I1586" i="10"/>
  <c r="J1586" i="10"/>
  <c r="K1586" i="10"/>
  <c r="L1586" i="10"/>
  <c r="M1586" i="10"/>
  <c r="N1586" i="10"/>
  <c r="O1586" i="10"/>
  <c r="P1586" i="10"/>
  <c r="D1587" i="10"/>
  <c r="E1587" i="10"/>
  <c r="F1587" i="10"/>
  <c r="G1587" i="10"/>
  <c r="H1587" i="10"/>
  <c r="I1587" i="10"/>
  <c r="J1587" i="10"/>
  <c r="K1587" i="10"/>
  <c r="L1587" i="10"/>
  <c r="M1587" i="10"/>
  <c r="N1587" i="10"/>
  <c r="O1587" i="10"/>
  <c r="P1587" i="10"/>
  <c r="D1588" i="10"/>
  <c r="E1588" i="10"/>
  <c r="F1588" i="10"/>
  <c r="G1588" i="10"/>
  <c r="H1588" i="10"/>
  <c r="I1588" i="10"/>
  <c r="J1588" i="10"/>
  <c r="K1588" i="10"/>
  <c r="L1588" i="10"/>
  <c r="M1588" i="10"/>
  <c r="N1588" i="10"/>
  <c r="O1588" i="10"/>
  <c r="P1588" i="10"/>
  <c r="D1589" i="10"/>
  <c r="E1589" i="10"/>
  <c r="F1589" i="10"/>
  <c r="G1589" i="10"/>
  <c r="H1589" i="10"/>
  <c r="I1589" i="10"/>
  <c r="J1589" i="10"/>
  <c r="K1589" i="10"/>
  <c r="L1589" i="10"/>
  <c r="M1589" i="10"/>
  <c r="N1589" i="10"/>
  <c r="O1589" i="10"/>
  <c r="P1589" i="10"/>
  <c r="D1590" i="10"/>
  <c r="E1590" i="10"/>
  <c r="F1590" i="10"/>
  <c r="G1590" i="10"/>
  <c r="H1590" i="10"/>
  <c r="I1590" i="10"/>
  <c r="J1590" i="10"/>
  <c r="K1590" i="10"/>
  <c r="L1590" i="10"/>
  <c r="M1590" i="10"/>
  <c r="N1590" i="10"/>
  <c r="O1590" i="10"/>
  <c r="P1590" i="10"/>
  <c r="D1591" i="10"/>
  <c r="E1591" i="10"/>
  <c r="F1591" i="10"/>
  <c r="G1591" i="10"/>
  <c r="H1591" i="10"/>
  <c r="I1591" i="10"/>
  <c r="J1591" i="10"/>
  <c r="K1591" i="10"/>
  <c r="L1591" i="10"/>
  <c r="M1591" i="10"/>
  <c r="N1591" i="10"/>
  <c r="O1591" i="10"/>
  <c r="P1591" i="10"/>
  <c r="D1592" i="10"/>
  <c r="E1592" i="10"/>
  <c r="F1592" i="10"/>
  <c r="G1592" i="10"/>
  <c r="H1592" i="10"/>
  <c r="I1592" i="10"/>
  <c r="J1592" i="10"/>
  <c r="K1592" i="10"/>
  <c r="L1592" i="10"/>
  <c r="M1592" i="10"/>
  <c r="N1592" i="10"/>
  <c r="O1592" i="10"/>
  <c r="P1592" i="10"/>
  <c r="D1593" i="10"/>
  <c r="E1593" i="10"/>
  <c r="F1593" i="10"/>
  <c r="G1593" i="10"/>
  <c r="H1593" i="10"/>
  <c r="I1593" i="10"/>
  <c r="J1593" i="10"/>
  <c r="K1593" i="10"/>
  <c r="L1593" i="10"/>
  <c r="M1593" i="10"/>
  <c r="N1593" i="10"/>
  <c r="O1593" i="10"/>
  <c r="P1593" i="10"/>
  <c r="D1594" i="10"/>
  <c r="E1594" i="10"/>
  <c r="F1594" i="10"/>
  <c r="G1594" i="10"/>
  <c r="H1594" i="10"/>
  <c r="I1594" i="10"/>
  <c r="J1594" i="10"/>
  <c r="K1594" i="10"/>
  <c r="L1594" i="10"/>
  <c r="M1594" i="10"/>
  <c r="N1594" i="10"/>
  <c r="O1594" i="10"/>
  <c r="P1594" i="10"/>
  <c r="D1595" i="10"/>
  <c r="E1595" i="10"/>
  <c r="F1595" i="10"/>
  <c r="G1595" i="10"/>
  <c r="H1595" i="10"/>
  <c r="I1595" i="10"/>
  <c r="J1595" i="10"/>
  <c r="K1595" i="10"/>
  <c r="L1595" i="10"/>
  <c r="M1595" i="10"/>
  <c r="N1595" i="10"/>
  <c r="O1595" i="10"/>
  <c r="P1595" i="10"/>
  <c r="D1596" i="10"/>
  <c r="E1596" i="10"/>
  <c r="F1596" i="10"/>
  <c r="G1596" i="10"/>
  <c r="H1596" i="10"/>
  <c r="I1596" i="10"/>
  <c r="J1596" i="10"/>
  <c r="K1596" i="10"/>
  <c r="L1596" i="10"/>
  <c r="M1596" i="10"/>
  <c r="N1596" i="10"/>
  <c r="O1596" i="10"/>
  <c r="P1596" i="10"/>
  <c r="D1597" i="10"/>
  <c r="E1597" i="10"/>
  <c r="F1597" i="10"/>
  <c r="G1597" i="10"/>
  <c r="H1597" i="10"/>
  <c r="I1597" i="10"/>
  <c r="J1597" i="10"/>
  <c r="K1597" i="10"/>
  <c r="L1597" i="10"/>
  <c r="M1597" i="10"/>
  <c r="N1597" i="10"/>
  <c r="O1597" i="10"/>
  <c r="P1597" i="10"/>
  <c r="D1598" i="10"/>
  <c r="E1598" i="10"/>
  <c r="F1598" i="10"/>
  <c r="G1598" i="10"/>
  <c r="H1598" i="10"/>
  <c r="I1598" i="10"/>
  <c r="J1598" i="10"/>
  <c r="K1598" i="10"/>
  <c r="L1598" i="10"/>
  <c r="M1598" i="10"/>
  <c r="N1598" i="10"/>
  <c r="O1598" i="10"/>
  <c r="P1598" i="10"/>
  <c r="D1599" i="10"/>
  <c r="E1599" i="10"/>
  <c r="F1599" i="10"/>
  <c r="G1599" i="10"/>
  <c r="H1599" i="10"/>
  <c r="I1599" i="10"/>
  <c r="J1599" i="10"/>
  <c r="K1599" i="10"/>
  <c r="L1599" i="10"/>
  <c r="M1599" i="10"/>
  <c r="N1599" i="10"/>
  <c r="O1599" i="10"/>
  <c r="P1599" i="10"/>
  <c r="D1600" i="10"/>
  <c r="E1600" i="10"/>
  <c r="F1600" i="10"/>
  <c r="G1600" i="10"/>
  <c r="H1600" i="10"/>
  <c r="I1600" i="10"/>
  <c r="J1600" i="10"/>
  <c r="K1600" i="10"/>
  <c r="L1600" i="10"/>
  <c r="M1600" i="10"/>
  <c r="N1600" i="10"/>
  <c r="O1600" i="10"/>
  <c r="P1600" i="10"/>
  <c r="D1601" i="10"/>
  <c r="E1601" i="10"/>
  <c r="F1601" i="10"/>
  <c r="G1601" i="10"/>
  <c r="H1601" i="10"/>
  <c r="I1601" i="10"/>
  <c r="J1601" i="10"/>
  <c r="K1601" i="10"/>
  <c r="L1601" i="10"/>
  <c r="M1601" i="10"/>
  <c r="N1601" i="10"/>
  <c r="O1601" i="10"/>
  <c r="P1601" i="10"/>
  <c r="D1602" i="10"/>
  <c r="E1602" i="10"/>
  <c r="F1602" i="10"/>
  <c r="G1602" i="10"/>
  <c r="H1602" i="10"/>
  <c r="I1602" i="10"/>
  <c r="J1602" i="10"/>
  <c r="K1602" i="10"/>
  <c r="L1602" i="10"/>
  <c r="M1602" i="10"/>
  <c r="N1602" i="10"/>
  <c r="O1602" i="10"/>
  <c r="P1602" i="10"/>
  <c r="D1603" i="10"/>
  <c r="E1603" i="10"/>
  <c r="F1603" i="10"/>
  <c r="G1603" i="10"/>
  <c r="H1603" i="10"/>
  <c r="I1603" i="10"/>
  <c r="J1603" i="10"/>
  <c r="K1603" i="10"/>
  <c r="L1603" i="10"/>
  <c r="M1603" i="10"/>
  <c r="N1603" i="10"/>
  <c r="O1603" i="10"/>
  <c r="P1603" i="10"/>
  <c r="D1604" i="10"/>
  <c r="E1604" i="10"/>
  <c r="F1604" i="10"/>
  <c r="G1604" i="10"/>
  <c r="H1604" i="10"/>
  <c r="I1604" i="10"/>
  <c r="J1604" i="10"/>
  <c r="K1604" i="10"/>
  <c r="L1604" i="10"/>
  <c r="M1604" i="10"/>
  <c r="N1604" i="10"/>
  <c r="O1604" i="10"/>
  <c r="P1604" i="10"/>
  <c r="D1605" i="10"/>
  <c r="E1605" i="10"/>
  <c r="F1605" i="10"/>
  <c r="G1605" i="10"/>
  <c r="H1605" i="10"/>
  <c r="I1605" i="10"/>
  <c r="J1605" i="10"/>
  <c r="K1605" i="10"/>
  <c r="L1605" i="10"/>
  <c r="M1605" i="10"/>
  <c r="N1605" i="10"/>
  <c r="O1605" i="10"/>
  <c r="P1605" i="10"/>
  <c r="D1606" i="10"/>
  <c r="E1606" i="10"/>
  <c r="F1606" i="10"/>
  <c r="G1606" i="10"/>
  <c r="H1606" i="10"/>
  <c r="I1606" i="10"/>
  <c r="J1606" i="10"/>
  <c r="K1606" i="10"/>
  <c r="L1606" i="10"/>
  <c r="M1606" i="10"/>
  <c r="N1606" i="10"/>
  <c r="O1606" i="10"/>
  <c r="P1606" i="10"/>
  <c r="D1607" i="10"/>
  <c r="E1607" i="10"/>
  <c r="F1607" i="10"/>
  <c r="G1607" i="10"/>
  <c r="H1607" i="10"/>
  <c r="I1607" i="10"/>
  <c r="J1607" i="10"/>
  <c r="K1607" i="10"/>
  <c r="L1607" i="10"/>
  <c r="M1607" i="10"/>
  <c r="N1607" i="10"/>
  <c r="O1607" i="10"/>
  <c r="P1607" i="10"/>
  <c r="D1608" i="10"/>
  <c r="E1608" i="10"/>
  <c r="F1608" i="10"/>
  <c r="G1608" i="10"/>
  <c r="H1608" i="10"/>
  <c r="I1608" i="10"/>
  <c r="J1608" i="10"/>
  <c r="K1608" i="10"/>
  <c r="L1608" i="10"/>
  <c r="M1608" i="10"/>
  <c r="N1608" i="10"/>
  <c r="O1608" i="10"/>
  <c r="P1608" i="10"/>
  <c r="D1609" i="10"/>
  <c r="E1609" i="10"/>
  <c r="F1609" i="10"/>
  <c r="G1609" i="10"/>
  <c r="H1609" i="10"/>
  <c r="I1609" i="10"/>
  <c r="J1609" i="10"/>
  <c r="K1609" i="10"/>
  <c r="L1609" i="10"/>
  <c r="M1609" i="10"/>
  <c r="N1609" i="10"/>
  <c r="O1609" i="10"/>
  <c r="P1609" i="10"/>
  <c r="D1610" i="10"/>
  <c r="E1610" i="10"/>
  <c r="F1610" i="10"/>
  <c r="G1610" i="10"/>
  <c r="H1610" i="10"/>
  <c r="I1610" i="10"/>
  <c r="J1610" i="10"/>
  <c r="K1610" i="10"/>
  <c r="L1610" i="10"/>
  <c r="M1610" i="10"/>
  <c r="N1610" i="10"/>
  <c r="O1610" i="10"/>
  <c r="P1610" i="10"/>
  <c r="D1611" i="10"/>
  <c r="E1611" i="10"/>
  <c r="F1611" i="10"/>
  <c r="G1611" i="10"/>
  <c r="H1611" i="10"/>
  <c r="I1611" i="10"/>
  <c r="J1611" i="10"/>
  <c r="K1611" i="10"/>
  <c r="L1611" i="10"/>
  <c r="M1611" i="10"/>
  <c r="N1611" i="10"/>
  <c r="O1611" i="10"/>
  <c r="P1611" i="10"/>
  <c r="D1612" i="10"/>
  <c r="E1612" i="10"/>
  <c r="F1612" i="10"/>
  <c r="G1612" i="10"/>
  <c r="H1612" i="10"/>
  <c r="I1612" i="10"/>
  <c r="J1612" i="10"/>
  <c r="K1612" i="10"/>
  <c r="L1612" i="10"/>
  <c r="M1612" i="10"/>
  <c r="N1612" i="10"/>
  <c r="O1612" i="10"/>
  <c r="P1612" i="10"/>
  <c r="D1613" i="10"/>
  <c r="E1613" i="10"/>
  <c r="F1613" i="10"/>
  <c r="G1613" i="10"/>
  <c r="H1613" i="10"/>
  <c r="I1613" i="10"/>
  <c r="J1613" i="10"/>
  <c r="K1613" i="10"/>
  <c r="L1613" i="10"/>
  <c r="M1613" i="10"/>
  <c r="N1613" i="10"/>
  <c r="O1613" i="10"/>
  <c r="P1613" i="10"/>
  <c r="D1614" i="10"/>
  <c r="E1614" i="10"/>
  <c r="F1614" i="10"/>
  <c r="G1614" i="10"/>
  <c r="H1614" i="10"/>
  <c r="I1614" i="10"/>
  <c r="J1614" i="10"/>
  <c r="K1614" i="10"/>
  <c r="L1614" i="10"/>
  <c r="M1614" i="10"/>
  <c r="N1614" i="10"/>
  <c r="O1614" i="10"/>
  <c r="P1614" i="10"/>
  <c r="D1615" i="10"/>
  <c r="E1615" i="10"/>
  <c r="F1615" i="10"/>
  <c r="G1615" i="10"/>
  <c r="H1615" i="10"/>
  <c r="I1615" i="10"/>
  <c r="J1615" i="10"/>
  <c r="K1615" i="10"/>
  <c r="L1615" i="10"/>
  <c r="M1615" i="10"/>
  <c r="N1615" i="10"/>
  <c r="O1615" i="10"/>
  <c r="P1615" i="10"/>
  <c r="D1616" i="10"/>
  <c r="E1616" i="10"/>
  <c r="F1616" i="10"/>
  <c r="G1616" i="10"/>
  <c r="H1616" i="10"/>
  <c r="I1616" i="10"/>
  <c r="J1616" i="10"/>
  <c r="K1616" i="10"/>
  <c r="L1616" i="10"/>
  <c r="M1616" i="10"/>
  <c r="N1616" i="10"/>
  <c r="O1616" i="10"/>
  <c r="P1616" i="10"/>
  <c r="D1617" i="10"/>
  <c r="E1617" i="10"/>
  <c r="F1617" i="10"/>
  <c r="G1617" i="10"/>
  <c r="H1617" i="10"/>
  <c r="I1617" i="10"/>
  <c r="J1617" i="10"/>
  <c r="K1617" i="10"/>
  <c r="L1617" i="10"/>
  <c r="M1617" i="10"/>
  <c r="N1617" i="10"/>
  <c r="O1617" i="10"/>
  <c r="P1617" i="10"/>
  <c r="D1618" i="10"/>
  <c r="E1618" i="10"/>
  <c r="F1618" i="10"/>
  <c r="G1618" i="10"/>
  <c r="H1618" i="10"/>
  <c r="I1618" i="10"/>
  <c r="J1618" i="10"/>
  <c r="K1618" i="10"/>
  <c r="L1618" i="10"/>
  <c r="M1618" i="10"/>
  <c r="N1618" i="10"/>
  <c r="O1618" i="10"/>
  <c r="P1618" i="10"/>
  <c r="D1619" i="10"/>
  <c r="E1619" i="10"/>
  <c r="F1619" i="10"/>
  <c r="G1619" i="10"/>
  <c r="H1619" i="10"/>
  <c r="I1619" i="10"/>
  <c r="J1619" i="10"/>
  <c r="K1619" i="10"/>
  <c r="L1619" i="10"/>
  <c r="M1619" i="10"/>
  <c r="N1619" i="10"/>
  <c r="O1619" i="10"/>
  <c r="P1619" i="10"/>
  <c r="D1620" i="10"/>
  <c r="E1620" i="10"/>
  <c r="F1620" i="10"/>
  <c r="G1620" i="10"/>
  <c r="H1620" i="10"/>
  <c r="I1620" i="10"/>
  <c r="J1620" i="10"/>
  <c r="K1620" i="10"/>
  <c r="L1620" i="10"/>
  <c r="M1620" i="10"/>
  <c r="N1620" i="10"/>
  <c r="O1620" i="10"/>
  <c r="P1620" i="10"/>
  <c r="D1621" i="10"/>
  <c r="E1621" i="10"/>
  <c r="F1621" i="10"/>
  <c r="G1621" i="10"/>
  <c r="H1621" i="10"/>
  <c r="I1621" i="10"/>
  <c r="J1621" i="10"/>
  <c r="K1621" i="10"/>
  <c r="L1621" i="10"/>
  <c r="M1621" i="10"/>
  <c r="N1621" i="10"/>
  <c r="O1621" i="10"/>
  <c r="P1621" i="10"/>
  <c r="D1622" i="10"/>
  <c r="E1622" i="10"/>
  <c r="F1622" i="10"/>
  <c r="G1622" i="10"/>
  <c r="H1622" i="10"/>
  <c r="I1622" i="10"/>
  <c r="J1622" i="10"/>
  <c r="K1622" i="10"/>
  <c r="L1622" i="10"/>
  <c r="M1622" i="10"/>
  <c r="N1622" i="10"/>
  <c r="O1622" i="10"/>
  <c r="P1622" i="10"/>
  <c r="D1623" i="10"/>
  <c r="E1623" i="10"/>
  <c r="F1623" i="10"/>
  <c r="G1623" i="10"/>
  <c r="H1623" i="10"/>
  <c r="I1623" i="10"/>
  <c r="J1623" i="10"/>
  <c r="K1623" i="10"/>
  <c r="L1623" i="10"/>
  <c r="M1623" i="10"/>
  <c r="N1623" i="10"/>
  <c r="O1623" i="10"/>
  <c r="P1623" i="10"/>
  <c r="D1624" i="10"/>
  <c r="E1624" i="10"/>
  <c r="F1624" i="10"/>
  <c r="G1624" i="10"/>
  <c r="H1624" i="10"/>
  <c r="I1624" i="10"/>
  <c r="J1624" i="10"/>
  <c r="K1624" i="10"/>
  <c r="L1624" i="10"/>
  <c r="M1624" i="10"/>
  <c r="N1624" i="10"/>
  <c r="O1624" i="10"/>
  <c r="P1624" i="10"/>
  <c r="D1625" i="10"/>
  <c r="E1625" i="10"/>
  <c r="F1625" i="10"/>
  <c r="G1625" i="10"/>
  <c r="H1625" i="10"/>
  <c r="I1625" i="10"/>
  <c r="J1625" i="10"/>
  <c r="K1625" i="10"/>
  <c r="L1625" i="10"/>
  <c r="M1625" i="10"/>
  <c r="N1625" i="10"/>
  <c r="O1625" i="10"/>
  <c r="P1625" i="10"/>
  <c r="D1626" i="10"/>
  <c r="E1626" i="10"/>
  <c r="F1626" i="10"/>
  <c r="G1626" i="10"/>
  <c r="H1626" i="10"/>
  <c r="I1626" i="10"/>
  <c r="J1626" i="10"/>
  <c r="K1626" i="10"/>
  <c r="L1626" i="10"/>
  <c r="M1626" i="10"/>
  <c r="N1626" i="10"/>
  <c r="O1626" i="10"/>
  <c r="P1626" i="10"/>
  <c r="D1627" i="10"/>
  <c r="E1627" i="10"/>
  <c r="F1627" i="10"/>
  <c r="G1627" i="10"/>
  <c r="H1627" i="10"/>
  <c r="I1627" i="10"/>
  <c r="J1627" i="10"/>
  <c r="K1627" i="10"/>
  <c r="L1627" i="10"/>
  <c r="M1627" i="10"/>
  <c r="N1627" i="10"/>
  <c r="O1627" i="10"/>
  <c r="P1627" i="10"/>
  <c r="D1628" i="10"/>
  <c r="E1628" i="10"/>
  <c r="F1628" i="10"/>
  <c r="G1628" i="10"/>
  <c r="H1628" i="10"/>
  <c r="I1628" i="10"/>
  <c r="J1628" i="10"/>
  <c r="K1628" i="10"/>
  <c r="L1628" i="10"/>
  <c r="M1628" i="10"/>
  <c r="N1628" i="10"/>
  <c r="O1628" i="10"/>
  <c r="P1628" i="10"/>
  <c r="D1629" i="10"/>
  <c r="E1629" i="10"/>
  <c r="F1629" i="10"/>
  <c r="G1629" i="10"/>
  <c r="H1629" i="10"/>
  <c r="I1629" i="10"/>
  <c r="J1629" i="10"/>
  <c r="K1629" i="10"/>
  <c r="L1629" i="10"/>
  <c r="M1629" i="10"/>
  <c r="N1629" i="10"/>
  <c r="O1629" i="10"/>
  <c r="P1629" i="10"/>
  <c r="D1630" i="10"/>
  <c r="E1630" i="10"/>
  <c r="F1630" i="10"/>
  <c r="G1630" i="10"/>
  <c r="H1630" i="10"/>
  <c r="I1630" i="10"/>
  <c r="J1630" i="10"/>
  <c r="K1630" i="10"/>
  <c r="L1630" i="10"/>
  <c r="M1630" i="10"/>
  <c r="N1630" i="10"/>
  <c r="O1630" i="10"/>
  <c r="P1630" i="10"/>
  <c r="D1631" i="10"/>
  <c r="E1631" i="10"/>
  <c r="F1631" i="10"/>
  <c r="G1631" i="10"/>
  <c r="H1631" i="10"/>
  <c r="I1631" i="10"/>
  <c r="J1631" i="10"/>
  <c r="K1631" i="10"/>
  <c r="L1631" i="10"/>
  <c r="M1631" i="10"/>
  <c r="N1631" i="10"/>
  <c r="O1631" i="10"/>
  <c r="P1631" i="10"/>
  <c r="D1632" i="10"/>
  <c r="E1632" i="10"/>
  <c r="F1632" i="10"/>
  <c r="G1632" i="10"/>
  <c r="H1632" i="10"/>
  <c r="I1632" i="10"/>
  <c r="J1632" i="10"/>
  <c r="K1632" i="10"/>
  <c r="L1632" i="10"/>
  <c r="M1632" i="10"/>
  <c r="N1632" i="10"/>
  <c r="O1632" i="10"/>
  <c r="P1632" i="10"/>
  <c r="D1633" i="10"/>
  <c r="E1633" i="10"/>
  <c r="F1633" i="10"/>
  <c r="G1633" i="10"/>
  <c r="H1633" i="10"/>
  <c r="I1633" i="10"/>
  <c r="J1633" i="10"/>
  <c r="K1633" i="10"/>
  <c r="L1633" i="10"/>
  <c r="M1633" i="10"/>
  <c r="N1633" i="10"/>
  <c r="O1633" i="10"/>
  <c r="P1633" i="10"/>
  <c r="D1634" i="10"/>
  <c r="E1634" i="10"/>
  <c r="F1634" i="10"/>
  <c r="G1634" i="10"/>
  <c r="H1634" i="10"/>
  <c r="I1634" i="10"/>
  <c r="J1634" i="10"/>
  <c r="K1634" i="10"/>
  <c r="L1634" i="10"/>
  <c r="M1634" i="10"/>
  <c r="N1634" i="10"/>
  <c r="O1634" i="10"/>
  <c r="P1634" i="10"/>
  <c r="D1635" i="10"/>
  <c r="E1635" i="10"/>
  <c r="F1635" i="10"/>
  <c r="G1635" i="10"/>
  <c r="H1635" i="10"/>
  <c r="I1635" i="10"/>
  <c r="J1635" i="10"/>
  <c r="K1635" i="10"/>
  <c r="L1635" i="10"/>
  <c r="M1635" i="10"/>
  <c r="N1635" i="10"/>
  <c r="O1635" i="10"/>
  <c r="P1635" i="10"/>
  <c r="D1636" i="10"/>
  <c r="E1636" i="10"/>
  <c r="F1636" i="10"/>
  <c r="G1636" i="10"/>
  <c r="H1636" i="10"/>
  <c r="I1636" i="10"/>
  <c r="J1636" i="10"/>
  <c r="K1636" i="10"/>
  <c r="L1636" i="10"/>
  <c r="M1636" i="10"/>
  <c r="N1636" i="10"/>
  <c r="O1636" i="10"/>
  <c r="P1636" i="10"/>
  <c r="D1637" i="10"/>
  <c r="E1637" i="10"/>
  <c r="F1637" i="10"/>
  <c r="G1637" i="10"/>
  <c r="H1637" i="10"/>
  <c r="I1637" i="10"/>
  <c r="J1637" i="10"/>
  <c r="K1637" i="10"/>
  <c r="L1637" i="10"/>
  <c r="M1637" i="10"/>
  <c r="N1637" i="10"/>
  <c r="O1637" i="10"/>
  <c r="P1637" i="10"/>
  <c r="D1638" i="10"/>
  <c r="E1638" i="10"/>
  <c r="F1638" i="10"/>
  <c r="G1638" i="10"/>
  <c r="H1638" i="10"/>
  <c r="I1638" i="10"/>
  <c r="J1638" i="10"/>
  <c r="K1638" i="10"/>
  <c r="L1638" i="10"/>
  <c r="M1638" i="10"/>
  <c r="N1638" i="10"/>
  <c r="O1638" i="10"/>
  <c r="P1638" i="10"/>
  <c r="D1639" i="10"/>
  <c r="E1639" i="10"/>
  <c r="F1639" i="10"/>
  <c r="G1639" i="10"/>
  <c r="H1639" i="10"/>
  <c r="I1639" i="10"/>
  <c r="J1639" i="10"/>
  <c r="K1639" i="10"/>
  <c r="L1639" i="10"/>
  <c r="M1639" i="10"/>
  <c r="N1639" i="10"/>
  <c r="O1639" i="10"/>
  <c r="P1639" i="10"/>
  <c r="D1640" i="10"/>
  <c r="E1640" i="10"/>
  <c r="F1640" i="10"/>
  <c r="G1640" i="10"/>
  <c r="H1640" i="10"/>
  <c r="I1640" i="10"/>
  <c r="J1640" i="10"/>
  <c r="K1640" i="10"/>
  <c r="L1640" i="10"/>
  <c r="M1640" i="10"/>
  <c r="N1640" i="10"/>
  <c r="O1640" i="10"/>
  <c r="P1640" i="10"/>
  <c r="D1641" i="10"/>
  <c r="E1641" i="10"/>
  <c r="F1641" i="10"/>
  <c r="G1641" i="10"/>
  <c r="H1641" i="10"/>
  <c r="I1641" i="10"/>
  <c r="J1641" i="10"/>
  <c r="K1641" i="10"/>
  <c r="L1641" i="10"/>
  <c r="M1641" i="10"/>
  <c r="N1641" i="10"/>
  <c r="O1641" i="10"/>
  <c r="P1641" i="10"/>
  <c r="D1642" i="10"/>
  <c r="E1642" i="10"/>
  <c r="F1642" i="10"/>
  <c r="G1642" i="10"/>
  <c r="H1642" i="10"/>
  <c r="I1642" i="10"/>
  <c r="J1642" i="10"/>
  <c r="K1642" i="10"/>
  <c r="L1642" i="10"/>
  <c r="M1642" i="10"/>
  <c r="N1642" i="10"/>
  <c r="O1642" i="10"/>
  <c r="P1642" i="10"/>
  <c r="D1643" i="10"/>
  <c r="E1643" i="10"/>
  <c r="F1643" i="10"/>
  <c r="G1643" i="10"/>
  <c r="H1643" i="10"/>
  <c r="I1643" i="10"/>
  <c r="J1643" i="10"/>
  <c r="K1643" i="10"/>
  <c r="L1643" i="10"/>
  <c r="M1643" i="10"/>
  <c r="N1643" i="10"/>
  <c r="O1643" i="10"/>
  <c r="P1643" i="10"/>
  <c r="D1644" i="10"/>
  <c r="E1644" i="10"/>
  <c r="F1644" i="10"/>
  <c r="G1644" i="10"/>
  <c r="H1644" i="10"/>
  <c r="I1644" i="10"/>
  <c r="J1644" i="10"/>
  <c r="K1644" i="10"/>
  <c r="L1644" i="10"/>
  <c r="M1644" i="10"/>
  <c r="N1644" i="10"/>
  <c r="O1644" i="10"/>
  <c r="P1644" i="10"/>
  <c r="D1645" i="10"/>
  <c r="E1645" i="10"/>
  <c r="F1645" i="10"/>
  <c r="G1645" i="10"/>
  <c r="H1645" i="10"/>
  <c r="I1645" i="10"/>
  <c r="J1645" i="10"/>
  <c r="K1645" i="10"/>
  <c r="L1645" i="10"/>
  <c r="M1645" i="10"/>
  <c r="N1645" i="10"/>
  <c r="O1645" i="10"/>
  <c r="P1645" i="10"/>
  <c r="D1646" i="10"/>
  <c r="E1646" i="10"/>
  <c r="F1646" i="10"/>
  <c r="G1646" i="10"/>
  <c r="H1646" i="10"/>
  <c r="I1646" i="10"/>
  <c r="J1646" i="10"/>
  <c r="K1646" i="10"/>
  <c r="L1646" i="10"/>
  <c r="M1646" i="10"/>
  <c r="N1646" i="10"/>
  <c r="O1646" i="10"/>
  <c r="P1646" i="10"/>
  <c r="D1647" i="10"/>
  <c r="E1647" i="10"/>
  <c r="F1647" i="10"/>
  <c r="G1647" i="10"/>
  <c r="H1647" i="10"/>
  <c r="I1647" i="10"/>
  <c r="J1647" i="10"/>
  <c r="K1647" i="10"/>
  <c r="L1647" i="10"/>
  <c r="M1647" i="10"/>
  <c r="N1647" i="10"/>
  <c r="O1647" i="10"/>
  <c r="P1647" i="10"/>
  <c r="D1648" i="10"/>
  <c r="E1648" i="10"/>
  <c r="F1648" i="10"/>
  <c r="G1648" i="10"/>
  <c r="H1648" i="10"/>
  <c r="I1648" i="10"/>
  <c r="J1648" i="10"/>
  <c r="K1648" i="10"/>
  <c r="L1648" i="10"/>
  <c r="M1648" i="10"/>
  <c r="N1648" i="10"/>
  <c r="O1648" i="10"/>
  <c r="P1648" i="10"/>
  <c r="D1649" i="10"/>
  <c r="E1649" i="10"/>
  <c r="F1649" i="10"/>
  <c r="G1649" i="10"/>
  <c r="H1649" i="10"/>
  <c r="I1649" i="10"/>
  <c r="J1649" i="10"/>
  <c r="K1649" i="10"/>
  <c r="L1649" i="10"/>
  <c r="M1649" i="10"/>
  <c r="N1649" i="10"/>
  <c r="O1649" i="10"/>
  <c r="P1649" i="10"/>
  <c r="D1650" i="10"/>
  <c r="E1650" i="10"/>
  <c r="F1650" i="10"/>
  <c r="G1650" i="10"/>
  <c r="H1650" i="10"/>
  <c r="I1650" i="10"/>
  <c r="J1650" i="10"/>
  <c r="K1650" i="10"/>
  <c r="L1650" i="10"/>
  <c r="M1650" i="10"/>
  <c r="N1650" i="10"/>
  <c r="O1650" i="10"/>
  <c r="P1650" i="10"/>
  <c r="D1651" i="10"/>
  <c r="E1651" i="10"/>
  <c r="F1651" i="10"/>
  <c r="G1651" i="10"/>
  <c r="H1651" i="10"/>
  <c r="I1651" i="10"/>
  <c r="J1651" i="10"/>
  <c r="K1651" i="10"/>
  <c r="L1651" i="10"/>
  <c r="M1651" i="10"/>
  <c r="N1651" i="10"/>
  <c r="O1651" i="10"/>
  <c r="P1651" i="10"/>
  <c r="D1652" i="10"/>
  <c r="E1652" i="10"/>
  <c r="F1652" i="10"/>
  <c r="G1652" i="10"/>
  <c r="H1652" i="10"/>
  <c r="I1652" i="10"/>
  <c r="J1652" i="10"/>
  <c r="K1652" i="10"/>
  <c r="L1652" i="10"/>
  <c r="M1652" i="10"/>
  <c r="N1652" i="10"/>
  <c r="O1652" i="10"/>
  <c r="P1652" i="10"/>
  <c r="D1653" i="10"/>
  <c r="E1653" i="10"/>
  <c r="F1653" i="10"/>
  <c r="G1653" i="10"/>
  <c r="H1653" i="10"/>
  <c r="I1653" i="10"/>
  <c r="J1653" i="10"/>
  <c r="K1653" i="10"/>
  <c r="L1653" i="10"/>
  <c r="M1653" i="10"/>
  <c r="N1653" i="10"/>
  <c r="O1653" i="10"/>
  <c r="P1653" i="10"/>
  <c r="D1654" i="10"/>
  <c r="E1654" i="10"/>
  <c r="F1654" i="10"/>
  <c r="G1654" i="10"/>
  <c r="H1654" i="10"/>
  <c r="I1654" i="10"/>
  <c r="J1654" i="10"/>
  <c r="K1654" i="10"/>
  <c r="L1654" i="10"/>
  <c r="M1654" i="10"/>
  <c r="N1654" i="10"/>
  <c r="O1654" i="10"/>
  <c r="P1654" i="10"/>
  <c r="D1655" i="10"/>
  <c r="E1655" i="10"/>
  <c r="F1655" i="10"/>
  <c r="G1655" i="10"/>
  <c r="H1655" i="10"/>
  <c r="I1655" i="10"/>
  <c r="J1655" i="10"/>
  <c r="K1655" i="10"/>
  <c r="L1655" i="10"/>
  <c r="M1655" i="10"/>
  <c r="N1655" i="10"/>
  <c r="O1655" i="10"/>
  <c r="P1655" i="10"/>
  <c r="D1656" i="10"/>
  <c r="E1656" i="10"/>
  <c r="F1656" i="10"/>
  <c r="G1656" i="10"/>
  <c r="H1656" i="10"/>
  <c r="I1656" i="10"/>
  <c r="J1656" i="10"/>
  <c r="K1656" i="10"/>
  <c r="L1656" i="10"/>
  <c r="M1656" i="10"/>
  <c r="N1656" i="10"/>
  <c r="O1656" i="10"/>
  <c r="P1656" i="10"/>
  <c r="D1657" i="10"/>
  <c r="E1657" i="10"/>
  <c r="F1657" i="10"/>
  <c r="G1657" i="10"/>
  <c r="H1657" i="10"/>
  <c r="I1657" i="10"/>
  <c r="J1657" i="10"/>
  <c r="K1657" i="10"/>
  <c r="L1657" i="10"/>
  <c r="M1657" i="10"/>
  <c r="N1657" i="10"/>
  <c r="O1657" i="10"/>
  <c r="P1657" i="10"/>
  <c r="D1658" i="10"/>
  <c r="E1658" i="10"/>
  <c r="F1658" i="10"/>
  <c r="G1658" i="10"/>
  <c r="H1658" i="10"/>
  <c r="I1658" i="10"/>
  <c r="J1658" i="10"/>
  <c r="K1658" i="10"/>
  <c r="L1658" i="10"/>
  <c r="M1658" i="10"/>
  <c r="N1658" i="10"/>
  <c r="O1658" i="10"/>
  <c r="P1658" i="10"/>
  <c r="D1659" i="10"/>
  <c r="E1659" i="10"/>
  <c r="F1659" i="10"/>
  <c r="G1659" i="10"/>
  <c r="H1659" i="10"/>
  <c r="I1659" i="10"/>
  <c r="J1659" i="10"/>
  <c r="K1659" i="10"/>
  <c r="L1659" i="10"/>
  <c r="M1659" i="10"/>
  <c r="N1659" i="10"/>
  <c r="O1659" i="10"/>
  <c r="P1659" i="10"/>
  <c r="D1660" i="10"/>
  <c r="E1660" i="10"/>
  <c r="F1660" i="10"/>
  <c r="G1660" i="10"/>
  <c r="H1660" i="10"/>
  <c r="I1660" i="10"/>
  <c r="J1660" i="10"/>
  <c r="K1660" i="10"/>
  <c r="L1660" i="10"/>
  <c r="M1660" i="10"/>
  <c r="N1660" i="10"/>
  <c r="O1660" i="10"/>
  <c r="P1660" i="10"/>
  <c r="D1661" i="10"/>
  <c r="E1661" i="10"/>
  <c r="F1661" i="10"/>
  <c r="G1661" i="10"/>
  <c r="H1661" i="10"/>
  <c r="I1661" i="10"/>
  <c r="J1661" i="10"/>
  <c r="K1661" i="10"/>
  <c r="L1661" i="10"/>
  <c r="M1661" i="10"/>
  <c r="N1661" i="10"/>
  <c r="O1661" i="10"/>
  <c r="P1661" i="10"/>
  <c r="D1662" i="10"/>
  <c r="E1662" i="10"/>
  <c r="F1662" i="10"/>
  <c r="G1662" i="10"/>
  <c r="H1662" i="10"/>
  <c r="I1662" i="10"/>
  <c r="J1662" i="10"/>
  <c r="K1662" i="10"/>
  <c r="L1662" i="10"/>
  <c r="M1662" i="10"/>
  <c r="N1662" i="10"/>
  <c r="O1662" i="10"/>
  <c r="P1662" i="10"/>
  <c r="D1663" i="10"/>
  <c r="E1663" i="10"/>
  <c r="F1663" i="10"/>
  <c r="G1663" i="10"/>
  <c r="H1663" i="10"/>
  <c r="I1663" i="10"/>
  <c r="J1663" i="10"/>
  <c r="K1663" i="10"/>
  <c r="L1663" i="10"/>
  <c r="M1663" i="10"/>
  <c r="N1663" i="10"/>
  <c r="O1663" i="10"/>
  <c r="P1663" i="10"/>
  <c r="D1664" i="10"/>
  <c r="E1664" i="10"/>
  <c r="F1664" i="10"/>
  <c r="G1664" i="10"/>
  <c r="H1664" i="10"/>
  <c r="I1664" i="10"/>
  <c r="J1664" i="10"/>
  <c r="K1664" i="10"/>
  <c r="L1664" i="10"/>
  <c r="M1664" i="10"/>
  <c r="N1664" i="10"/>
  <c r="O1664" i="10"/>
  <c r="P1664" i="10"/>
  <c r="D1665" i="10"/>
  <c r="E1665" i="10"/>
  <c r="F1665" i="10"/>
  <c r="G1665" i="10"/>
  <c r="H1665" i="10"/>
  <c r="I1665" i="10"/>
  <c r="J1665" i="10"/>
  <c r="K1665" i="10"/>
  <c r="L1665" i="10"/>
  <c r="M1665" i="10"/>
  <c r="N1665" i="10"/>
  <c r="O1665" i="10"/>
  <c r="P1665" i="10"/>
  <c r="D1666" i="10"/>
  <c r="E1666" i="10"/>
  <c r="F1666" i="10"/>
  <c r="G1666" i="10"/>
  <c r="H1666" i="10"/>
  <c r="I1666" i="10"/>
  <c r="J1666" i="10"/>
  <c r="K1666" i="10"/>
  <c r="L1666" i="10"/>
  <c r="M1666" i="10"/>
  <c r="N1666" i="10"/>
  <c r="O1666" i="10"/>
  <c r="P1666" i="10"/>
  <c r="D1667" i="10"/>
  <c r="E1667" i="10"/>
  <c r="F1667" i="10"/>
  <c r="G1667" i="10"/>
  <c r="H1667" i="10"/>
  <c r="I1667" i="10"/>
  <c r="J1667" i="10"/>
  <c r="K1667" i="10"/>
  <c r="L1667" i="10"/>
  <c r="M1667" i="10"/>
  <c r="N1667" i="10"/>
  <c r="O1667" i="10"/>
  <c r="P1667" i="10"/>
  <c r="D1668" i="10"/>
  <c r="E1668" i="10"/>
  <c r="F1668" i="10"/>
  <c r="G1668" i="10"/>
  <c r="H1668" i="10"/>
  <c r="I1668" i="10"/>
  <c r="J1668" i="10"/>
  <c r="K1668" i="10"/>
  <c r="L1668" i="10"/>
  <c r="M1668" i="10"/>
  <c r="N1668" i="10"/>
  <c r="O1668" i="10"/>
  <c r="P1668" i="10"/>
  <c r="D1669" i="10"/>
  <c r="E1669" i="10"/>
  <c r="F1669" i="10"/>
  <c r="G1669" i="10"/>
  <c r="H1669" i="10"/>
  <c r="I1669" i="10"/>
  <c r="J1669" i="10"/>
  <c r="K1669" i="10"/>
  <c r="L1669" i="10"/>
  <c r="M1669" i="10"/>
  <c r="N1669" i="10"/>
  <c r="O1669" i="10"/>
  <c r="P1669" i="10"/>
  <c r="D1670" i="10"/>
  <c r="E1670" i="10"/>
  <c r="F1670" i="10"/>
  <c r="G1670" i="10"/>
  <c r="H1670" i="10"/>
  <c r="I1670" i="10"/>
  <c r="J1670" i="10"/>
  <c r="K1670" i="10"/>
  <c r="L1670" i="10"/>
  <c r="M1670" i="10"/>
  <c r="N1670" i="10"/>
  <c r="O1670" i="10"/>
  <c r="P1670" i="10"/>
  <c r="D1671" i="10"/>
  <c r="E1671" i="10"/>
  <c r="F1671" i="10"/>
  <c r="G1671" i="10"/>
  <c r="H1671" i="10"/>
  <c r="I1671" i="10"/>
  <c r="J1671" i="10"/>
  <c r="K1671" i="10"/>
  <c r="L1671" i="10"/>
  <c r="M1671" i="10"/>
  <c r="N1671" i="10"/>
  <c r="O1671" i="10"/>
  <c r="P1671" i="10"/>
  <c r="D1672" i="10"/>
  <c r="E1672" i="10"/>
  <c r="F1672" i="10"/>
  <c r="G1672" i="10"/>
  <c r="H1672" i="10"/>
  <c r="I1672" i="10"/>
  <c r="J1672" i="10"/>
  <c r="K1672" i="10"/>
  <c r="L1672" i="10"/>
  <c r="M1672" i="10"/>
  <c r="N1672" i="10"/>
  <c r="O1672" i="10"/>
  <c r="P1672" i="10"/>
  <c r="D1673" i="10"/>
  <c r="E1673" i="10"/>
  <c r="F1673" i="10"/>
  <c r="G1673" i="10"/>
  <c r="H1673" i="10"/>
  <c r="I1673" i="10"/>
  <c r="J1673" i="10"/>
  <c r="K1673" i="10"/>
  <c r="L1673" i="10"/>
  <c r="M1673" i="10"/>
  <c r="N1673" i="10"/>
  <c r="O1673" i="10"/>
  <c r="P1673" i="10"/>
  <c r="D1674" i="10"/>
  <c r="E1674" i="10"/>
  <c r="F1674" i="10"/>
  <c r="G1674" i="10"/>
  <c r="H1674" i="10"/>
  <c r="I1674" i="10"/>
  <c r="J1674" i="10"/>
  <c r="K1674" i="10"/>
  <c r="L1674" i="10"/>
  <c r="M1674" i="10"/>
  <c r="N1674" i="10"/>
  <c r="O1674" i="10"/>
  <c r="P1674" i="10"/>
  <c r="D1675" i="10"/>
  <c r="E1675" i="10"/>
  <c r="F1675" i="10"/>
  <c r="G1675" i="10"/>
  <c r="H1675" i="10"/>
  <c r="I1675" i="10"/>
  <c r="J1675" i="10"/>
  <c r="K1675" i="10"/>
  <c r="L1675" i="10"/>
  <c r="M1675" i="10"/>
  <c r="N1675" i="10"/>
  <c r="O1675" i="10"/>
  <c r="P1675" i="10"/>
  <c r="D1676" i="10"/>
  <c r="E1676" i="10"/>
  <c r="F1676" i="10"/>
  <c r="G1676" i="10"/>
  <c r="H1676" i="10"/>
  <c r="I1676" i="10"/>
  <c r="J1676" i="10"/>
  <c r="K1676" i="10"/>
  <c r="L1676" i="10"/>
  <c r="M1676" i="10"/>
  <c r="N1676" i="10"/>
  <c r="O1676" i="10"/>
  <c r="P1676" i="10"/>
  <c r="D1677" i="10"/>
  <c r="E1677" i="10"/>
  <c r="F1677" i="10"/>
  <c r="G1677" i="10"/>
  <c r="H1677" i="10"/>
  <c r="I1677" i="10"/>
  <c r="J1677" i="10"/>
  <c r="K1677" i="10"/>
  <c r="L1677" i="10"/>
  <c r="M1677" i="10"/>
  <c r="N1677" i="10"/>
  <c r="O1677" i="10"/>
  <c r="P1677" i="10"/>
  <c r="D1678" i="10"/>
  <c r="E1678" i="10"/>
  <c r="F1678" i="10"/>
  <c r="G1678" i="10"/>
  <c r="H1678" i="10"/>
  <c r="I1678" i="10"/>
  <c r="J1678" i="10"/>
  <c r="K1678" i="10"/>
  <c r="L1678" i="10"/>
  <c r="M1678" i="10"/>
  <c r="N1678" i="10"/>
  <c r="O1678" i="10"/>
  <c r="P1678" i="10"/>
  <c r="D1679" i="10"/>
  <c r="E1679" i="10"/>
  <c r="F1679" i="10"/>
  <c r="G1679" i="10"/>
  <c r="H1679" i="10"/>
  <c r="I1679" i="10"/>
  <c r="J1679" i="10"/>
  <c r="K1679" i="10"/>
  <c r="L1679" i="10"/>
  <c r="M1679" i="10"/>
  <c r="N1679" i="10"/>
  <c r="O1679" i="10"/>
  <c r="P1679" i="10"/>
  <c r="D1680" i="10"/>
  <c r="E1680" i="10"/>
  <c r="F1680" i="10"/>
  <c r="G1680" i="10"/>
  <c r="H1680" i="10"/>
  <c r="I1680" i="10"/>
  <c r="J1680" i="10"/>
  <c r="K1680" i="10"/>
  <c r="L1680" i="10"/>
  <c r="M1680" i="10"/>
  <c r="N1680" i="10"/>
  <c r="O1680" i="10"/>
  <c r="P1680" i="10"/>
  <c r="D1681" i="10"/>
  <c r="E1681" i="10"/>
  <c r="F1681" i="10"/>
  <c r="G1681" i="10"/>
  <c r="H1681" i="10"/>
  <c r="I1681" i="10"/>
  <c r="J1681" i="10"/>
  <c r="K1681" i="10"/>
  <c r="L1681" i="10"/>
  <c r="M1681" i="10"/>
  <c r="N1681" i="10"/>
  <c r="O1681" i="10"/>
  <c r="P1681" i="10"/>
  <c r="D1682" i="10"/>
  <c r="E1682" i="10"/>
  <c r="F1682" i="10"/>
  <c r="G1682" i="10"/>
  <c r="H1682" i="10"/>
  <c r="I1682" i="10"/>
  <c r="J1682" i="10"/>
  <c r="K1682" i="10"/>
  <c r="L1682" i="10"/>
  <c r="M1682" i="10"/>
  <c r="N1682" i="10"/>
  <c r="O1682" i="10"/>
  <c r="P1682" i="10"/>
  <c r="D1683" i="10"/>
  <c r="E1683" i="10"/>
  <c r="F1683" i="10"/>
  <c r="G1683" i="10"/>
  <c r="H1683" i="10"/>
  <c r="I1683" i="10"/>
  <c r="J1683" i="10"/>
  <c r="K1683" i="10"/>
  <c r="L1683" i="10"/>
  <c r="M1683" i="10"/>
  <c r="N1683" i="10"/>
  <c r="O1683" i="10"/>
  <c r="P1683" i="10"/>
  <c r="D1684" i="10"/>
  <c r="E1684" i="10"/>
  <c r="F1684" i="10"/>
  <c r="G1684" i="10"/>
  <c r="H1684" i="10"/>
  <c r="I1684" i="10"/>
  <c r="J1684" i="10"/>
  <c r="K1684" i="10"/>
  <c r="L1684" i="10"/>
  <c r="M1684" i="10"/>
  <c r="N1684" i="10"/>
  <c r="O1684" i="10"/>
  <c r="P1684" i="10"/>
  <c r="D1685" i="10"/>
  <c r="E1685" i="10"/>
  <c r="F1685" i="10"/>
  <c r="G1685" i="10"/>
  <c r="H1685" i="10"/>
  <c r="I1685" i="10"/>
  <c r="J1685" i="10"/>
  <c r="K1685" i="10"/>
  <c r="L1685" i="10"/>
  <c r="M1685" i="10"/>
  <c r="N1685" i="10"/>
  <c r="O1685" i="10"/>
  <c r="P1685" i="10"/>
  <c r="D1686" i="10"/>
  <c r="E1686" i="10"/>
  <c r="F1686" i="10"/>
  <c r="G1686" i="10"/>
  <c r="H1686" i="10"/>
  <c r="I1686" i="10"/>
  <c r="J1686" i="10"/>
  <c r="K1686" i="10"/>
  <c r="L1686" i="10"/>
  <c r="M1686" i="10"/>
  <c r="N1686" i="10"/>
  <c r="O1686" i="10"/>
  <c r="P1686" i="10"/>
  <c r="D1687" i="10"/>
  <c r="E1687" i="10"/>
  <c r="F1687" i="10"/>
  <c r="G1687" i="10"/>
  <c r="H1687" i="10"/>
  <c r="I1687" i="10"/>
  <c r="J1687" i="10"/>
  <c r="K1687" i="10"/>
  <c r="L1687" i="10"/>
  <c r="M1687" i="10"/>
  <c r="N1687" i="10"/>
  <c r="O1687" i="10"/>
  <c r="P1687" i="10"/>
  <c r="D1688" i="10"/>
  <c r="E1688" i="10"/>
  <c r="F1688" i="10"/>
  <c r="G1688" i="10"/>
  <c r="H1688" i="10"/>
  <c r="I1688" i="10"/>
  <c r="J1688" i="10"/>
  <c r="K1688" i="10"/>
  <c r="L1688" i="10"/>
  <c r="M1688" i="10"/>
  <c r="N1688" i="10"/>
  <c r="O1688" i="10"/>
  <c r="P1688" i="10"/>
  <c r="D1689" i="10"/>
  <c r="E1689" i="10"/>
  <c r="F1689" i="10"/>
  <c r="G1689" i="10"/>
  <c r="H1689" i="10"/>
  <c r="I1689" i="10"/>
  <c r="J1689" i="10"/>
  <c r="K1689" i="10"/>
  <c r="L1689" i="10"/>
  <c r="M1689" i="10"/>
  <c r="N1689" i="10"/>
  <c r="O1689" i="10"/>
  <c r="P1689" i="10"/>
  <c r="D1690" i="10"/>
  <c r="E1690" i="10"/>
  <c r="F1690" i="10"/>
  <c r="G1690" i="10"/>
  <c r="H1690" i="10"/>
  <c r="I1690" i="10"/>
  <c r="J1690" i="10"/>
  <c r="K1690" i="10"/>
  <c r="L1690" i="10"/>
  <c r="M1690" i="10"/>
  <c r="N1690" i="10"/>
  <c r="O1690" i="10"/>
  <c r="P1690" i="10"/>
  <c r="D1691" i="10"/>
  <c r="E1691" i="10"/>
  <c r="F1691" i="10"/>
  <c r="G1691" i="10"/>
  <c r="H1691" i="10"/>
  <c r="I1691" i="10"/>
  <c r="J1691" i="10"/>
  <c r="K1691" i="10"/>
  <c r="L1691" i="10"/>
  <c r="M1691" i="10"/>
  <c r="N1691" i="10"/>
  <c r="O1691" i="10"/>
  <c r="P1691" i="10"/>
  <c r="D1692" i="10"/>
  <c r="E1692" i="10"/>
  <c r="F1692" i="10"/>
  <c r="G1692" i="10"/>
  <c r="H1692" i="10"/>
  <c r="I1692" i="10"/>
  <c r="J1692" i="10"/>
  <c r="K1692" i="10"/>
  <c r="L1692" i="10"/>
  <c r="M1692" i="10"/>
  <c r="N1692" i="10"/>
  <c r="O1692" i="10"/>
  <c r="P1692" i="10"/>
  <c r="D1693" i="10"/>
  <c r="E1693" i="10"/>
  <c r="F1693" i="10"/>
  <c r="G1693" i="10"/>
  <c r="H1693" i="10"/>
  <c r="I1693" i="10"/>
  <c r="J1693" i="10"/>
  <c r="K1693" i="10"/>
  <c r="L1693" i="10"/>
  <c r="M1693" i="10"/>
  <c r="N1693" i="10"/>
  <c r="O1693" i="10"/>
  <c r="P1693" i="10"/>
  <c r="D1694" i="10"/>
  <c r="E1694" i="10"/>
  <c r="F1694" i="10"/>
  <c r="G1694" i="10"/>
  <c r="H1694" i="10"/>
  <c r="I1694" i="10"/>
  <c r="J1694" i="10"/>
  <c r="K1694" i="10"/>
  <c r="L1694" i="10"/>
  <c r="M1694" i="10"/>
  <c r="N1694" i="10"/>
  <c r="O1694" i="10"/>
  <c r="P1694" i="10"/>
  <c r="D1695" i="10"/>
  <c r="E1695" i="10"/>
  <c r="F1695" i="10"/>
  <c r="G1695" i="10"/>
  <c r="H1695" i="10"/>
  <c r="I1695" i="10"/>
  <c r="J1695" i="10"/>
  <c r="K1695" i="10"/>
  <c r="L1695" i="10"/>
  <c r="M1695" i="10"/>
  <c r="N1695" i="10"/>
  <c r="O1695" i="10"/>
  <c r="P1695" i="10"/>
  <c r="D1696" i="10"/>
  <c r="E1696" i="10"/>
  <c r="F1696" i="10"/>
  <c r="G1696" i="10"/>
  <c r="H1696" i="10"/>
  <c r="I1696" i="10"/>
  <c r="J1696" i="10"/>
  <c r="K1696" i="10"/>
  <c r="L1696" i="10"/>
  <c r="M1696" i="10"/>
  <c r="N1696" i="10"/>
  <c r="O1696" i="10"/>
  <c r="P1696" i="10"/>
  <c r="D1697" i="10"/>
  <c r="E1697" i="10"/>
  <c r="F1697" i="10"/>
  <c r="G1697" i="10"/>
  <c r="H1697" i="10"/>
  <c r="I1697" i="10"/>
  <c r="J1697" i="10"/>
  <c r="K1697" i="10"/>
  <c r="L1697" i="10"/>
  <c r="M1697" i="10"/>
  <c r="N1697" i="10"/>
  <c r="O1697" i="10"/>
  <c r="P1697" i="10"/>
  <c r="D1698" i="10"/>
  <c r="E1698" i="10"/>
  <c r="F1698" i="10"/>
  <c r="G1698" i="10"/>
  <c r="H1698" i="10"/>
  <c r="I1698" i="10"/>
  <c r="J1698" i="10"/>
  <c r="K1698" i="10"/>
  <c r="L1698" i="10"/>
  <c r="M1698" i="10"/>
  <c r="N1698" i="10"/>
  <c r="O1698" i="10"/>
  <c r="P1698" i="10"/>
  <c r="D1699" i="10"/>
  <c r="E1699" i="10"/>
  <c r="F1699" i="10"/>
  <c r="G1699" i="10"/>
  <c r="H1699" i="10"/>
  <c r="I1699" i="10"/>
  <c r="J1699" i="10"/>
  <c r="K1699" i="10"/>
  <c r="L1699" i="10"/>
  <c r="M1699" i="10"/>
  <c r="N1699" i="10"/>
  <c r="O1699" i="10"/>
  <c r="P1699" i="10"/>
  <c r="D1700" i="10"/>
  <c r="E1700" i="10"/>
  <c r="F1700" i="10"/>
  <c r="G1700" i="10"/>
  <c r="H1700" i="10"/>
  <c r="I1700" i="10"/>
  <c r="J1700" i="10"/>
  <c r="K1700" i="10"/>
  <c r="L1700" i="10"/>
  <c r="M1700" i="10"/>
  <c r="N1700" i="10"/>
  <c r="O1700" i="10"/>
  <c r="P1700" i="10"/>
  <c r="D1701" i="10"/>
  <c r="E1701" i="10"/>
  <c r="F1701" i="10"/>
  <c r="G1701" i="10"/>
  <c r="H1701" i="10"/>
  <c r="I1701" i="10"/>
  <c r="J1701" i="10"/>
  <c r="K1701" i="10"/>
  <c r="L1701" i="10"/>
  <c r="M1701" i="10"/>
  <c r="N1701" i="10"/>
  <c r="O1701" i="10"/>
  <c r="P1701" i="10"/>
  <c r="D1702" i="10"/>
  <c r="E1702" i="10"/>
  <c r="F1702" i="10"/>
  <c r="G1702" i="10"/>
  <c r="H1702" i="10"/>
  <c r="I1702" i="10"/>
  <c r="J1702" i="10"/>
  <c r="K1702" i="10"/>
  <c r="L1702" i="10"/>
  <c r="M1702" i="10"/>
  <c r="N1702" i="10"/>
  <c r="O1702" i="10"/>
  <c r="P1702" i="10"/>
  <c r="D1703" i="10"/>
  <c r="E1703" i="10"/>
  <c r="F1703" i="10"/>
  <c r="G1703" i="10"/>
  <c r="H1703" i="10"/>
  <c r="I1703" i="10"/>
  <c r="J1703" i="10"/>
  <c r="K1703" i="10"/>
  <c r="L1703" i="10"/>
  <c r="M1703" i="10"/>
  <c r="N1703" i="10"/>
  <c r="O1703" i="10"/>
  <c r="P1703" i="10"/>
  <c r="D1704" i="10"/>
  <c r="E1704" i="10"/>
  <c r="F1704" i="10"/>
  <c r="G1704" i="10"/>
  <c r="H1704" i="10"/>
  <c r="I1704" i="10"/>
  <c r="J1704" i="10"/>
  <c r="K1704" i="10"/>
  <c r="L1704" i="10"/>
  <c r="M1704" i="10"/>
  <c r="N1704" i="10"/>
  <c r="O1704" i="10"/>
  <c r="P1704" i="10"/>
  <c r="D1705" i="10"/>
  <c r="E1705" i="10"/>
  <c r="F1705" i="10"/>
  <c r="G1705" i="10"/>
  <c r="H1705" i="10"/>
  <c r="I1705" i="10"/>
  <c r="J1705" i="10"/>
  <c r="K1705" i="10"/>
  <c r="L1705" i="10"/>
  <c r="M1705" i="10"/>
  <c r="N1705" i="10"/>
  <c r="O1705" i="10"/>
  <c r="P1705" i="10"/>
  <c r="D1706" i="10"/>
  <c r="E1706" i="10"/>
  <c r="F1706" i="10"/>
  <c r="G1706" i="10"/>
  <c r="H1706" i="10"/>
  <c r="I1706" i="10"/>
  <c r="J1706" i="10"/>
  <c r="K1706" i="10"/>
  <c r="L1706" i="10"/>
  <c r="M1706" i="10"/>
  <c r="N1706" i="10"/>
  <c r="O1706" i="10"/>
  <c r="P1706" i="10"/>
  <c r="D1707" i="10"/>
  <c r="E1707" i="10"/>
  <c r="F1707" i="10"/>
  <c r="G1707" i="10"/>
  <c r="H1707" i="10"/>
  <c r="I1707" i="10"/>
  <c r="J1707" i="10"/>
  <c r="K1707" i="10"/>
  <c r="L1707" i="10"/>
  <c r="M1707" i="10"/>
  <c r="N1707" i="10"/>
  <c r="O1707" i="10"/>
  <c r="P1707" i="10"/>
  <c r="D1708" i="10"/>
  <c r="E1708" i="10"/>
  <c r="F1708" i="10"/>
  <c r="G1708" i="10"/>
  <c r="H1708" i="10"/>
  <c r="I1708" i="10"/>
  <c r="J1708" i="10"/>
  <c r="K1708" i="10"/>
  <c r="L1708" i="10"/>
  <c r="M1708" i="10"/>
  <c r="N1708" i="10"/>
  <c r="O1708" i="10"/>
  <c r="P1708" i="10"/>
  <c r="D1709" i="10"/>
  <c r="E1709" i="10"/>
  <c r="F1709" i="10"/>
  <c r="G1709" i="10"/>
  <c r="H1709" i="10"/>
  <c r="I1709" i="10"/>
  <c r="J1709" i="10"/>
  <c r="K1709" i="10"/>
  <c r="L1709" i="10"/>
  <c r="M1709" i="10"/>
  <c r="N1709" i="10"/>
  <c r="O1709" i="10"/>
  <c r="P1709" i="10"/>
  <c r="D1710" i="10"/>
  <c r="E1710" i="10"/>
  <c r="F1710" i="10"/>
  <c r="G1710" i="10"/>
  <c r="H1710" i="10"/>
  <c r="I1710" i="10"/>
  <c r="J1710" i="10"/>
  <c r="K1710" i="10"/>
  <c r="L1710" i="10"/>
  <c r="M1710" i="10"/>
  <c r="N1710" i="10"/>
  <c r="O1710" i="10"/>
  <c r="P1710" i="10"/>
  <c r="D1711" i="10"/>
  <c r="E1711" i="10"/>
  <c r="F1711" i="10"/>
  <c r="G1711" i="10"/>
  <c r="H1711" i="10"/>
  <c r="I1711" i="10"/>
  <c r="J1711" i="10"/>
  <c r="K1711" i="10"/>
  <c r="L1711" i="10"/>
  <c r="M1711" i="10"/>
  <c r="N1711" i="10"/>
  <c r="O1711" i="10"/>
  <c r="P1711" i="10"/>
  <c r="D1712" i="10"/>
  <c r="E1712" i="10"/>
  <c r="F1712" i="10"/>
  <c r="G1712" i="10"/>
  <c r="H1712" i="10"/>
  <c r="I1712" i="10"/>
  <c r="J1712" i="10"/>
  <c r="K1712" i="10"/>
  <c r="L1712" i="10"/>
  <c r="M1712" i="10"/>
  <c r="N1712" i="10"/>
  <c r="O1712" i="10"/>
  <c r="P1712" i="10"/>
  <c r="D1713" i="10"/>
  <c r="E1713" i="10"/>
  <c r="F1713" i="10"/>
  <c r="G1713" i="10"/>
  <c r="H1713" i="10"/>
  <c r="I1713" i="10"/>
  <c r="J1713" i="10"/>
  <c r="K1713" i="10"/>
  <c r="L1713" i="10"/>
  <c r="M1713" i="10"/>
  <c r="N1713" i="10"/>
  <c r="O1713" i="10"/>
  <c r="P1713" i="10"/>
  <c r="D1714" i="10"/>
  <c r="E1714" i="10"/>
  <c r="F1714" i="10"/>
  <c r="G1714" i="10"/>
  <c r="H1714" i="10"/>
  <c r="I1714" i="10"/>
  <c r="J1714" i="10"/>
  <c r="K1714" i="10"/>
  <c r="L1714" i="10"/>
  <c r="M1714" i="10"/>
  <c r="N1714" i="10"/>
  <c r="O1714" i="10"/>
  <c r="P1714" i="10"/>
  <c r="D1715" i="10"/>
  <c r="E1715" i="10"/>
  <c r="F1715" i="10"/>
  <c r="G1715" i="10"/>
  <c r="H1715" i="10"/>
  <c r="I1715" i="10"/>
  <c r="J1715" i="10"/>
  <c r="K1715" i="10"/>
  <c r="L1715" i="10"/>
  <c r="M1715" i="10"/>
  <c r="N1715" i="10"/>
  <c r="O1715" i="10"/>
  <c r="P1715" i="10"/>
  <c r="D1716" i="10"/>
  <c r="E1716" i="10"/>
  <c r="F1716" i="10"/>
  <c r="G1716" i="10"/>
  <c r="H1716" i="10"/>
  <c r="I1716" i="10"/>
  <c r="J1716" i="10"/>
  <c r="K1716" i="10"/>
  <c r="L1716" i="10"/>
  <c r="M1716" i="10"/>
  <c r="N1716" i="10"/>
  <c r="O1716" i="10"/>
  <c r="P1716" i="10"/>
  <c r="D1717" i="10"/>
  <c r="E1717" i="10"/>
  <c r="F1717" i="10"/>
  <c r="G1717" i="10"/>
  <c r="H1717" i="10"/>
  <c r="I1717" i="10"/>
  <c r="J1717" i="10"/>
  <c r="K1717" i="10"/>
  <c r="L1717" i="10"/>
  <c r="M1717" i="10"/>
  <c r="N1717" i="10"/>
  <c r="O1717" i="10"/>
  <c r="P1717" i="10"/>
  <c r="D1718" i="10"/>
  <c r="E1718" i="10"/>
  <c r="F1718" i="10"/>
  <c r="G1718" i="10"/>
  <c r="H1718" i="10"/>
  <c r="I1718" i="10"/>
  <c r="J1718" i="10"/>
  <c r="K1718" i="10"/>
  <c r="L1718" i="10"/>
  <c r="M1718" i="10"/>
  <c r="N1718" i="10"/>
  <c r="O1718" i="10"/>
  <c r="P1718" i="10"/>
  <c r="D1719" i="10"/>
  <c r="E1719" i="10"/>
  <c r="F1719" i="10"/>
  <c r="G1719" i="10"/>
  <c r="H1719" i="10"/>
  <c r="I1719" i="10"/>
  <c r="J1719" i="10"/>
  <c r="K1719" i="10"/>
  <c r="L1719" i="10"/>
  <c r="M1719" i="10"/>
  <c r="N1719" i="10"/>
  <c r="O1719" i="10"/>
  <c r="P1719" i="10"/>
  <c r="D1720" i="10"/>
  <c r="E1720" i="10"/>
  <c r="F1720" i="10"/>
  <c r="G1720" i="10"/>
  <c r="H1720" i="10"/>
  <c r="I1720" i="10"/>
  <c r="J1720" i="10"/>
  <c r="K1720" i="10"/>
  <c r="L1720" i="10"/>
  <c r="M1720" i="10"/>
  <c r="N1720" i="10"/>
  <c r="O1720" i="10"/>
  <c r="P1720" i="10"/>
  <c r="D1721" i="10"/>
  <c r="E1721" i="10"/>
  <c r="F1721" i="10"/>
  <c r="G1721" i="10"/>
  <c r="H1721" i="10"/>
  <c r="I1721" i="10"/>
  <c r="J1721" i="10"/>
  <c r="K1721" i="10"/>
  <c r="L1721" i="10"/>
  <c r="M1721" i="10"/>
  <c r="N1721" i="10"/>
  <c r="O1721" i="10"/>
  <c r="P1721" i="10"/>
  <c r="D1722" i="10"/>
  <c r="E1722" i="10"/>
  <c r="F1722" i="10"/>
  <c r="G1722" i="10"/>
  <c r="H1722" i="10"/>
  <c r="I1722" i="10"/>
  <c r="J1722" i="10"/>
  <c r="K1722" i="10"/>
  <c r="L1722" i="10"/>
  <c r="M1722" i="10"/>
  <c r="N1722" i="10"/>
  <c r="O1722" i="10"/>
  <c r="P1722" i="10"/>
  <c r="D1723" i="10"/>
  <c r="E1723" i="10"/>
  <c r="F1723" i="10"/>
  <c r="G1723" i="10"/>
  <c r="H1723" i="10"/>
  <c r="I1723" i="10"/>
  <c r="J1723" i="10"/>
  <c r="K1723" i="10"/>
  <c r="L1723" i="10"/>
  <c r="M1723" i="10"/>
  <c r="N1723" i="10"/>
  <c r="O1723" i="10"/>
  <c r="P1723" i="10"/>
  <c r="D1724" i="10"/>
  <c r="E1724" i="10"/>
  <c r="F1724" i="10"/>
  <c r="G1724" i="10"/>
  <c r="H1724" i="10"/>
  <c r="I1724" i="10"/>
  <c r="J1724" i="10"/>
  <c r="K1724" i="10"/>
  <c r="L1724" i="10"/>
  <c r="M1724" i="10"/>
  <c r="N1724" i="10"/>
  <c r="O1724" i="10"/>
  <c r="P1724" i="10"/>
  <c r="D1725" i="10"/>
  <c r="E1725" i="10"/>
  <c r="F1725" i="10"/>
  <c r="G1725" i="10"/>
  <c r="H1725" i="10"/>
  <c r="I1725" i="10"/>
  <c r="J1725" i="10"/>
  <c r="K1725" i="10"/>
  <c r="L1725" i="10"/>
  <c r="M1725" i="10"/>
  <c r="N1725" i="10"/>
  <c r="O1725" i="10"/>
  <c r="P1725" i="10"/>
  <c r="D1726" i="10"/>
  <c r="E1726" i="10"/>
  <c r="F1726" i="10"/>
  <c r="G1726" i="10"/>
  <c r="H1726" i="10"/>
  <c r="I1726" i="10"/>
  <c r="J1726" i="10"/>
  <c r="K1726" i="10"/>
  <c r="L1726" i="10"/>
  <c r="M1726" i="10"/>
  <c r="N1726" i="10"/>
  <c r="O1726" i="10"/>
  <c r="P1726" i="10"/>
  <c r="D1727" i="10"/>
  <c r="E1727" i="10"/>
  <c r="F1727" i="10"/>
  <c r="G1727" i="10"/>
  <c r="H1727" i="10"/>
  <c r="I1727" i="10"/>
  <c r="J1727" i="10"/>
  <c r="K1727" i="10"/>
  <c r="L1727" i="10"/>
  <c r="M1727" i="10"/>
  <c r="N1727" i="10"/>
  <c r="O1727" i="10"/>
  <c r="P1727" i="10"/>
  <c r="D1728" i="10"/>
  <c r="E1728" i="10"/>
  <c r="F1728" i="10"/>
  <c r="G1728" i="10"/>
  <c r="H1728" i="10"/>
  <c r="I1728" i="10"/>
  <c r="J1728" i="10"/>
  <c r="K1728" i="10"/>
  <c r="L1728" i="10"/>
  <c r="M1728" i="10"/>
  <c r="N1728" i="10"/>
  <c r="O1728" i="10"/>
  <c r="P1728" i="10"/>
  <c r="D1729" i="10"/>
  <c r="E1729" i="10"/>
  <c r="F1729" i="10"/>
  <c r="G1729" i="10"/>
  <c r="H1729" i="10"/>
  <c r="I1729" i="10"/>
  <c r="J1729" i="10"/>
  <c r="K1729" i="10"/>
  <c r="L1729" i="10"/>
  <c r="M1729" i="10"/>
  <c r="N1729" i="10"/>
  <c r="O1729" i="10"/>
  <c r="P1729" i="10"/>
  <c r="D1730" i="10"/>
  <c r="E1730" i="10"/>
  <c r="F1730" i="10"/>
  <c r="G1730" i="10"/>
  <c r="H1730" i="10"/>
  <c r="I1730" i="10"/>
  <c r="J1730" i="10"/>
  <c r="K1730" i="10"/>
  <c r="L1730" i="10"/>
  <c r="M1730" i="10"/>
  <c r="N1730" i="10"/>
  <c r="O1730" i="10"/>
  <c r="P1730" i="10"/>
  <c r="D1731" i="10"/>
  <c r="E1731" i="10"/>
  <c r="F1731" i="10"/>
  <c r="G1731" i="10"/>
  <c r="H1731" i="10"/>
  <c r="I1731" i="10"/>
  <c r="J1731" i="10"/>
  <c r="K1731" i="10"/>
  <c r="L1731" i="10"/>
  <c r="M1731" i="10"/>
  <c r="N1731" i="10"/>
  <c r="O1731" i="10"/>
  <c r="P1731" i="10"/>
  <c r="D1732" i="10"/>
  <c r="E1732" i="10"/>
  <c r="F1732" i="10"/>
  <c r="G1732" i="10"/>
  <c r="H1732" i="10"/>
  <c r="I1732" i="10"/>
  <c r="J1732" i="10"/>
  <c r="K1732" i="10"/>
  <c r="L1732" i="10"/>
  <c r="M1732" i="10"/>
  <c r="N1732" i="10"/>
  <c r="O1732" i="10"/>
  <c r="P1732" i="10"/>
  <c r="D1733" i="10"/>
  <c r="E1733" i="10"/>
  <c r="F1733" i="10"/>
  <c r="G1733" i="10"/>
  <c r="H1733" i="10"/>
  <c r="I1733" i="10"/>
  <c r="J1733" i="10"/>
  <c r="K1733" i="10"/>
  <c r="L1733" i="10"/>
  <c r="M1733" i="10"/>
  <c r="N1733" i="10"/>
  <c r="O1733" i="10"/>
  <c r="P1733" i="10"/>
  <c r="D1734" i="10"/>
  <c r="E1734" i="10"/>
  <c r="F1734" i="10"/>
  <c r="G1734" i="10"/>
  <c r="H1734" i="10"/>
  <c r="I1734" i="10"/>
  <c r="J1734" i="10"/>
  <c r="K1734" i="10"/>
  <c r="L1734" i="10"/>
  <c r="M1734" i="10"/>
  <c r="N1734" i="10"/>
  <c r="O1734" i="10"/>
  <c r="P1734" i="10"/>
  <c r="D1735" i="10"/>
  <c r="E1735" i="10"/>
  <c r="F1735" i="10"/>
  <c r="G1735" i="10"/>
  <c r="H1735" i="10"/>
  <c r="I1735" i="10"/>
  <c r="J1735" i="10"/>
  <c r="K1735" i="10"/>
  <c r="L1735" i="10"/>
  <c r="M1735" i="10"/>
  <c r="N1735" i="10"/>
  <c r="O1735" i="10"/>
  <c r="P1735" i="10"/>
  <c r="D1736" i="10"/>
  <c r="E1736" i="10"/>
  <c r="F1736" i="10"/>
  <c r="G1736" i="10"/>
  <c r="H1736" i="10"/>
  <c r="I1736" i="10"/>
  <c r="J1736" i="10"/>
  <c r="K1736" i="10"/>
  <c r="L1736" i="10"/>
  <c r="M1736" i="10"/>
  <c r="N1736" i="10"/>
  <c r="O1736" i="10"/>
  <c r="P1736" i="10"/>
  <c r="D1737" i="10"/>
  <c r="E1737" i="10"/>
  <c r="F1737" i="10"/>
  <c r="G1737" i="10"/>
  <c r="H1737" i="10"/>
  <c r="I1737" i="10"/>
  <c r="J1737" i="10"/>
  <c r="K1737" i="10"/>
  <c r="L1737" i="10"/>
  <c r="M1737" i="10"/>
  <c r="N1737" i="10"/>
  <c r="O1737" i="10"/>
  <c r="P1737" i="10"/>
  <c r="D1738" i="10"/>
  <c r="E1738" i="10"/>
  <c r="F1738" i="10"/>
  <c r="G1738" i="10"/>
  <c r="H1738" i="10"/>
  <c r="I1738" i="10"/>
  <c r="J1738" i="10"/>
  <c r="K1738" i="10"/>
  <c r="L1738" i="10"/>
  <c r="M1738" i="10"/>
  <c r="N1738" i="10"/>
  <c r="O1738" i="10"/>
  <c r="P1738" i="10"/>
  <c r="D1739" i="10"/>
  <c r="E1739" i="10"/>
  <c r="F1739" i="10"/>
  <c r="G1739" i="10"/>
  <c r="H1739" i="10"/>
  <c r="I1739" i="10"/>
  <c r="J1739" i="10"/>
  <c r="K1739" i="10"/>
  <c r="L1739" i="10"/>
  <c r="M1739" i="10"/>
  <c r="N1739" i="10"/>
  <c r="O1739" i="10"/>
  <c r="P1739" i="10"/>
  <c r="D1740" i="10"/>
  <c r="E1740" i="10"/>
  <c r="F1740" i="10"/>
  <c r="G1740" i="10"/>
  <c r="H1740" i="10"/>
  <c r="I1740" i="10"/>
  <c r="J1740" i="10"/>
  <c r="K1740" i="10"/>
  <c r="L1740" i="10"/>
  <c r="M1740" i="10"/>
  <c r="N1740" i="10"/>
  <c r="O1740" i="10"/>
  <c r="P1740" i="10"/>
  <c r="D1741" i="10"/>
  <c r="E1741" i="10"/>
  <c r="F1741" i="10"/>
  <c r="G1741" i="10"/>
  <c r="H1741" i="10"/>
  <c r="I1741" i="10"/>
  <c r="J1741" i="10"/>
  <c r="K1741" i="10"/>
  <c r="L1741" i="10"/>
  <c r="M1741" i="10"/>
  <c r="N1741" i="10"/>
  <c r="O1741" i="10"/>
  <c r="P1741" i="10"/>
  <c r="D1742" i="10"/>
  <c r="E1742" i="10"/>
  <c r="F1742" i="10"/>
  <c r="G1742" i="10"/>
  <c r="H1742" i="10"/>
  <c r="I1742" i="10"/>
  <c r="J1742" i="10"/>
  <c r="K1742" i="10"/>
  <c r="L1742" i="10"/>
  <c r="M1742" i="10"/>
  <c r="N1742" i="10"/>
  <c r="O1742" i="10"/>
  <c r="P1742" i="10"/>
  <c r="D1743" i="10"/>
  <c r="E1743" i="10"/>
  <c r="F1743" i="10"/>
  <c r="G1743" i="10"/>
  <c r="H1743" i="10"/>
  <c r="I1743" i="10"/>
  <c r="J1743" i="10"/>
  <c r="K1743" i="10"/>
  <c r="L1743" i="10"/>
  <c r="M1743" i="10"/>
  <c r="N1743" i="10"/>
  <c r="O1743" i="10"/>
  <c r="P1743" i="10"/>
  <c r="D1744" i="10"/>
  <c r="E1744" i="10"/>
  <c r="F1744" i="10"/>
  <c r="G1744" i="10"/>
  <c r="H1744" i="10"/>
  <c r="I1744" i="10"/>
  <c r="J1744" i="10"/>
  <c r="K1744" i="10"/>
  <c r="L1744" i="10"/>
  <c r="M1744" i="10"/>
  <c r="N1744" i="10"/>
  <c r="O1744" i="10"/>
  <c r="P1744" i="10"/>
  <c r="D1745" i="10"/>
  <c r="E1745" i="10"/>
  <c r="F1745" i="10"/>
  <c r="G1745" i="10"/>
  <c r="H1745" i="10"/>
  <c r="I1745" i="10"/>
  <c r="J1745" i="10"/>
  <c r="K1745" i="10"/>
  <c r="L1745" i="10"/>
  <c r="M1745" i="10"/>
  <c r="N1745" i="10"/>
  <c r="O1745" i="10"/>
  <c r="P1745" i="10"/>
  <c r="D1746" i="10"/>
  <c r="E1746" i="10"/>
  <c r="F1746" i="10"/>
  <c r="G1746" i="10"/>
  <c r="H1746" i="10"/>
  <c r="I1746" i="10"/>
  <c r="J1746" i="10"/>
  <c r="K1746" i="10"/>
  <c r="L1746" i="10"/>
  <c r="M1746" i="10"/>
  <c r="N1746" i="10"/>
  <c r="O1746" i="10"/>
  <c r="P1746" i="10"/>
  <c r="D1747" i="10"/>
  <c r="E1747" i="10"/>
  <c r="F1747" i="10"/>
  <c r="G1747" i="10"/>
  <c r="H1747" i="10"/>
  <c r="I1747" i="10"/>
  <c r="J1747" i="10"/>
  <c r="K1747" i="10"/>
  <c r="L1747" i="10"/>
  <c r="M1747" i="10"/>
  <c r="N1747" i="10"/>
  <c r="O1747" i="10"/>
  <c r="P1747" i="10"/>
  <c r="D1748" i="10"/>
  <c r="E1748" i="10"/>
  <c r="F1748" i="10"/>
  <c r="G1748" i="10"/>
  <c r="H1748" i="10"/>
  <c r="I1748" i="10"/>
  <c r="J1748" i="10"/>
  <c r="K1748" i="10"/>
  <c r="L1748" i="10"/>
  <c r="M1748" i="10"/>
  <c r="N1748" i="10"/>
  <c r="O1748" i="10"/>
  <c r="P1748" i="10"/>
  <c r="D1749" i="10"/>
  <c r="E1749" i="10"/>
  <c r="F1749" i="10"/>
  <c r="G1749" i="10"/>
  <c r="H1749" i="10"/>
  <c r="I1749" i="10"/>
  <c r="J1749" i="10"/>
  <c r="K1749" i="10"/>
  <c r="L1749" i="10"/>
  <c r="M1749" i="10"/>
  <c r="N1749" i="10"/>
  <c r="O1749" i="10"/>
  <c r="P1749" i="10"/>
  <c r="D1750" i="10"/>
  <c r="E1750" i="10"/>
  <c r="F1750" i="10"/>
  <c r="G1750" i="10"/>
  <c r="H1750" i="10"/>
  <c r="I1750" i="10"/>
  <c r="J1750" i="10"/>
  <c r="K1750" i="10"/>
  <c r="L1750" i="10"/>
  <c r="M1750" i="10"/>
  <c r="N1750" i="10"/>
  <c r="O1750" i="10"/>
  <c r="P1750" i="10"/>
  <c r="D1751" i="10"/>
  <c r="E1751" i="10"/>
  <c r="F1751" i="10"/>
  <c r="G1751" i="10"/>
  <c r="H1751" i="10"/>
  <c r="I1751" i="10"/>
  <c r="J1751" i="10"/>
  <c r="K1751" i="10"/>
  <c r="L1751" i="10"/>
  <c r="M1751" i="10"/>
  <c r="N1751" i="10"/>
  <c r="O1751" i="10"/>
  <c r="P1751" i="10"/>
  <c r="D1752" i="10"/>
  <c r="E1752" i="10"/>
  <c r="F1752" i="10"/>
  <c r="G1752" i="10"/>
  <c r="H1752" i="10"/>
  <c r="I1752" i="10"/>
  <c r="J1752" i="10"/>
  <c r="K1752" i="10"/>
  <c r="L1752" i="10"/>
  <c r="M1752" i="10"/>
  <c r="N1752" i="10"/>
  <c r="O1752" i="10"/>
  <c r="P1752" i="10"/>
  <c r="D1753" i="10"/>
  <c r="E1753" i="10"/>
  <c r="F1753" i="10"/>
  <c r="G1753" i="10"/>
  <c r="H1753" i="10"/>
  <c r="I1753" i="10"/>
  <c r="J1753" i="10"/>
  <c r="K1753" i="10"/>
  <c r="L1753" i="10"/>
  <c r="M1753" i="10"/>
  <c r="N1753" i="10"/>
  <c r="O1753" i="10"/>
  <c r="P1753" i="10"/>
  <c r="D1754" i="10"/>
  <c r="E1754" i="10"/>
  <c r="F1754" i="10"/>
  <c r="G1754" i="10"/>
  <c r="H1754" i="10"/>
  <c r="I1754" i="10"/>
  <c r="J1754" i="10"/>
  <c r="K1754" i="10"/>
  <c r="L1754" i="10"/>
  <c r="M1754" i="10"/>
  <c r="N1754" i="10"/>
  <c r="O1754" i="10"/>
  <c r="P1754" i="10"/>
  <c r="D1755" i="10"/>
  <c r="E1755" i="10"/>
  <c r="F1755" i="10"/>
  <c r="G1755" i="10"/>
  <c r="H1755" i="10"/>
  <c r="I1755" i="10"/>
  <c r="J1755" i="10"/>
  <c r="K1755" i="10"/>
  <c r="L1755" i="10"/>
  <c r="M1755" i="10"/>
  <c r="N1755" i="10"/>
  <c r="O1755" i="10"/>
  <c r="P1755" i="10"/>
  <c r="D1756" i="10"/>
  <c r="E1756" i="10"/>
  <c r="F1756" i="10"/>
  <c r="G1756" i="10"/>
  <c r="H1756" i="10"/>
  <c r="I1756" i="10"/>
  <c r="J1756" i="10"/>
  <c r="K1756" i="10"/>
  <c r="L1756" i="10"/>
  <c r="M1756" i="10"/>
  <c r="N1756" i="10"/>
  <c r="O1756" i="10"/>
  <c r="P1756" i="10"/>
  <c r="D1757" i="10"/>
  <c r="E1757" i="10"/>
  <c r="F1757" i="10"/>
  <c r="G1757" i="10"/>
  <c r="H1757" i="10"/>
  <c r="I1757" i="10"/>
  <c r="J1757" i="10"/>
  <c r="K1757" i="10"/>
  <c r="L1757" i="10"/>
  <c r="M1757" i="10"/>
  <c r="N1757" i="10"/>
  <c r="O1757" i="10"/>
  <c r="P1757" i="10"/>
  <c r="D1758" i="10"/>
  <c r="E1758" i="10"/>
  <c r="F1758" i="10"/>
  <c r="G1758" i="10"/>
  <c r="H1758" i="10"/>
  <c r="I1758" i="10"/>
  <c r="J1758" i="10"/>
  <c r="K1758" i="10"/>
  <c r="L1758" i="10"/>
  <c r="M1758" i="10"/>
  <c r="N1758" i="10"/>
  <c r="O1758" i="10"/>
  <c r="P1758" i="10"/>
  <c r="D1759" i="10"/>
  <c r="E1759" i="10"/>
  <c r="F1759" i="10"/>
  <c r="G1759" i="10"/>
  <c r="H1759" i="10"/>
  <c r="I1759" i="10"/>
  <c r="J1759" i="10"/>
  <c r="K1759" i="10"/>
  <c r="L1759" i="10"/>
  <c r="M1759" i="10"/>
  <c r="N1759" i="10"/>
  <c r="O1759" i="10"/>
  <c r="P1759" i="10"/>
  <c r="D1760" i="10"/>
  <c r="E1760" i="10"/>
  <c r="F1760" i="10"/>
  <c r="G1760" i="10"/>
  <c r="H1760" i="10"/>
  <c r="I1760" i="10"/>
  <c r="J1760" i="10"/>
  <c r="K1760" i="10"/>
  <c r="L1760" i="10"/>
  <c r="M1760" i="10"/>
  <c r="N1760" i="10"/>
  <c r="O1760" i="10"/>
  <c r="P1760" i="10"/>
  <c r="D1761" i="10"/>
  <c r="E1761" i="10"/>
  <c r="F1761" i="10"/>
  <c r="G1761" i="10"/>
  <c r="H1761" i="10"/>
  <c r="I1761" i="10"/>
  <c r="J1761" i="10"/>
  <c r="K1761" i="10"/>
  <c r="L1761" i="10"/>
  <c r="M1761" i="10"/>
  <c r="N1761" i="10"/>
  <c r="O1761" i="10"/>
  <c r="P1761" i="10"/>
  <c r="D1762" i="10"/>
  <c r="E1762" i="10"/>
  <c r="F1762" i="10"/>
  <c r="G1762" i="10"/>
  <c r="H1762" i="10"/>
  <c r="I1762" i="10"/>
  <c r="J1762" i="10"/>
  <c r="K1762" i="10"/>
  <c r="L1762" i="10"/>
  <c r="M1762" i="10"/>
  <c r="N1762" i="10"/>
  <c r="O1762" i="10"/>
  <c r="P1762" i="10"/>
  <c r="D1763" i="10"/>
  <c r="E1763" i="10"/>
  <c r="F1763" i="10"/>
  <c r="G1763" i="10"/>
  <c r="H1763" i="10"/>
  <c r="I1763" i="10"/>
  <c r="J1763" i="10"/>
  <c r="K1763" i="10"/>
  <c r="L1763" i="10"/>
  <c r="M1763" i="10"/>
  <c r="N1763" i="10"/>
  <c r="O1763" i="10"/>
  <c r="P1763" i="10"/>
  <c r="D1764" i="10"/>
  <c r="E1764" i="10"/>
  <c r="F1764" i="10"/>
  <c r="G1764" i="10"/>
  <c r="H1764" i="10"/>
  <c r="I1764" i="10"/>
  <c r="J1764" i="10"/>
  <c r="K1764" i="10"/>
  <c r="L1764" i="10"/>
  <c r="M1764" i="10"/>
  <c r="N1764" i="10"/>
  <c r="O1764" i="10"/>
  <c r="P1764" i="10"/>
  <c r="D1765" i="10"/>
  <c r="E1765" i="10"/>
  <c r="F1765" i="10"/>
  <c r="G1765" i="10"/>
  <c r="H1765" i="10"/>
  <c r="I1765" i="10"/>
  <c r="J1765" i="10"/>
  <c r="K1765" i="10"/>
  <c r="L1765" i="10"/>
  <c r="M1765" i="10"/>
  <c r="N1765" i="10"/>
  <c r="O1765" i="10"/>
  <c r="P1765" i="10"/>
  <c r="D1766" i="10"/>
  <c r="E1766" i="10"/>
  <c r="F1766" i="10"/>
  <c r="G1766" i="10"/>
  <c r="H1766" i="10"/>
  <c r="I1766" i="10"/>
  <c r="J1766" i="10"/>
  <c r="K1766" i="10"/>
  <c r="L1766" i="10"/>
  <c r="M1766" i="10"/>
  <c r="N1766" i="10"/>
  <c r="O1766" i="10"/>
  <c r="P1766" i="10"/>
  <c r="D1767" i="10"/>
  <c r="E1767" i="10"/>
  <c r="F1767" i="10"/>
  <c r="G1767" i="10"/>
  <c r="H1767" i="10"/>
  <c r="I1767" i="10"/>
  <c r="J1767" i="10"/>
  <c r="K1767" i="10"/>
  <c r="L1767" i="10"/>
  <c r="M1767" i="10"/>
  <c r="N1767" i="10"/>
  <c r="O1767" i="10"/>
  <c r="P1767" i="10"/>
  <c r="D1768" i="10"/>
  <c r="E1768" i="10"/>
  <c r="F1768" i="10"/>
  <c r="G1768" i="10"/>
  <c r="H1768" i="10"/>
  <c r="I1768" i="10"/>
  <c r="J1768" i="10"/>
  <c r="K1768" i="10"/>
  <c r="L1768" i="10"/>
  <c r="M1768" i="10"/>
  <c r="N1768" i="10"/>
  <c r="O1768" i="10"/>
  <c r="P1768" i="10"/>
  <c r="D1769" i="10"/>
  <c r="E1769" i="10"/>
  <c r="F1769" i="10"/>
  <c r="G1769" i="10"/>
  <c r="H1769" i="10"/>
  <c r="I1769" i="10"/>
  <c r="J1769" i="10"/>
  <c r="K1769" i="10"/>
  <c r="L1769" i="10"/>
  <c r="M1769" i="10"/>
  <c r="N1769" i="10"/>
  <c r="O1769" i="10"/>
  <c r="P1769" i="10"/>
  <c r="D1770" i="10"/>
  <c r="E1770" i="10"/>
  <c r="F1770" i="10"/>
  <c r="G1770" i="10"/>
  <c r="H1770" i="10"/>
  <c r="I1770" i="10"/>
  <c r="J1770" i="10"/>
  <c r="K1770" i="10"/>
  <c r="L1770" i="10"/>
  <c r="M1770" i="10"/>
  <c r="N1770" i="10"/>
  <c r="O1770" i="10"/>
  <c r="P1770" i="10"/>
  <c r="D1771" i="10"/>
  <c r="E1771" i="10"/>
  <c r="F1771" i="10"/>
  <c r="G1771" i="10"/>
  <c r="H1771" i="10"/>
  <c r="I1771" i="10"/>
  <c r="J1771" i="10"/>
  <c r="K1771" i="10"/>
  <c r="L1771" i="10"/>
  <c r="M1771" i="10"/>
  <c r="N1771" i="10"/>
  <c r="O1771" i="10"/>
  <c r="P1771" i="10"/>
  <c r="D1772" i="10"/>
  <c r="E1772" i="10"/>
  <c r="F1772" i="10"/>
  <c r="G1772" i="10"/>
  <c r="H1772" i="10"/>
  <c r="I1772" i="10"/>
  <c r="J1772" i="10"/>
  <c r="K1772" i="10"/>
  <c r="L1772" i="10"/>
  <c r="M1772" i="10"/>
  <c r="N1772" i="10"/>
  <c r="O1772" i="10"/>
  <c r="P1772" i="10"/>
  <c r="D1773" i="10"/>
  <c r="E1773" i="10"/>
  <c r="F1773" i="10"/>
  <c r="G1773" i="10"/>
  <c r="H1773" i="10"/>
  <c r="I1773" i="10"/>
  <c r="J1773" i="10"/>
  <c r="K1773" i="10"/>
  <c r="L1773" i="10"/>
  <c r="M1773" i="10"/>
  <c r="N1773" i="10"/>
  <c r="O1773" i="10"/>
  <c r="P1773" i="10"/>
  <c r="D1774" i="10"/>
  <c r="E1774" i="10"/>
  <c r="F1774" i="10"/>
  <c r="G1774" i="10"/>
  <c r="H1774" i="10"/>
  <c r="I1774" i="10"/>
  <c r="J1774" i="10"/>
  <c r="K1774" i="10"/>
  <c r="L1774" i="10"/>
  <c r="M1774" i="10"/>
  <c r="N1774" i="10"/>
  <c r="O1774" i="10"/>
  <c r="P1774" i="10"/>
  <c r="D1775" i="10"/>
  <c r="E1775" i="10"/>
  <c r="F1775" i="10"/>
  <c r="G1775" i="10"/>
  <c r="H1775" i="10"/>
  <c r="I1775" i="10"/>
  <c r="J1775" i="10"/>
  <c r="K1775" i="10"/>
  <c r="L1775" i="10"/>
  <c r="M1775" i="10"/>
  <c r="N1775" i="10"/>
  <c r="O1775" i="10"/>
  <c r="P1775" i="10"/>
  <c r="D1776" i="10"/>
  <c r="E1776" i="10"/>
  <c r="F1776" i="10"/>
  <c r="G1776" i="10"/>
  <c r="H1776" i="10"/>
  <c r="I1776" i="10"/>
  <c r="J1776" i="10"/>
  <c r="K1776" i="10"/>
  <c r="L1776" i="10"/>
  <c r="M1776" i="10"/>
  <c r="N1776" i="10"/>
  <c r="O1776" i="10"/>
  <c r="P1776" i="10"/>
  <c r="D1777" i="10"/>
  <c r="E1777" i="10"/>
  <c r="F1777" i="10"/>
  <c r="G1777" i="10"/>
  <c r="H1777" i="10"/>
  <c r="I1777" i="10"/>
  <c r="J1777" i="10"/>
  <c r="K1777" i="10"/>
  <c r="L1777" i="10"/>
  <c r="M1777" i="10"/>
  <c r="N1777" i="10"/>
  <c r="O1777" i="10"/>
  <c r="P1777" i="10"/>
  <c r="D1778" i="10"/>
  <c r="E1778" i="10"/>
  <c r="F1778" i="10"/>
  <c r="G1778" i="10"/>
  <c r="H1778" i="10"/>
  <c r="I1778" i="10"/>
  <c r="J1778" i="10"/>
  <c r="K1778" i="10"/>
  <c r="L1778" i="10"/>
  <c r="M1778" i="10"/>
  <c r="N1778" i="10"/>
  <c r="O1778" i="10"/>
  <c r="P1778" i="10"/>
  <c r="D1779" i="10"/>
  <c r="E1779" i="10"/>
  <c r="F1779" i="10"/>
  <c r="G1779" i="10"/>
  <c r="H1779" i="10"/>
  <c r="I1779" i="10"/>
  <c r="J1779" i="10"/>
  <c r="K1779" i="10"/>
  <c r="L1779" i="10"/>
  <c r="M1779" i="10"/>
  <c r="N1779" i="10"/>
  <c r="O1779" i="10"/>
  <c r="P1779" i="10"/>
  <c r="D1780" i="10"/>
  <c r="E1780" i="10"/>
  <c r="F1780" i="10"/>
  <c r="G1780" i="10"/>
  <c r="H1780" i="10"/>
  <c r="I1780" i="10"/>
  <c r="J1780" i="10"/>
  <c r="K1780" i="10"/>
  <c r="L1780" i="10"/>
  <c r="M1780" i="10"/>
  <c r="N1780" i="10"/>
  <c r="O1780" i="10"/>
  <c r="P1780" i="10"/>
  <c r="D1781" i="10"/>
  <c r="E1781" i="10"/>
  <c r="F1781" i="10"/>
  <c r="G1781" i="10"/>
  <c r="H1781" i="10"/>
  <c r="I1781" i="10"/>
  <c r="J1781" i="10"/>
  <c r="K1781" i="10"/>
  <c r="L1781" i="10"/>
  <c r="M1781" i="10"/>
  <c r="N1781" i="10"/>
  <c r="O1781" i="10"/>
  <c r="P1781" i="10"/>
  <c r="D1782" i="10"/>
  <c r="E1782" i="10"/>
  <c r="F1782" i="10"/>
  <c r="G1782" i="10"/>
  <c r="H1782" i="10"/>
  <c r="I1782" i="10"/>
  <c r="J1782" i="10"/>
  <c r="K1782" i="10"/>
  <c r="L1782" i="10"/>
  <c r="M1782" i="10"/>
  <c r="N1782" i="10"/>
  <c r="O1782" i="10"/>
  <c r="P1782" i="10"/>
  <c r="D1783" i="10"/>
  <c r="E1783" i="10"/>
  <c r="F1783" i="10"/>
  <c r="G1783" i="10"/>
  <c r="H1783" i="10"/>
  <c r="I1783" i="10"/>
  <c r="J1783" i="10"/>
  <c r="K1783" i="10"/>
  <c r="L1783" i="10"/>
  <c r="M1783" i="10"/>
  <c r="N1783" i="10"/>
  <c r="O1783" i="10"/>
  <c r="P1783" i="10"/>
  <c r="D1784" i="10"/>
  <c r="E1784" i="10"/>
  <c r="F1784" i="10"/>
  <c r="G1784" i="10"/>
  <c r="H1784" i="10"/>
  <c r="I1784" i="10"/>
  <c r="J1784" i="10"/>
  <c r="K1784" i="10"/>
  <c r="L1784" i="10"/>
  <c r="M1784" i="10"/>
  <c r="N1784" i="10"/>
  <c r="O1784" i="10"/>
  <c r="P1784" i="10"/>
  <c r="D1785" i="10"/>
  <c r="E1785" i="10"/>
  <c r="F1785" i="10"/>
  <c r="G1785" i="10"/>
  <c r="H1785" i="10"/>
  <c r="I1785" i="10"/>
  <c r="J1785" i="10"/>
  <c r="K1785" i="10"/>
  <c r="L1785" i="10"/>
  <c r="M1785" i="10"/>
  <c r="N1785" i="10"/>
  <c r="O1785" i="10"/>
  <c r="P1785" i="10"/>
  <c r="D1786" i="10"/>
  <c r="E1786" i="10"/>
  <c r="F1786" i="10"/>
  <c r="G1786" i="10"/>
  <c r="H1786" i="10"/>
  <c r="I1786" i="10"/>
  <c r="J1786" i="10"/>
  <c r="K1786" i="10"/>
  <c r="L1786" i="10"/>
  <c r="M1786" i="10"/>
  <c r="N1786" i="10"/>
  <c r="O1786" i="10"/>
  <c r="P1786" i="10"/>
  <c r="D1787" i="10"/>
  <c r="E1787" i="10"/>
  <c r="F1787" i="10"/>
  <c r="G1787" i="10"/>
  <c r="H1787" i="10"/>
  <c r="I1787" i="10"/>
  <c r="J1787" i="10"/>
  <c r="K1787" i="10"/>
  <c r="L1787" i="10"/>
  <c r="M1787" i="10"/>
  <c r="N1787" i="10"/>
  <c r="O1787" i="10"/>
  <c r="P1787" i="10"/>
  <c r="D1788" i="10"/>
  <c r="E1788" i="10"/>
  <c r="F1788" i="10"/>
  <c r="G1788" i="10"/>
  <c r="H1788" i="10"/>
  <c r="I1788" i="10"/>
  <c r="J1788" i="10"/>
  <c r="K1788" i="10"/>
  <c r="L1788" i="10"/>
  <c r="M1788" i="10"/>
  <c r="N1788" i="10"/>
  <c r="O1788" i="10"/>
  <c r="P1788" i="10"/>
  <c r="D1789" i="10"/>
  <c r="E1789" i="10"/>
  <c r="F1789" i="10"/>
  <c r="G1789" i="10"/>
  <c r="H1789" i="10"/>
  <c r="I1789" i="10"/>
  <c r="J1789" i="10"/>
  <c r="K1789" i="10"/>
  <c r="L1789" i="10"/>
  <c r="M1789" i="10"/>
  <c r="N1789" i="10"/>
  <c r="O1789" i="10"/>
  <c r="P1789" i="10"/>
  <c r="D1790" i="10"/>
  <c r="E1790" i="10"/>
  <c r="F1790" i="10"/>
  <c r="G1790" i="10"/>
  <c r="H1790" i="10"/>
  <c r="I1790" i="10"/>
  <c r="J1790" i="10"/>
  <c r="K1790" i="10"/>
  <c r="L1790" i="10"/>
  <c r="M1790" i="10"/>
  <c r="N1790" i="10"/>
  <c r="O1790" i="10"/>
  <c r="P1790" i="10"/>
  <c r="D1791" i="10"/>
  <c r="E1791" i="10"/>
  <c r="F1791" i="10"/>
  <c r="G1791" i="10"/>
  <c r="H1791" i="10"/>
  <c r="I1791" i="10"/>
  <c r="J1791" i="10"/>
  <c r="K1791" i="10"/>
  <c r="L1791" i="10"/>
  <c r="M1791" i="10"/>
  <c r="N1791" i="10"/>
  <c r="O1791" i="10"/>
  <c r="P1791" i="10"/>
  <c r="D1792" i="10"/>
  <c r="E1792" i="10"/>
  <c r="F1792" i="10"/>
  <c r="G1792" i="10"/>
  <c r="H1792" i="10"/>
  <c r="I1792" i="10"/>
  <c r="J1792" i="10"/>
  <c r="K1792" i="10"/>
  <c r="L1792" i="10"/>
  <c r="M1792" i="10"/>
  <c r="N1792" i="10"/>
  <c r="O1792" i="10"/>
  <c r="P1792" i="10"/>
  <c r="D1793" i="10"/>
  <c r="E1793" i="10"/>
  <c r="F1793" i="10"/>
  <c r="G1793" i="10"/>
  <c r="H1793" i="10"/>
  <c r="I1793" i="10"/>
  <c r="J1793" i="10"/>
  <c r="K1793" i="10"/>
  <c r="L1793" i="10"/>
  <c r="M1793" i="10"/>
  <c r="N1793" i="10"/>
  <c r="O1793" i="10"/>
  <c r="P1793" i="10"/>
  <c r="D1794" i="10"/>
  <c r="E1794" i="10"/>
  <c r="F1794" i="10"/>
  <c r="G1794" i="10"/>
  <c r="H1794" i="10"/>
  <c r="I1794" i="10"/>
  <c r="J1794" i="10"/>
  <c r="K1794" i="10"/>
  <c r="L1794" i="10"/>
  <c r="M1794" i="10"/>
  <c r="N1794" i="10"/>
  <c r="O1794" i="10"/>
  <c r="P1794" i="10"/>
  <c r="D1795" i="10"/>
  <c r="E1795" i="10"/>
  <c r="F1795" i="10"/>
  <c r="G1795" i="10"/>
  <c r="H1795" i="10"/>
  <c r="I1795" i="10"/>
  <c r="J1795" i="10"/>
  <c r="K1795" i="10"/>
  <c r="L1795" i="10"/>
  <c r="M1795" i="10"/>
  <c r="N1795" i="10"/>
  <c r="O1795" i="10"/>
  <c r="P1795" i="10"/>
  <c r="D1796" i="10"/>
  <c r="E1796" i="10"/>
  <c r="F1796" i="10"/>
  <c r="G1796" i="10"/>
  <c r="H1796" i="10"/>
  <c r="I1796" i="10"/>
  <c r="J1796" i="10"/>
  <c r="K1796" i="10"/>
  <c r="L1796" i="10"/>
  <c r="M1796" i="10"/>
  <c r="N1796" i="10"/>
  <c r="O1796" i="10"/>
  <c r="P1796" i="10"/>
  <c r="D1797" i="10"/>
  <c r="E1797" i="10"/>
  <c r="F1797" i="10"/>
  <c r="G1797" i="10"/>
  <c r="H1797" i="10"/>
  <c r="I1797" i="10"/>
  <c r="J1797" i="10"/>
  <c r="K1797" i="10"/>
  <c r="L1797" i="10"/>
  <c r="M1797" i="10"/>
  <c r="N1797" i="10"/>
  <c r="O1797" i="10"/>
  <c r="P1797" i="10"/>
  <c r="D1798" i="10"/>
  <c r="E1798" i="10"/>
  <c r="F1798" i="10"/>
  <c r="G1798" i="10"/>
  <c r="H1798" i="10"/>
  <c r="I1798" i="10"/>
  <c r="J1798" i="10"/>
  <c r="K1798" i="10"/>
  <c r="L1798" i="10"/>
  <c r="M1798" i="10"/>
  <c r="N1798" i="10"/>
  <c r="O1798" i="10"/>
  <c r="P1798" i="10"/>
  <c r="D1799" i="10"/>
  <c r="E1799" i="10"/>
  <c r="F1799" i="10"/>
  <c r="G1799" i="10"/>
  <c r="H1799" i="10"/>
  <c r="I1799" i="10"/>
  <c r="J1799" i="10"/>
  <c r="K1799" i="10"/>
  <c r="L1799" i="10"/>
  <c r="M1799" i="10"/>
  <c r="N1799" i="10"/>
  <c r="O1799" i="10"/>
  <c r="P1799" i="10"/>
  <c r="D1800" i="10"/>
  <c r="E1800" i="10"/>
  <c r="F1800" i="10"/>
  <c r="G1800" i="10"/>
  <c r="H1800" i="10"/>
  <c r="I1800" i="10"/>
  <c r="J1800" i="10"/>
  <c r="K1800" i="10"/>
  <c r="L1800" i="10"/>
  <c r="M1800" i="10"/>
  <c r="N1800" i="10"/>
  <c r="O1800" i="10"/>
  <c r="P1800" i="10"/>
  <c r="D1801" i="10"/>
  <c r="E1801" i="10"/>
  <c r="F1801" i="10"/>
  <c r="G1801" i="10"/>
  <c r="H1801" i="10"/>
  <c r="I1801" i="10"/>
  <c r="J1801" i="10"/>
  <c r="K1801" i="10"/>
  <c r="L1801" i="10"/>
  <c r="M1801" i="10"/>
  <c r="N1801" i="10"/>
  <c r="O1801" i="10"/>
  <c r="P1801" i="10"/>
  <c r="D1802" i="10"/>
  <c r="E1802" i="10"/>
  <c r="F1802" i="10"/>
  <c r="G1802" i="10"/>
  <c r="H1802" i="10"/>
  <c r="I1802" i="10"/>
  <c r="J1802" i="10"/>
  <c r="K1802" i="10"/>
  <c r="L1802" i="10"/>
  <c r="M1802" i="10"/>
  <c r="N1802" i="10"/>
  <c r="O1802" i="10"/>
  <c r="P1802" i="10"/>
  <c r="D1803" i="10"/>
  <c r="E1803" i="10"/>
  <c r="F1803" i="10"/>
  <c r="G1803" i="10"/>
  <c r="H1803" i="10"/>
  <c r="I1803" i="10"/>
  <c r="J1803" i="10"/>
  <c r="K1803" i="10"/>
  <c r="L1803" i="10"/>
  <c r="M1803" i="10"/>
  <c r="N1803" i="10"/>
  <c r="O1803" i="10"/>
  <c r="P1803" i="10"/>
  <c r="D1804" i="10"/>
  <c r="E1804" i="10"/>
  <c r="F1804" i="10"/>
  <c r="G1804" i="10"/>
  <c r="H1804" i="10"/>
  <c r="I1804" i="10"/>
  <c r="J1804" i="10"/>
  <c r="K1804" i="10"/>
  <c r="L1804" i="10"/>
  <c r="M1804" i="10"/>
  <c r="N1804" i="10"/>
  <c r="O1804" i="10"/>
  <c r="P1804" i="10"/>
  <c r="D1805" i="10"/>
  <c r="E1805" i="10"/>
  <c r="F1805" i="10"/>
  <c r="G1805" i="10"/>
  <c r="H1805" i="10"/>
  <c r="I1805" i="10"/>
  <c r="J1805" i="10"/>
  <c r="K1805" i="10"/>
  <c r="L1805" i="10"/>
  <c r="M1805" i="10"/>
  <c r="N1805" i="10"/>
  <c r="O1805" i="10"/>
  <c r="P1805" i="10"/>
  <c r="D1806" i="10"/>
  <c r="E1806" i="10"/>
  <c r="F1806" i="10"/>
  <c r="G1806" i="10"/>
  <c r="H1806" i="10"/>
  <c r="I1806" i="10"/>
  <c r="J1806" i="10"/>
  <c r="K1806" i="10"/>
  <c r="L1806" i="10"/>
  <c r="M1806" i="10"/>
  <c r="N1806" i="10"/>
  <c r="O1806" i="10"/>
  <c r="P1806" i="10"/>
  <c r="D1807" i="10"/>
  <c r="E1807" i="10"/>
  <c r="F1807" i="10"/>
  <c r="G1807" i="10"/>
  <c r="H1807" i="10"/>
  <c r="I1807" i="10"/>
  <c r="J1807" i="10"/>
  <c r="K1807" i="10"/>
  <c r="L1807" i="10"/>
  <c r="M1807" i="10"/>
  <c r="N1807" i="10"/>
  <c r="O1807" i="10"/>
  <c r="P1807" i="10"/>
  <c r="D1808" i="10"/>
  <c r="E1808" i="10"/>
  <c r="F1808" i="10"/>
  <c r="G1808" i="10"/>
  <c r="H1808" i="10"/>
  <c r="I1808" i="10"/>
  <c r="J1808" i="10"/>
  <c r="K1808" i="10"/>
  <c r="L1808" i="10"/>
  <c r="M1808" i="10"/>
  <c r="N1808" i="10"/>
  <c r="O1808" i="10"/>
  <c r="P1808" i="10"/>
  <c r="D1809" i="10"/>
  <c r="E1809" i="10"/>
  <c r="F1809" i="10"/>
  <c r="G1809" i="10"/>
  <c r="H1809" i="10"/>
  <c r="I1809" i="10"/>
  <c r="J1809" i="10"/>
  <c r="K1809" i="10"/>
  <c r="L1809" i="10"/>
  <c r="M1809" i="10"/>
  <c r="N1809" i="10"/>
  <c r="O1809" i="10"/>
  <c r="P1809" i="10"/>
  <c r="D1810" i="10"/>
  <c r="E1810" i="10"/>
  <c r="F1810" i="10"/>
  <c r="G1810" i="10"/>
  <c r="H1810" i="10"/>
  <c r="I1810" i="10"/>
  <c r="J1810" i="10"/>
  <c r="K1810" i="10"/>
  <c r="L1810" i="10"/>
  <c r="M1810" i="10"/>
  <c r="N1810" i="10"/>
  <c r="O1810" i="10"/>
  <c r="P1810" i="10"/>
  <c r="D1811" i="10"/>
  <c r="E1811" i="10"/>
  <c r="F1811" i="10"/>
  <c r="G1811" i="10"/>
  <c r="H1811" i="10"/>
  <c r="I1811" i="10"/>
  <c r="J1811" i="10"/>
  <c r="K1811" i="10"/>
  <c r="L1811" i="10"/>
  <c r="M1811" i="10"/>
  <c r="N1811" i="10"/>
  <c r="O1811" i="10"/>
  <c r="P1811" i="10"/>
  <c r="D1812" i="10"/>
  <c r="E1812" i="10"/>
  <c r="F1812" i="10"/>
  <c r="G1812" i="10"/>
  <c r="H1812" i="10"/>
  <c r="I1812" i="10"/>
  <c r="J1812" i="10"/>
  <c r="K1812" i="10"/>
  <c r="L1812" i="10"/>
  <c r="M1812" i="10"/>
  <c r="N1812" i="10"/>
  <c r="O1812" i="10"/>
  <c r="P1812" i="10"/>
  <c r="D1813" i="10"/>
  <c r="E1813" i="10"/>
  <c r="F1813" i="10"/>
  <c r="G1813" i="10"/>
  <c r="H1813" i="10"/>
  <c r="I1813" i="10"/>
  <c r="J1813" i="10"/>
  <c r="K1813" i="10"/>
  <c r="L1813" i="10"/>
  <c r="M1813" i="10"/>
  <c r="N1813" i="10"/>
  <c r="O1813" i="10"/>
  <c r="P1813" i="10"/>
  <c r="D1814" i="10"/>
  <c r="E1814" i="10"/>
  <c r="F1814" i="10"/>
  <c r="G1814" i="10"/>
  <c r="H1814" i="10"/>
  <c r="I1814" i="10"/>
  <c r="J1814" i="10"/>
  <c r="K1814" i="10"/>
  <c r="L1814" i="10"/>
  <c r="M1814" i="10"/>
  <c r="N1814" i="10"/>
  <c r="O1814" i="10"/>
  <c r="P1814" i="10"/>
  <c r="D1815" i="10"/>
  <c r="E1815" i="10"/>
  <c r="F1815" i="10"/>
  <c r="G1815" i="10"/>
  <c r="H1815" i="10"/>
  <c r="I1815" i="10"/>
  <c r="J1815" i="10"/>
  <c r="K1815" i="10"/>
  <c r="L1815" i="10"/>
  <c r="M1815" i="10"/>
  <c r="N1815" i="10"/>
  <c r="O1815" i="10"/>
  <c r="P1815" i="10"/>
  <c r="D1816" i="10"/>
  <c r="E1816" i="10"/>
  <c r="F1816" i="10"/>
  <c r="G1816" i="10"/>
  <c r="H1816" i="10"/>
  <c r="I1816" i="10"/>
  <c r="J1816" i="10"/>
  <c r="K1816" i="10"/>
  <c r="L1816" i="10"/>
  <c r="M1816" i="10"/>
  <c r="N1816" i="10"/>
  <c r="O1816" i="10"/>
  <c r="P1816" i="10"/>
  <c r="D1817" i="10"/>
  <c r="E1817" i="10"/>
  <c r="F1817" i="10"/>
  <c r="G1817" i="10"/>
  <c r="H1817" i="10"/>
  <c r="I1817" i="10"/>
  <c r="J1817" i="10"/>
  <c r="K1817" i="10"/>
  <c r="L1817" i="10"/>
  <c r="M1817" i="10"/>
  <c r="N1817" i="10"/>
  <c r="O1817" i="10"/>
  <c r="P1817" i="10"/>
  <c r="D1818" i="10"/>
  <c r="E1818" i="10"/>
  <c r="F1818" i="10"/>
  <c r="G1818" i="10"/>
  <c r="H1818" i="10"/>
  <c r="I1818" i="10"/>
  <c r="J1818" i="10"/>
  <c r="K1818" i="10"/>
  <c r="L1818" i="10"/>
  <c r="M1818" i="10"/>
  <c r="N1818" i="10"/>
  <c r="O1818" i="10"/>
  <c r="P1818" i="10"/>
  <c r="D1819" i="10"/>
  <c r="E1819" i="10"/>
  <c r="F1819" i="10"/>
  <c r="G1819" i="10"/>
  <c r="H1819" i="10"/>
  <c r="I1819" i="10"/>
  <c r="J1819" i="10"/>
  <c r="K1819" i="10"/>
  <c r="L1819" i="10"/>
  <c r="M1819" i="10"/>
  <c r="N1819" i="10"/>
  <c r="O1819" i="10"/>
  <c r="P1819" i="10"/>
  <c r="D1820" i="10"/>
  <c r="E1820" i="10"/>
  <c r="F1820" i="10"/>
  <c r="G1820" i="10"/>
  <c r="H1820" i="10"/>
  <c r="I1820" i="10"/>
  <c r="J1820" i="10"/>
  <c r="K1820" i="10"/>
  <c r="L1820" i="10"/>
  <c r="M1820" i="10"/>
  <c r="N1820" i="10"/>
  <c r="O1820" i="10"/>
  <c r="P1820" i="10"/>
  <c r="D1821" i="10"/>
  <c r="E1821" i="10"/>
  <c r="F1821" i="10"/>
  <c r="G1821" i="10"/>
  <c r="H1821" i="10"/>
  <c r="I1821" i="10"/>
  <c r="J1821" i="10"/>
  <c r="K1821" i="10"/>
  <c r="L1821" i="10"/>
  <c r="M1821" i="10"/>
  <c r="N1821" i="10"/>
  <c r="O1821" i="10"/>
  <c r="P1821" i="10"/>
  <c r="D1822" i="10"/>
  <c r="E1822" i="10"/>
  <c r="F1822" i="10"/>
  <c r="G1822" i="10"/>
  <c r="H1822" i="10"/>
  <c r="I1822" i="10"/>
  <c r="J1822" i="10"/>
  <c r="K1822" i="10"/>
  <c r="L1822" i="10"/>
  <c r="M1822" i="10"/>
  <c r="N1822" i="10"/>
  <c r="O1822" i="10"/>
  <c r="P1822" i="10"/>
  <c r="D1823" i="10"/>
  <c r="E1823" i="10"/>
  <c r="F1823" i="10"/>
  <c r="G1823" i="10"/>
  <c r="H1823" i="10"/>
  <c r="I1823" i="10"/>
  <c r="J1823" i="10"/>
  <c r="K1823" i="10"/>
  <c r="L1823" i="10"/>
  <c r="M1823" i="10"/>
  <c r="N1823" i="10"/>
  <c r="O1823" i="10"/>
  <c r="P1823" i="10"/>
  <c r="D1824" i="10"/>
  <c r="E1824" i="10"/>
  <c r="F1824" i="10"/>
  <c r="G1824" i="10"/>
  <c r="H1824" i="10"/>
  <c r="I1824" i="10"/>
  <c r="J1824" i="10"/>
  <c r="K1824" i="10"/>
  <c r="L1824" i="10"/>
  <c r="M1824" i="10"/>
  <c r="N1824" i="10"/>
  <c r="O1824" i="10"/>
  <c r="P1824" i="10"/>
  <c r="D1825" i="10"/>
  <c r="E1825" i="10"/>
  <c r="F1825" i="10"/>
  <c r="G1825" i="10"/>
  <c r="H1825" i="10"/>
  <c r="I1825" i="10"/>
  <c r="J1825" i="10"/>
  <c r="K1825" i="10"/>
  <c r="L1825" i="10"/>
  <c r="M1825" i="10"/>
  <c r="N1825" i="10"/>
  <c r="O1825" i="10"/>
  <c r="P1825" i="10"/>
  <c r="D1826" i="10"/>
  <c r="E1826" i="10"/>
  <c r="F1826" i="10"/>
  <c r="G1826" i="10"/>
  <c r="H1826" i="10"/>
  <c r="I1826" i="10"/>
  <c r="J1826" i="10"/>
  <c r="K1826" i="10"/>
  <c r="L1826" i="10"/>
  <c r="M1826" i="10"/>
  <c r="N1826" i="10"/>
  <c r="O1826" i="10"/>
  <c r="P1826" i="10"/>
  <c r="D1827" i="10"/>
  <c r="E1827" i="10"/>
  <c r="F1827" i="10"/>
  <c r="G1827" i="10"/>
  <c r="H1827" i="10"/>
  <c r="I1827" i="10"/>
  <c r="J1827" i="10"/>
  <c r="K1827" i="10"/>
  <c r="L1827" i="10"/>
  <c r="M1827" i="10"/>
  <c r="N1827" i="10"/>
  <c r="O1827" i="10"/>
  <c r="P1827" i="10"/>
  <c r="D1828" i="10"/>
  <c r="E1828" i="10"/>
  <c r="F1828" i="10"/>
  <c r="G1828" i="10"/>
  <c r="H1828" i="10"/>
  <c r="I1828" i="10"/>
  <c r="J1828" i="10"/>
  <c r="K1828" i="10"/>
  <c r="L1828" i="10"/>
  <c r="M1828" i="10"/>
  <c r="N1828" i="10"/>
  <c r="O1828" i="10"/>
  <c r="P1828" i="10"/>
  <c r="D1829" i="10"/>
  <c r="E1829" i="10"/>
  <c r="F1829" i="10"/>
  <c r="G1829" i="10"/>
  <c r="H1829" i="10"/>
  <c r="I1829" i="10"/>
  <c r="J1829" i="10"/>
  <c r="K1829" i="10"/>
  <c r="L1829" i="10"/>
  <c r="M1829" i="10"/>
  <c r="N1829" i="10"/>
  <c r="O1829" i="10"/>
  <c r="P1829" i="10"/>
  <c r="D1830" i="10"/>
  <c r="E1830" i="10"/>
  <c r="F1830" i="10"/>
  <c r="G1830" i="10"/>
  <c r="H1830" i="10"/>
  <c r="I1830" i="10"/>
  <c r="J1830" i="10"/>
  <c r="K1830" i="10"/>
  <c r="L1830" i="10"/>
  <c r="M1830" i="10"/>
  <c r="N1830" i="10"/>
  <c r="O1830" i="10"/>
  <c r="P1830" i="10"/>
  <c r="D1831" i="10"/>
  <c r="E1831" i="10"/>
  <c r="F1831" i="10"/>
  <c r="G1831" i="10"/>
  <c r="H1831" i="10"/>
  <c r="I1831" i="10"/>
  <c r="J1831" i="10"/>
  <c r="K1831" i="10"/>
  <c r="L1831" i="10"/>
  <c r="M1831" i="10"/>
  <c r="N1831" i="10"/>
  <c r="O1831" i="10"/>
  <c r="P1831" i="10"/>
  <c r="D1832" i="10"/>
  <c r="E1832" i="10"/>
  <c r="F1832" i="10"/>
  <c r="G1832" i="10"/>
  <c r="H1832" i="10"/>
  <c r="I1832" i="10"/>
  <c r="J1832" i="10"/>
  <c r="K1832" i="10"/>
  <c r="L1832" i="10"/>
  <c r="M1832" i="10"/>
  <c r="N1832" i="10"/>
  <c r="O1832" i="10"/>
  <c r="P1832" i="10"/>
  <c r="D1833" i="10"/>
  <c r="E1833" i="10"/>
  <c r="F1833" i="10"/>
  <c r="G1833" i="10"/>
  <c r="H1833" i="10"/>
  <c r="I1833" i="10"/>
  <c r="J1833" i="10"/>
  <c r="K1833" i="10"/>
  <c r="L1833" i="10"/>
  <c r="M1833" i="10"/>
  <c r="N1833" i="10"/>
  <c r="O1833" i="10"/>
  <c r="P1833" i="10"/>
  <c r="D1834" i="10"/>
  <c r="E1834" i="10"/>
  <c r="F1834" i="10"/>
  <c r="G1834" i="10"/>
  <c r="H1834" i="10"/>
  <c r="I1834" i="10"/>
  <c r="J1834" i="10"/>
  <c r="K1834" i="10"/>
  <c r="L1834" i="10"/>
  <c r="M1834" i="10"/>
  <c r="N1834" i="10"/>
  <c r="O1834" i="10"/>
  <c r="P1834" i="10"/>
  <c r="D1835" i="10"/>
  <c r="E1835" i="10"/>
  <c r="F1835" i="10"/>
  <c r="G1835" i="10"/>
  <c r="H1835" i="10"/>
  <c r="I1835" i="10"/>
  <c r="J1835" i="10"/>
  <c r="K1835" i="10"/>
  <c r="L1835" i="10"/>
  <c r="M1835" i="10"/>
  <c r="N1835" i="10"/>
  <c r="O1835" i="10"/>
  <c r="P1835" i="10"/>
  <c r="D1836" i="10"/>
  <c r="E1836" i="10"/>
  <c r="F1836" i="10"/>
  <c r="G1836" i="10"/>
  <c r="H1836" i="10"/>
  <c r="I1836" i="10"/>
  <c r="J1836" i="10"/>
  <c r="K1836" i="10"/>
  <c r="L1836" i="10"/>
  <c r="M1836" i="10"/>
  <c r="N1836" i="10"/>
  <c r="O1836" i="10"/>
  <c r="P1836" i="10"/>
  <c r="D1837" i="10"/>
  <c r="E1837" i="10"/>
  <c r="F1837" i="10"/>
  <c r="G1837" i="10"/>
  <c r="H1837" i="10"/>
  <c r="I1837" i="10"/>
  <c r="J1837" i="10"/>
  <c r="K1837" i="10"/>
  <c r="L1837" i="10"/>
  <c r="M1837" i="10"/>
  <c r="N1837" i="10"/>
  <c r="O1837" i="10"/>
  <c r="P1837" i="10"/>
  <c r="D1838" i="10"/>
  <c r="E1838" i="10"/>
  <c r="F1838" i="10"/>
  <c r="G1838" i="10"/>
  <c r="H1838" i="10"/>
  <c r="I1838" i="10"/>
  <c r="J1838" i="10"/>
  <c r="K1838" i="10"/>
  <c r="L1838" i="10"/>
  <c r="M1838" i="10"/>
  <c r="N1838" i="10"/>
  <c r="O1838" i="10"/>
  <c r="P1838" i="10"/>
  <c r="D1839" i="10"/>
  <c r="E1839" i="10"/>
  <c r="F1839" i="10"/>
  <c r="G1839" i="10"/>
  <c r="H1839" i="10"/>
  <c r="I1839" i="10"/>
  <c r="J1839" i="10"/>
  <c r="K1839" i="10"/>
  <c r="L1839" i="10"/>
  <c r="M1839" i="10"/>
  <c r="N1839" i="10"/>
  <c r="O1839" i="10"/>
  <c r="P1839" i="10"/>
  <c r="D1840" i="10"/>
  <c r="E1840" i="10"/>
  <c r="F1840" i="10"/>
  <c r="G1840" i="10"/>
  <c r="H1840" i="10"/>
  <c r="I1840" i="10"/>
  <c r="J1840" i="10"/>
  <c r="K1840" i="10"/>
  <c r="L1840" i="10"/>
  <c r="M1840" i="10"/>
  <c r="N1840" i="10"/>
  <c r="O1840" i="10"/>
  <c r="P1840" i="10"/>
  <c r="D1841" i="10"/>
  <c r="E1841" i="10"/>
  <c r="F1841" i="10"/>
  <c r="G1841" i="10"/>
  <c r="H1841" i="10"/>
  <c r="I1841" i="10"/>
  <c r="J1841" i="10"/>
  <c r="K1841" i="10"/>
  <c r="L1841" i="10"/>
  <c r="M1841" i="10"/>
  <c r="N1841" i="10"/>
  <c r="O1841" i="10"/>
  <c r="P1841" i="10"/>
  <c r="D1842" i="10"/>
  <c r="E1842" i="10"/>
  <c r="F1842" i="10"/>
  <c r="G1842" i="10"/>
  <c r="H1842" i="10"/>
  <c r="I1842" i="10"/>
  <c r="J1842" i="10"/>
  <c r="K1842" i="10"/>
  <c r="L1842" i="10"/>
  <c r="M1842" i="10"/>
  <c r="N1842" i="10"/>
  <c r="O1842" i="10"/>
  <c r="P1842" i="10"/>
  <c r="D1843" i="10"/>
  <c r="E1843" i="10"/>
  <c r="F1843" i="10"/>
  <c r="G1843" i="10"/>
  <c r="H1843" i="10"/>
  <c r="I1843" i="10"/>
  <c r="J1843" i="10"/>
  <c r="K1843" i="10"/>
  <c r="L1843" i="10"/>
  <c r="M1843" i="10"/>
  <c r="N1843" i="10"/>
  <c r="O1843" i="10"/>
  <c r="P1843" i="10"/>
  <c r="D1844" i="10"/>
  <c r="E1844" i="10"/>
  <c r="F1844" i="10"/>
  <c r="G1844" i="10"/>
  <c r="H1844" i="10"/>
  <c r="I1844" i="10"/>
  <c r="J1844" i="10"/>
  <c r="K1844" i="10"/>
  <c r="L1844" i="10"/>
  <c r="M1844" i="10"/>
  <c r="N1844" i="10"/>
  <c r="O1844" i="10"/>
  <c r="P1844" i="10"/>
  <c r="D1845" i="10"/>
  <c r="E1845" i="10"/>
  <c r="F1845" i="10"/>
  <c r="G1845" i="10"/>
  <c r="H1845" i="10"/>
  <c r="I1845" i="10"/>
  <c r="J1845" i="10"/>
  <c r="K1845" i="10"/>
  <c r="L1845" i="10"/>
  <c r="M1845" i="10"/>
  <c r="N1845" i="10"/>
  <c r="O1845" i="10"/>
  <c r="P1845" i="10"/>
  <c r="D1846" i="10"/>
  <c r="E1846" i="10"/>
  <c r="F1846" i="10"/>
  <c r="G1846" i="10"/>
  <c r="H1846" i="10"/>
  <c r="I1846" i="10"/>
  <c r="J1846" i="10"/>
  <c r="K1846" i="10"/>
  <c r="L1846" i="10"/>
  <c r="M1846" i="10"/>
  <c r="N1846" i="10"/>
  <c r="O1846" i="10"/>
  <c r="P1846" i="10"/>
  <c r="D1847" i="10"/>
  <c r="E1847" i="10"/>
  <c r="F1847" i="10"/>
  <c r="G1847" i="10"/>
  <c r="H1847" i="10"/>
  <c r="I1847" i="10"/>
  <c r="J1847" i="10"/>
  <c r="K1847" i="10"/>
  <c r="L1847" i="10"/>
  <c r="M1847" i="10"/>
  <c r="N1847" i="10"/>
  <c r="O1847" i="10"/>
  <c r="P1847" i="10"/>
  <c r="D1848" i="10"/>
  <c r="E1848" i="10"/>
  <c r="F1848" i="10"/>
  <c r="G1848" i="10"/>
  <c r="H1848" i="10"/>
  <c r="I1848" i="10"/>
  <c r="J1848" i="10"/>
  <c r="K1848" i="10"/>
  <c r="L1848" i="10"/>
  <c r="M1848" i="10"/>
  <c r="N1848" i="10"/>
  <c r="O1848" i="10"/>
  <c r="P1848" i="10"/>
  <c r="D1849" i="10"/>
  <c r="E1849" i="10"/>
  <c r="F1849" i="10"/>
  <c r="G1849" i="10"/>
  <c r="H1849" i="10"/>
  <c r="I1849" i="10"/>
  <c r="J1849" i="10"/>
  <c r="K1849" i="10"/>
  <c r="L1849" i="10"/>
  <c r="M1849" i="10"/>
  <c r="N1849" i="10"/>
  <c r="O1849" i="10"/>
  <c r="P1849" i="10"/>
  <c r="D1850" i="10"/>
  <c r="E1850" i="10"/>
  <c r="F1850" i="10"/>
  <c r="G1850" i="10"/>
  <c r="H1850" i="10"/>
  <c r="I1850" i="10"/>
  <c r="J1850" i="10"/>
  <c r="K1850" i="10"/>
  <c r="L1850" i="10"/>
  <c r="M1850" i="10"/>
  <c r="N1850" i="10"/>
  <c r="O1850" i="10"/>
  <c r="P1850" i="10"/>
  <c r="D1851" i="10"/>
  <c r="E1851" i="10"/>
  <c r="F1851" i="10"/>
  <c r="G1851" i="10"/>
  <c r="H1851" i="10"/>
  <c r="I1851" i="10"/>
  <c r="J1851" i="10"/>
  <c r="K1851" i="10"/>
  <c r="L1851" i="10"/>
  <c r="M1851" i="10"/>
  <c r="N1851" i="10"/>
  <c r="O1851" i="10"/>
  <c r="P1851" i="10"/>
  <c r="D1852" i="10"/>
  <c r="E1852" i="10"/>
  <c r="F1852" i="10"/>
  <c r="G1852" i="10"/>
  <c r="H1852" i="10"/>
  <c r="I1852" i="10"/>
  <c r="J1852" i="10"/>
  <c r="K1852" i="10"/>
  <c r="L1852" i="10"/>
  <c r="M1852" i="10"/>
  <c r="N1852" i="10"/>
  <c r="O1852" i="10"/>
  <c r="P1852" i="10"/>
  <c r="D1853" i="10"/>
  <c r="E1853" i="10"/>
  <c r="F1853" i="10"/>
  <c r="G1853" i="10"/>
  <c r="H1853" i="10"/>
  <c r="I1853" i="10"/>
  <c r="J1853" i="10"/>
  <c r="K1853" i="10"/>
  <c r="L1853" i="10"/>
  <c r="M1853" i="10"/>
  <c r="N1853" i="10"/>
  <c r="O1853" i="10"/>
  <c r="P1853" i="10"/>
  <c r="D1854" i="10"/>
  <c r="E1854" i="10"/>
  <c r="F1854" i="10"/>
  <c r="G1854" i="10"/>
  <c r="H1854" i="10"/>
  <c r="I1854" i="10"/>
  <c r="J1854" i="10"/>
  <c r="K1854" i="10"/>
  <c r="L1854" i="10"/>
  <c r="M1854" i="10"/>
  <c r="N1854" i="10"/>
  <c r="O1854" i="10"/>
  <c r="P1854" i="10"/>
  <c r="D1855" i="10"/>
  <c r="E1855" i="10"/>
  <c r="F1855" i="10"/>
  <c r="G1855" i="10"/>
  <c r="H1855" i="10"/>
  <c r="I1855" i="10"/>
  <c r="J1855" i="10"/>
  <c r="K1855" i="10"/>
  <c r="L1855" i="10"/>
  <c r="M1855" i="10"/>
  <c r="N1855" i="10"/>
  <c r="O1855" i="10"/>
  <c r="P1855" i="10"/>
  <c r="D1856" i="10"/>
  <c r="E1856" i="10"/>
  <c r="F1856" i="10"/>
  <c r="G1856" i="10"/>
  <c r="H1856" i="10"/>
  <c r="I1856" i="10"/>
  <c r="J1856" i="10"/>
  <c r="K1856" i="10"/>
  <c r="L1856" i="10"/>
  <c r="M1856" i="10"/>
  <c r="N1856" i="10"/>
  <c r="O1856" i="10"/>
  <c r="P1856" i="10"/>
  <c r="D1857" i="10"/>
  <c r="E1857" i="10"/>
  <c r="F1857" i="10"/>
  <c r="G1857" i="10"/>
  <c r="H1857" i="10"/>
  <c r="I1857" i="10"/>
  <c r="J1857" i="10"/>
  <c r="K1857" i="10"/>
  <c r="L1857" i="10"/>
  <c r="M1857" i="10"/>
  <c r="N1857" i="10"/>
  <c r="O1857" i="10"/>
  <c r="P1857" i="10"/>
  <c r="D1858" i="10"/>
  <c r="E1858" i="10"/>
  <c r="F1858" i="10"/>
  <c r="G1858" i="10"/>
  <c r="H1858" i="10"/>
  <c r="I1858" i="10"/>
  <c r="J1858" i="10"/>
  <c r="K1858" i="10"/>
  <c r="L1858" i="10"/>
  <c r="M1858" i="10"/>
  <c r="N1858" i="10"/>
  <c r="O1858" i="10"/>
  <c r="P1858" i="10"/>
  <c r="D1859" i="10"/>
  <c r="E1859" i="10"/>
  <c r="F1859" i="10"/>
  <c r="G1859" i="10"/>
  <c r="H1859" i="10"/>
  <c r="I1859" i="10"/>
  <c r="J1859" i="10"/>
  <c r="K1859" i="10"/>
  <c r="L1859" i="10"/>
  <c r="M1859" i="10"/>
  <c r="N1859" i="10"/>
  <c r="O1859" i="10"/>
  <c r="P1859" i="10"/>
  <c r="D1860" i="10"/>
  <c r="E1860" i="10"/>
  <c r="F1860" i="10"/>
  <c r="G1860" i="10"/>
  <c r="H1860" i="10"/>
  <c r="I1860" i="10"/>
  <c r="J1860" i="10"/>
  <c r="K1860" i="10"/>
  <c r="L1860" i="10"/>
  <c r="M1860" i="10"/>
  <c r="N1860" i="10"/>
  <c r="O1860" i="10"/>
  <c r="P1860" i="10"/>
  <c r="D1861" i="10"/>
  <c r="E1861" i="10"/>
  <c r="F1861" i="10"/>
  <c r="G1861" i="10"/>
  <c r="H1861" i="10"/>
  <c r="I1861" i="10"/>
  <c r="J1861" i="10"/>
  <c r="K1861" i="10"/>
  <c r="L1861" i="10"/>
  <c r="M1861" i="10"/>
  <c r="N1861" i="10"/>
  <c r="O1861" i="10"/>
  <c r="P1861" i="10"/>
  <c r="D1862" i="10"/>
  <c r="E1862" i="10"/>
  <c r="F1862" i="10"/>
  <c r="G1862" i="10"/>
  <c r="H1862" i="10"/>
  <c r="I1862" i="10"/>
  <c r="J1862" i="10"/>
  <c r="K1862" i="10"/>
  <c r="L1862" i="10"/>
  <c r="M1862" i="10"/>
  <c r="N1862" i="10"/>
  <c r="O1862" i="10"/>
  <c r="P1862" i="10"/>
  <c r="D1863" i="10"/>
  <c r="E1863" i="10"/>
  <c r="F1863" i="10"/>
  <c r="G1863" i="10"/>
  <c r="H1863" i="10"/>
  <c r="I1863" i="10"/>
  <c r="J1863" i="10"/>
  <c r="K1863" i="10"/>
  <c r="L1863" i="10"/>
  <c r="M1863" i="10"/>
  <c r="N1863" i="10"/>
  <c r="O1863" i="10"/>
  <c r="P1863" i="10"/>
  <c r="D1864" i="10"/>
  <c r="E1864" i="10"/>
  <c r="F1864" i="10"/>
  <c r="G1864" i="10"/>
  <c r="H1864" i="10"/>
  <c r="I1864" i="10"/>
  <c r="J1864" i="10"/>
  <c r="K1864" i="10"/>
  <c r="L1864" i="10"/>
  <c r="M1864" i="10"/>
  <c r="N1864" i="10"/>
  <c r="O1864" i="10"/>
  <c r="P1864" i="10"/>
  <c r="D1865" i="10"/>
  <c r="E1865" i="10"/>
  <c r="F1865" i="10"/>
  <c r="G1865" i="10"/>
  <c r="H1865" i="10"/>
  <c r="I1865" i="10"/>
  <c r="J1865" i="10"/>
  <c r="K1865" i="10"/>
  <c r="L1865" i="10"/>
  <c r="M1865" i="10"/>
  <c r="N1865" i="10"/>
  <c r="O1865" i="10"/>
  <c r="P1865" i="10"/>
  <c r="D1866" i="10"/>
  <c r="E1866" i="10"/>
  <c r="F1866" i="10"/>
  <c r="G1866" i="10"/>
  <c r="H1866" i="10"/>
  <c r="I1866" i="10"/>
  <c r="J1866" i="10"/>
  <c r="K1866" i="10"/>
  <c r="L1866" i="10"/>
  <c r="M1866" i="10"/>
  <c r="N1866" i="10"/>
  <c r="O1866" i="10"/>
  <c r="P1866" i="10"/>
  <c r="D1867" i="10"/>
  <c r="E1867" i="10"/>
  <c r="F1867" i="10"/>
  <c r="G1867" i="10"/>
  <c r="H1867" i="10"/>
  <c r="I1867" i="10"/>
  <c r="J1867" i="10"/>
  <c r="K1867" i="10"/>
  <c r="L1867" i="10"/>
  <c r="M1867" i="10"/>
  <c r="N1867" i="10"/>
  <c r="O1867" i="10"/>
  <c r="P1867" i="10"/>
  <c r="D1868" i="10"/>
  <c r="E1868" i="10"/>
  <c r="F1868" i="10"/>
  <c r="G1868" i="10"/>
  <c r="H1868" i="10"/>
  <c r="I1868" i="10"/>
  <c r="J1868" i="10"/>
  <c r="K1868" i="10"/>
  <c r="L1868" i="10"/>
  <c r="M1868" i="10"/>
  <c r="N1868" i="10"/>
  <c r="O1868" i="10"/>
  <c r="P1868" i="10"/>
  <c r="D1869" i="10"/>
  <c r="E1869" i="10"/>
  <c r="F1869" i="10"/>
  <c r="G1869" i="10"/>
  <c r="H1869" i="10"/>
  <c r="I1869" i="10"/>
  <c r="J1869" i="10"/>
  <c r="K1869" i="10"/>
  <c r="L1869" i="10"/>
  <c r="M1869" i="10"/>
  <c r="N1869" i="10"/>
  <c r="O1869" i="10"/>
  <c r="P1869" i="10"/>
  <c r="D1870" i="10"/>
  <c r="E1870" i="10"/>
  <c r="F1870" i="10"/>
  <c r="G1870" i="10"/>
  <c r="H1870" i="10"/>
  <c r="I1870" i="10"/>
  <c r="J1870" i="10"/>
  <c r="K1870" i="10"/>
  <c r="L1870" i="10"/>
  <c r="M1870" i="10"/>
  <c r="N1870" i="10"/>
  <c r="O1870" i="10"/>
  <c r="P1870" i="10"/>
  <c r="D1871" i="10"/>
  <c r="E1871" i="10"/>
  <c r="F1871" i="10"/>
  <c r="G1871" i="10"/>
  <c r="H1871" i="10"/>
  <c r="I1871" i="10"/>
  <c r="J1871" i="10"/>
  <c r="K1871" i="10"/>
  <c r="L1871" i="10"/>
  <c r="M1871" i="10"/>
  <c r="N1871" i="10"/>
  <c r="O1871" i="10"/>
  <c r="P1871" i="10"/>
  <c r="D1872" i="10"/>
  <c r="E1872" i="10"/>
  <c r="F1872" i="10"/>
  <c r="G1872" i="10"/>
  <c r="H1872" i="10"/>
  <c r="I1872" i="10"/>
  <c r="J1872" i="10"/>
  <c r="K1872" i="10"/>
  <c r="L1872" i="10"/>
  <c r="M1872" i="10"/>
  <c r="N1872" i="10"/>
  <c r="O1872" i="10"/>
  <c r="P1872" i="10"/>
  <c r="D1873" i="10"/>
  <c r="E1873" i="10"/>
  <c r="F1873" i="10"/>
  <c r="G1873" i="10"/>
  <c r="H1873" i="10"/>
  <c r="I1873" i="10"/>
  <c r="J1873" i="10"/>
  <c r="K1873" i="10"/>
  <c r="L1873" i="10"/>
  <c r="M1873" i="10"/>
  <c r="N1873" i="10"/>
  <c r="O1873" i="10"/>
  <c r="P1873" i="10"/>
  <c r="D1874" i="10"/>
  <c r="E1874" i="10"/>
  <c r="F1874" i="10"/>
  <c r="G1874" i="10"/>
  <c r="H1874" i="10"/>
  <c r="I1874" i="10"/>
  <c r="J1874" i="10"/>
  <c r="K1874" i="10"/>
  <c r="L1874" i="10"/>
  <c r="M1874" i="10"/>
  <c r="N1874" i="10"/>
  <c r="O1874" i="10"/>
  <c r="P1874" i="10"/>
  <c r="D1875" i="10"/>
  <c r="E1875" i="10"/>
  <c r="F1875" i="10"/>
  <c r="G1875" i="10"/>
  <c r="H1875" i="10"/>
  <c r="I1875" i="10"/>
  <c r="J1875" i="10"/>
  <c r="K1875" i="10"/>
  <c r="L1875" i="10"/>
  <c r="M1875" i="10"/>
  <c r="N1875" i="10"/>
  <c r="O1875" i="10"/>
  <c r="P1875" i="10"/>
  <c r="D1876" i="10"/>
  <c r="E1876" i="10"/>
  <c r="F1876" i="10"/>
  <c r="G1876" i="10"/>
  <c r="H1876" i="10"/>
  <c r="I1876" i="10"/>
  <c r="J1876" i="10"/>
  <c r="K1876" i="10"/>
  <c r="L1876" i="10"/>
  <c r="M1876" i="10"/>
  <c r="N1876" i="10"/>
  <c r="O1876" i="10"/>
  <c r="P1876" i="10"/>
  <c r="D1877" i="10"/>
  <c r="E1877" i="10"/>
  <c r="F1877" i="10"/>
  <c r="G1877" i="10"/>
  <c r="H1877" i="10"/>
  <c r="I1877" i="10"/>
  <c r="J1877" i="10"/>
  <c r="K1877" i="10"/>
  <c r="L1877" i="10"/>
  <c r="M1877" i="10"/>
  <c r="N1877" i="10"/>
  <c r="O1877" i="10"/>
  <c r="P1877" i="10"/>
  <c r="D1878" i="10"/>
  <c r="E1878" i="10"/>
  <c r="F1878" i="10"/>
  <c r="G1878" i="10"/>
  <c r="H1878" i="10"/>
  <c r="I1878" i="10"/>
  <c r="J1878" i="10"/>
  <c r="K1878" i="10"/>
  <c r="L1878" i="10"/>
  <c r="M1878" i="10"/>
  <c r="N1878" i="10"/>
  <c r="O1878" i="10"/>
  <c r="P1878" i="10"/>
  <c r="D1879" i="10"/>
  <c r="E1879" i="10"/>
  <c r="F1879" i="10"/>
  <c r="G1879" i="10"/>
  <c r="H1879" i="10"/>
  <c r="I1879" i="10"/>
  <c r="J1879" i="10"/>
  <c r="K1879" i="10"/>
  <c r="L1879" i="10"/>
  <c r="M1879" i="10"/>
  <c r="N1879" i="10"/>
  <c r="O1879" i="10"/>
  <c r="P1879" i="10"/>
  <c r="D1880" i="10"/>
  <c r="E1880" i="10"/>
  <c r="F1880" i="10"/>
  <c r="G1880" i="10"/>
  <c r="H1880" i="10"/>
  <c r="I1880" i="10"/>
  <c r="J1880" i="10"/>
  <c r="K1880" i="10"/>
  <c r="L1880" i="10"/>
  <c r="M1880" i="10"/>
  <c r="N1880" i="10"/>
  <c r="O1880" i="10"/>
  <c r="P1880" i="10"/>
  <c r="D1881" i="10"/>
  <c r="E1881" i="10"/>
  <c r="F1881" i="10"/>
  <c r="G1881" i="10"/>
  <c r="H1881" i="10"/>
  <c r="I1881" i="10"/>
  <c r="J1881" i="10"/>
  <c r="K1881" i="10"/>
  <c r="L1881" i="10"/>
  <c r="M1881" i="10"/>
  <c r="N1881" i="10"/>
  <c r="O1881" i="10"/>
  <c r="P1881" i="10"/>
  <c r="D1882" i="10"/>
  <c r="E1882" i="10"/>
  <c r="F1882" i="10"/>
  <c r="G1882" i="10"/>
  <c r="H1882" i="10"/>
  <c r="I1882" i="10"/>
  <c r="J1882" i="10"/>
  <c r="K1882" i="10"/>
  <c r="L1882" i="10"/>
  <c r="M1882" i="10"/>
  <c r="N1882" i="10"/>
  <c r="O1882" i="10"/>
  <c r="P1882" i="10"/>
  <c r="D1883" i="10"/>
  <c r="E1883" i="10"/>
  <c r="F1883" i="10"/>
  <c r="G1883" i="10"/>
  <c r="H1883" i="10"/>
  <c r="I1883" i="10"/>
  <c r="J1883" i="10"/>
  <c r="K1883" i="10"/>
  <c r="L1883" i="10"/>
  <c r="M1883" i="10"/>
  <c r="N1883" i="10"/>
  <c r="O1883" i="10"/>
  <c r="P1883" i="10"/>
  <c r="D1884" i="10"/>
  <c r="E1884" i="10"/>
  <c r="F1884" i="10"/>
  <c r="G1884" i="10"/>
  <c r="H1884" i="10"/>
  <c r="I1884" i="10"/>
  <c r="J1884" i="10"/>
  <c r="K1884" i="10"/>
  <c r="L1884" i="10"/>
  <c r="M1884" i="10"/>
  <c r="N1884" i="10"/>
  <c r="O1884" i="10"/>
  <c r="P1884" i="10"/>
  <c r="D1885" i="10"/>
  <c r="E1885" i="10"/>
  <c r="F1885" i="10"/>
  <c r="G1885" i="10"/>
  <c r="H1885" i="10"/>
  <c r="I1885" i="10"/>
  <c r="J1885" i="10"/>
  <c r="K1885" i="10"/>
  <c r="L1885" i="10"/>
  <c r="M1885" i="10"/>
  <c r="N1885" i="10"/>
  <c r="O1885" i="10"/>
  <c r="P1885" i="10"/>
  <c r="D1886" i="10"/>
  <c r="E1886" i="10"/>
  <c r="F1886" i="10"/>
  <c r="G1886" i="10"/>
  <c r="H1886" i="10"/>
  <c r="I1886" i="10"/>
  <c r="J1886" i="10"/>
  <c r="K1886" i="10"/>
  <c r="L1886" i="10"/>
  <c r="M1886" i="10"/>
  <c r="N1886" i="10"/>
  <c r="O1886" i="10"/>
  <c r="P1886" i="10"/>
  <c r="D1887" i="10"/>
  <c r="E1887" i="10"/>
  <c r="F1887" i="10"/>
  <c r="G1887" i="10"/>
  <c r="H1887" i="10"/>
  <c r="I1887" i="10"/>
  <c r="J1887" i="10"/>
  <c r="K1887" i="10"/>
  <c r="L1887" i="10"/>
  <c r="M1887" i="10"/>
  <c r="N1887" i="10"/>
  <c r="O1887" i="10"/>
  <c r="P1887" i="10"/>
  <c r="D1888" i="10"/>
  <c r="E1888" i="10"/>
  <c r="F1888" i="10"/>
  <c r="G1888" i="10"/>
  <c r="H1888" i="10"/>
  <c r="I1888" i="10"/>
  <c r="J1888" i="10"/>
  <c r="K1888" i="10"/>
  <c r="L1888" i="10"/>
  <c r="M1888" i="10"/>
  <c r="N1888" i="10"/>
  <c r="O1888" i="10"/>
  <c r="P1888" i="10"/>
  <c r="D1889" i="10"/>
  <c r="E1889" i="10"/>
  <c r="F1889" i="10"/>
  <c r="G1889" i="10"/>
  <c r="H1889" i="10"/>
  <c r="I1889" i="10"/>
  <c r="J1889" i="10"/>
  <c r="K1889" i="10"/>
  <c r="L1889" i="10"/>
  <c r="M1889" i="10"/>
  <c r="N1889" i="10"/>
  <c r="O1889" i="10"/>
  <c r="P1889" i="10"/>
  <c r="D1890" i="10"/>
  <c r="E1890" i="10"/>
  <c r="F1890" i="10"/>
  <c r="G1890" i="10"/>
  <c r="H1890" i="10"/>
  <c r="I1890" i="10"/>
  <c r="J1890" i="10"/>
  <c r="K1890" i="10"/>
  <c r="L1890" i="10"/>
  <c r="M1890" i="10"/>
  <c r="N1890" i="10"/>
  <c r="O1890" i="10"/>
  <c r="P1890" i="10"/>
  <c r="D1891" i="10"/>
  <c r="E1891" i="10"/>
  <c r="F1891" i="10"/>
  <c r="G1891" i="10"/>
  <c r="H1891" i="10"/>
  <c r="I1891" i="10"/>
  <c r="J1891" i="10"/>
  <c r="K1891" i="10"/>
  <c r="L1891" i="10"/>
  <c r="M1891" i="10"/>
  <c r="N1891" i="10"/>
  <c r="O1891" i="10"/>
  <c r="P1891" i="10"/>
  <c r="D1892" i="10"/>
  <c r="E1892" i="10"/>
  <c r="F1892" i="10"/>
  <c r="G1892" i="10"/>
  <c r="H1892" i="10"/>
  <c r="I1892" i="10"/>
  <c r="J1892" i="10"/>
  <c r="K1892" i="10"/>
  <c r="L1892" i="10"/>
  <c r="M1892" i="10"/>
  <c r="N1892" i="10"/>
  <c r="O1892" i="10"/>
  <c r="P1892" i="10"/>
  <c r="D1893" i="10"/>
  <c r="E1893" i="10"/>
  <c r="F1893" i="10"/>
  <c r="G1893" i="10"/>
  <c r="H1893" i="10"/>
  <c r="I1893" i="10"/>
  <c r="J1893" i="10"/>
  <c r="K1893" i="10"/>
  <c r="L1893" i="10"/>
  <c r="M1893" i="10"/>
  <c r="N1893" i="10"/>
  <c r="O1893" i="10"/>
  <c r="P1893" i="10"/>
  <c r="D1894" i="10"/>
  <c r="E1894" i="10"/>
  <c r="F1894" i="10"/>
  <c r="G1894" i="10"/>
  <c r="H1894" i="10"/>
  <c r="I1894" i="10"/>
  <c r="J1894" i="10"/>
  <c r="K1894" i="10"/>
  <c r="L1894" i="10"/>
  <c r="M1894" i="10"/>
  <c r="N1894" i="10"/>
  <c r="O1894" i="10"/>
  <c r="P1894" i="10"/>
  <c r="D1895" i="10"/>
  <c r="E1895" i="10"/>
  <c r="F1895" i="10"/>
  <c r="G1895" i="10"/>
  <c r="H1895" i="10"/>
  <c r="I1895" i="10"/>
  <c r="J1895" i="10"/>
  <c r="K1895" i="10"/>
  <c r="L1895" i="10"/>
  <c r="M1895" i="10"/>
  <c r="N1895" i="10"/>
  <c r="O1895" i="10"/>
  <c r="P1895" i="10"/>
  <c r="D1896" i="10"/>
  <c r="E1896" i="10"/>
  <c r="F1896" i="10"/>
  <c r="G1896" i="10"/>
  <c r="H1896" i="10"/>
  <c r="I1896" i="10"/>
  <c r="J1896" i="10"/>
  <c r="K1896" i="10"/>
  <c r="L1896" i="10"/>
  <c r="M1896" i="10"/>
  <c r="N1896" i="10"/>
  <c r="O1896" i="10"/>
  <c r="P1896" i="10"/>
  <c r="D1897" i="10"/>
  <c r="E1897" i="10"/>
  <c r="F1897" i="10"/>
  <c r="G1897" i="10"/>
  <c r="H1897" i="10"/>
  <c r="I1897" i="10"/>
  <c r="J1897" i="10"/>
  <c r="K1897" i="10"/>
  <c r="L1897" i="10"/>
  <c r="M1897" i="10"/>
  <c r="N1897" i="10"/>
  <c r="O1897" i="10"/>
  <c r="P1897" i="10"/>
  <c r="D1898" i="10"/>
  <c r="E1898" i="10"/>
  <c r="F1898" i="10"/>
  <c r="G1898" i="10"/>
  <c r="H1898" i="10"/>
  <c r="I1898" i="10"/>
  <c r="J1898" i="10"/>
  <c r="K1898" i="10"/>
  <c r="L1898" i="10"/>
  <c r="M1898" i="10"/>
  <c r="N1898" i="10"/>
  <c r="O1898" i="10"/>
  <c r="P1898" i="10"/>
  <c r="D1899" i="10"/>
  <c r="E1899" i="10"/>
  <c r="F1899" i="10"/>
  <c r="G1899" i="10"/>
  <c r="H1899" i="10"/>
  <c r="I1899" i="10"/>
  <c r="J1899" i="10"/>
  <c r="K1899" i="10"/>
  <c r="L1899" i="10"/>
  <c r="M1899" i="10"/>
  <c r="N1899" i="10"/>
  <c r="O1899" i="10"/>
  <c r="P1899" i="10"/>
  <c r="D1900" i="10"/>
  <c r="E1900" i="10"/>
  <c r="F1900" i="10"/>
  <c r="G1900" i="10"/>
  <c r="H1900" i="10"/>
  <c r="I1900" i="10"/>
  <c r="J1900" i="10"/>
  <c r="K1900" i="10"/>
  <c r="L1900" i="10"/>
  <c r="M1900" i="10"/>
  <c r="N1900" i="10"/>
  <c r="O1900" i="10"/>
  <c r="P1900" i="10"/>
  <c r="D1901" i="10"/>
  <c r="E1901" i="10"/>
  <c r="F1901" i="10"/>
  <c r="G1901" i="10"/>
  <c r="H1901" i="10"/>
  <c r="I1901" i="10"/>
  <c r="J1901" i="10"/>
  <c r="K1901" i="10"/>
  <c r="L1901" i="10"/>
  <c r="M1901" i="10"/>
  <c r="N1901" i="10"/>
  <c r="O1901" i="10"/>
  <c r="P1901" i="10"/>
  <c r="D1902" i="10"/>
  <c r="E1902" i="10"/>
  <c r="F1902" i="10"/>
  <c r="G1902" i="10"/>
  <c r="H1902" i="10"/>
  <c r="I1902" i="10"/>
  <c r="J1902" i="10"/>
  <c r="K1902" i="10"/>
  <c r="L1902" i="10"/>
  <c r="M1902" i="10"/>
  <c r="N1902" i="10"/>
  <c r="O1902" i="10"/>
  <c r="P1902" i="10"/>
  <c r="D1903" i="10"/>
  <c r="E1903" i="10"/>
  <c r="F1903" i="10"/>
  <c r="G1903" i="10"/>
  <c r="H1903" i="10"/>
  <c r="I1903" i="10"/>
  <c r="J1903" i="10"/>
  <c r="K1903" i="10"/>
  <c r="L1903" i="10"/>
  <c r="M1903" i="10"/>
  <c r="N1903" i="10"/>
  <c r="O1903" i="10"/>
  <c r="P1903" i="10"/>
  <c r="D1904" i="10"/>
  <c r="E1904" i="10"/>
  <c r="F1904" i="10"/>
  <c r="G1904" i="10"/>
  <c r="H1904" i="10"/>
  <c r="I1904" i="10"/>
  <c r="J1904" i="10"/>
  <c r="K1904" i="10"/>
  <c r="L1904" i="10"/>
  <c r="M1904" i="10"/>
  <c r="N1904" i="10"/>
  <c r="O1904" i="10"/>
  <c r="P1904" i="10"/>
  <c r="D1905" i="10"/>
  <c r="E1905" i="10"/>
  <c r="F1905" i="10"/>
  <c r="G1905" i="10"/>
  <c r="H1905" i="10"/>
  <c r="I1905" i="10"/>
  <c r="J1905" i="10"/>
  <c r="K1905" i="10"/>
  <c r="L1905" i="10"/>
  <c r="M1905" i="10"/>
  <c r="N1905" i="10"/>
  <c r="O1905" i="10"/>
  <c r="P1905" i="10"/>
  <c r="D1906" i="10"/>
  <c r="E1906" i="10"/>
  <c r="F1906" i="10"/>
  <c r="G1906" i="10"/>
  <c r="H1906" i="10"/>
  <c r="I1906" i="10"/>
  <c r="J1906" i="10"/>
  <c r="K1906" i="10"/>
  <c r="L1906" i="10"/>
  <c r="M1906" i="10"/>
  <c r="N1906" i="10"/>
  <c r="O1906" i="10"/>
  <c r="P1906" i="10"/>
  <c r="D1907" i="10"/>
  <c r="E1907" i="10"/>
  <c r="F1907" i="10"/>
  <c r="G1907" i="10"/>
  <c r="H1907" i="10"/>
  <c r="I1907" i="10"/>
  <c r="J1907" i="10"/>
  <c r="K1907" i="10"/>
  <c r="L1907" i="10"/>
  <c r="M1907" i="10"/>
  <c r="N1907" i="10"/>
  <c r="O1907" i="10"/>
  <c r="P1907" i="10"/>
  <c r="D1908" i="10"/>
  <c r="E1908" i="10"/>
  <c r="F1908" i="10"/>
  <c r="G1908" i="10"/>
  <c r="H1908" i="10"/>
  <c r="I1908" i="10"/>
  <c r="J1908" i="10"/>
  <c r="K1908" i="10"/>
  <c r="L1908" i="10"/>
  <c r="M1908" i="10"/>
  <c r="N1908" i="10"/>
  <c r="O1908" i="10"/>
  <c r="P1908" i="10"/>
  <c r="D1909" i="10"/>
  <c r="E1909" i="10"/>
  <c r="F1909" i="10"/>
  <c r="G1909" i="10"/>
  <c r="H1909" i="10"/>
  <c r="I1909" i="10"/>
  <c r="J1909" i="10"/>
  <c r="K1909" i="10"/>
  <c r="L1909" i="10"/>
  <c r="M1909" i="10"/>
  <c r="N1909" i="10"/>
  <c r="O1909" i="10"/>
  <c r="P1909" i="10"/>
  <c r="D1910" i="10"/>
  <c r="E1910" i="10"/>
  <c r="F1910" i="10"/>
  <c r="G1910" i="10"/>
  <c r="H1910" i="10"/>
  <c r="I1910" i="10"/>
  <c r="J1910" i="10"/>
  <c r="K1910" i="10"/>
  <c r="L1910" i="10"/>
  <c r="M1910" i="10"/>
  <c r="N1910" i="10"/>
  <c r="O1910" i="10"/>
  <c r="P1910" i="10"/>
  <c r="D1911" i="10"/>
  <c r="E1911" i="10"/>
  <c r="F1911" i="10"/>
  <c r="G1911" i="10"/>
  <c r="H1911" i="10"/>
  <c r="I1911" i="10"/>
  <c r="J1911" i="10"/>
  <c r="K1911" i="10"/>
  <c r="L1911" i="10"/>
  <c r="M1911" i="10"/>
  <c r="N1911" i="10"/>
  <c r="O1911" i="10"/>
  <c r="P1911" i="10"/>
  <c r="D1912" i="10"/>
  <c r="E1912" i="10"/>
  <c r="F1912" i="10"/>
  <c r="G1912" i="10"/>
  <c r="H1912" i="10"/>
  <c r="I1912" i="10"/>
  <c r="J1912" i="10"/>
  <c r="K1912" i="10"/>
  <c r="L1912" i="10"/>
  <c r="M1912" i="10"/>
  <c r="N1912" i="10"/>
  <c r="O1912" i="10"/>
  <c r="P1912" i="10"/>
  <c r="D1913" i="10"/>
  <c r="E1913" i="10"/>
  <c r="F1913" i="10"/>
  <c r="G1913" i="10"/>
  <c r="H1913" i="10"/>
  <c r="I1913" i="10"/>
  <c r="J1913" i="10"/>
  <c r="K1913" i="10"/>
  <c r="L1913" i="10"/>
  <c r="M1913" i="10"/>
  <c r="N1913" i="10"/>
  <c r="O1913" i="10"/>
  <c r="P1913" i="10"/>
  <c r="D1914" i="10"/>
  <c r="E1914" i="10"/>
  <c r="F1914" i="10"/>
  <c r="G1914" i="10"/>
  <c r="H1914" i="10"/>
  <c r="I1914" i="10"/>
  <c r="J1914" i="10"/>
  <c r="K1914" i="10"/>
  <c r="L1914" i="10"/>
  <c r="M1914" i="10"/>
  <c r="N1914" i="10"/>
  <c r="O1914" i="10"/>
  <c r="P1914" i="10"/>
  <c r="D1915" i="10"/>
  <c r="E1915" i="10"/>
  <c r="F1915" i="10"/>
  <c r="G1915" i="10"/>
  <c r="H1915" i="10"/>
  <c r="I1915" i="10"/>
  <c r="J1915" i="10"/>
  <c r="K1915" i="10"/>
  <c r="L1915" i="10"/>
  <c r="M1915" i="10"/>
  <c r="N1915" i="10"/>
  <c r="O1915" i="10"/>
  <c r="P1915" i="10"/>
  <c r="D1916" i="10"/>
  <c r="E1916" i="10"/>
  <c r="F1916" i="10"/>
  <c r="G1916" i="10"/>
  <c r="H1916" i="10"/>
  <c r="I1916" i="10"/>
  <c r="J1916" i="10"/>
  <c r="K1916" i="10"/>
  <c r="L1916" i="10"/>
  <c r="M1916" i="10"/>
  <c r="N1916" i="10"/>
  <c r="O1916" i="10"/>
  <c r="P1916" i="10"/>
  <c r="D1917" i="10"/>
  <c r="E1917" i="10"/>
  <c r="F1917" i="10"/>
  <c r="G1917" i="10"/>
  <c r="H1917" i="10"/>
  <c r="I1917" i="10"/>
  <c r="J1917" i="10"/>
  <c r="K1917" i="10"/>
  <c r="L1917" i="10"/>
  <c r="M1917" i="10"/>
  <c r="N1917" i="10"/>
  <c r="O1917" i="10"/>
  <c r="P1917" i="10"/>
  <c r="D1918" i="10"/>
  <c r="E1918" i="10"/>
  <c r="F1918" i="10"/>
  <c r="G1918" i="10"/>
  <c r="H1918" i="10"/>
  <c r="I1918" i="10"/>
  <c r="J1918" i="10"/>
  <c r="K1918" i="10"/>
  <c r="L1918" i="10"/>
  <c r="M1918" i="10"/>
  <c r="N1918" i="10"/>
  <c r="O1918" i="10"/>
  <c r="P1918" i="10"/>
  <c r="D1919" i="10"/>
  <c r="E1919" i="10"/>
  <c r="F1919" i="10"/>
  <c r="G1919" i="10"/>
  <c r="H1919" i="10"/>
  <c r="I1919" i="10"/>
  <c r="J1919" i="10"/>
  <c r="K1919" i="10"/>
  <c r="L1919" i="10"/>
  <c r="M1919" i="10"/>
  <c r="N1919" i="10"/>
  <c r="O1919" i="10"/>
  <c r="P1919" i="10"/>
  <c r="D1920" i="10"/>
  <c r="E1920" i="10"/>
  <c r="F1920" i="10"/>
  <c r="G1920" i="10"/>
  <c r="H1920" i="10"/>
  <c r="I1920" i="10"/>
  <c r="J1920" i="10"/>
  <c r="K1920" i="10"/>
  <c r="L1920" i="10"/>
  <c r="M1920" i="10"/>
  <c r="N1920" i="10"/>
  <c r="O1920" i="10"/>
  <c r="P1920" i="10"/>
  <c r="D1921" i="10"/>
  <c r="E1921" i="10"/>
  <c r="F1921" i="10"/>
  <c r="G1921" i="10"/>
  <c r="H1921" i="10"/>
  <c r="I1921" i="10"/>
  <c r="J1921" i="10"/>
  <c r="K1921" i="10"/>
  <c r="L1921" i="10"/>
  <c r="M1921" i="10"/>
  <c r="N1921" i="10"/>
  <c r="O1921" i="10"/>
  <c r="P1921" i="10"/>
  <c r="D1922" i="10"/>
  <c r="E1922" i="10"/>
  <c r="F1922" i="10"/>
  <c r="G1922" i="10"/>
  <c r="H1922" i="10"/>
  <c r="I1922" i="10"/>
  <c r="J1922" i="10"/>
  <c r="K1922" i="10"/>
  <c r="L1922" i="10"/>
  <c r="M1922" i="10"/>
  <c r="N1922" i="10"/>
  <c r="O1922" i="10"/>
  <c r="P1922" i="10"/>
  <c r="D1923" i="10"/>
  <c r="E1923" i="10"/>
  <c r="F1923" i="10"/>
  <c r="G1923" i="10"/>
  <c r="H1923" i="10"/>
  <c r="I1923" i="10"/>
  <c r="J1923" i="10"/>
  <c r="K1923" i="10"/>
  <c r="L1923" i="10"/>
  <c r="M1923" i="10"/>
  <c r="N1923" i="10"/>
  <c r="O1923" i="10"/>
  <c r="P1923" i="10"/>
  <c r="D1924" i="10"/>
  <c r="E1924" i="10"/>
  <c r="F1924" i="10"/>
  <c r="G1924" i="10"/>
  <c r="H1924" i="10"/>
  <c r="I1924" i="10"/>
  <c r="J1924" i="10"/>
  <c r="K1924" i="10"/>
  <c r="L1924" i="10"/>
  <c r="M1924" i="10"/>
  <c r="N1924" i="10"/>
  <c r="O1924" i="10"/>
  <c r="P1924" i="10"/>
  <c r="D1925" i="10"/>
  <c r="E1925" i="10"/>
  <c r="F1925" i="10"/>
  <c r="G1925" i="10"/>
  <c r="H1925" i="10"/>
  <c r="I1925" i="10"/>
  <c r="J1925" i="10"/>
  <c r="K1925" i="10"/>
  <c r="L1925" i="10"/>
  <c r="M1925" i="10"/>
  <c r="N1925" i="10"/>
  <c r="O1925" i="10"/>
  <c r="P1925" i="10"/>
  <c r="D1926" i="10"/>
  <c r="E1926" i="10"/>
  <c r="F1926" i="10"/>
  <c r="G1926" i="10"/>
  <c r="H1926" i="10"/>
  <c r="I1926" i="10"/>
  <c r="J1926" i="10"/>
  <c r="K1926" i="10"/>
  <c r="L1926" i="10"/>
  <c r="M1926" i="10"/>
  <c r="N1926" i="10"/>
  <c r="O1926" i="10"/>
  <c r="P1926" i="10"/>
  <c r="D1927" i="10"/>
  <c r="E1927" i="10"/>
  <c r="F1927" i="10"/>
  <c r="G1927" i="10"/>
  <c r="H1927" i="10"/>
  <c r="I1927" i="10"/>
  <c r="J1927" i="10"/>
  <c r="K1927" i="10"/>
  <c r="L1927" i="10"/>
  <c r="M1927" i="10"/>
  <c r="N1927" i="10"/>
  <c r="O1927" i="10"/>
  <c r="P1927" i="10"/>
  <c r="D1928" i="10"/>
  <c r="E1928" i="10"/>
  <c r="F1928" i="10"/>
  <c r="G1928" i="10"/>
  <c r="H1928" i="10"/>
  <c r="I1928" i="10"/>
  <c r="J1928" i="10"/>
  <c r="K1928" i="10"/>
  <c r="L1928" i="10"/>
  <c r="M1928" i="10"/>
  <c r="N1928" i="10"/>
  <c r="O1928" i="10"/>
  <c r="P1928" i="10"/>
  <c r="D1929" i="10"/>
  <c r="E1929" i="10"/>
  <c r="F1929" i="10"/>
  <c r="G1929" i="10"/>
  <c r="H1929" i="10"/>
  <c r="I1929" i="10"/>
  <c r="J1929" i="10"/>
  <c r="K1929" i="10"/>
  <c r="L1929" i="10"/>
  <c r="M1929" i="10"/>
  <c r="N1929" i="10"/>
  <c r="O1929" i="10"/>
  <c r="P1929" i="10"/>
  <c r="D1930" i="10"/>
  <c r="E1930" i="10"/>
  <c r="F1930" i="10"/>
  <c r="G1930" i="10"/>
  <c r="H1930" i="10"/>
  <c r="I1930" i="10"/>
  <c r="J1930" i="10"/>
  <c r="K1930" i="10"/>
  <c r="L1930" i="10"/>
  <c r="M1930" i="10"/>
  <c r="N1930" i="10"/>
  <c r="O1930" i="10"/>
  <c r="P1930" i="10"/>
  <c r="D1931" i="10"/>
  <c r="E1931" i="10"/>
  <c r="F1931" i="10"/>
  <c r="G1931" i="10"/>
  <c r="H1931" i="10"/>
  <c r="I1931" i="10"/>
  <c r="J1931" i="10"/>
  <c r="K1931" i="10"/>
  <c r="L1931" i="10"/>
  <c r="M1931" i="10"/>
  <c r="N1931" i="10"/>
  <c r="O1931" i="10"/>
  <c r="P1931" i="10"/>
  <c r="D1932" i="10"/>
  <c r="E1932" i="10"/>
  <c r="F1932" i="10"/>
  <c r="G1932" i="10"/>
  <c r="H1932" i="10"/>
  <c r="I1932" i="10"/>
  <c r="J1932" i="10"/>
  <c r="K1932" i="10"/>
  <c r="L1932" i="10"/>
  <c r="M1932" i="10"/>
  <c r="N1932" i="10"/>
  <c r="O1932" i="10"/>
  <c r="P1932" i="10"/>
  <c r="D1933" i="10"/>
  <c r="E1933" i="10"/>
  <c r="F1933" i="10"/>
  <c r="G1933" i="10"/>
  <c r="H1933" i="10"/>
  <c r="I1933" i="10"/>
  <c r="J1933" i="10"/>
  <c r="K1933" i="10"/>
  <c r="L1933" i="10"/>
  <c r="M1933" i="10"/>
  <c r="N1933" i="10"/>
  <c r="O1933" i="10"/>
  <c r="P1933" i="10"/>
  <c r="D1934" i="10"/>
  <c r="E1934" i="10"/>
  <c r="F1934" i="10"/>
  <c r="G1934" i="10"/>
  <c r="H1934" i="10"/>
  <c r="I1934" i="10"/>
  <c r="J1934" i="10"/>
  <c r="K1934" i="10"/>
  <c r="L1934" i="10"/>
  <c r="M1934" i="10"/>
  <c r="N1934" i="10"/>
  <c r="O1934" i="10"/>
  <c r="P1934" i="10"/>
  <c r="D1935" i="10"/>
  <c r="E1935" i="10"/>
  <c r="F1935" i="10"/>
  <c r="G1935" i="10"/>
  <c r="H1935" i="10"/>
  <c r="I1935" i="10"/>
  <c r="J1935" i="10"/>
  <c r="K1935" i="10"/>
  <c r="L1935" i="10"/>
  <c r="M1935" i="10"/>
  <c r="N1935" i="10"/>
  <c r="O1935" i="10"/>
  <c r="P1935" i="10"/>
  <c r="D1936" i="10"/>
  <c r="E1936" i="10"/>
  <c r="F1936" i="10"/>
  <c r="G1936" i="10"/>
  <c r="H1936" i="10"/>
  <c r="I1936" i="10"/>
  <c r="J1936" i="10"/>
  <c r="K1936" i="10"/>
  <c r="L1936" i="10"/>
  <c r="M1936" i="10"/>
  <c r="N1936" i="10"/>
  <c r="O1936" i="10"/>
  <c r="P1936" i="10"/>
  <c r="D1937" i="10"/>
  <c r="E1937" i="10"/>
  <c r="F1937" i="10"/>
  <c r="G1937" i="10"/>
  <c r="H1937" i="10"/>
  <c r="I1937" i="10"/>
  <c r="J1937" i="10"/>
  <c r="K1937" i="10"/>
  <c r="L1937" i="10"/>
  <c r="M1937" i="10"/>
  <c r="N1937" i="10"/>
  <c r="O1937" i="10"/>
  <c r="P1937" i="10"/>
  <c r="D1938" i="10"/>
  <c r="E1938" i="10"/>
  <c r="F1938" i="10"/>
  <c r="G1938" i="10"/>
  <c r="H1938" i="10"/>
  <c r="I1938" i="10"/>
  <c r="J1938" i="10"/>
  <c r="K1938" i="10"/>
  <c r="L1938" i="10"/>
  <c r="M1938" i="10"/>
  <c r="N1938" i="10"/>
  <c r="O1938" i="10"/>
  <c r="P1938" i="10"/>
  <c r="D1939" i="10"/>
  <c r="E1939" i="10"/>
  <c r="F1939" i="10"/>
  <c r="G1939" i="10"/>
  <c r="H1939" i="10"/>
  <c r="I1939" i="10"/>
  <c r="J1939" i="10"/>
  <c r="K1939" i="10"/>
  <c r="L1939" i="10"/>
  <c r="M1939" i="10"/>
  <c r="N1939" i="10"/>
  <c r="O1939" i="10"/>
  <c r="P1939" i="10"/>
  <c r="D1940" i="10"/>
  <c r="E1940" i="10"/>
  <c r="F1940" i="10"/>
  <c r="G1940" i="10"/>
  <c r="H1940" i="10"/>
  <c r="I1940" i="10"/>
  <c r="J1940" i="10"/>
  <c r="K1940" i="10"/>
  <c r="L1940" i="10"/>
  <c r="M1940" i="10"/>
  <c r="N1940" i="10"/>
  <c r="O1940" i="10"/>
  <c r="P1940" i="10"/>
  <c r="D1941" i="10"/>
  <c r="E1941" i="10"/>
  <c r="F1941" i="10"/>
  <c r="G1941" i="10"/>
  <c r="H1941" i="10"/>
  <c r="I1941" i="10"/>
  <c r="J1941" i="10"/>
  <c r="K1941" i="10"/>
  <c r="L1941" i="10"/>
  <c r="M1941" i="10"/>
  <c r="N1941" i="10"/>
  <c r="O1941" i="10"/>
  <c r="P1941" i="10"/>
  <c r="D1942" i="10"/>
  <c r="E1942" i="10"/>
  <c r="F1942" i="10"/>
  <c r="G1942" i="10"/>
  <c r="H1942" i="10"/>
  <c r="I1942" i="10"/>
  <c r="J1942" i="10"/>
  <c r="K1942" i="10"/>
  <c r="L1942" i="10"/>
  <c r="M1942" i="10"/>
  <c r="N1942" i="10"/>
  <c r="O1942" i="10"/>
  <c r="P1942" i="10"/>
  <c r="D1943" i="10"/>
  <c r="E1943" i="10"/>
  <c r="F1943" i="10"/>
  <c r="G1943" i="10"/>
  <c r="H1943" i="10"/>
  <c r="I1943" i="10"/>
  <c r="J1943" i="10"/>
  <c r="K1943" i="10"/>
  <c r="L1943" i="10"/>
  <c r="M1943" i="10"/>
  <c r="N1943" i="10"/>
  <c r="O1943" i="10"/>
  <c r="P1943" i="10"/>
  <c r="D1944" i="10"/>
  <c r="E1944" i="10"/>
  <c r="F1944" i="10"/>
  <c r="G1944" i="10"/>
  <c r="H1944" i="10"/>
  <c r="I1944" i="10"/>
  <c r="J1944" i="10"/>
  <c r="K1944" i="10"/>
  <c r="L1944" i="10"/>
  <c r="M1944" i="10"/>
  <c r="N1944" i="10"/>
  <c r="O1944" i="10"/>
  <c r="P1944" i="10"/>
  <c r="D1945" i="10"/>
  <c r="E1945" i="10"/>
  <c r="F1945" i="10"/>
  <c r="G1945" i="10"/>
  <c r="H1945" i="10"/>
  <c r="I1945" i="10"/>
  <c r="J1945" i="10"/>
  <c r="K1945" i="10"/>
  <c r="L1945" i="10"/>
  <c r="M1945" i="10"/>
  <c r="N1945" i="10"/>
  <c r="O1945" i="10"/>
  <c r="P1945" i="10"/>
  <c r="D1946" i="10"/>
  <c r="E1946" i="10"/>
  <c r="F1946" i="10"/>
  <c r="G1946" i="10"/>
  <c r="H1946" i="10"/>
  <c r="I1946" i="10"/>
  <c r="J1946" i="10"/>
  <c r="K1946" i="10"/>
  <c r="L1946" i="10"/>
  <c r="M1946" i="10"/>
  <c r="N1946" i="10"/>
  <c r="O1946" i="10"/>
  <c r="P1946" i="10"/>
  <c r="D1947" i="10"/>
  <c r="E1947" i="10"/>
  <c r="F1947" i="10"/>
  <c r="G1947" i="10"/>
  <c r="H1947" i="10"/>
  <c r="I1947" i="10"/>
  <c r="J1947" i="10"/>
  <c r="K1947" i="10"/>
  <c r="L1947" i="10"/>
  <c r="M1947" i="10"/>
  <c r="N1947" i="10"/>
  <c r="O1947" i="10"/>
  <c r="P1947" i="10"/>
  <c r="D1948" i="10"/>
  <c r="E1948" i="10"/>
  <c r="F1948" i="10"/>
  <c r="G1948" i="10"/>
  <c r="H1948" i="10"/>
  <c r="I1948" i="10"/>
  <c r="J1948" i="10"/>
  <c r="K1948" i="10"/>
  <c r="L1948" i="10"/>
  <c r="M1948" i="10"/>
  <c r="N1948" i="10"/>
  <c r="O1948" i="10"/>
  <c r="P1948" i="10"/>
  <c r="D1949" i="10"/>
  <c r="E1949" i="10"/>
  <c r="F1949" i="10"/>
  <c r="G1949" i="10"/>
  <c r="H1949" i="10"/>
  <c r="I1949" i="10"/>
  <c r="J1949" i="10"/>
  <c r="K1949" i="10"/>
  <c r="L1949" i="10"/>
  <c r="M1949" i="10"/>
  <c r="N1949" i="10"/>
  <c r="O1949" i="10"/>
  <c r="P1949" i="10"/>
  <c r="D1950" i="10"/>
  <c r="E1950" i="10"/>
  <c r="F1950" i="10"/>
  <c r="G1950" i="10"/>
  <c r="H1950" i="10"/>
  <c r="I1950" i="10"/>
  <c r="J1950" i="10"/>
  <c r="K1950" i="10"/>
  <c r="L1950" i="10"/>
  <c r="M1950" i="10"/>
  <c r="N1950" i="10"/>
  <c r="O1950" i="10"/>
  <c r="P1950" i="10"/>
  <c r="D1951" i="10"/>
  <c r="E1951" i="10"/>
  <c r="F1951" i="10"/>
  <c r="G1951" i="10"/>
  <c r="H1951" i="10"/>
  <c r="I1951" i="10"/>
  <c r="J1951" i="10"/>
  <c r="K1951" i="10"/>
  <c r="L1951" i="10"/>
  <c r="M1951" i="10"/>
  <c r="N1951" i="10"/>
  <c r="O1951" i="10"/>
  <c r="P1951" i="10"/>
  <c r="D1952" i="10"/>
  <c r="E1952" i="10"/>
  <c r="F1952" i="10"/>
  <c r="G1952" i="10"/>
  <c r="H1952" i="10"/>
  <c r="I1952" i="10"/>
  <c r="J1952" i="10"/>
  <c r="K1952" i="10"/>
  <c r="L1952" i="10"/>
  <c r="M1952" i="10"/>
  <c r="N1952" i="10"/>
  <c r="O1952" i="10"/>
  <c r="P1952" i="10"/>
  <c r="D1953" i="10"/>
  <c r="E1953" i="10"/>
  <c r="F1953" i="10"/>
  <c r="G1953" i="10"/>
  <c r="H1953" i="10"/>
  <c r="I1953" i="10"/>
  <c r="J1953" i="10"/>
  <c r="K1953" i="10"/>
  <c r="L1953" i="10"/>
  <c r="M1953" i="10"/>
  <c r="N1953" i="10"/>
  <c r="O1953" i="10"/>
  <c r="P1953" i="10"/>
  <c r="D1954" i="10"/>
  <c r="E1954" i="10"/>
  <c r="F1954" i="10"/>
  <c r="G1954" i="10"/>
  <c r="H1954" i="10"/>
  <c r="I1954" i="10"/>
  <c r="J1954" i="10"/>
  <c r="K1954" i="10"/>
  <c r="L1954" i="10"/>
  <c r="M1954" i="10"/>
  <c r="N1954" i="10"/>
  <c r="O1954" i="10"/>
  <c r="P1954" i="10"/>
  <c r="D1955" i="10"/>
  <c r="E1955" i="10"/>
  <c r="F1955" i="10"/>
  <c r="G1955" i="10"/>
  <c r="H1955" i="10"/>
  <c r="I1955" i="10"/>
  <c r="J1955" i="10"/>
  <c r="K1955" i="10"/>
  <c r="L1955" i="10"/>
  <c r="M1955" i="10"/>
  <c r="N1955" i="10"/>
  <c r="O1955" i="10"/>
  <c r="P1955" i="10"/>
  <c r="D1956" i="10"/>
  <c r="E1956" i="10"/>
  <c r="F1956" i="10"/>
  <c r="G1956" i="10"/>
  <c r="H1956" i="10"/>
  <c r="I1956" i="10"/>
  <c r="J1956" i="10"/>
  <c r="K1956" i="10"/>
  <c r="L1956" i="10"/>
  <c r="M1956" i="10"/>
  <c r="N1956" i="10"/>
  <c r="O1956" i="10"/>
  <c r="P1956" i="10"/>
  <c r="D1957" i="10"/>
  <c r="E1957" i="10"/>
  <c r="F1957" i="10"/>
  <c r="G1957" i="10"/>
  <c r="H1957" i="10"/>
  <c r="I1957" i="10"/>
  <c r="J1957" i="10"/>
  <c r="K1957" i="10"/>
  <c r="L1957" i="10"/>
  <c r="M1957" i="10"/>
  <c r="N1957" i="10"/>
  <c r="O1957" i="10"/>
  <c r="P1957" i="10"/>
  <c r="D1958" i="10"/>
  <c r="E1958" i="10"/>
  <c r="F1958" i="10"/>
  <c r="G1958" i="10"/>
  <c r="H1958" i="10"/>
  <c r="I1958" i="10"/>
  <c r="J1958" i="10"/>
  <c r="K1958" i="10"/>
  <c r="L1958" i="10"/>
  <c r="M1958" i="10"/>
  <c r="N1958" i="10"/>
  <c r="O1958" i="10"/>
  <c r="P1958" i="10"/>
  <c r="D1959" i="10"/>
  <c r="E1959" i="10"/>
  <c r="F1959" i="10"/>
  <c r="G1959" i="10"/>
  <c r="H1959" i="10"/>
  <c r="I1959" i="10"/>
  <c r="J1959" i="10"/>
  <c r="K1959" i="10"/>
  <c r="L1959" i="10"/>
  <c r="M1959" i="10"/>
  <c r="N1959" i="10"/>
  <c r="O1959" i="10"/>
  <c r="P1959" i="10"/>
  <c r="D1960" i="10"/>
  <c r="E1960" i="10"/>
  <c r="F1960" i="10"/>
  <c r="G1960" i="10"/>
  <c r="H1960" i="10"/>
  <c r="I1960" i="10"/>
  <c r="J1960" i="10"/>
  <c r="K1960" i="10"/>
  <c r="L1960" i="10"/>
  <c r="M1960" i="10"/>
  <c r="N1960" i="10"/>
  <c r="O1960" i="10"/>
  <c r="P1960" i="10"/>
  <c r="D1961" i="10"/>
  <c r="E1961" i="10"/>
  <c r="F1961" i="10"/>
  <c r="G1961" i="10"/>
  <c r="H1961" i="10"/>
  <c r="I1961" i="10"/>
  <c r="J1961" i="10"/>
  <c r="K1961" i="10"/>
  <c r="L1961" i="10"/>
  <c r="M1961" i="10"/>
  <c r="N1961" i="10"/>
  <c r="O1961" i="10"/>
  <c r="P1961" i="10"/>
  <c r="D1962" i="10"/>
  <c r="E1962" i="10"/>
  <c r="F1962" i="10"/>
  <c r="G1962" i="10"/>
  <c r="H1962" i="10"/>
  <c r="I1962" i="10"/>
  <c r="J1962" i="10"/>
  <c r="K1962" i="10"/>
  <c r="L1962" i="10"/>
  <c r="M1962" i="10"/>
  <c r="N1962" i="10"/>
  <c r="O1962" i="10"/>
  <c r="P1962" i="10"/>
  <c r="D1963" i="10"/>
  <c r="E1963" i="10"/>
  <c r="F1963" i="10"/>
  <c r="G1963" i="10"/>
  <c r="H1963" i="10"/>
  <c r="I1963" i="10"/>
  <c r="J1963" i="10"/>
  <c r="K1963" i="10"/>
  <c r="L1963" i="10"/>
  <c r="M1963" i="10"/>
  <c r="N1963" i="10"/>
  <c r="O1963" i="10"/>
  <c r="P1963" i="10"/>
  <c r="D1964" i="10"/>
  <c r="E1964" i="10"/>
  <c r="F1964" i="10"/>
  <c r="G1964" i="10"/>
  <c r="H1964" i="10"/>
  <c r="I1964" i="10"/>
  <c r="J1964" i="10"/>
  <c r="K1964" i="10"/>
  <c r="L1964" i="10"/>
  <c r="M1964" i="10"/>
  <c r="N1964" i="10"/>
  <c r="O1964" i="10"/>
  <c r="P1964" i="10"/>
  <c r="D1965" i="10"/>
  <c r="E1965" i="10"/>
  <c r="F1965" i="10"/>
  <c r="G1965" i="10"/>
  <c r="H1965" i="10"/>
  <c r="I1965" i="10"/>
  <c r="J1965" i="10"/>
  <c r="K1965" i="10"/>
  <c r="L1965" i="10"/>
  <c r="M1965" i="10"/>
  <c r="N1965" i="10"/>
  <c r="O1965" i="10"/>
  <c r="P1965" i="10"/>
  <c r="D1966" i="10"/>
  <c r="E1966" i="10"/>
  <c r="F1966" i="10"/>
  <c r="G1966" i="10"/>
  <c r="H1966" i="10"/>
  <c r="I1966" i="10"/>
  <c r="J1966" i="10"/>
  <c r="K1966" i="10"/>
  <c r="L1966" i="10"/>
  <c r="M1966" i="10"/>
  <c r="N1966" i="10"/>
  <c r="O1966" i="10"/>
  <c r="P1966" i="10"/>
  <c r="D1967" i="10"/>
  <c r="E1967" i="10"/>
  <c r="F1967" i="10"/>
  <c r="G1967" i="10"/>
  <c r="H1967" i="10"/>
  <c r="I1967" i="10"/>
  <c r="J1967" i="10"/>
  <c r="K1967" i="10"/>
  <c r="L1967" i="10"/>
  <c r="M1967" i="10"/>
  <c r="N1967" i="10"/>
  <c r="O1967" i="10"/>
  <c r="P1967" i="10"/>
  <c r="D1968" i="10"/>
  <c r="E1968" i="10"/>
  <c r="F1968" i="10"/>
  <c r="G1968" i="10"/>
  <c r="H1968" i="10"/>
  <c r="I1968" i="10"/>
  <c r="J1968" i="10"/>
  <c r="K1968" i="10"/>
  <c r="L1968" i="10"/>
  <c r="M1968" i="10"/>
  <c r="N1968" i="10"/>
  <c r="O1968" i="10"/>
  <c r="P1968" i="10"/>
  <c r="D1969" i="10"/>
  <c r="E1969" i="10"/>
  <c r="F1969" i="10"/>
  <c r="G1969" i="10"/>
  <c r="H1969" i="10"/>
  <c r="I1969" i="10"/>
  <c r="J1969" i="10"/>
  <c r="K1969" i="10"/>
  <c r="L1969" i="10"/>
  <c r="M1969" i="10"/>
  <c r="N1969" i="10"/>
  <c r="O1969" i="10"/>
  <c r="P1969" i="10"/>
  <c r="D1970" i="10"/>
  <c r="E1970" i="10"/>
  <c r="F1970" i="10"/>
  <c r="G1970" i="10"/>
  <c r="H1970" i="10"/>
  <c r="I1970" i="10"/>
  <c r="J1970" i="10"/>
  <c r="K1970" i="10"/>
  <c r="L1970" i="10"/>
  <c r="M1970" i="10"/>
  <c r="N1970" i="10"/>
  <c r="O1970" i="10"/>
  <c r="P1970" i="10"/>
  <c r="D1971" i="10"/>
  <c r="E1971" i="10"/>
  <c r="F1971" i="10"/>
  <c r="G1971" i="10"/>
  <c r="H1971" i="10"/>
  <c r="I1971" i="10"/>
  <c r="J1971" i="10"/>
  <c r="K1971" i="10"/>
  <c r="L1971" i="10"/>
  <c r="M1971" i="10"/>
  <c r="N1971" i="10"/>
  <c r="O1971" i="10"/>
  <c r="P1971" i="10"/>
  <c r="D1972" i="10"/>
  <c r="E1972" i="10"/>
  <c r="F1972" i="10"/>
  <c r="G1972" i="10"/>
  <c r="H1972" i="10"/>
  <c r="I1972" i="10"/>
  <c r="J1972" i="10"/>
  <c r="K1972" i="10"/>
  <c r="L1972" i="10"/>
  <c r="M1972" i="10"/>
  <c r="N1972" i="10"/>
  <c r="O1972" i="10"/>
  <c r="P1972" i="10"/>
  <c r="D1973" i="10"/>
  <c r="E1973" i="10"/>
  <c r="F1973" i="10"/>
  <c r="G1973" i="10"/>
  <c r="H1973" i="10"/>
  <c r="I1973" i="10"/>
  <c r="J1973" i="10"/>
  <c r="K1973" i="10"/>
  <c r="L1973" i="10"/>
  <c r="M1973" i="10"/>
  <c r="N1973" i="10"/>
  <c r="O1973" i="10"/>
  <c r="P1973" i="10"/>
  <c r="D1974" i="10"/>
  <c r="E1974" i="10"/>
  <c r="F1974" i="10"/>
  <c r="G1974" i="10"/>
  <c r="H1974" i="10"/>
  <c r="I1974" i="10"/>
  <c r="J1974" i="10"/>
  <c r="K1974" i="10"/>
  <c r="L1974" i="10"/>
  <c r="M1974" i="10"/>
  <c r="N1974" i="10"/>
  <c r="O1974" i="10"/>
  <c r="P1974" i="10"/>
  <c r="D1975" i="10"/>
  <c r="E1975" i="10"/>
  <c r="F1975" i="10"/>
  <c r="G1975" i="10"/>
  <c r="H1975" i="10"/>
  <c r="I1975" i="10"/>
  <c r="J1975" i="10"/>
  <c r="K1975" i="10"/>
  <c r="L1975" i="10"/>
  <c r="M1975" i="10"/>
  <c r="N1975" i="10"/>
  <c r="O1975" i="10"/>
  <c r="P1975" i="10"/>
  <c r="D1976" i="10"/>
  <c r="E1976" i="10"/>
  <c r="F1976" i="10"/>
  <c r="G1976" i="10"/>
  <c r="H1976" i="10"/>
  <c r="I1976" i="10"/>
  <c r="J1976" i="10"/>
  <c r="K1976" i="10"/>
  <c r="L1976" i="10"/>
  <c r="M1976" i="10"/>
  <c r="N1976" i="10"/>
  <c r="O1976" i="10"/>
  <c r="P1976" i="10"/>
  <c r="D1977" i="10"/>
  <c r="E1977" i="10"/>
  <c r="F1977" i="10"/>
  <c r="G1977" i="10"/>
  <c r="H1977" i="10"/>
  <c r="I1977" i="10"/>
  <c r="J1977" i="10"/>
  <c r="K1977" i="10"/>
  <c r="L1977" i="10"/>
  <c r="M1977" i="10"/>
  <c r="N1977" i="10"/>
  <c r="O1977" i="10"/>
  <c r="P1977" i="10"/>
  <c r="D1978" i="10"/>
  <c r="E1978" i="10"/>
  <c r="F1978" i="10"/>
  <c r="G1978" i="10"/>
  <c r="H1978" i="10"/>
  <c r="I1978" i="10"/>
  <c r="J1978" i="10"/>
  <c r="K1978" i="10"/>
  <c r="L1978" i="10"/>
  <c r="M1978" i="10"/>
  <c r="N1978" i="10"/>
  <c r="O1978" i="10"/>
  <c r="P1978" i="10"/>
  <c r="D1979" i="10"/>
  <c r="E1979" i="10"/>
  <c r="F1979" i="10"/>
  <c r="G1979" i="10"/>
  <c r="H1979" i="10"/>
  <c r="I1979" i="10"/>
  <c r="J1979" i="10"/>
  <c r="K1979" i="10"/>
  <c r="L1979" i="10"/>
  <c r="M1979" i="10"/>
  <c r="N1979" i="10"/>
  <c r="O1979" i="10"/>
  <c r="P1979" i="10"/>
  <c r="D1980" i="10"/>
  <c r="E1980" i="10"/>
  <c r="F1980" i="10"/>
  <c r="G1980" i="10"/>
  <c r="H1980" i="10"/>
  <c r="I1980" i="10"/>
  <c r="J1980" i="10"/>
  <c r="K1980" i="10"/>
  <c r="L1980" i="10"/>
  <c r="M1980" i="10"/>
  <c r="N1980" i="10"/>
  <c r="O1980" i="10"/>
  <c r="P1980" i="10"/>
  <c r="D1981" i="10"/>
  <c r="E1981" i="10"/>
  <c r="F1981" i="10"/>
  <c r="G1981" i="10"/>
  <c r="H1981" i="10"/>
  <c r="I1981" i="10"/>
  <c r="J1981" i="10"/>
  <c r="K1981" i="10"/>
  <c r="L1981" i="10"/>
  <c r="M1981" i="10"/>
  <c r="N1981" i="10"/>
  <c r="O1981" i="10"/>
  <c r="P1981" i="10"/>
  <c r="D1982" i="10"/>
  <c r="E1982" i="10"/>
  <c r="F1982" i="10"/>
  <c r="G1982" i="10"/>
  <c r="H1982" i="10"/>
  <c r="I1982" i="10"/>
  <c r="J1982" i="10"/>
  <c r="K1982" i="10"/>
  <c r="L1982" i="10"/>
  <c r="M1982" i="10"/>
  <c r="N1982" i="10"/>
  <c r="O1982" i="10"/>
  <c r="P1982" i="10"/>
  <c r="D1983" i="10"/>
  <c r="E1983" i="10"/>
  <c r="F1983" i="10"/>
  <c r="G1983" i="10"/>
  <c r="H1983" i="10"/>
  <c r="I1983" i="10"/>
  <c r="J1983" i="10"/>
  <c r="K1983" i="10"/>
  <c r="L1983" i="10"/>
  <c r="M1983" i="10"/>
  <c r="N1983" i="10"/>
  <c r="O1983" i="10"/>
  <c r="P1983" i="10"/>
  <c r="D1984" i="10"/>
  <c r="E1984" i="10"/>
  <c r="F1984" i="10"/>
  <c r="G1984" i="10"/>
  <c r="H1984" i="10"/>
  <c r="I1984" i="10"/>
  <c r="J1984" i="10"/>
  <c r="K1984" i="10"/>
  <c r="L1984" i="10"/>
  <c r="M1984" i="10"/>
  <c r="N1984" i="10"/>
  <c r="O1984" i="10"/>
  <c r="P1984" i="10"/>
  <c r="D1985" i="10"/>
  <c r="E1985" i="10"/>
  <c r="F1985" i="10"/>
  <c r="G1985" i="10"/>
  <c r="H1985" i="10"/>
  <c r="I1985" i="10"/>
  <c r="J1985" i="10"/>
  <c r="K1985" i="10"/>
  <c r="L1985" i="10"/>
  <c r="M1985" i="10"/>
  <c r="N1985" i="10"/>
  <c r="O1985" i="10"/>
  <c r="P1985" i="10"/>
  <c r="D1986" i="10"/>
  <c r="E1986" i="10"/>
  <c r="F1986" i="10"/>
  <c r="G1986" i="10"/>
  <c r="H1986" i="10"/>
  <c r="I1986" i="10"/>
  <c r="J1986" i="10"/>
  <c r="K1986" i="10"/>
  <c r="L1986" i="10"/>
  <c r="M1986" i="10"/>
  <c r="N1986" i="10"/>
  <c r="O1986" i="10"/>
  <c r="P1986" i="10"/>
  <c r="D1987" i="10"/>
  <c r="E1987" i="10"/>
  <c r="F1987" i="10"/>
  <c r="G1987" i="10"/>
  <c r="H1987" i="10"/>
  <c r="I1987" i="10"/>
  <c r="J1987" i="10"/>
  <c r="K1987" i="10"/>
  <c r="L1987" i="10"/>
  <c r="M1987" i="10"/>
  <c r="N1987" i="10"/>
  <c r="O1987" i="10"/>
  <c r="P1987" i="10"/>
  <c r="D1988" i="10"/>
  <c r="E1988" i="10"/>
  <c r="F1988" i="10"/>
  <c r="G1988" i="10"/>
  <c r="H1988" i="10"/>
  <c r="I1988" i="10"/>
  <c r="J1988" i="10"/>
  <c r="K1988" i="10"/>
  <c r="L1988" i="10"/>
  <c r="M1988" i="10"/>
  <c r="N1988" i="10"/>
  <c r="O1988" i="10"/>
  <c r="P1988" i="10"/>
  <c r="D1989" i="10"/>
  <c r="E1989" i="10"/>
  <c r="F1989" i="10"/>
  <c r="G1989" i="10"/>
  <c r="H1989" i="10"/>
  <c r="I1989" i="10"/>
  <c r="J1989" i="10"/>
  <c r="K1989" i="10"/>
  <c r="L1989" i="10"/>
  <c r="M1989" i="10"/>
  <c r="N1989" i="10"/>
  <c r="O1989" i="10"/>
  <c r="P1989" i="10"/>
  <c r="D1990" i="10"/>
  <c r="E1990" i="10"/>
  <c r="F1990" i="10"/>
  <c r="G1990" i="10"/>
  <c r="H1990" i="10"/>
  <c r="I1990" i="10"/>
  <c r="J1990" i="10"/>
  <c r="K1990" i="10"/>
  <c r="L1990" i="10"/>
  <c r="M1990" i="10"/>
  <c r="N1990" i="10"/>
  <c r="O1990" i="10"/>
  <c r="P1990" i="10"/>
  <c r="D1991" i="10"/>
  <c r="E1991" i="10"/>
  <c r="F1991" i="10"/>
  <c r="G1991" i="10"/>
  <c r="H1991" i="10"/>
  <c r="I1991" i="10"/>
  <c r="J1991" i="10"/>
  <c r="K1991" i="10"/>
  <c r="L1991" i="10"/>
  <c r="M1991" i="10"/>
  <c r="N1991" i="10"/>
  <c r="O1991" i="10"/>
  <c r="P1991" i="10"/>
  <c r="D1992" i="10"/>
  <c r="E1992" i="10"/>
  <c r="F1992" i="10"/>
  <c r="G1992" i="10"/>
  <c r="H1992" i="10"/>
  <c r="I1992" i="10"/>
  <c r="J1992" i="10"/>
  <c r="K1992" i="10"/>
  <c r="L1992" i="10"/>
  <c r="M1992" i="10"/>
  <c r="N1992" i="10"/>
  <c r="O1992" i="10"/>
  <c r="P1992" i="10"/>
  <c r="D1993" i="10"/>
  <c r="E1993" i="10"/>
  <c r="F1993" i="10"/>
  <c r="G1993" i="10"/>
  <c r="H1993" i="10"/>
  <c r="I1993" i="10"/>
  <c r="J1993" i="10"/>
  <c r="K1993" i="10"/>
  <c r="L1993" i="10"/>
  <c r="M1993" i="10"/>
  <c r="N1993" i="10"/>
  <c r="O1993" i="10"/>
  <c r="P1993" i="10"/>
  <c r="D1994" i="10"/>
  <c r="E1994" i="10"/>
  <c r="F1994" i="10"/>
  <c r="G1994" i="10"/>
  <c r="H1994" i="10"/>
  <c r="I1994" i="10"/>
  <c r="J1994" i="10"/>
  <c r="K1994" i="10"/>
  <c r="L1994" i="10"/>
  <c r="M1994" i="10"/>
  <c r="N1994" i="10"/>
  <c r="O1994" i="10"/>
  <c r="P1994" i="10"/>
  <c r="D1995" i="10"/>
  <c r="E1995" i="10"/>
  <c r="F1995" i="10"/>
  <c r="G1995" i="10"/>
  <c r="H1995" i="10"/>
  <c r="I1995" i="10"/>
  <c r="J1995" i="10"/>
  <c r="K1995" i="10"/>
  <c r="L1995" i="10"/>
  <c r="M1995" i="10"/>
  <c r="N1995" i="10"/>
  <c r="O1995" i="10"/>
  <c r="P1995" i="10"/>
  <c r="D1996" i="10"/>
  <c r="E1996" i="10"/>
  <c r="F1996" i="10"/>
  <c r="G1996" i="10"/>
  <c r="H1996" i="10"/>
  <c r="I1996" i="10"/>
  <c r="J1996" i="10"/>
  <c r="K1996" i="10"/>
  <c r="L1996" i="10"/>
  <c r="M1996" i="10"/>
  <c r="N1996" i="10"/>
  <c r="O1996" i="10"/>
  <c r="P1996" i="10"/>
  <c r="D1997" i="10"/>
  <c r="E1997" i="10"/>
  <c r="F1997" i="10"/>
  <c r="G1997" i="10"/>
  <c r="H1997" i="10"/>
  <c r="I1997" i="10"/>
  <c r="J1997" i="10"/>
  <c r="K1997" i="10"/>
  <c r="L1997" i="10"/>
  <c r="M1997" i="10"/>
  <c r="N1997" i="10"/>
  <c r="O1997" i="10"/>
  <c r="P1997" i="10"/>
  <c r="D1998" i="10"/>
  <c r="E1998" i="10"/>
  <c r="F1998" i="10"/>
  <c r="G1998" i="10"/>
  <c r="H1998" i="10"/>
  <c r="I1998" i="10"/>
  <c r="J1998" i="10"/>
  <c r="K1998" i="10"/>
  <c r="L1998" i="10"/>
  <c r="M1998" i="10"/>
  <c r="N1998" i="10"/>
  <c r="O1998" i="10"/>
  <c r="P1998" i="10"/>
  <c r="D1999" i="10"/>
  <c r="E1999" i="10"/>
  <c r="F1999" i="10"/>
  <c r="G1999" i="10"/>
  <c r="H1999" i="10"/>
  <c r="I1999" i="10"/>
  <c r="J1999" i="10"/>
  <c r="K1999" i="10"/>
  <c r="L1999" i="10"/>
  <c r="M1999" i="10"/>
  <c r="N1999" i="10"/>
  <c r="O1999" i="10"/>
  <c r="P1999" i="10"/>
  <c r="D2000" i="10"/>
  <c r="E2000" i="10"/>
  <c r="F2000" i="10"/>
  <c r="G2000" i="10"/>
  <c r="H2000" i="10"/>
  <c r="I2000" i="10"/>
  <c r="J2000" i="10"/>
  <c r="K2000" i="10"/>
  <c r="L2000" i="10"/>
  <c r="M2000" i="10"/>
  <c r="N2000" i="10"/>
  <c r="O2000" i="10"/>
  <c r="P2000" i="10"/>
  <c r="D2001" i="10"/>
  <c r="E2001" i="10"/>
  <c r="F2001" i="10"/>
  <c r="G2001" i="10"/>
  <c r="H2001" i="10"/>
  <c r="I2001" i="10"/>
  <c r="J2001" i="10"/>
  <c r="K2001" i="10"/>
  <c r="L2001" i="10"/>
  <c r="M2001" i="10"/>
  <c r="N2001" i="10"/>
  <c r="O2001" i="10"/>
  <c r="P2001" i="10"/>
  <c r="D2002" i="10"/>
  <c r="E2002" i="10"/>
  <c r="F2002" i="10"/>
  <c r="G2002" i="10"/>
  <c r="H2002" i="10"/>
  <c r="I2002" i="10"/>
  <c r="J2002" i="10"/>
  <c r="K2002" i="10"/>
  <c r="L2002" i="10"/>
  <c r="M2002" i="10"/>
  <c r="N2002" i="10"/>
  <c r="O2002" i="10"/>
  <c r="P2002" i="10"/>
  <c r="D2003" i="10"/>
  <c r="E2003" i="10"/>
  <c r="F2003" i="10"/>
  <c r="G2003" i="10"/>
  <c r="H2003" i="10"/>
  <c r="I2003" i="10"/>
  <c r="J2003" i="10"/>
  <c r="K2003" i="10"/>
  <c r="L2003" i="10"/>
  <c r="M2003" i="10"/>
  <c r="N2003" i="10"/>
  <c r="O2003" i="10"/>
  <c r="P2003" i="10"/>
  <c r="D2004" i="10"/>
  <c r="E2004" i="10"/>
  <c r="F2004" i="10"/>
  <c r="G2004" i="10"/>
  <c r="H2004" i="10"/>
  <c r="I2004" i="10"/>
  <c r="J2004" i="10"/>
  <c r="K2004" i="10"/>
  <c r="L2004" i="10"/>
  <c r="M2004" i="10"/>
  <c r="N2004" i="10"/>
  <c r="O2004" i="10"/>
  <c r="P2004" i="10"/>
  <c r="D2005" i="10"/>
  <c r="E2005" i="10"/>
  <c r="F2005" i="10"/>
  <c r="G2005" i="10"/>
  <c r="H2005" i="10"/>
  <c r="I2005" i="10"/>
  <c r="J2005" i="10"/>
  <c r="K2005" i="10"/>
  <c r="L2005" i="10"/>
  <c r="M2005" i="10"/>
  <c r="N2005" i="10"/>
  <c r="O2005" i="10"/>
  <c r="P2005" i="10"/>
  <c r="D2006" i="10"/>
  <c r="E2006" i="10"/>
  <c r="F2006" i="10"/>
  <c r="G2006" i="10"/>
  <c r="H2006" i="10"/>
  <c r="I2006" i="10"/>
  <c r="J2006" i="10"/>
  <c r="K2006" i="10"/>
  <c r="L2006" i="10"/>
  <c r="M2006" i="10"/>
  <c r="N2006" i="10"/>
  <c r="O2006" i="10"/>
  <c r="P2006" i="10"/>
  <c r="D2007" i="10"/>
  <c r="E2007" i="10"/>
  <c r="F2007" i="10"/>
  <c r="G2007" i="10"/>
  <c r="H2007" i="10"/>
  <c r="I2007" i="10"/>
  <c r="J2007" i="10"/>
  <c r="K2007" i="10"/>
  <c r="L2007" i="10"/>
  <c r="M2007" i="10"/>
  <c r="N2007" i="10"/>
  <c r="O2007" i="10"/>
  <c r="P2007" i="10"/>
  <c r="D2008" i="10"/>
  <c r="E2008" i="10"/>
  <c r="F2008" i="10"/>
  <c r="G2008" i="10"/>
  <c r="H2008" i="10"/>
  <c r="I2008" i="10"/>
  <c r="J2008" i="10"/>
  <c r="K2008" i="10"/>
  <c r="L2008" i="10"/>
  <c r="M2008" i="10"/>
  <c r="N2008" i="10"/>
  <c r="O2008" i="10"/>
  <c r="P2008" i="10"/>
  <c r="D2009" i="10"/>
  <c r="E2009" i="10"/>
  <c r="F2009" i="10"/>
  <c r="G2009" i="10"/>
  <c r="H2009" i="10"/>
  <c r="I2009" i="10"/>
  <c r="J2009" i="10"/>
  <c r="K2009" i="10"/>
  <c r="L2009" i="10"/>
  <c r="M2009" i="10"/>
  <c r="N2009" i="10"/>
  <c r="O2009" i="10"/>
  <c r="P2009" i="10"/>
  <c r="D2010" i="10"/>
  <c r="E2010" i="10"/>
  <c r="F2010" i="10"/>
  <c r="G2010" i="10"/>
  <c r="H2010" i="10"/>
  <c r="I2010" i="10"/>
  <c r="J2010" i="10"/>
  <c r="K2010" i="10"/>
  <c r="L2010" i="10"/>
  <c r="M2010" i="10"/>
  <c r="N2010" i="10"/>
  <c r="O2010" i="10"/>
  <c r="P2010" i="10"/>
  <c r="D2011" i="10"/>
  <c r="E2011" i="10"/>
  <c r="F2011" i="10"/>
  <c r="G2011" i="10"/>
  <c r="H2011" i="10"/>
  <c r="I2011" i="10"/>
  <c r="J2011" i="10"/>
  <c r="K2011" i="10"/>
  <c r="L2011" i="10"/>
  <c r="M2011" i="10"/>
  <c r="N2011" i="10"/>
  <c r="O2011" i="10"/>
  <c r="P2011" i="10"/>
  <c r="D2012" i="10"/>
  <c r="E2012" i="10"/>
  <c r="F2012" i="10"/>
  <c r="G2012" i="10"/>
  <c r="H2012" i="10"/>
  <c r="I2012" i="10"/>
  <c r="J2012" i="10"/>
  <c r="K2012" i="10"/>
  <c r="L2012" i="10"/>
  <c r="M2012" i="10"/>
  <c r="N2012" i="10"/>
  <c r="O2012" i="10"/>
  <c r="P2012" i="10"/>
  <c r="D2013" i="10"/>
  <c r="E2013" i="10"/>
  <c r="F2013" i="10"/>
  <c r="G2013" i="10"/>
  <c r="H2013" i="10"/>
  <c r="I2013" i="10"/>
  <c r="J2013" i="10"/>
  <c r="K2013" i="10"/>
  <c r="L2013" i="10"/>
  <c r="M2013" i="10"/>
  <c r="N2013" i="10"/>
  <c r="O2013" i="10"/>
  <c r="P2013" i="10"/>
  <c r="D2014" i="10"/>
  <c r="E2014" i="10"/>
  <c r="F2014" i="10"/>
  <c r="G2014" i="10"/>
  <c r="H2014" i="10"/>
  <c r="I2014" i="10"/>
  <c r="J2014" i="10"/>
  <c r="K2014" i="10"/>
  <c r="L2014" i="10"/>
  <c r="M2014" i="10"/>
  <c r="N2014" i="10"/>
  <c r="O2014" i="10"/>
  <c r="P2014" i="10"/>
  <c r="D2015" i="10"/>
  <c r="E2015" i="10"/>
  <c r="F2015" i="10"/>
  <c r="G2015" i="10"/>
  <c r="H2015" i="10"/>
  <c r="I2015" i="10"/>
  <c r="J2015" i="10"/>
  <c r="K2015" i="10"/>
  <c r="L2015" i="10"/>
  <c r="M2015" i="10"/>
  <c r="N2015" i="10"/>
  <c r="O2015" i="10"/>
  <c r="P2015" i="10"/>
  <c r="D2016" i="10"/>
  <c r="E2016" i="10"/>
  <c r="F2016" i="10"/>
  <c r="G2016" i="10"/>
  <c r="H2016" i="10"/>
  <c r="I2016" i="10"/>
  <c r="J2016" i="10"/>
  <c r="K2016" i="10"/>
  <c r="L2016" i="10"/>
  <c r="M2016" i="10"/>
  <c r="N2016" i="10"/>
  <c r="O2016" i="10"/>
  <c r="P2016" i="10"/>
  <c r="D2017" i="10"/>
  <c r="E2017" i="10"/>
  <c r="F2017" i="10"/>
  <c r="G2017" i="10"/>
  <c r="H2017" i="10"/>
  <c r="I2017" i="10"/>
  <c r="J2017" i="10"/>
  <c r="K2017" i="10"/>
  <c r="L2017" i="10"/>
  <c r="M2017" i="10"/>
  <c r="N2017" i="10"/>
  <c r="O2017" i="10"/>
  <c r="P2017" i="10"/>
  <c r="R1020" i="9" l="1"/>
  <c r="R710" i="9"/>
  <c r="R550" i="9"/>
  <c r="AH19" i="10"/>
  <c r="AH20" i="10"/>
  <c r="AH21" i="10"/>
  <c r="AH22" i="10"/>
  <c r="AH23" i="10"/>
  <c r="AH24" i="10"/>
  <c r="AH25" i="10"/>
  <c r="AH26" i="10"/>
  <c r="AH27" i="10"/>
  <c r="AH28" i="10"/>
  <c r="AH29" i="10"/>
  <c r="AH30" i="10"/>
  <c r="AH31" i="10"/>
  <c r="AH32" i="10"/>
  <c r="AH33" i="10"/>
  <c r="AH34" i="10"/>
  <c r="AH35" i="10"/>
  <c r="AH36" i="10"/>
  <c r="AH37" i="10"/>
  <c r="AH38" i="10"/>
  <c r="AH39" i="10"/>
  <c r="AH40" i="10"/>
  <c r="AH41" i="10"/>
  <c r="AH42" i="10"/>
  <c r="AH43" i="10"/>
  <c r="AH44" i="10"/>
  <c r="AH45" i="10"/>
  <c r="AH46" i="10"/>
  <c r="AH47" i="10"/>
  <c r="AH48" i="10"/>
  <c r="AH49" i="10"/>
  <c r="AH50" i="10"/>
  <c r="AH51" i="10"/>
  <c r="AH52" i="10"/>
  <c r="AH53" i="10"/>
  <c r="AH54" i="10"/>
  <c r="AH55" i="10"/>
  <c r="AH56" i="10"/>
  <c r="AH57" i="10"/>
  <c r="AH58" i="10"/>
  <c r="AH59" i="10"/>
  <c r="AH60" i="10"/>
  <c r="AH61" i="10"/>
  <c r="AH62" i="10"/>
  <c r="AH63" i="10"/>
  <c r="AH64" i="10"/>
  <c r="AH65" i="10"/>
  <c r="AH66" i="10"/>
  <c r="AH67" i="10"/>
  <c r="AH68" i="10"/>
  <c r="AH69" i="10"/>
  <c r="AH70" i="10"/>
  <c r="AH71" i="10"/>
  <c r="AH72" i="10"/>
  <c r="AH73" i="10"/>
  <c r="AH74" i="10"/>
  <c r="AH75" i="10"/>
  <c r="AH76" i="10"/>
  <c r="AH77" i="10"/>
  <c r="AH78" i="10"/>
  <c r="AH79" i="10"/>
  <c r="AH80" i="10"/>
  <c r="AH81" i="10"/>
  <c r="AH82" i="10"/>
  <c r="AH83" i="10"/>
  <c r="AH84" i="10"/>
  <c r="AH85" i="10"/>
  <c r="AH86" i="10"/>
  <c r="AH87" i="10"/>
  <c r="AH88" i="10"/>
  <c r="AH89" i="10"/>
  <c r="AH90" i="10"/>
  <c r="AH91" i="10"/>
  <c r="AH92" i="10"/>
  <c r="AH93" i="10"/>
  <c r="AH94" i="10"/>
  <c r="AH95" i="10"/>
  <c r="AH96" i="10"/>
  <c r="AH97" i="10"/>
  <c r="AH98" i="10"/>
  <c r="AH99" i="10"/>
  <c r="AH100" i="10"/>
  <c r="AH101" i="10"/>
  <c r="AH102" i="10"/>
  <c r="AH103" i="10"/>
  <c r="AH104" i="10"/>
  <c r="AH105" i="10"/>
  <c r="AH106" i="10"/>
  <c r="AH107" i="10"/>
  <c r="AH108" i="10"/>
  <c r="AH109" i="10"/>
  <c r="AH110" i="10"/>
  <c r="AH111" i="10"/>
  <c r="AH112" i="10"/>
  <c r="AH113" i="10"/>
  <c r="AH114" i="10"/>
  <c r="AH115" i="10"/>
  <c r="AH116" i="10"/>
  <c r="AH117" i="10"/>
  <c r="AH118" i="10"/>
  <c r="AH119" i="10"/>
  <c r="AH120" i="10"/>
  <c r="AH121" i="10"/>
  <c r="AH122" i="10"/>
  <c r="AH123" i="10"/>
  <c r="AH124" i="10"/>
  <c r="AH125" i="10"/>
  <c r="AH126" i="10"/>
  <c r="AH127" i="10"/>
  <c r="AH128" i="10"/>
  <c r="AH129" i="10"/>
  <c r="AH130" i="10"/>
  <c r="AH131" i="10"/>
  <c r="AH132" i="10"/>
  <c r="AH133" i="10"/>
  <c r="AH134" i="10"/>
  <c r="AH135" i="10"/>
  <c r="AH136" i="10"/>
  <c r="AH137" i="10"/>
  <c r="AH138" i="10"/>
  <c r="AH139" i="10"/>
  <c r="AH140" i="10"/>
  <c r="AH141" i="10"/>
  <c r="AH142" i="10"/>
  <c r="AH143" i="10"/>
  <c r="AH144" i="10"/>
  <c r="AH145" i="10"/>
  <c r="AH146" i="10"/>
  <c r="AH147" i="10"/>
  <c r="AH148" i="10"/>
  <c r="AH149" i="10"/>
  <c r="AH150" i="10"/>
  <c r="AH151" i="10"/>
  <c r="AH152" i="10"/>
  <c r="AH153" i="10"/>
  <c r="AH154" i="10"/>
  <c r="AH155" i="10"/>
  <c r="AH156" i="10"/>
  <c r="AH157" i="10"/>
  <c r="AH158" i="10"/>
  <c r="AH159" i="10"/>
  <c r="AH160" i="10"/>
  <c r="AH161" i="10"/>
  <c r="AH162" i="10"/>
  <c r="AH163" i="10"/>
  <c r="AH164" i="10"/>
  <c r="AH165" i="10"/>
  <c r="AH166" i="10"/>
  <c r="AH167" i="10"/>
  <c r="AH168" i="10"/>
  <c r="AH169" i="10"/>
  <c r="AH170" i="10"/>
  <c r="AH171" i="10"/>
  <c r="AH172" i="10"/>
  <c r="AH173" i="10"/>
  <c r="AH174" i="10"/>
  <c r="AH175" i="10"/>
  <c r="AH176" i="10"/>
  <c r="AH177" i="10"/>
  <c r="AH178" i="10"/>
  <c r="AH179" i="10"/>
  <c r="AH180" i="10"/>
  <c r="AH181" i="10"/>
  <c r="AH182" i="10"/>
  <c r="AH183" i="10"/>
  <c r="AH184" i="10"/>
  <c r="AH185" i="10"/>
  <c r="AH186" i="10"/>
  <c r="AH187" i="10"/>
  <c r="AH188" i="10"/>
  <c r="AH189" i="10"/>
  <c r="AH190" i="10"/>
  <c r="AH191" i="10"/>
  <c r="AH192" i="10"/>
  <c r="AH193" i="10"/>
  <c r="AH194" i="10"/>
  <c r="AH195" i="10"/>
  <c r="AH196" i="10"/>
  <c r="AH197" i="10"/>
  <c r="AH198" i="10"/>
  <c r="AH199" i="10"/>
  <c r="AH200" i="10"/>
  <c r="AH201" i="10"/>
  <c r="AH202" i="10"/>
  <c r="AH203" i="10"/>
  <c r="AH204" i="10"/>
  <c r="AH205" i="10"/>
  <c r="AH206" i="10"/>
  <c r="AH207" i="10"/>
  <c r="AH208" i="10"/>
  <c r="AH209" i="10"/>
  <c r="AH210" i="10"/>
  <c r="AH211" i="10"/>
  <c r="AH212" i="10"/>
  <c r="AH213" i="10"/>
  <c r="AH214" i="10"/>
  <c r="AH215" i="10"/>
  <c r="AH216" i="10"/>
  <c r="AH217" i="10"/>
  <c r="AH218" i="10"/>
  <c r="AH219" i="10"/>
  <c r="AH220" i="10"/>
  <c r="AH221" i="10"/>
  <c r="AH222" i="10"/>
  <c r="AH223" i="10"/>
  <c r="AH224" i="10"/>
  <c r="AH225" i="10"/>
  <c r="AH226" i="10"/>
  <c r="AH227" i="10"/>
  <c r="AH228" i="10"/>
  <c r="AH229" i="10"/>
  <c r="AH230" i="10"/>
  <c r="AH231" i="10"/>
  <c r="AH232" i="10"/>
  <c r="AH233" i="10"/>
  <c r="AH234" i="10"/>
  <c r="AH235" i="10"/>
  <c r="AH236" i="10"/>
  <c r="AH237" i="10"/>
  <c r="AH238" i="10"/>
  <c r="AH239" i="10"/>
  <c r="AH240" i="10"/>
  <c r="AH241" i="10"/>
  <c r="AH242" i="10"/>
  <c r="AH243" i="10"/>
  <c r="AH244" i="10"/>
  <c r="AH245" i="10"/>
  <c r="AH246" i="10"/>
  <c r="AH247" i="10"/>
  <c r="AH248" i="10"/>
  <c r="AH249" i="10"/>
  <c r="AH250" i="10"/>
  <c r="AH251" i="10"/>
  <c r="AH252" i="10"/>
  <c r="AH253" i="10"/>
  <c r="AH254" i="10"/>
  <c r="AH255" i="10"/>
  <c r="AH256" i="10"/>
  <c r="AH257" i="10"/>
  <c r="AH258" i="10"/>
  <c r="AH259" i="10"/>
  <c r="AH260" i="10"/>
  <c r="AH261" i="10"/>
  <c r="AH262" i="10"/>
  <c r="AH263" i="10"/>
  <c r="AH264" i="10"/>
  <c r="AH265" i="10"/>
  <c r="AH266" i="10"/>
  <c r="AH267" i="10"/>
  <c r="AH268" i="10"/>
  <c r="AH269" i="10"/>
  <c r="AH270" i="10"/>
  <c r="AH271" i="10"/>
  <c r="AH272" i="10"/>
  <c r="AH273" i="10"/>
  <c r="AH274" i="10"/>
  <c r="AH275" i="10"/>
  <c r="AH276" i="10"/>
  <c r="AH277" i="10"/>
  <c r="AH278" i="10"/>
  <c r="AH279" i="10"/>
  <c r="AH280" i="10"/>
  <c r="AH281" i="10"/>
  <c r="AH282" i="10"/>
  <c r="AH283" i="10"/>
  <c r="AH284" i="10"/>
  <c r="AH285" i="10"/>
  <c r="AH286" i="10"/>
  <c r="AH287" i="10"/>
  <c r="AH288" i="10"/>
  <c r="AH289" i="10"/>
  <c r="AH290" i="10"/>
  <c r="AH291" i="10"/>
  <c r="AH292" i="10"/>
  <c r="AH293" i="10"/>
  <c r="AH294" i="10"/>
  <c r="AH295" i="10"/>
  <c r="AH296" i="10"/>
  <c r="AH297" i="10"/>
  <c r="AH298" i="10"/>
  <c r="AH299" i="10"/>
  <c r="AH300" i="10"/>
  <c r="AH301" i="10"/>
  <c r="AH302" i="10"/>
  <c r="AH303" i="10"/>
  <c r="AH304" i="10"/>
  <c r="AH305" i="10"/>
  <c r="AH306" i="10"/>
  <c r="AH307" i="10"/>
  <c r="AH308" i="10"/>
  <c r="AH309" i="10"/>
  <c r="AH310" i="10"/>
  <c r="AH311" i="10"/>
  <c r="AH312" i="10"/>
  <c r="AH313" i="10"/>
  <c r="AH314" i="10"/>
  <c r="AH315" i="10"/>
  <c r="AH316" i="10"/>
  <c r="AH317" i="10"/>
  <c r="AH318" i="10"/>
  <c r="AH319" i="10"/>
  <c r="AH320" i="10"/>
  <c r="AH321" i="10"/>
  <c r="AH322" i="10"/>
  <c r="AH323" i="10"/>
  <c r="AH324" i="10"/>
  <c r="AH325" i="10"/>
  <c r="R313" i="9" s="1"/>
  <c r="AH326" i="10"/>
  <c r="AH327" i="10"/>
  <c r="AH328" i="10"/>
  <c r="AH329" i="10"/>
  <c r="AH330" i="10"/>
  <c r="AH331" i="10"/>
  <c r="AH332" i="10"/>
  <c r="AH333" i="10"/>
  <c r="AH334" i="10"/>
  <c r="AH335" i="10"/>
  <c r="AH336" i="10"/>
  <c r="AH337" i="10"/>
  <c r="AH338" i="10"/>
  <c r="AH339" i="10"/>
  <c r="AH340" i="10"/>
  <c r="AH341" i="10"/>
  <c r="AH342" i="10"/>
  <c r="AH343" i="10"/>
  <c r="AH344" i="10"/>
  <c r="AH345" i="10"/>
  <c r="AH346" i="10"/>
  <c r="AH347" i="10"/>
  <c r="AH348" i="10"/>
  <c r="AH349" i="10"/>
  <c r="AH350" i="10"/>
  <c r="AH351" i="10"/>
  <c r="AH352" i="10"/>
  <c r="AH353" i="10"/>
  <c r="AH354" i="10"/>
  <c r="AH355" i="10"/>
  <c r="AH356" i="10"/>
  <c r="AH357" i="10"/>
  <c r="AH358" i="10"/>
  <c r="AH359" i="10"/>
  <c r="AH360" i="10"/>
  <c r="AH361" i="10"/>
  <c r="AH362" i="10"/>
  <c r="AH363" i="10"/>
  <c r="AH364" i="10"/>
  <c r="AH365" i="10"/>
  <c r="AH366" i="10"/>
  <c r="AH367" i="10"/>
  <c r="AH368" i="10"/>
  <c r="AH369" i="10"/>
  <c r="AH370" i="10"/>
  <c r="AH371" i="10"/>
  <c r="AH372" i="10"/>
  <c r="AH373" i="10"/>
  <c r="AH374" i="10"/>
  <c r="AH375" i="10"/>
  <c r="AH376" i="10"/>
  <c r="AH377" i="10"/>
  <c r="AH378" i="10"/>
  <c r="AH379" i="10"/>
  <c r="AH380" i="10"/>
  <c r="AH381" i="10"/>
  <c r="AH382" i="10"/>
  <c r="AH383" i="10"/>
  <c r="AH384" i="10"/>
  <c r="AH385" i="10"/>
  <c r="AH386" i="10"/>
  <c r="AH387" i="10"/>
  <c r="AH388" i="10"/>
  <c r="AH389" i="10"/>
  <c r="AH390" i="10"/>
  <c r="AH391" i="10"/>
  <c r="AH392" i="10"/>
  <c r="AH393" i="10"/>
  <c r="AH394" i="10"/>
  <c r="AH395" i="10"/>
  <c r="AH396" i="10"/>
  <c r="AH397" i="10"/>
  <c r="AH398" i="10"/>
  <c r="AH399" i="10"/>
  <c r="AH400" i="10"/>
  <c r="AH401" i="10"/>
  <c r="AH402" i="10"/>
  <c r="AH403" i="10"/>
  <c r="AH404" i="10"/>
  <c r="AH405" i="10"/>
  <c r="AH406" i="10"/>
  <c r="AH407" i="10"/>
  <c r="AH408" i="10"/>
  <c r="AH409" i="10"/>
  <c r="R397" i="9" s="1"/>
  <c r="AH410" i="10"/>
  <c r="AH411" i="10"/>
  <c r="AH412" i="10"/>
  <c r="AH413" i="10"/>
  <c r="AH414" i="10"/>
  <c r="AH415" i="10"/>
  <c r="AH416" i="10"/>
  <c r="AH417" i="10"/>
  <c r="AH418" i="10"/>
  <c r="AH419" i="10"/>
  <c r="AH420" i="10"/>
  <c r="AH421" i="10"/>
  <c r="AH422" i="10"/>
  <c r="AH423" i="10"/>
  <c r="AH424" i="10"/>
  <c r="AH425" i="10"/>
  <c r="AH426" i="10"/>
  <c r="AH427" i="10"/>
  <c r="AH428" i="10"/>
  <c r="AH429" i="10"/>
  <c r="AH430" i="10"/>
  <c r="AH431" i="10"/>
  <c r="AH432" i="10"/>
  <c r="AH433" i="10"/>
  <c r="AH434" i="10"/>
  <c r="AH435" i="10"/>
  <c r="AH436" i="10"/>
  <c r="AH437" i="10"/>
  <c r="AH438" i="10"/>
  <c r="AH439" i="10"/>
  <c r="AH440" i="10"/>
  <c r="AH441" i="10"/>
  <c r="AH442" i="10"/>
  <c r="AH443" i="10"/>
  <c r="AH444" i="10"/>
  <c r="AH445" i="10"/>
  <c r="AH446" i="10"/>
  <c r="AH447" i="10"/>
  <c r="AH448" i="10"/>
  <c r="AH449" i="10"/>
  <c r="AH450" i="10"/>
  <c r="AH451" i="10"/>
  <c r="AH452" i="10"/>
  <c r="AH453" i="10"/>
  <c r="AH454" i="10"/>
  <c r="AH455" i="10"/>
  <c r="AH456" i="10"/>
  <c r="AH457" i="10"/>
  <c r="AH458" i="10"/>
  <c r="AH459" i="10"/>
  <c r="AH460" i="10"/>
  <c r="AH461" i="10"/>
  <c r="AH462" i="10"/>
  <c r="AH463" i="10"/>
  <c r="AH464" i="10"/>
  <c r="AH465" i="10"/>
  <c r="AH466" i="10"/>
  <c r="AH467" i="10"/>
  <c r="AH468" i="10"/>
  <c r="AH469" i="10"/>
  <c r="AH470" i="10"/>
  <c r="AH471" i="10"/>
  <c r="AH472" i="10"/>
  <c r="AH473" i="10"/>
  <c r="AH474" i="10"/>
  <c r="AH475" i="10"/>
  <c r="AH476" i="10"/>
  <c r="AH477" i="10"/>
  <c r="AH478" i="10"/>
  <c r="AH479" i="10"/>
  <c r="AH480" i="10"/>
  <c r="AH481" i="10"/>
  <c r="AH482" i="10"/>
  <c r="AH483" i="10"/>
  <c r="AH484" i="10"/>
  <c r="AH485" i="10"/>
  <c r="AH486" i="10"/>
  <c r="AH487" i="10"/>
  <c r="AH488" i="10"/>
  <c r="AH489" i="10"/>
  <c r="AH490" i="10"/>
  <c r="AH491" i="10"/>
  <c r="AH492" i="10"/>
  <c r="AH493" i="10"/>
  <c r="AH494" i="10"/>
  <c r="AH495" i="10"/>
  <c r="AH496" i="10"/>
  <c r="AH497" i="10"/>
  <c r="AH498" i="10"/>
  <c r="AH499" i="10"/>
  <c r="AH500" i="10"/>
  <c r="AH501" i="10"/>
  <c r="AH502" i="10"/>
  <c r="AH503" i="10"/>
  <c r="AH504" i="10"/>
  <c r="AH505" i="10"/>
  <c r="AH506" i="10"/>
  <c r="AH507" i="10"/>
  <c r="AH508" i="10"/>
  <c r="AH509" i="10"/>
  <c r="AH510" i="10"/>
  <c r="AH511" i="10"/>
  <c r="AH512" i="10"/>
  <c r="AH513" i="10"/>
  <c r="AH514" i="10"/>
  <c r="AH515" i="10"/>
  <c r="AH516" i="10"/>
  <c r="AH517" i="10"/>
  <c r="AH518" i="10"/>
  <c r="AH519" i="10"/>
  <c r="AH520" i="10"/>
  <c r="AH521" i="10"/>
  <c r="AH522" i="10"/>
  <c r="AH523" i="10"/>
  <c r="AH524" i="10"/>
  <c r="AH525" i="10"/>
  <c r="AH526" i="10"/>
  <c r="AH527" i="10"/>
  <c r="AH528" i="10"/>
  <c r="AH529" i="10"/>
  <c r="AH530" i="10"/>
  <c r="AH531" i="10"/>
  <c r="AH532" i="10"/>
  <c r="AH533" i="10"/>
  <c r="AH534" i="10"/>
  <c r="AH535" i="10"/>
  <c r="AH536" i="10"/>
  <c r="AH537" i="10"/>
  <c r="AH538" i="10"/>
  <c r="AH539" i="10"/>
  <c r="R527" i="9" s="1"/>
  <c r="AH540" i="10"/>
  <c r="AH541" i="10"/>
  <c r="AH542" i="10"/>
  <c r="AH543" i="10"/>
  <c r="AH544" i="10"/>
  <c r="AH545" i="10"/>
  <c r="AH546" i="10"/>
  <c r="AH547" i="10"/>
  <c r="AH548" i="10"/>
  <c r="AH549" i="10"/>
  <c r="AH550" i="10"/>
  <c r="AH551" i="10"/>
  <c r="AH552" i="10"/>
  <c r="AH553" i="10"/>
  <c r="AH554" i="10"/>
  <c r="AH555" i="10"/>
  <c r="AH556" i="10"/>
  <c r="AH557" i="10"/>
  <c r="AH558" i="10"/>
  <c r="AH559" i="10"/>
  <c r="AH560" i="10"/>
  <c r="AH561" i="10"/>
  <c r="AH562" i="10"/>
  <c r="AH563" i="10"/>
  <c r="AH564" i="10"/>
  <c r="AH565" i="10"/>
  <c r="AH566" i="10"/>
  <c r="AH567" i="10"/>
  <c r="AH568" i="10"/>
  <c r="AH569" i="10"/>
  <c r="AH570" i="10"/>
  <c r="AH571" i="10"/>
  <c r="AH572" i="10"/>
  <c r="AH573" i="10"/>
  <c r="AH574" i="10"/>
  <c r="AH575" i="10"/>
  <c r="AH576" i="10"/>
  <c r="AH577" i="10"/>
  <c r="AH578" i="10"/>
  <c r="AH579" i="10"/>
  <c r="AH580" i="10"/>
  <c r="AH581" i="10"/>
  <c r="AH582" i="10"/>
  <c r="AH583" i="10"/>
  <c r="AH584" i="10"/>
  <c r="AH585" i="10"/>
  <c r="AH586" i="10"/>
  <c r="AH587" i="10"/>
  <c r="AH588" i="10"/>
  <c r="AH589" i="10"/>
  <c r="R577" i="9" s="1"/>
  <c r="AH590" i="10"/>
  <c r="AH591" i="10"/>
  <c r="AH592" i="10"/>
  <c r="AH593" i="10"/>
  <c r="AH594" i="10"/>
  <c r="AH595" i="10"/>
  <c r="AH596" i="10"/>
  <c r="AH597" i="10"/>
  <c r="AH598" i="10"/>
  <c r="AH599" i="10"/>
  <c r="AH600" i="10"/>
  <c r="AH601" i="10"/>
  <c r="AH602" i="10"/>
  <c r="AH603" i="10"/>
  <c r="AH604" i="10"/>
  <c r="AH605" i="10"/>
  <c r="AH606" i="10"/>
  <c r="AH607" i="10"/>
  <c r="AH608" i="10"/>
  <c r="AH609" i="10"/>
  <c r="AH610" i="10"/>
  <c r="AH611" i="10"/>
  <c r="AH612" i="10"/>
  <c r="AH613" i="10"/>
  <c r="AH614" i="10"/>
  <c r="AH615" i="10"/>
  <c r="AH616" i="10"/>
  <c r="AH617" i="10"/>
  <c r="AH618" i="10"/>
  <c r="AH619" i="10"/>
  <c r="AH620" i="10"/>
  <c r="AH621" i="10"/>
  <c r="AH622" i="10"/>
  <c r="AH623" i="10"/>
  <c r="AH624" i="10"/>
  <c r="AH625" i="10"/>
  <c r="AH626" i="10"/>
  <c r="AH627" i="10"/>
  <c r="AH628" i="10"/>
  <c r="AH629" i="10"/>
  <c r="AH630" i="10"/>
  <c r="AH631" i="10"/>
  <c r="AH632" i="10"/>
  <c r="AH633" i="10"/>
  <c r="R621" i="9" s="1"/>
  <c r="AH634" i="10"/>
  <c r="AH635" i="10"/>
  <c r="AH636" i="10"/>
  <c r="AH637" i="10"/>
  <c r="AH638" i="10"/>
  <c r="AH639" i="10"/>
  <c r="AH640" i="10"/>
  <c r="AH641" i="10"/>
  <c r="AH642" i="10"/>
  <c r="AH643" i="10"/>
  <c r="AH644" i="10"/>
  <c r="AH645" i="10"/>
  <c r="AH646" i="10"/>
  <c r="AH647" i="10"/>
  <c r="AH648" i="10"/>
  <c r="AH649" i="10"/>
  <c r="AH650" i="10"/>
  <c r="AH651" i="10"/>
  <c r="AH652" i="10"/>
  <c r="AH653" i="10"/>
  <c r="AH654" i="10"/>
  <c r="AH655" i="10"/>
  <c r="AH656" i="10"/>
  <c r="AH657" i="10"/>
  <c r="AH658" i="10"/>
  <c r="AH659" i="10"/>
  <c r="AH660" i="10"/>
  <c r="AH661" i="10"/>
  <c r="AH662" i="10"/>
  <c r="AH663" i="10"/>
  <c r="AH664" i="10"/>
  <c r="AH665" i="10"/>
  <c r="AH666" i="10"/>
  <c r="AH667" i="10"/>
  <c r="AH668" i="10"/>
  <c r="AH669" i="10"/>
  <c r="AH670" i="10"/>
  <c r="AH671" i="10"/>
  <c r="AH672" i="10"/>
  <c r="AH673" i="10"/>
  <c r="AH674" i="10"/>
  <c r="AH675" i="10"/>
  <c r="AH676" i="10"/>
  <c r="AH677" i="10"/>
  <c r="AH678" i="10"/>
  <c r="AH679" i="10"/>
  <c r="AH680" i="10"/>
  <c r="AH681" i="10"/>
  <c r="AH682" i="10"/>
  <c r="AH683" i="10"/>
  <c r="AH684" i="10"/>
  <c r="AH685" i="10"/>
  <c r="AH686" i="10"/>
  <c r="AH687" i="10"/>
  <c r="AH688" i="10"/>
  <c r="AH689" i="10"/>
  <c r="AH690" i="10"/>
  <c r="AH691" i="10"/>
  <c r="AH692" i="10"/>
  <c r="AH693" i="10"/>
  <c r="AH694" i="10"/>
  <c r="AH695" i="10"/>
  <c r="AH696" i="10"/>
  <c r="AH697" i="10"/>
  <c r="AH698" i="10"/>
  <c r="AH699" i="10"/>
  <c r="AH700" i="10"/>
  <c r="AH701" i="10"/>
  <c r="AH702" i="10"/>
  <c r="AH703" i="10"/>
  <c r="AH704" i="10"/>
  <c r="AH705" i="10"/>
  <c r="AH706" i="10"/>
  <c r="AH707" i="10"/>
  <c r="AH708" i="10"/>
  <c r="AH709" i="10"/>
  <c r="AH710" i="10"/>
  <c r="AH711" i="10"/>
  <c r="AH712" i="10"/>
  <c r="AH713" i="10"/>
  <c r="AH714" i="10"/>
  <c r="AH715" i="10"/>
  <c r="AH716" i="10"/>
  <c r="AH717" i="10"/>
  <c r="AH718" i="10"/>
  <c r="AH719" i="10"/>
  <c r="AH720" i="10"/>
  <c r="AH721" i="10"/>
  <c r="AH722" i="10"/>
  <c r="AH723" i="10"/>
  <c r="AH724" i="10"/>
  <c r="AH725" i="10"/>
  <c r="R713" i="9" s="1"/>
  <c r="AH726" i="10"/>
  <c r="AH727" i="10"/>
  <c r="AH728" i="10"/>
  <c r="AH729" i="10"/>
  <c r="AH730" i="10"/>
  <c r="AH731" i="10"/>
  <c r="AH732" i="10"/>
  <c r="AH733" i="10"/>
  <c r="R721" i="9" s="1"/>
  <c r="AH734" i="10"/>
  <c r="AH735" i="10"/>
  <c r="AH736" i="10"/>
  <c r="AH737" i="10"/>
  <c r="AH738" i="10"/>
  <c r="AH739" i="10"/>
  <c r="AH740" i="10"/>
  <c r="AH741" i="10"/>
  <c r="AH742" i="10"/>
  <c r="AH743" i="10"/>
  <c r="AH744" i="10"/>
  <c r="AH745" i="10"/>
  <c r="AH746" i="10"/>
  <c r="AH747" i="10"/>
  <c r="AH748" i="10"/>
  <c r="AH749" i="10"/>
  <c r="AH750" i="10"/>
  <c r="AH751" i="10"/>
  <c r="AH752" i="10"/>
  <c r="AH753" i="10"/>
  <c r="AH754" i="10"/>
  <c r="AH755" i="10"/>
  <c r="AH756" i="10"/>
  <c r="AH757" i="10"/>
  <c r="AH758" i="10"/>
  <c r="AH759" i="10"/>
  <c r="AH760" i="10"/>
  <c r="AH761" i="10"/>
  <c r="AH762" i="10"/>
  <c r="AH763" i="10"/>
  <c r="AH764" i="10"/>
  <c r="AH765" i="10"/>
  <c r="AH766" i="10"/>
  <c r="AH767" i="10"/>
  <c r="AH768" i="10"/>
  <c r="AH769" i="10"/>
  <c r="AH770" i="10"/>
  <c r="AH771" i="10"/>
  <c r="AH772" i="10"/>
  <c r="AH773" i="10"/>
  <c r="AH774" i="10"/>
  <c r="AH775" i="10"/>
  <c r="AH776" i="10"/>
  <c r="AH777" i="10"/>
  <c r="AH778" i="10"/>
  <c r="AH779" i="10"/>
  <c r="AH780" i="10"/>
  <c r="AH781" i="10"/>
  <c r="AH782" i="10"/>
  <c r="AH783" i="10"/>
  <c r="AH784" i="10"/>
  <c r="AH785" i="10"/>
  <c r="AH786" i="10"/>
  <c r="AH787" i="10"/>
  <c r="AH788" i="10"/>
  <c r="AH789" i="10"/>
  <c r="AH790" i="10"/>
  <c r="AH791" i="10"/>
  <c r="AH792" i="10"/>
  <c r="AH793" i="10"/>
  <c r="AH794" i="10"/>
  <c r="AH795" i="10"/>
  <c r="AH796" i="10"/>
  <c r="AH797" i="10"/>
  <c r="AH798" i="10"/>
  <c r="AH799" i="10"/>
  <c r="AH800" i="10"/>
  <c r="AH801" i="10"/>
  <c r="AH802" i="10"/>
  <c r="AH803" i="10"/>
  <c r="AH804" i="10"/>
  <c r="AH805" i="10"/>
  <c r="AH806" i="10"/>
  <c r="AH807" i="10"/>
  <c r="AH808" i="10"/>
  <c r="AH809" i="10"/>
  <c r="AH810" i="10"/>
  <c r="AH811" i="10"/>
  <c r="AH812" i="10"/>
  <c r="AH813" i="10"/>
  <c r="AH814" i="10"/>
  <c r="AH815" i="10"/>
  <c r="AH816" i="10"/>
  <c r="AH817" i="10"/>
  <c r="AH818" i="10"/>
  <c r="AH819" i="10"/>
  <c r="AH820" i="10"/>
  <c r="AH821" i="10"/>
  <c r="AH822" i="10"/>
  <c r="AH823" i="10"/>
  <c r="AH824" i="10"/>
  <c r="AH825" i="10"/>
  <c r="AH826" i="10"/>
  <c r="AH827" i="10"/>
  <c r="AH828" i="10"/>
  <c r="AH829" i="10"/>
  <c r="AH830" i="10"/>
  <c r="AH831" i="10"/>
  <c r="AH832" i="10"/>
  <c r="AH833" i="10"/>
  <c r="AH834" i="10"/>
  <c r="AH835" i="10"/>
  <c r="AH836" i="10"/>
  <c r="AH837" i="10"/>
  <c r="AH838" i="10"/>
  <c r="AH839" i="10"/>
  <c r="AH840" i="10"/>
  <c r="AH841" i="10"/>
  <c r="AH842" i="10"/>
  <c r="AH843" i="10"/>
  <c r="AH844" i="10"/>
  <c r="AH845" i="10"/>
  <c r="AH846" i="10"/>
  <c r="AH847" i="10"/>
  <c r="AH848" i="10"/>
  <c r="AH849" i="10"/>
  <c r="AH850" i="10"/>
  <c r="AH851" i="10"/>
  <c r="AH852" i="10"/>
  <c r="AH853" i="10"/>
  <c r="AH854" i="10"/>
  <c r="AH855" i="10"/>
  <c r="AH856" i="10"/>
  <c r="AH857" i="10"/>
  <c r="AH858" i="10"/>
  <c r="AH859" i="10"/>
  <c r="AH860" i="10"/>
  <c r="AH861" i="10"/>
  <c r="AH862" i="10"/>
  <c r="AH863" i="10"/>
  <c r="AH864" i="10"/>
  <c r="AH865" i="10"/>
  <c r="AH866" i="10"/>
  <c r="AH867" i="10"/>
  <c r="AH868" i="10"/>
  <c r="AH869" i="10"/>
  <c r="AH870" i="10"/>
  <c r="AH871" i="10"/>
  <c r="AH872" i="10"/>
  <c r="AH873" i="10"/>
  <c r="AH874" i="10"/>
  <c r="AH875" i="10"/>
  <c r="AH876" i="10"/>
  <c r="AH877" i="10"/>
  <c r="R865" i="9" s="1"/>
  <c r="AH878" i="10"/>
  <c r="AH879" i="10"/>
  <c r="AH880" i="10"/>
  <c r="AH881" i="10"/>
  <c r="AH882" i="10"/>
  <c r="AH883" i="10"/>
  <c r="AH884" i="10"/>
  <c r="AH885" i="10"/>
  <c r="AH886" i="10"/>
  <c r="AH887" i="10"/>
  <c r="AH888" i="10"/>
  <c r="AH889" i="10"/>
  <c r="AH890" i="10"/>
  <c r="AH891" i="10"/>
  <c r="AH892" i="10"/>
  <c r="AH893" i="10"/>
  <c r="AH894" i="10"/>
  <c r="AH895" i="10"/>
  <c r="AH896" i="10"/>
  <c r="AH897" i="10"/>
  <c r="AH898" i="10"/>
  <c r="AH899" i="10"/>
  <c r="AH900" i="10"/>
  <c r="AH901" i="10"/>
  <c r="AH902" i="10"/>
  <c r="AH903" i="10"/>
  <c r="AH904" i="10"/>
  <c r="AH905" i="10"/>
  <c r="AH906" i="10"/>
  <c r="AH907" i="10"/>
  <c r="AH908" i="10"/>
  <c r="AH909" i="10"/>
  <c r="AH910" i="10"/>
  <c r="AH911" i="10"/>
  <c r="AH912" i="10"/>
  <c r="AH913" i="10"/>
  <c r="AH914" i="10"/>
  <c r="AH915" i="10"/>
  <c r="AH916" i="10"/>
  <c r="AH917" i="10"/>
  <c r="AH918" i="10"/>
  <c r="AH919" i="10"/>
  <c r="AH920" i="10"/>
  <c r="AH921" i="10"/>
  <c r="AH922" i="10"/>
  <c r="AH923" i="10"/>
  <c r="AH924" i="10"/>
  <c r="AH925" i="10"/>
  <c r="AH926" i="10"/>
  <c r="AH927" i="10"/>
  <c r="AH928" i="10"/>
  <c r="AH929" i="10"/>
  <c r="AH930" i="10"/>
  <c r="AH931" i="10"/>
  <c r="AH932" i="10"/>
  <c r="AH933" i="10"/>
  <c r="AH934" i="10"/>
  <c r="AH935" i="10"/>
  <c r="AH936" i="10"/>
  <c r="AH937" i="10"/>
  <c r="AH938" i="10"/>
  <c r="AH939" i="10"/>
  <c r="AH940" i="10"/>
  <c r="AH941" i="10"/>
  <c r="AH942" i="10"/>
  <c r="AH943" i="10"/>
  <c r="AH944" i="10"/>
  <c r="AH945" i="10"/>
  <c r="AH946" i="10"/>
  <c r="AH947" i="10"/>
  <c r="AH948" i="10"/>
  <c r="AH949" i="10"/>
  <c r="AH950" i="10"/>
  <c r="AH951" i="10"/>
  <c r="AH952" i="10"/>
  <c r="AH953" i="10"/>
  <c r="AH954" i="10"/>
  <c r="AH955" i="10"/>
  <c r="AH956" i="10"/>
  <c r="AH957" i="10"/>
  <c r="AH958" i="10"/>
  <c r="AH959" i="10"/>
  <c r="AH960" i="10"/>
  <c r="AH961" i="10"/>
  <c r="AH962" i="10"/>
  <c r="AH963" i="10"/>
  <c r="AH964" i="10"/>
  <c r="AH965" i="10"/>
  <c r="AH966" i="10"/>
  <c r="AH967" i="10"/>
  <c r="AH968" i="10"/>
  <c r="AH969" i="10"/>
  <c r="AH970" i="10"/>
  <c r="AH971" i="10"/>
  <c r="AH972" i="10"/>
  <c r="AH973" i="10"/>
  <c r="AH974" i="10"/>
  <c r="AH975" i="10"/>
  <c r="AH976" i="10"/>
  <c r="AH977" i="10"/>
  <c r="AH978" i="10"/>
  <c r="AH979" i="10"/>
  <c r="AH980" i="10"/>
  <c r="AH981" i="10"/>
  <c r="AH982" i="10"/>
  <c r="AH983" i="10"/>
  <c r="AH984" i="10"/>
  <c r="AH985" i="10"/>
  <c r="AH986" i="10"/>
  <c r="AH987" i="10"/>
  <c r="AH988" i="10"/>
  <c r="AH989" i="10"/>
  <c r="AH990" i="10"/>
  <c r="AH991" i="10"/>
  <c r="AH992" i="10"/>
  <c r="AH993" i="10"/>
  <c r="AH994" i="10"/>
  <c r="AH995" i="10"/>
  <c r="AH996" i="10"/>
  <c r="AH997" i="10"/>
  <c r="AH998" i="10"/>
  <c r="AH999" i="10"/>
  <c r="AH1000" i="10"/>
  <c r="AH1001" i="10"/>
  <c r="AH1002" i="10"/>
  <c r="AH1003" i="10"/>
  <c r="AH1004" i="10"/>
  <c r="AH1005" i="10"/>
  <c r="AH1006" i="10"/>
  <c r="AH1007" i="10"/>
  <c r="AH1008" i="10"/>
  <c r="AH1009" i="10"/>
  <c r="AH1010" i="10"/>
  <c r="AH1011" i="10"/>
  <c r="AH1012" i="10"/>
  <c r="AH1013" i="10"/>
  <c r="AH1014" i="10"/>
  <c r="AH1015" i="10"/>
  <c r="AH1016" i="10"/>
  <c r="AH1017" i="10"/>
  <c r="AH1018" i="10"/>
  <c r="AH1019" i="10"/>
  <c r="AH1020" i="10"/>
  <c r="AH1021" i="10"/>
  <c r="AH1022" i="10"/>
  <c r="AH1023" i="10"/>
  <c r="AH1024" i="10"/>
  <c r="AH1025" i="10"/>
  <c r="AH1026" i="10"/>
  <c r="AH1027" i="10"/>
  <c r="AH1028" i="10"/>
  <c r="AH1029" i="10"/>
  <c r="AH1030" i="10"/>
  <c r="AH1031" i="10"/>
  <c r="AH1032" i="10"/>
  <c r="AH1033" i="10"/>
  <c r="AH1034" i="10"/>
  <c r="AH1035" i="10"/>
  <c r="AH1036" i="10"/>
  <c r="AH1037" i="10"/>
  <c r="AH1038" i="10"/>
  <c r="AH1039" i="10"/>
  <c r="AH1040" i="10"/>
  <c r="AH1041" i="10"/>
  <c r="AH1042" i="10"/>
  <c r="AH1043" i="10"/>
  <c r="AH1044" i="10"/>
  <c r="AH1045" i="10"/>
  <c r="AH1046" i="10"/>
  <c r="AH1047" i="10"/>
  <c r="AH1048" i="10"/>
  <c r="AH1049" i="10"/>
  <c r="AH1050" i="10"/>
  <c r="AH1051" i="10"/>
  <c r="AH1052" i="10"/>
  <c r="AH1053" i="10"/>
  <c r="AH1054" i="10"/>
  <c r="AH1055" i="10"/>
  <c r="AH1056" i="10"/>
  <c r="AH1057" i="10"/>
  <c r="AH1058" i="10"/>
  <c r="AH1059" i="10"/>
  <c r="AH1060" i="10"/>
  <c r="AH1061" i="10"/>
  <c r="AH1062" i="10"/>
  <c r="AH1063" i="10"/>
  <c r="AH1064" i="10"/>
  <c r="AH1065" i="10"/>
  <c r="AH1066" i="10"/>
  <c r="AH1067" i="10"/>
  <c r="AH1068" i="10"/>
  <c r="AH1069" i="10"/>
  <c r="AH1070" i="10"/>
  <c r="AH1071" i="10"/>
  <c r="AH1072" i="10"/>
  <c r="AH1073" i="10"/>
  <c r="AH1074" i="10"/>
  <c r="AH1075" i="10"/>
  <c r="AH1076" i="10"/>
  <c r="AH1077" i="10"/>
  <c r="AH1078" i="10"/>
  <c r="AH1079" i="10"/>
  <c r="AH1080" i="10"/>
  <c r="AH1081" i="10"/>
  <c r="AH1082" i="10"/>
  <c r="AH1083" i="10"/>
  <c r="AH1084" i="10"/>
  <c r="AH1085" i="10"/>
  <c r="AH1086" i="10"/>
  <c r="AH1087" i="10"/>
  <c r="AH1088" i="10"/>
  <c r="AH1089" i="10"/>
  <c r="AH1090" i="10"/>
  <c r="AH1091" i="10"/>
  <c r="AH1092" i="10"/>
  <c r="AH1093" i="10"/>
  <c r="AH1094" i="10"/>
  <c r="AH1095" i="10"/>
  <c r="AH1096" i="10"/>
  <c r="AH1097" i="10"/>
  <c r="AH1098" i="10"/>
  <c r="AH1099" i="10"/>
  <c r="AH1100" i="10"/>
  <c r="AH1101" i="10"/>
  <c r="AH1102" i="10"/>
  <c r="AH1103" i="10"/>
  <c r="AH1104" i="10"/>
  <c r="AH1105" i="10"/>
  <c r="AH1106" i="10"/>
  <c r="AH1107" i="10"/>
  <c r="AH1108" i="10"/>
  <c r="AH1109" i="10"/>
  <c r="AH1110" i="10"/>
  <c r="AH1111" i="10"/>
  <c r="AH1112" i="10"/>
  <c r="AH1113" i="10"/>
  <c r="AH1114" i="10"/>
  <c r="AH1115" i="10"/>
  <c r="AH1116" i="10"/>
  <c r="AH1117" i="10"/>
  <c r="AH1118" i="10"/>
  <c r="AH1119" i="10"/>
  <c r="AH1120" i="10"/>
  <c r="AH1121" i="10"/>
  <c r="AH1122" i="10"/>
  <c r="AH1123" i="10"/>
  <c r="AH1124" i="10"/>
  <c r="AH1125" i="10"/>
  <c r="AH1126" i="10"/>
  <c r="AH1127" i="10"/>
  <c r="AH1128" i="10"/>
  <c r="AH1129" i="10"/>
  <c r="AH1130" i="10"/>
  <c r="AH1131" i="10"/>
  <c r="AH1132" i="10"/>
  <c r="AH1133" i="10"/>
  <c r="AH1134" i="10"/>
  <c r="AH1135" i="10"/>
  <c r="AH1136" i="10"/>
  <c r="AH1137" i="10"/>
  <c r="AH1138" i="10"/>
  <c r="AH1139" i="10"/>
  <c r="AH1140" i="10"/>
  <c r="AH1141" i="10"/>
  <c r="AH1142" i="10"/>
  <c r="AH1143" i="10"/>
  <c r="AH1144" i="10"/>
  <c r="AH1145" i="10"/>
  <c r="AH1146" i="10"/>
  <c r="AH1147" i="10"/>
  <c r="AH1148" i="10"/>
  <c r="AH1149" i="10"/>
  <c r="AH1150" i="10"/>
  <c r="AH1151" i="10"/>
  <c r="AH1152" i="10"/>
  <c r="AH1153" i="10"/>
  <c r="AH1154" i="10"/>
  <c r="AH1155" i="10"/>
  <c r="AH1156" i="10"/>
  <c r="AH1157" i="10"/>
  <c r="AH1158" i="10"/>
  <c r="AH1159" i="10"/>
  <c r="AH1160" i="10"/>
  <c r="AH1161" i="10"/>
  <c r="AH1162" i="10"/>
  <c r="AH1163" i="10"/>
  <c r="AH1164" i="10"/>
  <c r="AH1165" i="10"/>
  <c r="AH1166" i="10"/>
  <c r="AH1167" i="10"/>
  <c r="AH1168" i="10"/>
  <c r="AH1169" i="10"/>
  <c r="AH1170" i="10"/>
  <c r="AH1171" i="10"/>
  <c r="AH1172" i="10"/>
  <c r="AH1173" i="10"/>
  <c r="AH1174" i="10"/>
  <c r="AH1175" i="10"/>
  <c r="AH1176" i="10"/>
  <c r="AH1177" i="10"/>
  <c r="AH1178" i="10"/>
  <c r="AH1179" i="10"/>
  <c r="AH1180" i="10"/>
  <c r="AH1181" i="10"/>
  <c r="AH1182" i="10"/>
  <c r="AH1183" i="10"/>
  <c r="AH1184" i="10"/>
  <c r="AH1185" i="10"/>
  <c r="AH1186" i="10"/>
  <c r="AH1187" i="10"/>
  <c r="AH1188" i="10"/>
  <c r="AH1189" i="10"/>
  <c r="AH1190" i="10"/>
  <c r="AH1191" i="10"/>
  <c r="AH1192" i="10"/>
  <c r="AH1193" i="10"/>
  <c r="AH1194" i="10"/>
  <c r="AH1195" i="10"/>
  <c r="AH1196" i="10"/>
  <c r="AH1197" i="10"/>
  <c r="AH1198" i="10"/>
  <c r="AH1199" i="10"/>
  <c r="AH1200" i="10"/>
  <c r="AH1201" i="10"/>
  <c r="AH1202" i="10"/>
  <c r="AH1203" i="10"/>
  <c r="AH1204" i="10"/>
  <c r="AH1205" i="10"/>
  <c r="AH1206" i="10"/>
  <c r="AH1207" i="10"/>
  <c r="AH1208" i="10"/>
  <c r="AH1209" i="10"/>
  <c r="AH1210" i="10"/>
  <c r="AH1211" i="10"/>
  <c r="AH1212" i="10"/>
  <c r="AH1213" i="10"/>
  <c r="AH1214" i="10"/>
  <c r="AH1215" i="10"/>
  <c r="AH1216" i="10"/>
  <c r="AH1217" i="10"/>
  <c r="AH1218" i="10"/>
  <c r="AH1219" i="10"/>
  <c r="AH1220" i="10"/>
  <c r="AH1221" i="10"/>
  <c r="AH1222" i="10"/>
  <c r="AH1223" i="10"/>
  <c r="AH1224" i="10"/>
  <c r="AH1225" i="10"/>
  <c r="AH1226" i="10"/>
  <c r="AH1227" i="10"/>
  <c r="AH1228" i="10"/>
  <c r="AH1229" i="10"/>
  <c r="AH1230" i="10"/>
  <c r="AH1231" i="10"/>
  <c r="AH1232" i="10"/>
  <c r="AH1233" i="10"/>
  <c r="AH1234" i="10"/>
  <c r="AH1235" i="10"/>
  <c r="AH1236" i="10"/>
  <c r="AH1237" i="10"/>
  <c r="AH1238" i="10"/>
  <c r="AH1239" i="10"/>
  <c r="AH1240" i="10"/>
  <c r="AH1241" i="10"/>
  <c r="AH1242" i="10"/>
  <c r="AH1243" i="10"/>
  <c r="AH1244" i="10"/>
  <c r="AH1245" i="10"/>
  <c r="AH1246" i="10"/>
  <c r="AH1247" i="10"/>
  <c r="AH1248" i="10"/>
  <c r="AH1249" i="10"/>
  <c r="AH1250" i="10"/>
  <c r="AH1251" i="10"/>
  <c r="AH1252" i="10"/>
  <c r="AH1253" i="10"/>
  <c r="AH1254" i="10"/>
  <c r="AH1255" i="10"/>
  <c r="AH1256" i="10"/>
  <c r="AH1257" i="10"/>
  <c r="AH1258" i="10"/>
  <c r="AH1259" i="10"/>
  <c r="AH1260" i="10"/>
  <c r="AH1261" i="10"/>
  <c r="AH1262" i="10"/>
  <c r="AH1263" i="10"/>
  <c r="AH1264" i="10"/>
  <c r="AH1265" i="10"/>
  <c r="AH1266" i="10"/>
  <c r="AH1267" i="10"/>
  <c r="AH1268" i="10"/>
  <c r="AH1269" i="10"/>
  <c r="AH1270" i="10"/>
  <c r="AH1271" i="10"/>
  <c r="AH1272" i="10"/>
  <c r="AH1273" i="10"/>
  <c r="AH1274" i="10"/>
  <c r="AH1275" i="10"/>
  <c r="AH1276" i="10"/>
  <c r="AH1277" i="10"/>
  <c r="AH1278" i="10"/>
  <c r="AH1279" i="10"/>
  <c r="AH1280" i="10"/>
  <c r="AH1281" i="10"/>
  <c r="AH1282" i="10"/>
  <c r="AH1283" i="10"/>
  <c r="AH1284" i="10"/>
  <c r="AH1285" i="10"/>
  <c r="AH1286" i="10"/>
  <c r="AH1287" i="10"/>
  <c r="AH1288" i="10"/>
  <c r="AH1289" i="10"/>
  <c r="AH1290" i="10"/>
  <c r="AH1291" i="10"/>
  <c r="AH1292" i="10"/>
  <c r="AH1293" i="10"/>
  <c r="AH1294" i="10"/>
  <c r="AH1295" i="10"/>
  <c r="AH1296" i="10"/>
  <c r="AH1297" i="10"/>
  <c r="AH1298" i="10"/>
  <c r="AH1299" i="10"/>
  <c r="AH1300" i="10"/>
  <c r="AH1301" i="10"/>
  <c r="AH1302" i="10"/>
  <c r="AH1303" i="10"/>
  <c r="AH1304" i="10"/>
  <c r="AH1305" i="10"/>
  <c r="AH1306" i="10"/>
  <c r="AH1307" i="10"/>
  <c r="AH1308" i="10"/>
  <c r="AH1309" i="10"/>
  <c r="AH1310" i="10"/>
  <c r="AH1311" i="10"/>
  <c r="AH1312" i="10"/>
  <c r="AH1313" i="10"/>
  <c r="AH1314" i="10"/>
  <c r="AH1315" i="10"/>
  <c r="AH1316" i="10"/>
  <c r="AH1317" i="10"/>
  <c r="AH1318" i="10"/>
  <c r="AH1319" i="10"/>
  <c r="AH1320" i="10"/>
  <c r="AH1321" i="10"/>
  <c r="AH1322" i="10"/>
  <c r="AH1323" i="10"/>
  <c r="AH1324" i="10"/>
  <c r="AH1325" i="10"/>
  <c r="AH1326" i="10"/>
  <c r="AH1327" i="10"/>
  <c r="AH1328" i="10"/>
  <c r="AH1329" i="10"/>
  <c r="AH1330" i="10"/>
  <c r="AH1331" i="10"/>
  <c r="AH1332" i="10"/>
  <c r="AH1333" i="10"/>
  <c r="AH1334" i="10"/>
  <c r="AH1335" i="10"/>
  <c r="AH1336" i="10"/>
  <c r="AH1337" i="10"/>
  <c r="AH1338" i="10"/>
  <c r="AH1339" i="10"/>
  <c r="AH1340" i="10"/>
  <c r="AH1341" i="10"/>
  <c r="AH1342" i="10"/>
  <c r="AH1343" i="10"/>
  <c r="AH1344" i="10"/>
  <c r="AH1345" i="10"/>
  <c r="AH1346" i="10"/>
  <c r="AH1347" i="10"/>
  <c r="AH1348" i="10"/>
  <c r="AH1349" i="10"/>
  <c r="AH1350" i="10"/>
  <c r="AH1351" i="10"/>
  <c r="AH1352" i="10"/>
  <c r="AH1353" i="10"/>
  <c r="AH1354" i="10"/>
  <c r="AH1355" i="10"/>
  <c r="AH1356" i="10"/>
  <c r="AH1357" i="10"/>
  <c r="AH1358" i="10"/>
  <c r="AH1359" i="10"/>
  <c r="AH1360" i="10"/>
  <c r="AH1361" i="10"/>
  <c r="AH1362" i="10"/>
  <c r="AH1363" i="10"/>
  <c r="AH1364" i="10"/>
  <c r="AH1365" i="10"/>
  <c r="AH1366" i="10"/>
  <c r="AH1367" i="10"/>
  <c r="AH1368" i="10"/>
  <c r="AH1369" i="10"/>
  <c r="AH1370" i="10"/>
  <c r="AH1371" i="10"/>
  <c r="AH1372" i="10"/>
  <c r="AH1373" i="10"/>
  <c r="AH1374" i="10"/>
  <c r="AH1375" i="10"/>
  <c r="AH1376" i="10"/>
  <c r="AH1377" i="10"/>
  <c r="AH1378" i="10"/>
  <c r="AH1379" i="10"/>
  <c r="AH1380" i="10"/>
  <c r="AH1381" i="10"/>
  <c r="AH1382" i="10"/>
  <c r="AH1383" i="10"/>
  <c r="AH1384" i="10"/>
  <c r="AH1385" i="10"/>
  <c r="AH1386" i="10"/>
  <c r="AH1387" i="10"/>
  <c r="AH1388" i="10"/>
  <c r="AH1389" i="10"/>
  <c r="AH1390" i="10"/>
  <c r="AH1391" i="10"/>
  <c r="AH1392" i="10"/>
  <c r="AH1393" i="10"/>
  <c r="AH1394" i="10"/>
  <c r="AH1395" i="10"/>
  <c r="AH1396" i="10"/>
  <c r="AH1397" i="10"/>
  <c r="AH1398" i="10"/>
  <c r="AH1399" i="10"/>
  <c r="AH1400" i="10"/>
  <c r="AH1401" i="10"/>
  <c r="AH1402" i="10"/>
  <c r="AH1403" i="10"/>
  <c r="AH1404" i="10"/>
  <c r="AH1405" i="10"/>
  <c r="AH1406" i="10"/>
  <c r="AH1407" i="10"/>
  <c r="AH1408" i="10"/>
  <c r="AH1409" i="10"/>
  <c r="AH1410" i="10"/>
  <c r="AH1411" i="10"/>
  <c r="AH1412" i="10"/>
  <c r="AH1413" i="10"/>
  <c r="AH1414" i="10"/>
  <c r="AH1415" i="10"/>
  <c r="AH1416" i="10"/>
  <c r="AH1417" i="10"/>
  <c r="AH1418" i="10"/>
  <c r="AH1419" i="10"/>
  <c r="AH1420" i="10"/>
  <c r="AH1421" i="10"/>
  <c r="AH1422" i="10"/>
  <c r="AH1423" i="10"/>
  <c r="AH1424" i="10"/>
  <c r="AH1425" i="10"/>
  <c r="AH1426" i="10"/>
  <c r="AH1427" i="10"/>
  <c r="AH1428" i="10"/>
  <c r="AH1429" i="10"/>
  <c r="AH1430" i="10"/>
  <c r="AH1431" i="10"/>
  <c r="AH1432" i="10"/>
  <c r="AH1433" i="10"/>
  <c r="AH1434" i="10"/>
  <c r="AH1435" i="10"/>
  <c r="AH1436" i="10"/>
  <c r="AH1437" i="10"/>
  <c r="AH1438" i="10"/>
  <c r="AH1439" i="10"/>
  <c r="AH1440" i="10"/>
  <c r="AH1441" i="10"/>
  <c r="AH1442" i="10"/>
  <c r="AH1443" i="10"/>
  <c r="AH1444" i="10"/>
  <c r="AH1445" i="10"/>
  <c r="AH1446" i="10"/>
  <c r="AH1447" i="10"/>
  <c r="AH1448" i="10"/>
  <c r="AH1449" i="10"/>
  <c r="AH1450" i="10"/>
  <c r="AH1451" i="10"/>
  <c r="AH1452" i="10"/>
  <c r="AH1453" i="10"/>
  <c r="AH1454" i="10"/>
  <c r="AH1455" i="10"/>
  <c r="AH1456" i="10"/>
  <c r="AH1457" i="10"/>
  <c r="AH1458" i="10"/>
  <c r="AH1459" i="10"/>
  <c r="AH1460" i="10"/>
  <c r="AH1461" i="10"/>
  <c r="AH1462" i="10"/>
  <c r="AH1463" i="10"/>
  <c r="AH1464" i="10"/>
  <c r="AH1465" i="10"/>
  <c r="AH1466" i="10"/>
  <c r="AH1467" i="10"/>
  <c r="AH1468" i="10"/>
  <c r="AH1469" i="10"/>
  <c r="AH1470" i="10"/>
  <c r="AH1471" i="10"/>
  <c r="AH1472" i="10"/>
  <c r="AH1473" i="10"/>
  <c r="AH1474" i="10"/>
  <c r="AH1475" i="10"/>
  <c r="AH1476" i="10"/>
  <c r="AH1477" i="10"/>
  <c r="AH1478" i="10"/>
  <c r="AH1479" i="10"/>
  <c r="AH1480" i="10"/>
  <c r="AH1481" i="10"/>
  <c r="AH1482" i="10"/>
  <c r="AH1483" i="10"/>
  <c r="AH1484" i="10"/>
  <c r="AH1485" i="10"/>
  <c r="AH1486" i="10"/>
  <c r="AH1487" i="10"/>
  <c r="AH1488" i="10"/>
  <c r="AH1489" i="10"/>
  <c r="AH1490" i="10"/>
  <c r="AH1491" i="10"/>
  <c r="AH1492" i="10"/>
  <c r="AH1493" i="10"/>
  <c r="AH1494" i="10"/>
  <c r="AH1495" i="10"/>
  <c r="AH1496" i="10"/>
  <c r="AH1497" i="10"/>
  <c r="AH1498" i="10"/>
  <c r="AH1499" i="10"/>
  <c r="AH1500" i="10"/>
  <c r="AH1501" i="10"/>
  <c r="AH1502" i="10"/>
  <c r="AH1503" i="10"/>
  <c r="AH1504" i="10"/>
  <c r="AH1505" i="10"/>
  <c r="AH1506" i="10"/>
  <c r="AH1507" i="10"/>
  <c r="AH1508" i="10"/>
  <c r="AH1509" i="10"/>
  <c r="AH1510" i="10"/>
  <c r="AH1511" i="10"/>
  <c r="AH1512" i="10"/>
  <c r="AH1513" i="10"/>
  <c r="AH1514" i="10"/>
  <c r="AH1515" i="10"/>
  <c r="AH1516" i="10"/>
  <c r="AH1517" i="10"/>
  <c r="AH1518" i="10"/>
  <c r="AH1519" i="10"/>
  <c r="AH1520" i="10"/>
  <c r="AH1521" i="10"/>
  <c r="AH1522" i="10"/>
  <c r="AH1523" i="10"/>
  <c r="AH1524" i="10"/>
  <c r="AH1525" i="10"/>
  <c r="AH1526" i="10"/>
  <c r="AH1527" i="10"/>
  <c r="AH1528" i="10"/>
  <c r="AH1529" i="10"/>
  <c r="AH1530" i="10"/>
  <c r="AH1531" i="10"/>
  <c r="AH1532" i="10"/>
  <c r="AH1533" i="10"/>
  <c r="AH1534" i="10"/>
  <c r="AH1535" i="10"/>
  <c r="AH1536" i="10"/>
  <c r="AH1537" i="10"/>
  <c r="AH1538" i="10"/>
  <c r="AH1539" i="10"/>
  <c r="AH1540" i="10"/>
  <c r="AH1541" i="10"/>
  <c r="AH1542" i="10"/>
  <c r="AH1543" i="10"/>
  <c r="AH1544" i="10"/>
  <c r="AH1545" i="10"/>
  <c r="AH1546" i="10"/>
  <c r="AH1547" i="10"/>
  <c r="AH1548" i="10"/>
  <c r="AH1549" i="10"/>
  <c r="AH1550" i="10"/>
  <c r="AH1551" i="10"/>
  <c r="AH1552" i="10"/>
  <c r="AH1553" i="10"/>
  <c r="AH1554" i="10"/>
  <c r="AH1555" i="10"/>
  <c r="AH1556" i="10"/>
  <c r="AH1557" i="10"/>
  <c r="AH1558" i="10"/>
  <c r="AH1559" i="10"/>
  <c r="AH1560" i="10"/>
  <c r="AH1561" i="10"/>
  <c r="AH1562" i="10"/>
  <c r="AH1563" i="10"/>
  <c r="AH1564" i="10"/>
  <c r="AH1565" i="10"/>
  <c r="AH1566" i="10"/>
  <c r="AH1567" i="10"/>
  <c r="AH1568" i="10"/>
  <c r="AH1569" i="10"/>
  <c r="AH1570" i="10"/>
  <c r="AH1571" i="10"/>
  <c r="AH1572" i="10"/>
  <c r="AH1573" i="10"/>
  <c r="AH1574" i="10"/>
  <c r="AH1575" i="10"/>
  <c r="AH1576" i="10"/>
  <c r="AH1577" i="10"/>
  <c r="AH1578" i="10"/>
  <c r="AH1579" i="10"/>
  <c r="AH1580" i="10"/>
  <c r="AH1581" i="10"/>
  <c r="AH1582" i="10"/>
  <c r="AH1583" i="10"/>
  <c r="AH1584" i="10"/>
  <c r="AH1585" i="10"/>
  <c r="AH1586" i="10"/>
  <c r="AH1587" i="10"/>
  <c r="AH1588" i="10"/>
  <c r="AH1589" i="10"/>
  <c r="AH1590" i="10"/>
  <c r="AH1591" i="10"/>
  <c r="AH1592" i="10"/>
  <c r="AH1593" i="10"/>
  <c r="AH1594" i="10"/>
  <c r="AH1595" i="10"/>
  <c r="AH1596" i="10"/>
  <c r="AH1597" i="10"/>
  <c r="AH1598" i="10"/>
  <c r="AH1599" i="10"/>
  <c r="AH1600" i="10"/>
  <c r="AH1601" i="10"/>
  <c r="AH1602" i="10"/>
  <c r="AH1603" i="10"/>
  <c r="AH1604" i="10"/>
  <c r="AH1605" i="10"/>
  <c r="AH1606" i="10"/>
  <c r="AH1607" i="10"/>
  <c r="AH1608" i="10"/>
  <c r="AH1609" i="10"/>
  <c r="AH1610" i="10"/>
  <c r="AH1611" i="10"/>
  <c r="AH1612" i="10"/>
  <c r="AH1613" i="10"/>
  <c r="AH1614" i="10"/>
  <c r="AH1615" i="10"/>
  <c r="AH1616" i="10"/>
  <c r="AH1617" i="10"/>
  <c r="AH1618" i="10"/>
  <c r="AH1619" i="10"/>
  <c r="AH1620" i="10"/>
  <c r="AH1621" i="10"/>
  <c r="AH1622" i="10"/>
  <c r="AH1623" i="10"/>
  <c r="AH1624" i="10"/>
  <c r="AH1625" i="10"/>
  <c r="AH1626" i="10"/>
  <c r="AH1627" i="10"/>
  <c r="AH1628" i="10"/>
  <c r="AH1629" i="10"/>
  <c r="AH1630" i="10"/>
  <c r="AH1631" i="10"/>
  <c r="AH1632" i="10"/>
  <c r="AH1633" i="10"/>
  <c r="AH1634" i="10"/>
  <c r="AH1635" i="10"/>
  <c r="AH1636" i="10"/>
  <c r="AH1637" i="10"/>
  <c r="AH1638" i="10"/>
  <c r="AH1639" i="10"/>
  <c r="AH1640" i="10"/>
  <c r="AH1641" i="10"/>
  <c r="AH1642" i="10"/>
  <c r="AH1643" i="10"/>
  <c r="AH1644" i="10"/>
  <c r="AH1645" i="10"/>
  <c r="AH1646" i="10"/>
  <c r="AH1647" i="10"/>
  <c r="AH1648" i="10"/>
  <c r="AH1649" i="10"/>
  <c r="AH1650" i="10"/>
  <c r="AH1651" i="10"/>
  <c r="AH1652" i="10"/>
  <c r="AH1653" i="10"/>
  <c r="AH1654" i="10"/>
  <c r="AH1655" i="10"/>
  <c r="AH1656" i="10"/>
  <c r="AH1657" i="10"/>
  <c r="AH1658" i="10"/>
  <c r="AH1659" i="10"/>
  <c r="AH1660" i="10"/>
  <c r="AH1661" i="10"/>
  <c r="AH1662" i="10"/>
  <c r="AH1663" i="10"/>
  <c r="AH1664" i="10"/>
  <c r="AH1665" i="10"/>
  <c r="AH1666" i="10"/>
  <c r="AH1667" i="10"/>
  <c r="AH1668" i="10"/>
  <c r="AH1669" i="10"/>
  <c r="AH1670" i="10"/>
  <c r="AH1671" i="10"/>
  <c r="AH1672" i="10"/>
  <c r="AH1673" i="10"/>
  <c r="AH1674" i="10"/>
  <c r="AH1675" i="10"/>
  <c r="AH1676" i="10"/>
  <c r="AH1677" i="10"/>
  <c r="AH1678" i="10"/>
  <c r="AH1679" i="10"/>
  <c r="AH1680" i="10"/>
  <c r="AH1681" i="10"/>
  <c r="AH1682" i="10"/>
  <c r="AH1683" i="10"/>
  <c r="AH1684" i="10"/>
  <c r="AH1685" i="10"/>
  <c r="AH1686" i="10"/>
  <c r="AH1687" i="10"/>
  <c r="AH1688" i="10"/>
  <c r="AH1689" i="10"/>
  <c r="AH1690" i="10"/>
  <c r="AH1691" i="10"/>
  <c r="AH1692" i="10"/>
  <c r="AH1693" i="10"/>
  <c r="AH1694" i="10"/>
  <c r="AH1695" i="10"/>
  <c r="AH1696" i="10"/>
  <c r="AH1697" i="10"/>
  <c r="AH1698" i="10"/>
  <c r="AH1699" i="10"/>
  <c r="AH1700" i="10"/>
  <c r="AH1701" i="10"/>
  <c r="AH1702" i="10"/>
  <c r="AH1703" i="10"/>
  <c r="AH1704" i="10"/>
  <c r="AH1705" i="10"/>
  <c r="AH1706" i="10"/>
  <c r="AH1707" i="10"/>
  <c r="AH1708" i="10"/>
  <c r="AH1709" i="10"/>
  <c r="AH1710" i="10"/>
  <c r="AH1711" i="10"/>
  <c r="AH1712" i="10"/>
  <c r="AH1713" i="10"/>
  <c r="AH1714" i="10"/>
  <c r="AH1715" i="10"/>
  <c r="AH1716" i="10"/>
  <c r="AH1717" i="10"/>
  <c r="AH1718" i="10"/>
  <c r="AH1719" i="10"/>
  <c r="AH1720" i="10"/>
  <c r="AH1721" i="10"/>
  <c r="AH1722" i="10"/>
  <c r="AH1723" i="10"/>
  <c r="AH1724" i="10"/>
  <c r="AH1725" i="10"/>
  <c r="AH1726" i="10"/>
  <c r="AH1727" i="10"/>
  <c r="AH1728" i="10"/>
  <c r="AH1729" i="10"/>
  <c r="AH1730" i="10"/>
  <c r="AH1731" i="10"/>
  <c r="AH1732" i="10"/>
  <c r="AH1733" i="10"/>
  <c r="AH1734" i="10"/>
  <c r="AH1735" i="10"/>
  <c r="AH1736" i="10"/>
  <c r="AH1737" i="10"/>
  <c r="AH1738" i="10"/>
  <c r="AH1739" i="10"/>
  <c r="AH1740" i="10"/>
  <c r="AH1741" i="10"/>
  <c r="AH1742" i="10"/>
  <c r="AH1743" i="10"/>
  <c r="AH1744" i="10"/>
  <c r="AH1745" i="10"/>
  <c r="AH1746" i="10"/>
  <c r="AH1747" i="10"/>
  <c r="AH1748" i="10"/>
  <c r="AH1749" i="10"/>
  <c r="AH1750" i="10"/>
  <c r="AH1751" i="10"/>
  <c r="AH1752" i="10"/>
  <c r="AH1753" i="10"/>
  <c r="AH1754" i="10"/>
  <c r="AH1755" i="10"/>
  <c r="AH1756" i="10"/>
  <c r="AH1757" i="10"/>
  <c r="AH1758" i="10"/>
  <c r="AH1759" i="10"/>
  <c r="AH1760" i="10"/>
  <c r="AH1761" i="10"/>
  <c r="AH1762" i="10"/>
  <c r="AH1763" i="10"/>
  <c r="AH1764" i="10"/>
  <c r="AH1765" i="10"/>
  <c r="AH1766" i="10"/>
  <c r="AH1767" i="10"/>
  <c r="AH1768" i="10"/>
  <c r="AH1769" i="10"/>
  <c r="AH1770" i="10"/>
  <c r="AH1771" i="10"/>
  <c r="AH1772" i="10"/>
  <c r="AH1773" i="10"/>
  <c r="AH1774" i="10"/>
  <c r="AH1775" i="10"/>
  <c r="AH1776" i="10"/>
  <c r="AH1777" i="10"/>
  <c r="AH1778" i="10"/>
  <c r="AH1779" i="10"/>
  <c r="AH1780" i="10"/>
  <c r="AH1781" i="10"/>
  <c r="AH1782" i="10"/>
  <c r="AH1783" i="10"/>
  <c r="AH1784" i="10"/>
  <c r="AH1785" i="10"/>
  <c r="AH1786" i="10"/>
  <c r="AH1787" i="10"/>
  <c r="AH1788" i="10"/>
  <c r="AH1789" i="10"/>
  <c r="AH1790" i="10"/>
  <c r="AH1791" i="10"/>
  <c r="AH1792" i="10"/>
  <c r="AH1793" i="10"/>
  <c r="AH1794" i="10"/>
  <c r="AH1795" i="10"/>
  <c r="AH1796" i="10"/>
  <c r="AH1797" i="10"/>
  <c r="AH1798" i="10"/>
  <c r="AH1799" i="10"/>
  <c r="AH1800" i="10"/>
  <c r="AH1801" i="10"/>
  <c r="AH1802" i="10"/>
  <c r="AH1803" i="10"/>
  <c r="AH1804" i="10"/>
  <c r="AH1805" i="10"/>
  <c r="AH1806" i="10"/>
  <c r="AH1807" i="10"/>
  <c r="AH1808" i="10"/>
  <c r="AH1809" i="10"/>
  <c r="AH1810" i="10"/>
  <c r="AH1811" i="10"/>
  <c r="AH1812" i="10"/>
  <c r="AH1813" i="10"/>
  <c r="AH1814" i="10"/>
  <c r="AH1815" i="10"/>
  <c r="AH1816" i="10"/>
  <c r="AH1817" i="10"/>
  <c r="AH1818" i="10"/>
  <c r="AH1819" i="10"/>
  <c r="AH1820" i="10"/>
  <c r="AH1821" i="10"/>
  <c r="AH1822" i="10"/>
  <c r="AH1823" i="10"/>
  <c r="AH1824" i="10"/>
  <c r="AH1825" i="10"/>
  <c r="AH1826" i="10"/>
  <c r="AH1827" i="10"/>
  <c r="AH1828" i="10"/>
  <c r="AH1829" i="10"/>
  <c r="AH1830" i="10"/>
  <c r="AH1831" i="10"/>
  <c r="AH1832" i="10"/>
  <c r="AH1833" i="10"/>
  <c r="AH1834" i="10"/>
  <c r="AH1835" i="10"/>
  <c r="AH1836" i="10"/>
  <c r="AH1837" i="10"/>
  <c r="AH1838" i="10"/>
  <c r="AH1839" i="10"/>
  <c r="AH1840" i="10"/>
  <c r="AH1841" i="10"/>
  <c r="AH1842" i="10"/>
  <c r="AH1843" i="10"/>
  <c r="AH1844" i="10"/>
  <c r="AH1845" i="10"/>
  <c r="AH1846" i="10"/>
  <c r="AH1847" i="10"/>
  <c r="AH1848" i="10"/>
  <c r="AH1849" i="10"/>
  <c r="AH1850" i="10"/>
  <c r="AH1851" i="10"/>
  <c r="AH1852" i="10"/>
  <c r="AH1853" i="10"/>
  <c r="AH1854" i="10"/>
  <c r="AH1855" i="10"/>
  <c r="AH1856" i="10"/>
  <c r="AH1857" i="10"/>
  <c r="AH1858" i="10"/>
  <c r="AH1859" i="10"/>
  <c r="AH1860" i="10"/>
  <c r="AH1861" i="10"/>
  <c r="AH1862" i="10"/>
  <c r="AH1863" i="10"/>
  <c r="AH1864" i="10"/>
  <c r="AH1865" i="10"/>
  <c r="AH1866" i="10"/>
  <c r="AH1867" i="10"/>
  <c r="AH1868" i="10"/>
  <c r="AH1869" i="10"/>
  <c r="AH1870" i="10"/>
  <c r="AH1871" i="10"/>
  <c r="AH1872" i="10"/>
  <c r="AH1873" i="10"/>
  <c r="AH1874" i="10"/>
  <c r="AH1875" i="10"/>
  <c r="AH1876" i="10"/>
  <c r="AH1877" i="10"/>
  <c r="AH1878" i="10"/>
  <c r="AH1879" i="10"/>
  <c r="AH1880" i="10"/>
  <c r="AH1881" i="10"/>
  <c r="AH1882" i="10"/>
  <c r="AH1883" i="10"/>
  <c r="AH1884" i="10"/>
  <c r="AH1885" i="10"/>
  <c r="AH1886" i="10"/>
  <c r="AH1887" i="10"/>
  <c r="AH1888" i="10"/>
  <c r="AH1889" i="10"/>
  <c r="AH1890" i="10"/>
  <c r="AH1891" i="10"/>
  <c r="AH1892" i="10"/>
  <c r="AH1893" i="10"/>
  <c r="AH1894" i="10"/>
  <c r="AH1895" i="10"/>
  <c r="AH1896" i="10"/>
  <c r="AH1897" i="10"/>
  <c r="AH1898" i="10"/>
  <c r="AH1899" i="10"/>
  <c r="AH1900" i="10"/>
  <c r="AH1901" i="10"/>
  <c r="AH1902" i="10"/>
  <c r="AH1903" i="10"/>
  <c r="AH1904" i="10"/>
  <c r="AH1905" i="10"/>
  <c r="AH1906" i="10"/>
  <c r="AH1907" i="10"/>
  <c r="AH1908" i="10"/>
  <c r="AH1909" i="10"/>
  <c r="AH1910" i="10"/>
  <c r="AH1911" i="10"/>
  <c r="AH1912" i="10"/>
  <c r="AH1913" i="10"/>
  <c r="AH1914" i="10"/>
  <c r="AH1915" i="10"/>
  <c r="AH1916" i="10"/>
  <c r="AH1917" i="10"/>
  <c r="AH1918" i="10"/>
  <c r="AH1919" i="10"/>
  <c r="AH1920" i="10"/>
  <c r="AH1921" i="10"/>
  <c r="AH1922" i="10"/>
  <c r="AH1923" i="10"/>
  <c r="AH1924" i="10"/>
  <c r="AH1925" i="10"/>
  <c r="AH1926" i="10"/>
  <c r="AH1927" i="10"/>
  <c r="AH1928" i="10"/>
  <c r="AH1929" i="10"/>
  <c r="AH1930" i="10"/>
  <c r="AH1931" i="10"/>
  <c r="AH1932" i="10"/>
  <c r="AH1933" i="10"/>
  <c r="AH1934" i="10"/>
  <c r="AH1935" i="10"/>
  <c r="AH1936" i="10"/>
  <c r="AH1937" i="10"/>
  <c r="AH1938" i="10"/>
  <c r="AH1939" i="10"/>
  <c r="AH1940" i="10"/>
  <c r="AH1941" i="10"/>
  <c r="AH1942" i="10"/>
  <c r="AH1943" i="10"/>
  <c r="AH1944" i="10"/>
  <c r="AH1945" i="10"/>
  <c r="AH1946" i="10"/>
  <c r="AH1947" i="10"/>
  <c r="AH1948" i="10"/>
  <c r="AH1949" i="10"/>
  <c r="AH1950" i="10"/>
  <c r="AH1951" i="10"/>
  <c r="AH1952" i="10"/>
  <c r="AH1953" i="10"/>
  <c r="AH1954" i="10"/>
  <c r="AH1955" i="10"/>
  <c r="AH1956" i="10"/>
  <c r="AH1957" i="10"/>
  <c r="AH1958" i="10"/>
  <c r="AH1959" i="10"/>
  <c r="AH1960" i="10"/>
  <c r="AH1961" i="10"/>
  <c r="AH1962" i="10"/>
  <c r="AH1963" i="10"/>
  <c r="AH1964" i="10"/>
  <c r="AH1965" i="10"/>
  <c r="AH1966" i="10"/>
  <c r="AH1967" i="10"/>
  <c r="AH1968" i="10"/>
  <c r="AH1969" i="10"/>
  <c r="AH1970" i="10"/>
  <c r="AH1971" i="10"/>
  <c r="AH1972" i="10"/>
  <c r="AH1973" i="10"/>
  <c r="AH1974" i="10"/>
  <c r="AH1975" i="10"/>
  <c r="AH1976" i="10"/>
  <c r="AH1977" i="10"/>
  <c r="AH1978" i="10"/>
  <c r="AH1979" i="10"/>
  <c r="AH1980" i="10"/>
  <c r="AH1981" i="10"/>
  <c r="AH1982" i="10"/>
  <c r="AH1983" i="10"/>
  <c r="AH1984" i="10"/>
  <c r="AH1985" i="10"/>
  <c r="AH1986" i="10"/>
  <c r="AH1987" i="10"/>
  <c r="AH1988" i="10"/>
  <c r="AH1989" i="10"/>
  <c r="AH1990" i="10"/>
  <c r="AH1991" i="10"/>
  <c r="AH1992" i="10"/>
  <c r="AH1993" i="10"/>
  <c r="AH1994" i="10"/>
  <c r="AH1995" i="10"/>
  <c r="AH1996" i="10"/>
  <c r="AH1997" i="10"/>
  <c r="AH1998" i="10"/>
  <c r="AH1999" i="10"/>
  <c r="AH2000" i="10"/>
  <c r="AH2001" i="10"/>
  <c r="AH2002" i="10"/>
  <c r="AH2003" i="10"/>
  <c r="AH2004" i="10"/>
  <c r="AH2005" i="10"/>
  <c r="AH2006" i="10"/>
  <c r="AH2007" i="10"/>
  <c r="AH2008" i="10"/>
  <c r="AH2009" i="10"/>
  <c r="AH2010" i="10"/>
  <c r="AH2011" i="10"/>
  <c r="AH2012" i="10"/>
  <c r="AH2013" i="10"/>
  <c r="AH2014" i="10"/>
  <c r="AH2015" i="10"/>
  <c r="AH2016" i="10"/>
  <c r="AH2017" i="10"/>
  <c r="AH18" i="10"/>
  <c r="AV48" i="10"/>
  <c r="AZ19" i="10"/>
  <c r="AZ20" i="10"/>
  <c r="AZ21" i="10"/>
  <c r="AZ22" i="10"/>
  <c r="AZ23" i="10"/>
  <c r="AZ24" i="10"/>
  <c r="AZ26" i="10"/>
  <c r="AZ27" i="10"/>
  <c r="AZ28" i="10"/>
  <c r="AZ29" i="10"/>
  <c r="AZ25" i="10"/>
  <c r="AZ18" i="10"/>
  <c r="K18" i="10"/>
  <c r="O18" i="10"/>
  <c r="N18" i="10"/>
  <c r="M18" i="10"/>
  <c r="L18" i="10"/>
  <c r="J18" i="10"/>
  <c r="I18" i="10"/>
  <c r="H18" i="10"/>
  <c r="G18" i="10"/>
  <c r="F18" i="10"/>
  <c r="E18" i="10"/>
  <c r="D18" i="10"/>
  <c r="R1019" i="9"/>
  <c r="R890" i="9"/>
  <c r="R880" i="9"/>
  <c r="R843" i="9"/>
  <c r="R674" i="9"/>
  <c r="R628" i="9"/>
  <c r="R519" i="9"/>
  <c r="R510" i="9"/>
  <c r="R487" i="9"/>
  <c r="R486" i="9"/>
  <c r="R407" i="9"/>
  <c r="R343" i="9"/>
  <c r="R264" i="9"/>
  <c r="R254" i="9"/>
  <c r="R250" i="9"/>
  <c r="R229" i="9"/>
  <c r="R225" i="9"/>
  <c r="R153" i="9"/>
  <c r="R125" i="9"/>
  <c r="R116" i="9"/>
  <c r="R102" i="9"/>
  <c r="R95" i="9"/>
  <c r="R87" i="9"/>
  <c r="R84" i="9"/>
  <c r="R81" i="9"/>
  <c r="R74" i="9"/>
  <c r="R40" i="9"/>
  <c r="R31" i="9"/>
  <c r="V2000" i="10"/>
  <c r="U1915" i="10"/>
  <c r="T1861" i="10"/>
  <c r="S1825" i="10"/>
  <c r="U1793" i="10"/>
  <c r="V1767" i="10"/>
  <c r="T1752" i="10"/>
  <c r="S1748" i="10"/>
  <c r="U1748" i="10"/>
  <c r="V1743" i="10"/>
  <c r="X1741" i="10"/>
  <c r="W1741" i="10"/>
  <c r="X1737" i="10"/>
  <c r="W1731" i="10"/>
  <c r="U1731" i="10"/>
  <c r="X1729" i="10"/>
  <c r="W1727" i="10"/>
  <c r="V1727" i="10"/>
  <c r="W1724" i="10"/>
  <c r="V1722" i="10"/>
  <c r="X1722" i="10"/>
  <c r="W1716" i="10"/>
  <c r="V1710" i="10"/>
  <c r="X1710" i="10"/>
  <c r="W1708" i="10"/>
  <c r="W1705" i="10"/>
  <c r="V1705" i="10"/>
  <c r="W1702" i="10"/>
  <c r="W1697" i="10"/>
  <c r="V1697" i="10"/>
  <c r="W1690" i="10"/>
  <c r="V1686" i="10"/>
  <c r="X1686" i="10"/>
  <c r="W1682" i="10"/>
  <c r="V1680" i="10"/>
  <c r="X1680" i="10"/>
  <c r="X1669" i="10"/>
  <c r="V1662" i="10"/>
  <c r="X1662" i="10"/>
  <c r="W1660" i="10"/>
  <c r="V1654" i="10"/>
  <c r="X1654" i="10"/>
  <c r="W1650" i="10"/>
  <c r="V1642" i="10"/>
  <c r="X1642" i="10"/>
  <c r="W1640" i="10"/>
  <c r="W1639" i="10"/>
  <c r="V1639" i="10"/>
  <c r="W1636" i="10"/>
  <c r="V1634" i="10"/>
  <c r="X1634" i="10"/>
  <c r="X1631" i="10"/>
  <c r="S1629" i="10"/>
  <c r="W1629" i="10"/>
  <c r="T1629" i="10"/>
  <c r="X1629" i="10"/>
  <c r="U1629" i="10"/>
  <c r="V1629" i="10"/>
  <c r="S1627" i="10"/>
  <c r="W1627" i="10"/>
  <c r="T1627" i="10"/>
  <c r="X1627" i="10"/>
  <c r="U1627" i="10"/>
  <c r="V1627" i="10"/>
  <c r="S1623" i="10"/>
  <c r="W1623" i="10"/>
  <c r="T1623" i="10"/>
  <c r="X1623" i="10"/>
  <c r="U1623" i="10"/>
  <c r="V1623" i="10"/>
  <c r="U1620" i="10"/>
  <c r="V1620" i="10"/>
  <c r="S1620" i="10"/>
  <c r="W1620" i="10"/>
  <c r="T1620" i="10"/>
  <c r="X1620" i="10"/>
  <c r="S1615" i="10"/>
  <c r="W1615" i="10"/>
  <c r="T1615" i="10"/>
  <c r="X1615" i="10"/>
  <c r="U1615" i="10"/>
  <c r="V1615" i="10"/>
  <c r="S1613" i="10"/>
  <c r="W1613" i="10"/>
  <c r="T1613" i="10"/>
  <c r="X1613" i="10"/>
  <c r="U1613" i="10"/>
  <c r="V1613" i="10"/>
  <c r="U1610" i="10"/>
  <c r="V1610" i="10"/>
  <c r="S1610" i="10"/>
  <c r="W1610" i="10"/>
  <c r="T1610" i="10"/>
  <c r="X1610" i="10"/>
  <c r="U1608" i="10"/>
  <c r="V1608" i="10"/>
  <c r="S1608" i="10"/>
  <c r="W1608" i="10"/>
  <c r="T1608" i="10"/>
  <c r="X1608" i="10"/>
  <c r="U1604" i="10"/>
  <c r="V1604" i="10"/>
  <c r="S1604" i="10"/>
  <c r="W1604" i="10"/>
  <c r="T1604" i="10"/>
  <c r="X1604" i="10"/>
  <c r="U1600" i="10"/>
  <c r="V1600" i="10"/>
  <c r="S1600" i="10"/>
  <c r="W1600" i="10"/>
  <c r="T1600" i="10"/>
  <c r="X1600" i="10"/>
  <c r="S1597" i="10"/>
  <c r="W1597" i="10"/>
  <c r="T1597" i="10"/>
  <c r="X1597" i="10"/>
  <c r="U1597" i="10"/>
  <c r="V1597" i="10"/>
  <c r="U1594" i="10"/>
  <c r="V1594" i="10"/>
  <c r="S1594" i="10"/>
  <c r="W1594" i="10"/>
  <c r="T1594" i="10"/>
  <c r="X1594" i="10"/>
  <c r="S1593" i="10"/>
  <c r="W1593" i="10"/>
  <c r="T1593" i="10"/>
  <c r="X1593" i="10"/>
  <c r="U1593" i="10"/>
  <c r="V1593" i="10"/>
  <c r="U1592" i="10"/>
  <c r="V1592" i="10"/>
  <c r="S1592" i="10"/>
  <c r="W1592" i="10"/>
  <c r="T1592" i="10"/>
  <c r="X1592" i="10"/>
  <c r="U1588" i="10"/>
  <c r="V1588" i="10"/>
  <c r="S1588" i="10"/>
  <c r="W1588" i="10"/>
  <c r="T1588" i="10"/>
  <c r="X1588" i="10"/>
  <c r="S1579" i="10"/>
  <c r="W1579" i="10"/>
  <c r="T1579" i="10"/>
  <c r="X1579" i="10"/>
  <c r="U1579" i="10"/>
  <c r="V1579" i="10"/>
  <c r="U1574" i="10"/>
  <c r="V1574" i="10"/>
  <c r="S1574" i="10"/>
  <c r="W1574" i="10"/>
  <c r="T1574" i="10"/>
  <c r="X1574" i="10"/>
  <c r="S1571" i="10"/>
  <c r="W1571" i="10"/>
  <c r="T1571" i="10"/>
  <c r="X1571" i="10"/>
  <c r="U1571" i="10"/>
  <c r="V1571" i="10"/>
  <c r="S1567" i="10"/>
  <c r="W1567" i="10"/>
  <c r="T1567" i="10"/>
  <c r="X1567" i="10"/>
  <c r="U1567" i="10"/>
  <c r="V1567" i="10"/>
  <c r="U1564" i="10"/>
  <c r="V1564" i="10"/>
  <c r="S1564" i="10"/>
  <c r="W1564" i="10"/>
  <c r="T1564" i="10"/>
  <c r="X1564" i="10"/>
  <c r="S1561" i="10"/>
  <c r="W1561" i="10"/>
  <c r="T1561" i="10"/>
  <c r="X1561" i="10"/>
  <c r="U1561" i="10"/>
  <c r="V1561" i="10"/>
  <c r="U1558" i="10"/>
  <c r="V1558" i="10"/>
  <c r="S1558" i="10"/>
  <c r="W1558" i="10"/>
  <c r="T1558" i="10"/>
  <c r="X1558" i="10"/>
  <c r="S1555" i="10"/>
  <c r="W1555" i="10"/>
  <c r="T1555" i="10"/>
  <c r="X1555" i="10"/>
  <c r="U1555" i="10"/>
  <c r="V1555" i="10"/>
  <c r="U1550" i="10"/>
  <c r="V1550" i="10"/>
  <c r="S1550" i="10"/>
  <c r="W1550" i="10"/>
  <c r="T1550" i="10"/>
  <c r="X1550" i="10"/>
  <c r="U1548" i="10"/>
  <c r="V1548" i="10"/>
  <c r="S1548" i="10"/>
  <c r="W1548" i="10"/>
  <c r="T1548" i="10"/>
  <c r="X1548" i="10"/>
  <c r="S1545" i="10"/>
  <c r="W1545" i="10"/>
  <c r="T1545" i="10"/>
  <c r="X1545" i="10"/>
  <c r="U1545" i="10"/>
  <c r="V1545" i="10"/>
  <c r="U1542" i="10"/>
  <c r="V1542" i="10"/>
  <c r="S1542" i="10"/>
  <c r="W1542" i="10"/>
  <c r="T1542" i="10"/>
  <c r="X1542" i="10"/>
  <c r="S1541" i="10"/>
  <c r="W1541" i="10"/>
  <c r="T1541" i="10"/>
  <c r="X1541" i="10"/>
  <c r="U1541" i="10"/>
  <c r="V1541" i="10"/>
  <c r="S1535" i="10"/>
  <c r="W1535" i="10"/>
  <c r="T1535" i="10"/>
  <c r="X1535" i="10"/>
  <c r="U1535" i="10"/>
  <c r="V1535" i="10"/>
  <c r="S1531" i="10"/>
  <c r="W1531" i="10"/>
  <c r="T1531" i="10"/>
  <c r="X1531" i="10"/>
  <c r="U1531" i="10"/>
  <c r="V1531" i="10"/>
  <c r="U1528" i="10"/>
  <c r="V1528" i="10"/>
  <c r="S1528" i="10"/>
  <c r="W1528" i="10"/>
  <c r="T1528" i="10"/>
  <c r="X1528" i="10"/>
  <c r="S1523" i="10"/>
  <c r="W1523" i="10"/>
  <c r="T1523" i="10"/>
  <c r="X1523" i="10"/>
  <c r="U1523" i="10"/>
  <c r="V1523" i="10"/>
  <c r="U1516" i="10"/>
  <c r="V1516" i="10"/>
  <c r="S1516" i="10"/>
  <c r="W1516" i="10"/>
  <c r="T1516" i="10"/>
  <c r="X1516" i="10"/>
  <c r="U1514" i="10"/>
  <c r="V1514" i="10"/>
  <c r="S1514" i="10"/>
  <c r="W1514" i="10"/>
  <c r="T1514" i="10"/>
  <c r="X1514" i="10"/>
  <c r="U1510" i="10"/>
  <c r="V1510" i="10"/>
  <c r="S1510" i="10"/>
  <c r="W1510" i="10"/>
  <c r="T1510" i="10"/>
  <c r="X1510" i="10"/>
  <c r="S1507" i="10"/>
  <c r="W1507" i="10"/>
  <c r="T1507" i="10"/>
  <c r="X1507" i="10"/>
  <c r="U1507" i="10"/>
  <c r="V1507" i="10"/>
  <c r="U1502" i="10"/>
  <c r="V1502" i="10"/>
  <c r="S1502" i="10"/>
  <c r="W1502" i="10"/>
  <c r="T1502" i="10"/>
  <c r="X1502" i="10"/>
  <c r="U1496" i="10"/>
  <c r="V1496" i="10"/>
  <c r="S1496" i="10"/>
  <c r="W1496" i="10"/>
  <c r="T1496" i="10"/>
  <c r="X1496" i="10"/>
  <c r="U1490" i="10"/>
  <c r="V1490" i="10"/>
  <c r="S1490" i="10"/>
  <c r="W1490" i="10"/>
  <c r="T1490" i="10"/>
  <c r="X1490" i="10"/>
  <c r="U1488" i="10"/>
  <c r="V1488" i="10"/>
  <c r="S1488" i="10"/>
  <c r="W1488" i="10"/>
  <c r="T1488" i="10"/>
  <c r="X1488" i="10"/>
  <c r="S1485" i="10"/>
  <c r="W1485" i="10"/>
  <c r="T1485" i="10"/>
  <c r="X1485" i="10"/>
  <c r="U1485" i="10"/>
  <c r="V1485" i="10"/>
  <c r="U1480" i="10"/>
  <c r="V1480" i="10"/>
  <c r="S1480" i="10"/>
  <c r="W1480" i="10"/>
  <c r="T1480" i="10"/>
  <c r="X1480" i="10"/>
  <c r="S1477" i="10"/>
  <c r="W1477" i="10"/>
  <c r="T1477" i="10"/>
  <c r="X1477" i="10"/>
  <c r="U1477" i="10"/>
  <c r="V1477" i="10"/>
  <c r="U1474" i="10"/>
  <c r="V1474" i="10"/>
  <c r="S1474" i="10"/>
  <c r="W1474" i="10"/>
  <c r="T1474" i="10"/>
  <c r="X1474" i="10"/>
  <c r="S1471" i="10"/>
  <c r="W1471" i="10"/>
  <c r="T1471" i="10"/>
  <c r="X1471" i="10"/>
  <c r="U1471" i="10"/>
  <c r="V1471" i="10"/>
  <c r="S1469" i="10"/>
  <c r="W1469" i="10"/>
  <c r="T1469" i="10"/>
  <c r="X1469" i="10"/>
  <c r="U1469" i="10"/>
  <c r="V1469" i="10"/>
  <c r="U1468" i="10"/>
  <c r="V1468" i="10"/>
  <c r="S1468" i="10"/>
  <c r="W1468" i="10"/>
  <c r="T1468" i="10"/>
  <c r="X1468" i="10"/>
  <c r="U1462" i="10"/>
  <c r="V1462" i="10"/>
  <c r="S1462" i="10"/>
  <c r="W1462" i="10"/>
  <c r="T1462" i="10"/>
  <c r="X1462" i="10"/>
  <c r="S1459" i="10"/>
  <c r="W1459" i="10"/>
  <c r="T1459" i="10"/>
  <c r="X1459" i="10"/>
  <c r="U1459" i="10"/>
  <c r="V1459" i="10"/>
  <c r="S1455" i="10"/>
  <c r="W1455" i="10"/>
  <c r="T1455" i="10"/>
  <c r="X1455" i="10"/>
  <c r="U1455" i="10"/>
  <c r="V1455" i="10"/>
  <c r="U1452" i="10"/>
  <c r="V1452" i="10"/>
  <c r="S1452" i="10"/>
  <c r="W1452" i="10"/>
  <c r="T1452" i="10"/>
  <c r="X1452" i="10"/>
  <c r="U1448" i="10"/>
  <c r="V1448" i="10"/>
  <c r="S1448" i="10"/>
  <c r="W1448" i="10"/>
  <c r="T1448" i="10"/>
  <c r="X1448" i="10"/>
  <c r="S1445" i="10"/>
  <c r="W1445" i="10"/>
  <c r="T1445" i="10"/>
  <c r="X1445" i="10"/>
  <c r="U1445" i="10"/>
  <c r="V1445" i="10"/>
  <c r="S1443" i="10"/>
  <c r="W1443" i="10"/>
  <c r="T1443" i="10"/>
  <c r="X1443" i="10"/>
  <c r="U1443" i="10"/>
  <c r="V1443" i="10"/>
  <c r="S1439" i="10"/>
  <c r="W1439" i="10"/>
  <c r="T1439" i="10"/>
  <c r="X1439" i="10"/>
  <c r="U1439" i="10"/>
  <c r="V1439" i="10"/>
  <c r="U1438" i="10"/>
  <c r="V1438" i="10"/>
  <c r="S1438" i="10"/>
  <c r="W1438" i="10"/>
  <c r="T1438" i="10"/>
  <c r="X1438" i="10"/>
  <c r="U1434" i="10"/>
  <c r="V1434" i="10"/>
  <c r="S1434" i="10"/>
  <c r="W1434" i="10"/>
  <c r="T1434" i="10"/>
  <c r="X1434" i="10"/>
  <c r="S1431" i="10"/>
  <c r="W1431" i="10"/>
  <c r="T1431" i="10"/>
  <c r="X1431" i="10"/>
  <c r="U1431" i="10"/>
  <c r="V1431" i="10"/>
  <c r="U1428" i="10"/>
  <c r="V1428" i="10"/>
  <c r="S1428" i="10"/>
  <c r="W1428" i="10"/>
  <c r="T1428" i="10"/>
  <c r="X1428" i="10"/>
  <c r="S1425" i="10"/>
  <c r="W1425" i="10"/>
  <c r="T1425" i="10"/>
  <c r="X1425" i="10"/>
  <c r="U1425" i="10"/>
  <c r="V1425" i="10"/>
  <c r="S1419" i="10"/>
  <c r="W1419" i="10"/>
  <c r="T1419" i="10"/>
  <c r="X1419" i="10"/>
  <c r="U1419" i="10"/>
  <c r="V1419" i="10"/>
  <c r="S1399" i="10"/>
  <c r="W1399" i="10"/>
  <c r="T1399" i="10"/>
  <c r="X1399" i="10"/>
  <c r="U1399" i="10"/>
  <c r="V1399" i="10"/>
  <c r="U1396" i="10"/>
  <c r="V1396" i="10"/>
  <c r="S1396" i="10"/>
  <c r="W1396" i="10"/>
  <c r="T1396" i="10"/>
  <c r="X1396" i="10"/>
  <c r="S1391" i="10"/>
  <c r="W1391" i="10"/>
  <c r="T1391" i="10"/>
  <c r="X1391" i="10"/>
  <c r="U1391" i="10"/>
  <c r="V1391" i="10"/>
  <c r="U1390" i="10"/>
  <c r="V1390" i="10"/>
  <c r="S1390" i="10"/>
  <c r="W1390" i="10"/>
  <c r="T1390" i="10"/>
  <c r="X1390" i="10"/>
  <c r="S1383" i="10"/>
  <c r="W1383" i="10"/>
  <c r="T1383" i="10"/>
  <c r="X1383" i="10"/>
  <c r="U1383" i="10"/>
  <c r="V1383" i="10"/>
  <c r="U1378" i="10"/>
  <c r="V1378" i="10"/>
  <c r="S1378" i="10"/>
  <c r="W1378" i="10"/>
  <c r="T1378" i="10"/>
  <c r="X1378" i="10"/>
  <c r="S1369" i="10"/>
  <c r="W1369" i="10"/>
  <c r="T1369" i="10"/>
  <c r="X1369" i="10"/>
  <c r="U1369" i="10"/>
  <c r="V1369" i="10"/>
  <c r="U1354" i="10"/>
  <c r="V1354" i="10"/>
  <c r="S1354" i="10"/>
  <c r="W1354" i="10"/>
  <c r="T1354" i="10"/>
  <c r="X1354" i="10"/>
  <c r="V2015" i="10"/>
  <c r="X2013" i="10"/>
  <c r="W2013" i="10"/>
  <c r="T2008" i="10"/>
  <c r="U2008" i="10"/>
  <c r="X2003" i="10"/>
  <c r="V2003" i="10"/>
  <c r="W2003" i="10"/>
  <c r="X1999" i="10"/>
  <c r="V1999" i="10"/>
  <c r="W1999" i="10"/>
  <c r="S1996" i="10"/>
  <c r="T1996" i="10"/>
  <c r="U1996" i="10"/>
  <c r="X1993" i="10"/>
  <c r="V1993" i="10"/>
  <c r="W1993" i="10"/>
  <c r="S1990" i="10"/>
  <c r="T1990" i="10"/>
  <c r="U1990" i="10"/>
  <c r="S1986" i="10"/>
  <c r="T1986" i="10"/>
  <c r="U1986" i="10"/>
  <c r="X1985" i="10"/>
  <c r="V1985" i="10"/>
  <c r="W1985" i="10"/>
  <c r="X1979" i="10"/>
  <c r="V1979" i="10"/>
  <c r="W1979" i="10"/>
  <c r="X1977" i="10"/>
  <c r="V1977" i="10"/>
  <c r="W1977" i="10"/>
  <c r="X1971" i="10"/>
  <c r="V1971" i="10"/>
  <c r="W1971" i="10"/>
  <c r="S1968" i="10"/>
  <c r="T1968" i="10"/>
  <c r="U1968" i="10"/>
  <c r="X1961" i="10"/>
  <c r="V1961" i="10"/>
  <c r="W1961" i="10"/>
  <c r="X1955" i="10"/>
  <c r="V1955" i="10"/>
  <c r="W1955" i="10"/>
  <c r="S1950" i="10"/>
  <c r="T1950" i="10"/>
  <c r="U1950" i="10"/>
  <c r="V1940" i="10"/>
  <c r="S1940" i="10"/>
  <c r="W1940" i="10"/>
  <c r="T1940" i="10"/>
  <c r="X1940" i="10"/>
  <c r="U1940" i="10"/>
  <c r="T1937" i="10"/>
  <c r="X1937" i="10"/>
  <c r="U1937" i="10"/>
  <c r="V1937" i="10"/>
  <c r="S1937" i="10"/>
  <c r="W1937" i="10"/>
  <c r="T1931" i="10"/>
  <c r="X1931" i="10"/>
  <c r="U1931" i="10"/>
  <c r="V1931" i="10"/>
  <c r="S1931" i="10"/>
  <c r="W1931" i="10"/>
  <c r="T1925" i="10"/>
  <c r="X1925" i="10"/>
  <c r="U1925" i="10"/>
  <c r="V1925" i="10"/>
  <c r="S1925" i="10"/>
  <c r="W1925" i="10"/>
  <c r="V1920" i="10"/>
  <c r="S1920" i="10"/>
  <c r="W1920" i="10"/>
  <c r="T1920" i="10"/>
  <c r="X1920" i="10"/>
  <c r="U1920" i="10"/>
  <c r="V1918" i="10"/>
  <c r="S1918" i="10"/>
  <c r="W1918" i="10"/>
  <c r="T1918" i="10"/>
  <c r="X1918" i="10"/>
  <c r="U1918" i="10"/>
  <c r="V1912" i="10"/>
  <c r="S1912" i="10"/>
  <c r="W1912" i="10"/>
  <c r="T1912" i="10"/>
  <c r="X1912" i="10"/>
  <c r="U1912" i="10"/>
  <c r="T1909" i="10"/>
  <c r="X1909" i="10"/>
  <c r="U1909" i="10"/>
  <c r="V1909" i="10"/>
  <c r="S1909" i="10"/>
  <c r="W1909" i="10"/>
  <c r="V1906" i="10"/>
  <c r="S1906" i="10"/>
  <c r="W1906" i="10"/>
  <c r="T1906" i="10"/>
  <c r="X1906" i="10"/>
  <c r="U1906" i="10"/>
  <c r="V1902" i="10"/>
  <c r="S1902" i="10"/>
  <c r="W1902" i="10"/>
  <c r="T1902" i="10"/>
  <c r="X1902" i="10"/>
  <c r="U1902" i="10"/>
  <c r="V1894" i="10"/>
  <c r="S1894" i="10"/>
  <c r="W1894" i="10"/>
  <c r="T1894" i="10"/>
  <c r="X1894" i="10"/>
  <c r="U1894" i="10"/>
  <c r="T1893" i="10"/>
  <c r="X1893" i="10"/>
  <c r="U1893" i="10"/>
  <c r="V1893" i="10"/>
  <c r="S1893" i="10"/>
  <c r="W1893" i="10"/>
  <c r="T1891" i="10"/>
  <c r="X1891" i="10"/>
  <c r="U1891" i="10"/>
  <c r="V1891" i="10"/>
  <c r="S1891" i="10"/>
  <c r="W1891" i="10"/>
  <c r="V1888" i="10"/>
  <c r="S1888" i="10"/>
  <c r="W1888" i="10"/>
  <c r="T1888" i="10"/>
  <c r="X1888" i="10"/>
  <c r="U1888" i="10"/>
  <c r="T1887" i="10"/>
  <c r="X1887" i="10"/>
  <c r="U1887" i="10"/>
  <c r="V1887" i="10"/>
  <c r="S1887" i="10"/>
  <c r="W1887" i="10"/>
  <c r="V1880" i="10"/>
  <c r="S1880" i="10"/>
  <c r="W1880" i="10"/>
  <c r="T1880" i="10"/>
  <c r="X1880" i="10"/>
  <c r="U1880" i="10"/>
  <c r="T1879" i="10"/>
  <c r="X1879" i="10"/>
  <c r="U1879" i="10"/>
  <c r="V1879" i="10"/>
  <c r="S1879" i="10"/>
  <c r="W1879" i="10"/>
  <c r="T1873" i="10"/>
  <c r="X1873" i="10"/>
  <c r="U1873" i="10"/>
  <c r="V1873" i="10"/>
  <c r="S1873" i="10"/>
  <c r="W1873" i="10"/>
  <c r="V1866" i="10"/>
  <c r="S1866" i="10"/>
  <c r="W1866" i="10"/>
  <c r="T1866" i="10"/>
  <c r="X1866" i="10"/>
  <c r="U1866" i="10"/>
  <c r="V1860" i="10"/>
  <c r="S1860" i="10"/>
  <c r="W1860" i="10"/>
  <c r="T1860" i="10"/>
  <c r="X1860" i="10"/>
  <c r="U1860" i="10"/>
  <c r="V1856" i="10"/>
  <c r="S1856" i="10"/>
  <c r="W1856" i="10"/>
  <c r="T1856" i="10"/>
  <c r="X1856" i="10"/>
  <c r="U1856" i="10"/>
  <c r="T1851" i="10"/>
  <c r="X1851" i="10"/>
  <c r="U1851" i="10"/>
  <c r="V1851" i="10"/>
  <c r="S1851" i="10"/>
  <c r="W1851" i="10"/>
  <c r="V1840" i="10"/>
  <c r="S1840" i="10"/>
  <c r="W1840" i="10"/>
  <c r="T1840" i="10"/>
  <c r="X1840" i="10"/>
  <c r="U1840" i="10"/>
  <c r="T1837" i="10"/>
  <c r="X1837" i="10"/>
  <c r="U1837" i="10"/>
  <c r="V1837" i="10"/>
  <c r="S1837" i="10"/>
  <c r="W1837" i="10"/>
  <c r="V1836" i="10"/>
  <c r="S1836" i="10"/>
  <c r="W1836" i="10"/>
  <c r="T1836" i="10"/>
  <c r="X1836" i="10"/>
  <c r="U1836" i="10"/>
  <c r="T1835" i="10"/>
  <c r="X1835" i="10"/>
  <c r="U1835" i="10"/>
  <c r="V1835" i="10"/>
  <c r="S1835" i="10"/>
  <c r="W1835" i="10"/>
  <c r="V1834" i="10"/>
  <c r="S1834" i="10"/>
  <c r="W1834" i="10"/>
  <c r="T1834" i="10"/>
  <c r="X1834" i="10"/>
  <c r="U1834" i="10"/>
  <c r="T1831" i="10"/>
  <c r="X1831" i="10"/>
  <c r="U1831" i="10"/>
  <c r="V1831" i="10"/>
  <c r="S1831" i="10"/>
  <c r="W1831" i="10"/>
  <c r="T1827" i="10"/>
  <c r="X1827" i="10"/>
  <c r="U1827" i="10"/>
  <c r="V1827" i="10"/>
  <c r="S1827" i="10"/>
  <c r="W1827" i="10"/>
  <c r="T1819" i="10"/>
  <c r="X1819" i="10"/>
  <c r="U1819" i="10"/>
  <c r="V1819" i="10"/>
  <c r="S1819" i="10"/>
  <c r="W1819" i="10"/>
  <c r="V1816" i="10"/>
  <c r="S1816" i="10"/>
  <c r="W1816" i="10"/>
  <c r="T1816" i="10"/>
  <c r="X1816" i="10"/>
  <c r="U1816" i="10"/>
  <c r="T1813" i="10"/>
  <c r="X1813" i="10"/>
  <c r="U1813" i="10"/>
  <c r="V1813" i="10"/>
  <c r="S1813" i="10"/>
  <c r="W1813" i="10"/>
  <c r="V1810" i="10"/>
  <c r="S1810" i="10"/>
  <c r="W1810" i="10"/>
  <c r="T1810" i="10"/>
  <c r="X1810" i="10"/>
  <c r="U1810" i="10"/>
  <c r="V1804" i="10"/>
  <c r="S1804" i="10"/>
  <c r="W1804" i="10"/>
  <c r="T1804" i="10"/>
  <c r="X1804" i="10"/>
  <c r="U1804" i="10"/>
  <c r="T1801" i="10"/>
  <c r="X1801" i="10"/>
  <c r="U1801" i="10"/>
  <c r="V1801" i="10"/>
  <c r="S1801" i="10"/>
  <c r="W1801" i="10"/>
  <c r="V1796" i="10"/>
  <c r="S1796" i="10"/>
  <c r="W1796" i="10"/>
  <c r="T1796" i="10"/>
  <c r="X1796" i="10"/>
  <c r="U1796" i="10"/>
  <c r="V1792" i="10"/>
  <c r="S1792" i="10"/>
  <c r="W1792" i="10"/>
  <c r="T1792" i="10"/>
  <c r="X1792" i="10"/>
  <c r="U1792" i="10"/>
  <c r="T1785" i="10"/>
  <c r="X1785" i="10"/>
  <c r="U1785" i="10"/>
  <c r="V1785" i="10"/>
  <c r="S1785" i="10"/>
  <c r="W1785" i="10"/>
  <c r="T1781" i="10"/>
  <c r="X1781" i="10"/>
  <c r="U1781" i="10"/>
  <c r="V1781" i="10"/>
  <c r="S1781" i="10"/>
  <c r="W1781" i="10"/>
  <c r="V1778" i="10"/>
  <c r="S1778" i="10"/>
  <c r="W1778" i="10"/>
  <c r="T1778" i="10"/>
  <c r="X1778" i="10"/>
  <c r="U1778" i="10"/>
  <c r="T1773" i="10"/>
  <c r="X1773" i="10"/>
  <c r="U1773" i="10"/>
  <c r="V1773" i="10"/>
  <c r="S1773" i="10"/>
  <c r="W1773" i="10"/>
  <c r="V1766" i="10"/>
  <c r="S1766" i="10"/>
  <c r="W1766" i="10"/>
  <c r="T1766" i="10"/>
  <c r="X1766" i="10"/>
  <c r="U1766" i="10"/>
  <c r="V1764" i="10"/>
  <c r="S1764" i="10"/>
  <c r="W1764" i="10"/>
  <c r="T1764" i="10"/>
  <c r="X1764" i="10"/>
  <c r="U1764" i="10"/>
  <c r="V1760" i="10"/>
  <c r="S1760" i="10"/>
  <c r="W1760" i="10"/>
  <c r="T1760" i="10"/>
  <c r="X1760" i="10"/>
  <c r="U1760" i="10"/>
  <c r="T1757" i="10"/>
  <c r="X1757" i="10"/>
  <c r="U1757" i="10"/>
  <c r="V1757" i="10"/>
  <c r="S1757" i="10"/>
  <c r="W1757" i="10"/>
  <c r="T1755" i="10"/>
  <c r="X1755" i="10"/>
  <c r="U1755" i="10"/>
  <c r="V1755" i="10"/>
  <c r="S1755" i="10"/>
  <c r="W1755" i="10"/>
  <c r="V1750" i="10"/>
  <c r="S1750" i="10"/>
  <c r="W1750" i="10"/>
  <c r="T1750" i="10"/>
  <c r="X1750" i="10"/>
  <c r="U1750" i="10"/>
  <c r="T1745" i="10"/>
  <c r="X1745" i="10"/>
  <c r="U1745" i="10"/>
  <c r="V1745" i="10"/>
  <c r="S1745" i="10"/>
  <c r="W1745" i="10"/>
  <c r="S1739" i="10"/>
  <c r="W1739" i="10"/>
  <c r="T1739" i="10"/>
  <c r="X1739" i="10"/>
  <c r="V1739" i="10"/>
  <c r="U1739" i="10"/>
  <c r="U1734" i="10"/>
  <c r="V1734" i="10"/>
  <c r="T1734" i="10"/>
  <c r="X1734" i="10"/>
  <c r="S1734" i="10"/>
  <c r="W1734" i="10"/>
  <c r="U1732" i="10"/>
  <c r="V1732" i="10"/>
  <c r="T1732" i="10"/>
  <c r="X1732" i="10"/>
  <c r="S1732" i="10"/>
  <c r="W1732" i="10"/>
  <c r="S1725" i="10"/>
  <c r="W1725" i="10"/>
  <c r="T1725" i="10"/>
  <c r="X1725" i="10"/>
  <c r="U1725" i="10"/>
  <c r="V1725" i="10"/>
  <c r="S1721" i="10"/>
  <c r="W1721" i="10"/>
  <c r="T1721" i="10"/>
  <c r="X1721" i="10"/>
  <c r="U1721" i="10"/>
  <c r="V1721" i="10"/>
  <c r="S1717" i="10"/>
  <c r="W1717" i="10"/>
  <c r="T1717" i="10"/>
  <c r="X1717" i="10"/>
  <c r="U1717" i="10"/>
  <c r="V1717" i="10"/>
  <c r="U1714" i="10"/>
  <c r="V1714" i="10"/>
  <c r="S1714" i="10"/>
  <c r="W1714" i="10"/>
  <c r="T1714" i="10"/>
  <c r="X1714" i="10"/>
  <c r="U1712" i="10"/>
  <c r="V1712" i="10"/>
  <c r="S1712" i="10"/>
  <c r="W1712" i="10"/>
  <c r="T1712" i="10"/>
  <c r="X1712" i="10"/>
  <c r="U1704" i="10"/>
  <c r="V1704" i="10"/>
  <c r="S1704" i="10"/>
  <c r="W1704" i="10"/>
  <c r="T1704" i="10"/>
  <c r="X1704" i="10"/>
  <c r="U1700" i="10"/>
  <c r="V1700" i="10"/>
  <c r="S1700" i="10"/>
  <c r="W1700" i="10"/>
  <c r="T1700" i="10"/>
  <c r="X1700" i="10"/>
  <c r="U1696" i="10"/>
  <c r="V1696" i="10"/>
  <c r="S1696" i="10"/>
  <c r="W1696" i="10"/>
  <c r="T1696" i="10"/>
  <c r="X1696" i="10"/>
  <c r="S1693" i="10"/>
  <c r="W1693" i="10"/>
  <c r="T1693" i="10"/>
  <c r="X1693" i="10"/>
  <c r="U1693" i="10"/>
  <c r="V1693" i="10"/>
  <c r="S1679" i="10"/>
  <c r="W1679" i="10"/>
  <c r="T1679" i="10"/>
  <c r="X1679" i="10"/>
  <c r="U1679" i="10"/>
  <c r="V1679" i="10"/>
  <c r="S1677" i="10"/>
  <c r="W1677" i="10"/>
  <c r="T1677" i="10"/>
  <c r="X1677" i="10"/>
  <c r="U1677" i="10"/>
  <c r="V1677" i="10"/>
  <c r="U1672" i="10"/>
  <c r="V1672" i="10"/>
  <c r="S1672" i="10"/>
  <c r="W1672" i="10"/>
  <c r="T1672" i="10"/>
  <c r="X1672" i="10"/>
  <c r="U1668" i="10"/>
  <c r="V1668" i="10"/>
  <c r="S1668" i="10"/>
  <c r="W1668" i="10"/>
  <c r="T1668" i="10"/>
  <c r="X1668" i="10"/>
  <c r="S1667" i="10"/>
  <c r="W1667" i="10"/>
  <c r="T1667" i="10"/>
  <c r="X1667" i="10"/>
  <c r="U1667" i="10"/>
  <c r="V1667" i="10"/>
  <c r="S1663" i="10"/>
  <c r="W1663" i="10"/>
  <c r="T1663" i="10"/>
  <c r="X1663" i="10"/>
  <c r="U1663" i="10"/>
  <c r="V1663" i="10"/>
  <c r="S1657" i="10"/>
  <c r="W1657" i="10"/>
  <c r="T1657" i="10"/>
  <c r="X1657" i="10"/>
  <c r="U1657" i="10"/>
  <c r="V1657" i="10"/>
  <c r="U1652" i="10"/>
  <c r="V1652" i="10"/>
  <c r="S1652" i="10"/>
  <c r="W1652" i="10"/>
  <c r="T1652" i="10"/>
  <c r="X1652" i="10"/>
  <c r="S1647" i="10"/>
  <c r="W1647" i="10"/>
  <c r="T1647" i="10"/>
  <c r="X1647" i="10"/>
  <c r="U1647" i="10"/>
  <c r="V1647" i="10"/>
  <c r="S1645" i="10"/>
  <c r="W1645" i="10"/>
  <c r="T1645" i="10"/>
  <c r="X1645" i="10"/>
  <c r="U1645" i="10"/>
  <c r="V1645" i="10"/>
  <c r="U1624" i="10"/>
  <c r="V1624" i="10"/>
  <c r="S1624" i="10"/>
  <c r="W1624" i="10"/>
  <c r="T1624" i="10"/>
  <c r="X1624" i="10"/>
  <c r="S1621" i="10"/>
  <c r="W1621" i="10"/>
  <c r="T1621" i="10"/>
  <c r="X1621" i="10"/>
  <c r="U1621" i="10"/>
  <c r="V1621" i="10"/>
  <c r="S1609" i="10"/>
  <c r="W1609" i="10"/>
  <c r="T1609" i="10"/>
  <c r="X1609" i="10"/>
  <c r="U1609" i="10"/>
  <c r="V1609" i="10"/>
  <c r="U1606" i="10"/>
  <c r="V1606" i="10"/>
  <c r="S1606" i="10"/>
  <c r="W1606" i="10"/>
  <c r="T1606" i="10"/>
  <c r="X1606" i="10"/>
  <c r="S1605" i="10"/>
  <c r="W1605" i="10"/>
  <c r="T1605" i="10"/>
  <c r="X1605" i="10"/>
  <c r="U1605" i="10"/>
  <c r="V1605" i="10"/>
  <c r="U1602" i="10"/>
  <c r="V1602" i="10"/>
  <c r="S1602" i="10"/>
  <c r="W1602" i="10"/>
  <c r="T1602" i="10"/>
  <c r="X1602" i="10"/>
  <c r="U1596" i="10"/>
  <c r="V1596" i="10"/>
  <c r="S1596" i="10"/>
  <c r="W1596" i="10"/>
  <c r="T1596" i="10"/>
  <c r="X1596" i="10"/>
  <c r="U1590" i="10"/>
  <c r="V1590" i="10"/>
  <c r="S1590" i="10"/>
  <c r="W1590" i="10"/>
  <c r="T1590" i="10"/>
  <c r="X1590" i="10"/>
  <c r="S1589" i="10"/>
  <c r="W1589" i="10"/>
  <c r="T1589" i="10"/>
  <c r="X1589" i="10"/>
  <c r="U1589" i="10"/>
  <c r="V1589" i="10"/>
  <c r="U1586" i="10"/>
  <c r="V1586" i="10"/>
  <c r="S1586" i="10"/>
  <c r="W1586" i="10"/>
  <c r="T1586" i="10"/>
  <c r="X1586" i="10"/>
  <c r="S1583" i="10"/>
  <c r="W1583" i="10"/>
  <c r="T1583" i="10"/>
  <c r="X1583" i="10"/>
  <c r="U1583" i="10"/>
  <c r="V1583" i="10"/>
  <c r="S1581" i="10"/>
  <c r="W1581" i="10"/>
  <c r="T1581" i="10"/>
  <c r="X1581" i="10"/>
  <c r="U1581" i="10"/>
  <c r="V1581" i="10"/>
  <c r="S1577" i="10"/>
  <c r="W1577" i="10"/>
  <c r="T1577" i="10"/>
  <c r="X1577" i="10"/>
  <c r="U1577" i="10"/>
  <c r="V1577" i="10"/>
  <c r="S1573" i="10"/>
  <c r="W1573" i="10"/>
  <c r="T1573" i="10"/>
  <c r="X1573" i="10"/>
  <c r="U1573" i="10"/>
  <c r="V1573" i="10"/>
  <c r="S1569" i="10"/>
  <c r="W1569" i="10"/>
  <c r="T1569" i="10"/>
  <c r="X1569" i="10"/>
  <c r="U1569" i="10"/>
  <c r="V1569" i="10"/>
  <c r="U1566" i="10"/>
  <c r="V1566" i="10"/>
  <c r="S1566" i="10"/>
  <c r="W1566" i="10"/>
  <c r="T1566" i="10"/>
  <c r="X1566" i="10"/>
  <c r="S1565" i="10"/>
  <c r="W1565" i="10"/>
  <c r="T1565" i="10"/>
  <c r="X1565" i="10"/>
  <c r="U1565" i="10"/>
  <c r="V1565" i="10"/>
  <c r="S1557" i="10"/>
  <c r="W1557" i="10"/>
  <c r="T1557" i="10"/>
  <c r="X1557" i="10"/>
  <c r="U1557" i="10"/>
  <c r="V1557" i="10"/>
  <c r="U1552" i="10"/>
  <c r="V1552" i="10"/>
  <c r="S1552" i="10"/>
  <c r="W1552" i="10"/>
  <c r="T1552" i="10"/>
  <c r="X1552" i="10"/>
  <c r="U1546" i="10"/>
  <c r="V1546" i="10"/>
  <c r="S1546" i="10"/>
  <c r="W1546" i="10"/>
  <c r="T1546" i="10"/>
  <c r="X1546" i="10"/>
  <c r="S1543" i="10"/>
  <c r="W1543" i="10"/>
  <c r="T1543" i="10"/>
  <c r="X1543" i="10"/>
  <c r="U1543" i="10"/>
  <c r="V1543" i="10"/>
  <c r="U1538" i="10"/>
  <c r="V1538" i="10"/>
  <c r="S1538" i="10"/>
  <c r="W1538" i="10"/>
  <c r="T1538" i="10"/>
  <c r="X1538" i="10"/>
  <c r="S1533" i="10"/>
  <c r="W1533" i="10"/>
  <c r="T1533" i="10"/>
  <c r="X1533" i="10"/>
  <c r="U1533" i="10"/>
  <c r="V1533" i="10"/>
  <c r="U1530" i="10"/>
  <c r="V1530" i="10"/>
  <c r="S1530" i="10"/>
  <c r="W1530" i="10"/>
  <c r="T1530" i="10"/>
  <c r="X1530" i="10"/>
  <c r="U1522" i="10"/>
  <c r="V1522" i="10"/>
  <c r="S1522" i="10"/>
  <c r="W1522" i="10"/>
  <c r="T1522" i="10"/>
  <c r="X1522" i="10"/>
  <c r="U1520" i="10"/>
  <c r="V1520" i="10"/>
  <c r="S1520" i="10"/>
  <c r="W1520" i="10"/>
  <c r="T1520" i="10"/>
  <c r="X1520" i="10"/>
  <c r="S1517" i="10"/>
  <c r="W1517" i="10"/>
  <c r="T1517" i="10"/>
  <c r="X1517" i="10"/>
  <c r="U1517" i="10"/>
  <c r="V1517" i="10"/>
  <c r="U1512" i="10"/>
  <c r="V1512" i="10"/>
  <c r="S1512" i="10"/>
  <c r="W1512" i="10"/>
  <c r="T1512" i="10"/>
  <c r="X1512" i="10"/>
  <c r="U1508" i="10"/>
  <c r="V1508" i="10"/>
  <c r="S1508" i="10"/>
  <c r="W1508" i="10"/>
  <c r="T1508" i="10"/>
  <c r="X1508" i="10"/>
  <c r="U1506" i="10"/>
  <c r="V1506" i="10"/>
  <c r="S1506" i="10"/>
  <c r="W1506" i="10"/>
  <c r="T1506" i="10"/>
  <c r="X1506" i="10"/>
  <c r="U1504" i="10"/>
  <c r="V1504" i="10"/>
  <c r="S1504" i="10"/>
  <c r="W1504" i="10"/>
  <c r="T1504" i="10"/>
  <c r="X1504" i="10"/>
  <c r="S1499" i="10"/>
  <c r="W1499" i="10"/>
  <c r="T1499" i="10"/>
  <c r="X1499" i="10"/>
  <c r="U1499" i="10"/>
  <c r="V1499" i="10"/>
  <c r="S1493" i="10"/>
  <c r="W1493" i="10"/>
  <c r="T1493" i="10"/>
  <c r="X1493" i="10"/>
  <c r="U1493" i="10"/>
  <c r="V1493" i="10"/>
  <c r="S1489" i="10"/>
  <c r="W1489" i="10"/>
  <c r="T1489" i="10"/>
  <c r="X1489" i="10"/>
  <c r="U1489" i="10"/>
  <c r="V1489" i="10"/>
  <c r="S1483" i="10"/>
  <c r="W1483" i="10"/>
  <c r="T1483" i="10"/>
  <c r="X1483" i="10"/>
  <c r="U1483" i="10"/>
  <c r="V1483" i="10"/>
  <c r="S1479" i="10"/>
  <c r="W1479" i="10"/>
  <c r="T1479" i="10"/>
  <c r="X1479" i="10"/>
  <c r="U1479" i="10"/>
  <c r="V1479" i="10"/>
  <c r="U1476" i="10"/>
  <c r="V1476" i="10"/>
  <c r="S1476" i="10"/>
  <c r="W1476" i="10"/>
  <c r="T1476" i="10"/>
  <c r="X1476" i="10"/>
  <c r="S1473" i="10"/>
  <c r="W1473" i="10"/>
  <c r="T1473" i="10"/>
  <c r="X1473" i="10"/>
  <c r="U1473" i="10"/>
  <c r="V1473" i="10"/>
  <c r="U1472" i="10"/>
  <c r="V1472" i="10"/>
  <c r="S1472" i="10"/>
  <c r="W1472" i="10"/>
  <c r="T1472" i="10"/>
  <c r="X1472" i="10"/>
  <c r="U1466" i="10"/>
  <c r="V1466" i="10"/>
  <c r="S1466" i="10"/>
  <c r="W1466" i="10"/>
  <c r="T1466" i="10"/>
  <c r="X1466" i="10"/>
  <c r="S1463" i="10"/>
  <c r="W1463" i="10"/>
  <c r="T1463" i="10"/>
  <c r="X1463" i="10"/>
  <c r="U1463" i="10"/>
  <c r="V1463" i="10"/>
  <c r="U1456" i="10"/>
  <c r="V1456" i="10"/>
  <c r="S1456" i="10"/>
  <c r="W1456" i="10"/>
  <c r="T1456" i="10"/>
  <c r="X1456" i="10"/>
  <c r="U1454" i="10"/>
  <c r="V1454" i="10"/>
  <c r="S1454" i="10"/>
  <c r="W1454" i="10"/>
  <c r="T1454" i="10"/>
  <c r="X1454" i="10"/>
  <c r="U1440" i="10"/>
  <c r="V1440" i="10"/>
  <c r="S1440" i="10"/>
  <c r="W1440" i="10"/>
  <c r="T1440" i="10"/>
  <c r="X1440" i="10"/>
  <c r="U1436" i="10"/>
  <c r="V1436" i="10"/>
  <c r="S1436" i="10"/>
  <c r="W1436" i="10"/>
  <c r="T1436" i="10"/>
  <c r="X1436" i="10"/>
  <c r="S1435" i="10"/>
  <c r="W1435" i="10"/>
  <c r="T1435" i="10"/>
  <c r="X1435" i="10"/>
  <c r="U1435" i="10"/>
  <c r="V1435" i="10"/>
  <c r="S1433" i="10"/>
  <c r="W1433" i="10"/>
  <c r="T1433" i="10"/>
  <c r="X1433" i="10"/>
  <c r="U1433" i="10"/>
  <c r="V1433" i="10"/>
  <c r="U1430" i="10"/>
  <c r="V1430" i="10"/>
  <c r="S1430" i="10"/>
  <c r="W1430" i="10"/>
  <c r="T1430" i="10"/>
  <c r="X1430" i="10"/>
  <c r="S1429" i="10"/>
  <c r="W1429" i="10"/>
  <c r="T1429" i="10"/>
  <c r="X1429" i="10"/>
  <c r="U1429" i="10"/>
  <c r="V1429" i="10"/>
  <c r="S1421" i="10"/>
  <c r="W1421" i="10"/>
  <c r="T1421" i="10"/>
  <c r="X1421" i="10"/>
  <c r="U1421" i="10"/>
  <c r="V1421" i="10"/>
  <c r="S1417" i="10"/>
  <c r="W1417" i="10"/>
  <c r="T1417" i="10"/>
  <c r="X1417" i="10"/>
  <c r="U1417" i="10"/>
  <c r="V1417" i="10"/>
  <c r="S1413" i="10"/>
  <c r="W1413" i="10"/>
  <c r="T1413" i="10"/>
  <c r="X1413" i="10"/>
  <c r="U1413" i="10"/>
  <c r="V1413" i="10"/>
  <c r="U1410" i="10"/>
  <c r="V1410" i="10"/>
  <c r="S1410" i="10"/>
  <c r="W1410" i="10"/>
  <c r="T1410" i="10"/>
  <c r="X1410" i="10"/>
  <c r="S1407" i="10"/>
  <c r="W1407" i="10"/>
  <c r="T1407" i="10"/>
  <c r="X1407" i="10"/>
  <c r="U1407" i="10"/>
  <c r="V1407" i="10"/>
  <c r="U1404" i="10"/>
  <c r="V1404" i="10"/>
  <c r="S1404" i="10"/>
  <c r="W1404" i="10"/>
  <c r="T1404" i="10"/>
  <c r="X1404" i="10"/>
  <c r="S1401" i="10"/>
  <c r="W1401" i="10"/>
  <c r="T1401" i="10"/>
  <c r="X1401" i="10"/>
  <c r="U1401" i="10"/>
  <c r="V1401" i="10"/>
  <c r="U1398" i="10"/>
  <c r="V1398" i="10"/>
  <c r="S1398" i="10"/>
  <c r="W1398" i="10"/>
  <c r="T1398" i="10"/>
  <c r="X1398" i="10"/>
  <c r="U1394" i="10"/>
  <c r="V1394" i="10"/>
  <c r="S1394" i="10"/>
  <c r="W1394" i="10"/>
  <c r="T1394" i="10"/>
  <c r="X1394" i="10"/>
  <c r="S1389" i="10"/>
  <c r="W1389" i="10"/>
  <c r="T1389" i="10"/>
  <c r="X1389" i="10"/>
  <c r="U1389" i="10"/>
  <c r="V1389" i="10"/>
  <c r="U1386" i="10"/>
  <c r="V1386" i="10"/>
  <c r="S1386" i="10"/>
  <c r="W1386" i="10"/>
  <c r="T1386" i="10"/>
  <c r="X1386" i="10"/>
  <c r="S1381" i="10"/>
  <c r="W1381" i="10"/>
  <c r="T1381" i="10"/>
  <c r="X1381" i="10"/>
  <c r="U1381" i="10"/>
  <c r="V1381" i="10"/>
  <c r="U1374" i="10"/>
  <c r="V1374" i="10"/>
  <c r="S1374" i="10"/>
  <c r="W1374" i="10"/>
  <c r="T1374" i="10"/>
  <c r="X1374" i="10"/>
  <c r="U1372" i="10"/>
  <c r="V1372" i="10"/>
  <c r="S1372" i="10"/>
  <c r="W1372" i="10"/>
  <c r="T1372" i="10"/>
  <c r="X1372" i="10"/>
  <c r="U1364" i="10"/>
  <c r="V1364" i="10"/>
  <c r="S1364" i="10"/>
  <c r="W1364" i="10"/>
  <c r="T1364" i="10"/>
  <c r="X1364" i="10"/>
  <c r="S1363" i="10"/>
  <c r="W1363" i="10"/>
  <c r="T1363" i="10"/>
  <c r="X1363" i="10"/>
  <c r="U1363" i="10"/>
  <c r="V1363" i="10"/>
  <c r="S1361" i="10"/>
  <c r="W1361" i="10"/>
  <c r="T1361" i="10"/>
  <c r="X1361" i="10"/>
  <c r="U1361" i="10"/>
  <c r="V1361" i="10"/>
  <c r="S1351" i="10"/>
  <c r="W1351" i="10"/>
  <c r="T1351" i="10"/>
  <c r="X1351" i="10"/>
  <c r="U1351" i="10"/>
  <c r="V1351" i="10"/>
  <c r="S1343" i="10"/>
  <c r="W1343" i="10"/>
  <c r="T1343" i="10"/>
  <c r="X1343" i="10"/>
  <c r="U1343" i="10"/>
  <c r="V1343" i="10"/>
  <c r="U1342" i="10"/>
  <c r="V1342" i="10"/>
  <c r="S1342" i="10"/>
  <c r="W1342" i="10"/>
  <c r="T1342" i="10"/>
  <c r="X1342" i="10"/>
  <c r="S1339" i="10"/>
  <c r="W1339" i="10"/>
  <c r="T1339" i="10"/>
  <c r="X1339" i="10"/>
  <c r="U1339" i="10"/>
  <c r="V1339" i="10"/>
  <c r="V2016" i="10"/>
  <c r="S2016" i="10"/>
  <c r="W2016" i="10"/>
  <c r="T2016" i="10"/>
  <c r="X2016" i="10"/>
  <c r="U2016" i="10"/>
  <c r="V2012" i="10"/>
  <c r="S2012" i="10"/>
  <c r="W2012" i="10"/>
  <c r="T2012" i="10"/>
  <c r="X2012" i="10"/>
  <c r="U2012" i="10"/>
  <c r="T2009" i="10"/>
  <c r="X2009" i="10"/>
  <c r="U2009" i="10"/>
  <c r="V2009" i="10"/>
  <c r="S2009" i="10"/>
  <c r="W2009" i="10"/>
  <c r="T2005" i="10"/>
  <c r="X2005" i="10"/>
  <c r="U2005" i="10"/>
  <c r="V2005" i="10"/>
  <c r="S2005" i="10"/>
  <c r="W2005" i="10"/>
  <c r="T2001" i="10"/>
  <c r="X2001" i="10"/>
  <c r="U2001" i="10"/>
  <c r="V2001" i="10"/>
  <c r="S2001" i="10"/>
  <c r="W2001" i="10"/>
  <c r="T1997" i="10"/>
  <c r="X1997" i="10"/>
  <c r="U1997" i="10"/>
  <c r="V1997" i="10"/>
  <c r="S1997" i="10"/>
  <c r="W1997" i="10"/>
  <c r="V1994" i="10"/>
  <c r="S1994" i="10"/>
  <c r="W1994" i="10"/>
  <c r="T1994" i="10"/>
  <c r="X1994" i="10"/>
  <c r="U1994" i="10"/>
  <c r="T1991" i="10"/>
  <c r="X1991" i="10"/>
  <c r="U1991" i="10"/>
  <c r="V1991" i="10"/>
  <c r="S1991" i="10"/>
  <c r="W1991" i="10"/>
  <c r="V1988" i="10"/>
  <c r="S1988" i="10"/>
  <c r="W1988" i="10"/>
  <c r="T1988" i="10"/>
  <c r="X1988" i="10"/>
  <c r="U1988" i="10"/>
  <c r="V1982" i="10"/>
  <c r="S1982" i="10"/>
  <c r="W1982" i="10"/>
  <c r="T1982" i="10"/>
  <c r="X1982" i="10"/>
  <c r="U1982" i="10"/>
  <c r="V1976" i="10"/>
  <c r="S1976" i="10"/>
  <c r="W1976" i="10"/>
  <c r="T1976" i="10"/>
  <c r="X1976" i="10"/>
  <c r="U1976" i="10"/>
  <c r="T1975" i="10"/>
  <c r="X1975" i="10"/>
  <c r="U1975" i="10"/>
  <c r="V1975" i="10"/>
  <c r="S1975" i="10"/>
  <c r="W1975" i="10"/>
  <c r="V1972" i="10"/>
  <c r="S1972" i="10"/>
  <c r="W1972" i="10"/>
  <c r="T1972" i="10"/>
  <c r="X1972" i="10"/>
  <c r="U1972" i="10"/>
  <c r="T1969" i="10"/>
  <c r="X1969" i="10"/>
  <c r="U1969" i="10"/>
  <c r="V1969" i="10"/>
  <c r="S1969" i="10"/>
  <c r="W1969" i="10"/>
  <c r="V1966" i="10"/>
  <c r="S1966" i="10"/>
  <c r="W1966" i="10"/>
  <c r="T1966" i="10"/>
  <c r="X1966" i="10"/>
  <c r="U1966" i="10"/>
  <c r="V1962" i="10"/>
  <c r="S1962" i="10"/>
  <c r="W1962" i="10"/>
  <c r="T1962" i="10"/>
  <c r="X1962" i="10"/>
  <c r="U1962" i="10"/>
  <c r="V1948" i="10"/>
  <c r="S1948" i="10"/>
  <c r="W1948" i="10"/>
  <c r="T1948" i="10"/>
  <c r="X1948" i="10"/>
  <c r="U1948" i="10"/>
  <c r="T1945" i="10"/>
  <c r="X1945" i="10"/>
  <c r="U1945" i="10"/>
  <c r="V1945" i="10"/>
  <c r="S1945" i="10"/>
  <c r="W1945" i="10"/>
  <c r="T1943" i="10"/>
  <c r="X1943" i="10"/>
  <c r="U1943" i="10"/>
  <c r="V1943" i="10"/>
  <c r="S1943" i="10"/>
  <c r="W1943" i="10"/>
  <c r="V1936" i="10"/>
  <c r="S1936" i="10"/>
  <c r="W1936" i="10"/>
  <c r="T1936" i="10"/>
  <c r="X1936" i="10"/>
  <c r="U1936" i="10"/>
  <c r="V1932" i="10"/>
  <c r="S1932" i="10"/>
  <c r="W1932" i="10"/>
  <c r="T1932" i="10"/>
  <c r="X1932" i="10"/>
  <c r="U1932" i="10"/>
  <c r="T1929" i="10"/>
  <c r="X1929" i="10"/>
  <c r="U1929" i="10"/>
  <c r="V1929" i="10"/>
  <c r="S1929" i="10"/>
  <c r="W1929" i="10"/>
  <c r="V1928" i="10"/>
  <c r="S1928" i="10"/>
  <c r="W1928" i="10"/>
  <c r="T1928" i="10"/>
  <c r="X1928" i="10"/>
  <c r="U1928" i="10"/>
  <c r="V1926" i="10"/>
  <c r="S1926" i="10"/>
  <c r="W1926" i="10"/>
  <c r="T1926" i="10"/>
  <c r="X1926" i="10"/>
  <c r="U1926" i="10"/>
  <c r="V1922" i="10"/>
  <c r="S1922" i="10"/>
  <c r="W1922" i="10"/>
  <c r="T1922" i="10"/>
  <c r="X1922" i="10"/>
  <c r="U1922" i="10"/>
  <c r="T1917" i="10"/>
  <c r="X1917" i="10"/>
  <c r="U1917" i="10"/>
  <c r="V1917" i="10"/>
  <c r="S1917" i="10"/>
  <c r="W1917" i="10"/>
  <c r="T1913" i="10"/>
  <c r="X1913" i="10"/>
  <c r="U1913" i="10"/>
  <c r="V1913" i="10"/>
  <c r="S1913" i="10"/>
  <c r="W1913" i="10"/>
  <c r="V1910" i="10"/>
  <c r="S1910" i="10"/>
  <c r="W1910" i="10"/>
  <c r="T1910" i="10"/>
  <c r="X1910" i="10"/>
  <c r="U1910" i="10"/>
  <c r="T1907" i="10"/>
  <c r="X1907" i="10"/>
  <c r="U1907" i="10"/>
  <c r="V1907" i="10"/>
  <c r="S1907" i="10"/>
  <c r="W1907" i="10"/>
  <c r="T1905" i="10"/>
  <c r="X1905" i="10"/>
  <c r="U1905" i="10"/>
  <c r="V1905" i="10"/>
  <c r="S1905" i="10"/>
  <c r="W1905" i="10"/>
  <c r="T1901" i="10"/>
  <c r="X1901" i="10"/>
  <c r="U1901" i="10"/>
  <c r="V1901" i="10"/>
  <c r="S1901" i="10"/>
  <c r="W1901" i="10"/>
  <c r="V1898" i="10"/>
  <c r="S1898" i="10"/>
  <c r="W1898" i="10"/>
  <c r="T1898" i="10"/>
  <c r="X1898" i="10"/>
  <c r="U1898" i="10"/>
  <c r="T1895" i="10"/>
  <c r="X1895" i="10"/>
  <c r="U1895" i="10"/>
  <c r="V1895" i="10"/>
  <c r="S1895" i="10"/>
  <c r="W1895" i="10"/>
  <c r="V1890" i="10"/>
  <c r="S1890" i="10"/>
  <c r="W1890" i="10"/>
  <c r="T1890" i="10"/>
  <c r="X1890" i="10"/>
  <c r="U1890" i="10"/>
  <c r="T1885" i="10"/>
  <c r="X1885" i="10"/>
  <c r="U1885" i="10"/>
  <c r="V1885" i="10"/>
  <c r="S1885" i="10"/>
  <c r="W1885" i="10"/>
  <c r="V1878" i="10"/>
  <c r="S1878" i="10"/>
  <c r="W1878" i="10"/>
  <c r="T1878" i="10"/>
  <c r="X1878" i="10"/>
  <c r="U1878" i="10"/>
  <c r="T1875" i="10"/>
  <c r="X1875" i="10"/>
  <c r="U1875" i="10"/>
  <c r="V1875" i="10"/>
  <c r="S1875" i="10"/>
  <c r="W1875" i="10"/>
  <c r="V1872" i="10"/>
  <c r="S1872" i="10"/>
  <c r="W1872" i="10"/>
  <c r="T1872" i="10"/>
  <c r="X1872" i="10"/>
  <c r="U1872" i="10"/>
  <c r="T1867" i="10"/>
  <c r="X1867" i="10"/>
  <c r="U1867" i="10"/>
  <c r="V1867" i="10"/>
  <c r="S1867" i="10"/>
  <c r="W1867" i="10"/>
  <c r="T1863" i="10"/>
  <c r="X1863" i="10"/>
  <c r="U1863" i="10"/>
  <c r="V1863" i="10"/>
  <c r="S1863" i="10"/>
  <c r="W1863" i="10"/>
  <c r="V1862" i="10"/>
  <c r="S1862" i="10"/>
  <c r="W1862" i="10"/>
  <c r="T1862" i="10"/>
  <c r="X1862" i="10"/>
  <c r="U1862" i="10"/>
  <c r="T1855" i="10"/>
  <c r="X1855" i="10"/>
  <c r="U1855" i="10"/>
  <c r="V1855" i="10"/>
  <c r="S1855" i="10"/>
  <c r="W1855" i="10"/>
  <c r="V1850" i="10"/>
  <c r="S1850" i="10"/>
  <c r="W1850" i="10"/>
  <c r="T1850" i="10"/>
  <c r="X1850" i="10"/>
  <c r="U1850" i="10"/>
  <c r="V1848" i="10"/>
  <c r="S1848" i="10"/>
  <c r="W1848" i="10"/>
  <c r="T1848" i="10"/>
  <c r="X1848" i="10"/>
  <c r="U1848" i="10"/>
  <c r="V1846" i="10"/>
  <c r="S1846" i="10"/>
  <c r="W1846" i="10"/>
  <c r="T1846" i="10"/>
  <c r="X1846" i="10"/>
  <c r="U1846" i="10"/>
  <c r="T1839" i="10"/>
  <c r="X1839" i="10"/>
  <c r="U1839" i="10"/>
  <c r="V1839" i="10"/>
  <c r="S1839" i="10"/>
  <c r="W1839" i="10"/>
  <c r="V1830" i="10"/>
  <c r="S1830" i="10"/>
  <c r="W1830" i="10"/>
  <c r="T1830" i="10"/>
  <c r="X1830" i="10"/>
  <c r="U1830" i="10"/>
  <c r="V1826" i="10"/>
  <c r="S1826" i="10"/>
  <c r="W1826" i="10"/>
  <c r="T1826" i="10"/>
  <c r="X1826" i="10"/>
  <c r="U1826" i="10"/>
  <c r="V1822" i="10"/>
  <c r="S1822" i="10"/>
  <c r="W1822" i="10"/>
  <c r="T1822" i="10"/>
  <c r="X1822" i="10"/>
  <c r="U1822" i="10"/>
  <c r="V1820" i="10"/>
  <c r="S1820" i="10"/>
  <c r="W1820" i="10"/>
  <c r="T1820" i="10"/>
  <c r="X1820" i="10"/>
  <c r="U1820" i="10"/>
  <c r="T1817" i="10"/>
  <c r="X1817" i="10"/>
  <c r="U1817" i="10"/>
  <c r="V1817" i="10"/>
  <c r="S1817" i="10"/>
  <c r="W1817" i="10"/>
  <c r="T1815" i="10"/>
  <c r="X1815" i="10"/>
  <c r="U1815" i="10"/>
  <c r="V1815" i="10"/>
  <c r="S1815" i="10"/>
  <c r="W1815" i="10"/>
  <c r="T1811" i="10"/>
  <c r="X1811" i="10"/>
  <c r="U1811" i="10"/>
  <c r="V1811" i="10"/>
  <c r="S1811" i="10"/>
  <c r="W1811" i="10"/>
  <c r="V1800" i="10"/>
  <c r="S1800" i="10"/>
  <c r="W1800" i="10"/>
  <c r="T1800" i="10"/>
  <c r="X1800" i="10"/>
  <c r="U1800" i="10"/>
  <c r="T1791" i="10"/>
  <c r="X1791" i="10"/>
  <c r="U1791" i="10"/>
  <c r="V1791" i="10"/>
  <c r="S1791" i="10"/>
  <c r="W1791" i="10"/>
  <c r="V1788" i="10"/>
  <c r="S1788" i="10"/>
  <c r="W1788" i="10"/>
  <c r="T1788" i="10"/>
  <c r="X1788" i="10"/>
  <c r="U1788" i="10"/>
  <c r="V1782" i="10"/>
  <c r="S1782" i="10"/>
  <c r="W1782" i="10"/>
  <c r="T1782" i="10"/>
  <c r="X1782" i="10"/>
  <c r="U1782" i="10"/>
  <c r="T1777" i="10"/>
  <c r="X1777" i="10"/>
  <c r="U1777" i="10"/>
  <c r="V1777" i="10"/>
  <c r="S1777" i="10"/>
  <c r="W1777" i="10"/>
  <c r="V1774" i="10"/>
  <c r="S1774" i="10"/>
  <c r="W1774" i="10"/>
  <c r="T1774" i="10"/>
  <c r="X1774" i="10"/>
  <c r="U1774" i="10"/>
  <c r="T1771" i="10"/>
  <c r="X1771" i="10"/>
  <c r="U1771" i="10"/>
  <c r="V1771" i="10"/>
  <c r="S1771" i="10"/>
  <c r="W1771" i="10"/>
  <c r="V1768" i="10"/>
  <c r="S1768" i="10"/>
  <c r="W1768" i="10"/>
  <c r="T1768" i="10"/>
  <c r="X1768" i="10"/>
  <c r="U1768" i="10"/>
  <c r="V1762" i="10"/>
  <c r="S1762" i="10"/>
  <c r="W1762" i="10"/>
  <c r="T1762" i="10"/>
  <c r="X1762" i="10"/>
  <c r="U1762" i="10"/>
  <c r="V1758" i="10"/>
  <c r="S1758" i="10"/>
  <c r="W1758" i="10"/>
  <c r="T1758" i="10"/>
  <c r="X1758" i="10"/>
  <c r="U1758" i="10"/>
  <c r="V1754" i="10"/>
  <c r="S1754" i="10"/>
  <c r="W1754" i="10"/>
  <c r="T1754" i="10"/>
  <c r="X1754" i="10"/>
  <c r="U1754" i="10"/>
  <c r="T1751" i="10"/>
  <c r="X1751" i="10"/>
  <c r="U1751" i="10"/>
  <c r="V1751" i="10"/>
  <c r="S1751" i="10"/>
  <c r="W1751" i="10"/>
  <c r="T1747" i="10"/>
  <c r="X1747" i="10"/>
  <c r="U1747" i="10"/>
  <c r="V1747" i="10"/>
  <c r="S1747" i="10"/>
  <c r="W1747" i="10"/>
  <c r="V1744" i="10"/>
  <c r="S1744" i="10"/>
  <c r="W1744" i="10"/>
  <c r="T1744" i="10"/>
  <c r="X1744" i="10"/>
  <c r="U1744" i="10"/>
  <c r="U1738" i="10"/>
  <c r="V1738" i="10"/>
  <c r="T1738" i="10"/>
  <c r="W1738" i="10"/>
  <c r="X1738" i="10"/>
  <c r="S1738" i="10"/>
  <c r="S1735" i="10"/>
  <c r="W1735" i="10"/>
  <c r="T1735" i="10"/>
  <c r="X1735" i="10"/>
  <c r="V1735" i="10"/>
  <c r="U1735" i="10"/>
  <c r="U1720" i="10"/>
  <c r="V1720" i="10"/>
  <c r="S1720" i="10"/>
  <c r="W1720" i="10"/>
  <c r="T1720" i="10"/>
  <c r="X1720" i="10"/>
  <c r="S1719" i="10"/>
  <c r="W1719" i="10"/>
  <c r="T1719" i="10"/>
  <c r="X1719" i="10"/>
  <c r="U1719" i="10"/>
  <c r="V1719" i="10"/>
  <c r="S1715" i="10"/>
  <c r="W1715" i="10"/>
  <c r="T1715" i="10"/>
  <c r="X1715" i="10"/>
  <c r="U1715" i="10"/>
  <c r="V1715" i="10"/>
  <c r="S1711" i="10"/>
  <c r="W1711" i="10"/>
  <c r="T1711" i="10"/>
  <c r="X1711" i="10"/>
  <c r="U1711" i="10"/>
  <c r="V1711" i="10"/>
  <c r="U1706" i="10"/>
  <c r="V1706" i="10"/>
  <c r="S1706" i="10"/>
  <c r="W1706" i="10"/>
  <c r="T1706" i="10"/>
  <c r="X1706" i="10"/>
  <c r="S1699" i="10"/>
  <c r="W1699" i="10"/>
  <c r="T1699" i="10"/>
  <c r="X1699" i="10"/>
  <c r="U1699" i="10"/>
  <c r="V1699" i="10"/>
  <c r="S1695" i="10"/>
  <c r="W1695" i="10"/>
  <c r="T1695" i="10"/>
  <c r="X1695" i="10"/>
  <c r="U1695" i="10"/>
  <c r="V1695" i="10"/>
  <c r="S1691" i="10"/>
  <c r="W1691" i="10"/>
  <c r="T1691" i="10"/>
  <c r="X1691" i="10"/>
  <c r="U1691" i="10"/>
  <c r="V1691" i="10"/>
  <c r="S1689" i="10"/>
  <c r="W1689" i="10"/>
  <c r="T1689" i="10"/>
  <c r="X1689" i="10"/>
  <c r="U1689" i="10"/>
  <c r="V1689" i="10"/>
  <c r="S1685" i="10"/>
  <c r="W1685" i="10"/>
  <c r="T1685" i="10"/>
  <c r="X1685" i="10"/>
  <c r="U1685" i="10"/>
  <c r="V1685" i="10"/>
  <c r="U1684" i="10"/>
  <c r="V1684" i="10"/>
  <c r="S1684" i="10"/>
  <c r="W1684" i="10"/>
  <c r="T1684" i="10"/>
  <c r="X1684" i="10"/>
  <c r="U1678" i="10"/>
  <c r="V1678" i="10"/>
  <c r="S1678" i="10"/>
  <c r="W1678" i="10"/>
  <c r="T1678" i="10"/>
  <c r="X1678" i="10"/>
  <c r="U1676" i="10"/>
  <c r="V1676" i="10"/>
  <c r="S1676" i="10"/>
  <c r="W1676" i="10"/>
  <c r="T1676" i="10"/>
  <c r="X1676" i="10"/>
  <c r="U1674" i="10"/>
  <c r="V1674" i="10"/>
  <c r="S1674" i="10"/>
  <c r="W1674" i="10"/>
  <c r="T1674" i="10"/>
  <c r="X1674" i="10"/>
  <c r="U1670" i="10"/>
  <c r="V1670" i="10"/>
  <c r="S1670" i="10"/>
  <c r="W1670" i="10"/>
  <c r="T1670" i="10"/>
  <c r="X1670" i="10"/>
  <c r="S1665" i="10"/>
  <c r="W1665" i="10"/>
  <c r="T1665" i="10"/>
  <c r="X1665" i="10"/>
  <c r="U1665" i="10"/>
  <c r="V1665" i="10"/>
  <c r="U1658" i="10"/>
  <c r="V1658" i="10"/>
  <c r="S1658" i="10"/>
  <c r="W1658" i="10"/>
  <c r="T1658" i="10"/>
  <c r="X1658" i="10"/>
  <c r="U1656" i="10"/>
  <c r="V1656" i="10"/>
  <c r="S1656" i="10"/>
  <c r="W1656" i="10"/>
  <c r="T1656" i="10"/>
  <c r="X1656" i="10"/>
  <c r="S1653" i="10"/>
  <c r="W1653" i="10"/>
  <c r="T1653" i="10"/>
  <c r="X1653" i="10"/>
  <c r="U1653" i="10"/>
  <c r="V1653" i="10"/>
  <c r="S1649" i="10"/>
  <c r="W1649" i="10"/>
  <c r="T1649" i="10"/>
  <c r="X1649" i="10"/>
  <c r="U1649" i="10"/>
  <c r="V1649" i="10"/>
  <c r="U1644" i="10"/>
  <c r="V1644" i="10"/>
  <c r="S1644" i="10"/>
  <c r="W1644" i="10"/>
  <c r="T1644" i="10"/>
  <c r="X1644" i="10"/>
  <c r="U1638" i="10"/>
  <c r="V1638" i="10"/>
  <c r="S1638" i="10"/>
  <c r="W1638" i="10"/>
  <c r="T1638" i="10"/>
  <c r="X1638" i="10"/>
  <c r="S1637" i="10"/>
  <c r="W1637" i="10"/>
  <c r="T1637" i="10"/>
  <c r="X1637" i="10"/>
  <c r="U1637" i="10"/>
  <c r="V1637" i="10"/>
  <c r="S1625" i="10"/>
  <c r="W1625" i="10"/>
  <c r="T1625" i="10"/>
  <c r="X1625" i="10"/>
  <c r="U1625" i="10"/>
  <c r="V1625" i="10"/>
  <c r="U1618" i="10"/>
  <c r="V1618" i="10"/>
  <c r="S1618" i="10"/>
  <c r="W1618" i="10"/>
  <c r="T1618" i="10"/>
  <c r="X1618" i="10"/>
  <c r="U1616" i="10"/>
  <c r="V1616" i="10"/>
  <c r="S1616" i="10"/>
  <c r="W1616" i="10"/>
  <c r="T1616" i="10"/>
  <c r="X1616" i="10"/>
  <c r="S1611" i="10"/>
  <c r="W1611" i="10"/>
  <c r="T1611" i="10"/>
  <c r="X1611" i="10"/>
  <c r="U1611" i="10"/>
  <c r="V1611" i="10"/>
  <c r="S1601" i="10"/>
  <c r="W1601" i="10"/>
  <c r="T1601" i="10"/>
  <c r="X1601" i="10"/>
  <c r="U1601" i="10"/>
  <c r="V1601" i="10"/>
  <c r="U1598" i="10"/>
  <c r="V1598" i="10"/>
  <c r="S1598" i="10"/>
  <c r="W1598" i="10"/>
  <c r="T1598" i="10"/>
  <c r="X1598" i="10"/>
  <c r="S1585" i="10"/>
  <c r="W1585" i="10"/>
  <c r="T1585" i="10"/>
  <c r="X1585" i="10"/>
  <c r="U1585" i="10"/>
  <c r="V1585" i="10"/>
  <c r="U1582" i="10"/>
  <c r="V1582" i="10"/>
  <c r="S1582" i="10"/>
  <c r="W1582" i="10"/>
  <c r="T1582" i="10"/>
  <c r="X1582" i="10"/>
  <c r="U1576" i="10"/>
  <c r="V1576" i="10"/>
  <c r="S1576" i="10"/>
  <c r="W1576" i="10"/>
  <c r="T1576" i="10"/>
  <c r="X1576" i="10"/>
  <c r="U1572" i="10"/>
  <c r="V1572" i="10"/>
  <c r="S1572" i="10"/>
  <c r="W1572" i="10"/>
  <c r="T1572" i="10"/>
  <c r="X1572" i="10"/>
  <c r="U1568" i="10"/>
  <c r="V1568" i="10"/>
  <c r="S1568" i="10"/>
  <c r="W1568" i="10"/>
  <c r="T1568" i="10"/>
  <c r="X1568" i="10"/>
  <c r="U1562" i="10"/>
  <c r="V1562" i="10"/>
  <c r="S1562" i="10"/>
  <c r="W1562" i="10"/>
  <c r="T1562" i="10"/>
  <c r="X1562" i="10"/>
  <c r="S1559" i="10"/>
  <c r="W1559" i="10"/>
  <c r="T1559" i="10"/>
  <c r="X1559" i="10"/>
  <c r="U1559" i="10"/>
  <c r="V1559" i="10"/>
  <c r="U1556" i="10"/>
  <c r="V1556" i="10"/>
  <c r="S1556" i="10"/>
  <c r="W1556" i="10"/>
  <c r="T1556" i="10"/>
  <c r="X1556" i="10"/>
  <c r="S1553" i="10"/>
  <c r="W1553" i="10"/>
  <c r="T1553" i="10"/>
  <c r="X1553" i="10"/>
  <c r="U1553" i="10"/>
  <c r="V1553" i="10"/>
  <c r="S1549" i="10"/>
  <c r="W1549" i="10"/>
  <c r="T1549" i="10"/>
  <c r="X1549" i="10"/>
  <c r="U1549" i="10"/>
  <c r="V1549" i="10"/>
  <c r="S1547" i="10"/>
  <c r="W1547" i="10"/>
  <c r="T1547" i="10"/>
  <c r="X1547" i="10"/>
  <c r="U1547" i="10"/>
  <c r="V1547" i="10"/>
  <c r="S1539" i="10"/>
  <c r="W1539" i="10"/>
  <c r="T1539" i="10"/>
  <c r="X1539" i="10"/>
  <c r="U1539" i="10"/>
  <c r="V1539" i="10"/>
  <c r="S1537" i="10"/>
  <c r="W1537" i="10"/>
  <c r="T1537" i="10"/>
  <c r="X1537" i="10"/>
  <c r="U1537" i="10"/>
  <c r="V1537" i="10"/>
  <c r="U1534" i="10"/>
  <c r="V1534" i="10"/>
  <c r="S1534" i="10"/>
  <c r="W1534" i="10"/>
  <c r="T1534" i="10"/>
  <c r="X1534" i="10"/>
  <c r="U1526" i="10"/>
  <c r="V1526" i="10"/>
  <c r="S1526" i="10"/>
  <c r="W1526" i="10"/>
  <c r="T1526" i="10"/>
  <c r="X1526" i="10"/>
  <c r="U1524" i="10"/>
  <c r="V1524" i="10"/>
  <c r="S1524" i="10"/>
  <c r="W1524" i="10"/>
  <c r="T1524" i="10"/>
  <c r="X1524" i="10"/>
  <c r="U1518" i="10"/>
  <c r="V1518" i="10"/>
  <c r="S1518" i="10"/>
  <c r="W1518" i="10"/>
  <c r="T1518" i="10"/>
  <c r="X1518" i="10"/>
  <c r="S1515" i="10"/>
  <c r="W1515" i="10"/>
  <c r="T1515" i="10"/>
  <c r="X1515" i="10"/>
  <c r="U1515" i="10"/>
  <c r="V1515" i="10"/>
  <c r="S1513" i="10"/>
  <c r="W1513" i="10"/>
  <c r="T1513" i="10"/>
  <c r="X1513" i="10"/>
  <c r="U1513" i="10"/>
  <c r="V1513" i="10"/>
  <c r="S1509" i="10"/>
  <c r="W1509" i="10"/>
  <c r="T1509" i="10"/>
  <c r="X1509" i="10"/>
  <c r="U1509" i="10"/>
  <c r="V1509" i="10"/>
  <c r="S1503" i="10"/>
  <c r="W1503" i="10"/>
  <c r="T1503" i="10"/>
  <c r="X1503" i="10"/>
  <c r="U1503" i="10"/>
  <c r="V1503" i="10"/>
  <c r="U1500" i="10"/>
  <c r="V1500" i="10"/>
  <c r="S1500" i="10"/>
  <c r="W1500" i="10"/>
  <c r="T1500" i="10"/>
  <c r="X1500" i="10"/>
  <c r="U1498" i="10"/>
  <c r="V1498" i="10"/>
  <c r="S1498" i="10"/>
  <c r="W1498" i="10"/>
  <c r="T1498" i="10"/>
  <c r="X1498" i="10"/>
  <c r="U1494" i="10"/>
  <c r="V1494" i="10"/>
  <c r="S1494" i="10"/>
  <c r="W1494" i="10"/>
  <c r="T1494" i="10"/>
  <c r="X1494" i="10"/>
  <c r="U1492" i="10"/>
  <c r="V1492" i="10"/>
  <c r="S1492" i="10"/>
  <c r="W1492" i="10"/>
  <c r="T1492" i="10"/>
  <c r="X1492" i="10"/>
  <c r="S1487" i="10"/>
  <c r="W1487" i="10"/>
  <c r="T1487" i="10"/>
  <c r="X1487" i="10"/>
  <c r="U1487" i="10"/>
  <c r="V1487" i="10"/>
  <c r="U1482" i="10"/>
  <c r="V1482" i="10"/>
  <c r="S1482" i="10"/>
  <c r="W1482" i="10"/>
  <c r="T1482" i="10"/>
  <c r="X1482" i="10"/>
  <c r="S1481" i="10"/>
  <c r="W1481" i="10"/>
  <c r="T1481" i="10"/>
  <c r="X1481" i="10"/>
  <c r="U1481" i="10"/>
  <c r="V1481" i="10"/>
  <c r="S1465" i="10"/>
  <c r="W1465" i="10"/>
  <c r="T1465" i="10"/>
  <c r="X1465" i="10"/>
  <c r="U1465" i="10"/>
  <c r="V1465" i="10"/>
  <c r="U1460" i="10"/>
  <c r="V1460" i="10"/>
  <c r="S1460" i="10"/>
  <c r="W1460" i="10"/>
  <c r="T1460" i="10"/>
  <c r="X1460" i="10"/>
  <c r="S1457" i="10"/>
  <c r="W1457" i="10"/>
  <c r="T1457" i="10"/>
  <c r="X1457" i="10"/>
  <c r="U1457" i="10"/>
  <c r="V1457" i="10"/>
  <c r="U1450" i="10"/>
  <c r="V1450" i="10"/>
  <c r="S1450" i="10"/>
  <c r="W1450" i="10"/>
  <c r="T1450" i="10"/>
  <c r="X1450" i="10"/>
  <c r="U1446" i="10"/>
  <c r="V1446" i="10"/>
  <c r="S1446" i="10"/>
  <c r="W1446" i="10"/>
  <c r="T1446" i="10"/>
  <c r="X1446" i="10"/>
  <c r="S1441" i="10"/>
  <c r="W1441" i="10"/>
  <c r="T1441" i="10"/>
  <c r="X1441" i="10"/>
  <c r="U1441" i="10"/>
  <c r="V1441" i="10"/>
  <c r="U1426" i="10"/>
  <c r="V1426" i="10"/>
  <c r="S1426" i="10"/>
  <c r="W1426" i="10"/>
  <c r="T1426" i="10"/>
  <c r="X1426" i="10"/>
  <c r="S1423" i="10"/>
  <c r="W1423" i="10"/>
  <c r="T1423" i="10"/>
  <c r="X1423" i="10"/>
  <c r="U1423" i="10"/>
  <c r="V1423" i="10"/>
  <c r="U1420" i="10"/>
  <c r="V1420" i="10"/>
  <c r="S1420" i="10"/>
  <c r="W1420" i="10"/>
  <c r="T1420" i="10"/>
  <c r="X1420" i="10"/>
  <c r="U1416" i="10"/>
  <c r="V1416" i="10"/>
  <c r="S1416" i="10"/>
  <c r="W1416" i="10"/>
  <c r="T1416" i="10"/>
  <c r="X1416" i="10"/>
  <c r="U1414" i="10"/>
  <c r="V1414" i="10"/>
  <c r="S1414" i="10"/>
  <c r="W1414" i="10"/>
  <c r="T1414" i="10"/>
  <c r="X1414" i="10"/>
  <c r="U1412" i="10"/>
  <c r="V1412" i="10"/>
  <c r="S1412" i="10"/>
  <c r="W1412" i="10"/>
  <c r="T1412" i="10"/>
  <c r="X1412" i="10"/>
  <c r="S1409" i="10"/>
  <c r="W1409" i="10"/>
  <c r="T1409" i="10"/>
  <c r="X1409" i="10"/>
  <c r="U1409" i="10"/>
  <c r="V1409" i="10"/>
  <c r="S1405" i="10"/>
  <c r="W1405" i="10"/>
  <c r="T1405" i="10"/>
  <c r="X1405" i="10"/>
  <c r="U1405" i="10"/>
  <c r="V1405" i="10"/>
  <c r="S1403" i="10"/>
  <c r="W1403" i="10"/>
  <c r="T1403" i="10"/>
  <c r="X1403" i="10"/>
  <c r="U1403" i="10"/>
  <c r="V1403" i="10"/>
  <c r="S1393" i="10"/>
  <c r="W1393" i="10"/>
  <c r="T1393" i="10"/>
  <c r="X1393" i="10"/>
  <c r="U1393" i="10"/>
  <c r="V1393" i="10"/>
  <c r="U1388" i="10"/>
  <c r="V1388" i="10"/>
  <c r="S1388" i="10"/>
  <c r="W1388" i="10"/>
  <c r="T1388" i="10"/>
  <c r="X1388" i="10"/>
  <c r="S1385" i="10"/>
  <c r="W1385" i="10"/>
  <c r="T1385" i="10"/>
  <c r="X1385" i="10"/>
  <c r="U1385" i="10"/>
  <c r="V1385" i="10"/>
  <c r="S1379" i="10"/>
  <c r="W1379" i="10"/>
  <c r="T1379" i="10"/>
  <c r="X1379" i="10"/>
  <c r="U1379" i="10"/>
  <c r="V1379" i="10"/>
  <c r="U1376" i="10"/>
  <c r="V1376" i="10"/>
  <c r="S1376" i="10"/>
  <c r="W1376" i="10"/>
  <c r="T1376" i="10"/>
  <c r="X1376" i="10"/>
  <c r="S1373" i="10"/>
  <c r="W1373" i="10"/>
  <c r="T1373" i="10"/>
  <c r="X1373" i="10"/>
  <c r="U1373" i="10"/>
  <c r="V1373" i="10"/>
  <c r="S1371" i="10"/>
  <c r="W1371" i="10"/>
  <c r="T1371" i="10"/>
  <c r="X1371" i="10"/>
  <c r="U1371" i="10"/>
  <c r="V1371" i="10"/>
  <c r="U1368" i="10"/>
  <c r="V1368" i="10"/>
  <c r="S1368" i="10"/>
  <c r="W1368" i="10"/>
  <c r="T1368" i="10"/>
  <c r="X1368" i="10"/>
  <c r="S1367" i="10"/>
  <c r="W1367" i="10"/>
  <c r="T1367" i="10"/>
  <c r="X1367" i="10"/>
  <c r="U1367" i="10"/>
  <c r="V1367" i="10"/>
  <c r="S1365" i="10"/>
  <c r="W1365" i="10"/>
  <c r="T1365" i="10"/>
  <c r="X1365" i="10"/>
  <c r="U1365" i="10"/>
  <c r="V1365" i="10"/>
  <c r="U1362" i="10"/>
  <c r="V1362" i="10"/>
  <c r="S1362" i="10"/>
  <c r="W1362" i="10"/>
  <c r="T1362" i="10"/>
  <c r="X1362" i="10"/>
  <c r="U1360" i="10"/>
  <c r="V1360" i="10"/>
  <c r="S1360" i="10"/>
  <c r="W1360" i="10"/>
  <c r="T1360" i="10"/>
  <c r="X1360" i="10"/>
  <c r="S1359" i="10"/>
  <c r="W1359" i="10"/>
  <c r="T1359" i="10"/>
  <c r="X1359" i="10"/>
  <c r="U1359" i="10"/>
  <c r="V1359" i="10"/>
  <c r="S1357" i="10"/>
  <c r="W1357" i="10"/>
  <c r="T1357" i="10"/>
  <c r="X1357" i="10"/>
  <c r="U1357" i="10"/>
  <c r="V1357" i="10"/>
  <c r="S1353" i="10"/>
  <c r="W1353" i="10"/>
  <c r="T1353" i="10"/>
  <c r="X1353" i="10"/>
  <c r="U1353" i="10"/>
  <c r="V1353" i="10"/>
  <c r="U1352" i="10"/>
  <c r="V1352" i="10"/>
  <c r="S1352" i="10"/>
  <c r="W1352" i="10"/>
  <c r="T1352" i="10"/>
  <c r="X1352" i="10"/>
  <c r="U1350" i="10"/>
  <c r="V1350" i="10"/>
  <c r="S1350" i="10"/>
  <c r="W1350" i="10"/>
  <c r="T1350" i="10"/>
  <c r="X1350" i="10"/>
  <c r="S1349" i="10"/>
  <c r="W1349" i="10"/>
  <c r="T1349" i="10"/>
  <c r="X1349" i="10"/>
  <c r="U1349" i="10"/>
  <c r="V1349" i="10"/>
  <c r="S1347" i="10"/>
  <c r="W1347" i="10"/>
  <c r="T1347" i="10"/>
  <c r="X1347" i="10"/>
  <c r="U1347" i="10"/>
  <c r="V1347" i="10"/>
  <c r="U1346" i="10"/>
  <c r="V1346" i="10"/>
  <c r="S1346" i="10"/>
  <c r="W1346" i="10"/>
  <c r="T1346" i="10"/>
  <c r="X1346" i="10"/>
  <c r="U1344" i="10"/>
  <c r="V1344" i="10"/>
  <c r="S1344" i="10"/>
  <c r="W1344" i="10"/>
  <c r="T1344" i="10"/>
  <c r="X1344" i="10"/>
  <c r="S1341" i="10"/>
  <c r="W1341" i="10"/>
  <c r="T1341" i="10"/>
  <c r="X1341" i="10"/>
  <c r="U1341" i="10"/>
  <c r="V1341" i="10"/>
  <c r="U1340" i="10"/>
  <c r="V1340" i="10"/>
  <c r="S1340" i="10"/>
  <c r="W1340" i="10"/>
  <c r="T1340" i="10"/>
  <c r="X1340" i="10"/>
  <c r="U1338" i="10"/>
  <c r="V1338" i="10"/>
  <c r="S1338" i="10"/>
  <c r="W1338" i="10"/>
  <c r="T1338" i="10"/>
  <c r="X1338" i="10"/>
  <c r="S1337" i="10"/>
  <c r="W1337" i="10"/>
  <c r="T1337" i="10"/>
  <c r="X1337" i="10"/>
  <c r="U1337" i="10"/>
  <c r="V1337" i="10"/>
  <c r="U1336" i="10"/>
  <c r="V1336" i="10"/>
  <c r="S1336" i="10"/>
  <c r="W1336" i="10"/>
  <c r="T1336" i="10"/>
  <c r="X1336" i="10"/>
  <c r="S1335" i="10"/>
  <c r="W1335" i="10"/>
  <c r="T1335" i="10"/>
  <c r="X1335" i="10"/>
  <c r="U1335" i="10"/>
  <c r="V1335" i="10"/>
  <c r="U1334" i="10"/>
  <c r="V1334" i="10"/>
  <c r="S1334" i="10"/>
  <c r="W1334" i="10"/>
  <c r="T1334" i="10"/>
  <c r="X1334" i="10"/>
  <c r="S1333" i="10"/>
  <c r="W1333" i="10"/>
  <c r="T1333" i="10"/>
  <c r="X1333" i="10"/>
  <c r="U1333" i="10"/>
  <c r="V1333" i="10"/>
  <c r="S1327" i="10"/>
  <c r="W1327" i="10"/>
  <c r="T1327" i="10"/>
  <c r="X1327" i="10"/>
  <c r="U1327" i="10"/>
  <c r="V1327" i="10"/>
  <c r="V1263" i="10"/>
  <c r="S1263" i="10"/>
  <c r="W1263" i="10"/>
  <c r="T1263" i="10"/>
  <c r="X1263" i="10"/>
  <c r="U1263" i="10"/>
  <c r="T2017" i="10"/>
  <c r="X2017" i="10"/>
  <c r="U2017" i="10"/>
  <c r="V2017" i="10"/>
  <c r="S2017" i="10"/>
  <c r="W2017" i="10"/>
  <c r="V2014" i="10"/>
  <c r="S2014" i="10"/>
  <c r="W2014" i="10"/>
  <c r="T2014" i="10"/>
  <c r="X2014" i="10"/>
  <c r="U2014" i="10"/>
  <c r="V2010" i="10"/>
  <c r="S2010" i="10"/>
  <c r="W2010" i="10"/>
  <c r="T2010" i="10"/>
  <c r="X2010" i="10"/>
  <c r="U2010" i="10"/>
  <c r="T2007" i="10"/>
  <c r="X2007" i="10"/>
  <c r="U2007" i="10"/>
  <c r="V2007" i="10"/>
  <c r="S2007" i="10"/>
  <c r="W2007" i="10"/>
  <c r="V2004" i="10"/>
  <c r="S2004" i="10"/>
  <c r="W2004" i="10"/>
  <c r="T2004" i="10"/>
  <c r="X2004" i="10"/>
  <c r="U2004" i="10"/>
  <c r="V2002" i="10"/>
  <c r="S2002" i="10"/>
  <c r="W2002" i="10"/>
  <c r="T2002" i="10"/>
  <c r="X2002" i="10"/>
  <c r="U2002" i="10"/>
  <c r="V1998" i="10"/>
  <c r="S1998" i="10"/>
  <c r="W1998" i="10"/>
  <c r="T1998" i="10"/>
  <c r="X1998" i="10"/>
  <c r="U1998" i="10"/>
  <c r="T1995" i="10"/>
  <c r="X1995" i="10"/>
  <c r="U1995" i="10"/>
  <c r="V1995" i="10"/>
  <c r="S1995" i="10"/>
  <c r="W1995" i="10"/>
  <c r="V1992" i="10"/>
  <c r="S1992" i="10"/>
  <c r="W1992" i="10"/>
  <c r="T1992" i="10"/>
  <c r="X1992" i="10"/>
  <c r="U1992" i="10"/>
  <c r="T1987" i="10"/>
  <c r="X1987" i="10"/>
  <c r="U1987" i="10"/>
  <c r="V1987" i="10"/>
  <c r="S1987" i="10"/>
  <c r="W1987" i="10"/>
  <c r="V1984" i="10"/>
  <c r="S1984" i="10"/>
  <c r="W1984" i="10"/>
  <c r="T1984" i="10"/>
  <c r="X1984" i="10"/>
  <c r="U1984" i="10"/>
  <c r="V1980" i="10"/>
  <c r="S1980" i="10"/>
  <c r="W1980" i="10"/>
  <c r="T1980" i="10"/>
  <c r="X1980" i="10"/>
  <c r="U1980" i="10"/>
  <c r="V1974" i="10"/>
  <c r="S1974" i="10"/>
  <c r="W1974" i="10"/>
  <c r="T1974" i="10"/>
  <c r="X1974" i="10"/>
  <c r="U1974" i="10"/>
  <c r="V1970" i="10"/>
  <c r="S1970" i="10"/>
  <c r="W1970" i="10"/>
  <c r="T1970" i="10"/>
  <c r="X1970" i="10"/>
  <c r="U1970" i="10"/>
  <c r="T1967" i="10"/>
  <c r="X1967" i="10"/>
  <c r="U1967" i="10"/>
  <c r="V1967" i="10"/>
  <c r="S1967" i="10"/>
  <c r="W1967" i="10"/>
  <c r="T1965" i="10"/>
  <c r="X1965" i="10"/>
  <c r="U1965" i="10"/>
  <c r="V1965" i="10"/>
  <c r="S1965" i="10"/>
  <c r="W1965" i="10"/>
  <c r="T1963" i="10"/>
  <c r="X1963" i="10"/>
  <c r="U1963" i="10"/>
  <c r="V1963" i="10"/>
  <c r="S1963" i="10"/>
  <c r="W1963" i="10"/>
  <c r="V1960" i="10"/>
  <c r="S1960" i="10"/>
  <c r="W1960" i="10"/>
  <c r="T1960" i="10"/>
  <c r="X1960" i="10"/>
  <c r="U1960" i="10"/>
  <c r="V1956" i="10"/>
  <c r="S1956" i="10"/>
  <c r="W1956" i="10"/>
  <c r="T1956" i="10"/>
  <c r="X1956" i="10"/>
  <c r="U1956" i="10"/>
  <c r="V1952" i="10"/>
  <c r="S1952" i="10"/>
  <c r="W1952" i="10"/>
  <c r="T1952" i="10"/>
  <c r="X1952" i="10"/>
  <c r="U1952" i="10"/>
  <c r="T1949" i="10"/>
  <c r="X1949" i="10"/>
  <c r="U1949" i="10"/>
  <c r="V1949" i="10"/>
  <c r="S1949" i="10"/>
  <c r="W1949" i="10"/>
  <c r="V1946" i="10"/>
  <c r="S1946" i="10"/>
  <c r="W1946" i="10"/>
  <c r="T1946" i="10"/>
  <c r="X1946" i="10"/>
  <c r="U1946" i="10"/>
  <c r="T1941" i="10"/>
  <c r="X1941" i="10"/>
  <c r="U1941" i="10"/>
  <c r="V1941" i="10"/>
  <c r="S1941" i="10"/>
  <c r="W1941" i="10"/>
  <c r="V1938" i="10"/>
  <c r="S1938" i="10"/>
  <c r="W1938" i="10"/>
  <c r="T1938" i="10"/>
  <c r="X1938" i="10"/>
  <c r="U1938" i="10"/>
  <c r="T1935" i="10"/>
  <c r="X1935" i="10"/>
  <c r="U1935" i="10"/>
  <c r="V1935" i="10"/>
  <c r="S1935" i="10"/>
  <c r="W1935" i="10"/>
  <c r="T1933" i="10"/>
  <c r="X1933" i="10"/>
  <c r="U1933" i="10"/>
  <c r="V1933" i="10"/>
  <c r="S1933" i="10"/>
  <c r="W1933" i="10"/>
  <c r="T1927" i="10"/>
  <c r="X1927" i="10"/>
  <c r="U1927" i="10"/>
  <c r="V1927" i="10"/>
  <c r="S1927" i="10"/>
  <c r="W1927" i="10"/>
  <c r="T1923" i="10"/>
  <c r="X1923" i="10"/>
  <c r="U1923" i="10"/>
  <c r="V1923" i="10"/>
  <c r="S1923" i="10"/>
  <c r="W1923" i="10"/>
  <c r="T1919" i="10"/>
  <c r="X1919" i="10"/>
  <c r="U1919" i="10"/>
  <c r="V1919" i="10"/>
  <c r="S1919" i="10"/>
  <c r="W1919" i="10"/>
  <c r="V1916" i="10"/>
  <c r="S1916" i="10"/>
  <c r="W1916" i="10"/>
  <c r="T1916" i="10"/>
  <c r="X1916" i="10"/>
  <c r="U1916" i="10"/>
  <c r="V1914" i="10"/>
  <c r="S1914" i="10"/>
  <c r="W1914" i="10"/>
  <c r="T1914" i="10"/>
  <c r="X1914" i="10"/>
  <c r="U1914" i="10"/>
  <c r="V1908" i="10"/>
  <c r="S1908" i="10"/>
  <c r="W1908" i="10"/>
  <c r="T1908" i="10"/>
  <c r="X1908" i="10"/>
  <c r="U1908" i="10"/>
  <c r="T1903" i="10"/>
  <c r="X1903" i="10"/>
  <c r="U1903" i="10"/>
  <c r="V1903" i="10"/>
  <c r="S1903" i="10"/>
  <c r="W1903" i="10"/>
  <c r="T1899" i="10"/>
  <c r="X1899" i="10"/>
  <c r="U1899" i="10"/>
  <c r="V1899" i="10"/>
  <c r="S1899" i="10"/>
  <c r="W1899" i="10"/>
  <c r="T1897" i="10"/>
  <c r="X1897" i="10"/>
  <c r="U1897" i="10"/>
  <c r="V1897" i="10"/>
  <c r="S1897" i="10"/>
  <c r="W1897" i="10"/>
  <c r="V1892" i="10"/>
  <c r="S1892" i="10"/>
  <c r="W1892" i="10"/>
  <c r="T1892" i="10"/>
  <c r="X1892" i="10"/>
  <c r="U1892" i="10"/>
  <c r="T1889" i="10"/>
  <c r="X1889" i="10"/>
  <c r="U1889" i="10"/>
  <c r="V1889" i="10"/>
  <c r="S1889" i="10"/>
  <c r="W1889" i="10"/>
  <c r="V1886" i="10"/>
  <c r="S1886" i="10"/>
  <c r="W1886" i="10"/>
  <c r="T1886" i="10"/>
  <c r="X1886" i="10"/>
  <c r="U1886" i="10"/>
  <c r="V1884" i="10"/>
  <c r="S1884" i="10"/>
  <c r="W1884" i="10"/>
  <c r="T1884" i="10"/>
  <c r="X1884" i="10"/>
  <c r="U1884" i="10"/>
  <c r="V1882" i="10"/>
  <c r="S1882" i="10"/>
  <c r="W1882" i="10"/>
  <c r="T1882" i="10"/>
  <c r="X1882" i="10"/>
  <c r="U1882" i="10"/>
  <c r="T1877" i="10"/>
  <c r="X1877" i="10"/>
  <c r="U1877" i="10"/>
  <c r="V1877" i="10"/>
  <c r="S1877" i="10"/>
  <c r="W1877" i="10"/>
  <c r="V1874" i="10"/>
  <c r="S1874" i="10"/>
  <c r="W1874" i="10"/>
  <c r="T1874" i="10"/>
  <c r="X1874" i="10"/>
  <c r="U1874" i="10"/>
  <c r="V1870" i="10"/>
  <c r="S1870" i="10"/>
  <c r="W1870" i="10"/>
  <c r="T1870" i="10"/>
  <c r="X1870" i="10"/>
  <c r="U1870" i="10"/>
  <c r="V1868" i="10"/>
  <c r="S1868" i="10"/>
  <c r="W1868" i="10"/>
  <c r="T1868" i="10"/>
  <c r="X1868" i="10"/>
  <c r="U1868" i="10"/>
  <c r="T1865" i="10"/>
  <c r="X1865" i="10"/>
  <c r="U1865" i="10"/>
  <c r="V1865" i="10"/>
  <c r="S1865" i="10"/>
  <c r="W1865" i="10"/>
  <c r="T1857" i="10"/>
  <c r="X1857" i="10"/>
  <c r="U1857" i="10"/>
  <c r="V1857" i="10"/>
  <c r="S1857" i="10"/>
  <c r="W1857" i="10"/>
  <c r="V1854" i="10"/>
  <c r="S1854" i="10"/>
  <c r="W1854" i="10"/>
  <c r="T1854" i="10"/>
  <c r="X1854" i="10"/>
  <c r="U1854" i="10"/>
  <c r="V1852" i="10"/>
  <c r="S1852" i="10"/>
  <c r="W1852" i="10"/>
  <c r="T1852" i="10"/>
  <c r="X1852" i="10"/>
  <c r="U1852" i="10"/>
  <c r="T1849" i="10"/>
  <c r="X1849" i="10"/>
  <c r="U1849" i="10"/>
  <c r="V1849" i="10"/>
  <c r="S1849" i="10"/>
  <c r="W1849" i="10"/>
  <c r="T1845" i="10"/>
  <c r="X1845" i="10"/>
  <c r="U1845" i="10"/>
  <c r="V1845" i="10"/>
  <c r="S1845" i="10"/>
  <c r="W1845" i="10"/>
  <c r="V1842" i="10"/>
  <c r="S1842" i="10"/>
  <c r="W1842" i="10"/>
  <c r="T1842" i="10"/>
  <c r="X1842" i="10"/>
  <c r="U1842" i="10"/>
  <c r="V1838" i="10"/>
  <c r="S1838" i="10"/>
  <c r="W1838" i="10"/>
  <c r="T1838" i="10"/>
  <c r="X1838" i="10"/>
  <c r="U1838" i="10"/>
  <c r="T1833" i="10"/>
  <c r="X1833" i="10"/>
  <c r="U1833" i="10"/>
  <c r="V1833" i="10"/>
  <c r="S1833" i="10"/>
  <c r="W1833" i="10"/>
  <c r="V1828" i="10"/>
  <c r="S1828" i="10"/>
  <c r="W1828" i="10"/>
  <c r="T1828" i="10"/>
  <c r="X1828" i="10"/>
  <c r="U1828" i="10"/>
  <c r="V1818" i="10"/>
  <c r="S1818" i="10"/>
  <c r="W1818" i="10"/>
  <c r="T1818" i="10"/>
  <c r="X1818" i="10"/>
  <c r="U1818" i="10"/>
  <c r="V1812" i="10"/>
  <c r="S1812" i="10"/>
  <c r="W1812" i="10"/>
  <c r="T1812" i="10"/>
  <c r="X1812" i="10"/>
  <c r="U1812" i="10"/>
  <c r="T1809" i="10"/>
  <c r="X1809" i="10"/>
  <c r="U1809" i="10"/>
  <c r="V1809" i="10"/>
  <c r="S1809" i="10"/>
  <c r="W1809" i="10"/>
  <c r="T1807" i="10"/>
  <c r="X1807" i="10"/>
  <c r="U1807" i="10"/>
  <c r="V1807" i="10"/>
  <c r="S1807" i="10"/>
  <c r="W1807" i="10"/>
  <c r="T1805" i="10"/>
  <c r="X1805" i="10"/>
  <c r="U1805" i="10"/>
  <c r="V1805" i="10"/>
  <c r="S1805" i="10"/>
  <c r="W1805" i="10"/>
  <c r="V1802" i="10"/>
  <c r="S1802" i="10"/>
  <c r="W1802" i="10"/>
  <c r="T1802" i="10"/>
  <c r="X1802" i="10"/>
  <c r="U1802" i="10"/>
  <c r="T1799" i="10"/>
  <c r="X1799" i="10"/>
  <c r="U1799" i="10"/>
  <c r="V1799" i="10"/>
  <c r="S1799" i="10"/>
  <c r="W1799" i="10"/>
  <c r="T1797" i="10"/>
  <c r="X1797" i="10"/>
  <c r="U1797" i="10"/>
  <c r="V1797" i="10"/>
  <c r="S1797" i="10"/>
  <c r="W1797" i="10"/>
  <c r="V1790" i="10"/>
  <c r="S1790" i="10"/>
  <c r="W1790" i="10"/>
  <c r="T1790" i="10"/>
  <c r="X1790" i="10"/>
  <c r="U1790" i="10"/>
  <c r="T1787" i="10"/>
  <c r="X1787" i="10"/>
  <c r="U1787" i="10"/>
  <c r="V1787" i="10"/>
  <c r="S1787" i="10"/>
  <c r="W1787" i="10"/>
  <c r="T1783" i="10"/>
  <c r="X1783" i="10"/>
  <c r="U1783" i="10"/>
  <c r="V1783" i="10"/>
  <c r="S1783" i="10"/>
  <c r="W1783" i="10"/>
  <c r="T1779" i="10"/>
  <c r="X1779" i="10"/>
  <c r="U1779" i="10"/>
  <c r="V1779" i="10"/>
  <c r="S1779" i="10"/>
  <c r="W1779" i="10"/>
  <c r="T1775" i="10"/>
  <c r="X1775" i="10"/>
  <c r="U1775" i="10"/>
  <c r="V1775" i="10"/>
  <c r="S1775" i="10"/>
  <c r="W1775" i="10"/>
  <c r="V1770" i="10"/>
  <c r="S1770" i="10"/>
  <c r="W1770" i="10"/>
  <c r="T1770" i="10"/>
  <c r="X1770" i="10"/>
  <c r="U1770" i="10"/>
  <c r="T1763" i="10"/>
  <c r="X1763" i="10"/>
  <c r="U1763" i="10"/>
  <c r="V1763" i="10"/>
  <c r="S1763" i="10"/>
  <c r="W1763" i="10"/>
  <c r="T1759" i="10"/>
  <c r="X1759" i="10"/>
  <c r="U1759" i="10"/>
  <c r="V1759" i="10"/>
  <c r="S1759" i="10"/>
  <c r="W1759" i="10"/>
  <c r="V1756" i="10"/>
  <c r="S1756" i="10"/>
  <c r="W1756" i="10"/>
  <c r="T1756" i="10"/>
  <c r="X1756" i="10"/>
  <c r="U1756" i="10"/>
  <c r="T1753" i="10"/>
  <c r="X1753" i="10"/>
  <c r="U1753" i="10"/>
  <c r="V1753" i="10"/>
  <c r="S1753" i="10"/>
  <c r="W1753" i="10"/>
  <c r="T1749" i="10"/>
  <c r="X1749" i="10"/>
  <c r="U1749" i="10"/>
  <c r="V1749" i="10"/>
  <c r="S1749" i="10"/>
  <c r="W1749" i="10"/>
  <c r="V1746" i="10"/>
  <c r="S1746" i="10"/>
  <c r="W1746" i="10"/>
  <c r="T1746" i="10"/>
  <c r="X1746" i="10"/>
  <c r="U1746" i="10"/>
  <c r="V1742" i="10"/>
  <c r="S1742" i="10"/>
  <c r="W1742" i="10"/>
  <c r="T1742" i="10"/>
  <c r="X1742" i="10"/>
  <c r="U1742" i="10"/>
  <c r="V1740" i="10"/>
  <c r="S1740" i="10"/>
  <c r="W1740" i="10"/>
  <c r="T1740" i="10"/>
  <c r="X1740" i="10"/>
  <c r="U1740" i="10"/>
  <c r="U1736" i="10"/>
  <c r="V1736" i="10"/>
  <c r="T1736" i="10"/>
  <c r="X1736" i="10"/>
  <c r="W1736" i="10"/>
  <c r="S1736" i="10"/>
  <c r="S1733" i="10"/>
  <c r="W1733" i="10"/>
  <c r="T1733" i="10"/>
  <c r="X1733" i="10"/>
  <c r="V1733" i="10"/>
  <c r="U1733" i="10"/>
  <c r="U1730" i="10"/>
  <c r="V1730" i="10"/>
  <c r="S1730" i="10"/>
  <c r="W1730" i="10"/>
  <c r="T1730" i="10"/>
  <c r="X1730" i="10"/>
  <c r="U1728" i="10"/>
  <c r="V1728" i="10"/>
  <c r="S1728" i="10"/>
  <c r="W1728" i="10"/>
  <c r="T1728" i="10"/>
  <c r="X1728" i="10"/>
  <c r="U1726" i="10"/>
  <c r="V1726" i="10"/>
  <c r="S1726" i="10"/>
  <c r="W1726" i="10"/>
  <c r="T1726" i="10"/>
  <c r="X1726" i="10"/>
  <c r="S1723" i="10"/>
  <c r="W1723" i="10"/>
  <c r="T1723" i="10"/>
  <c r="X1723" i="10"/>
  <c r="U1723" i="10"/>
  <c r="V1723" i="10"/>
  <c r="U1718" i="10"/>
  <c r="V1718" i="10"/>
  <c r="S1718" i="10"/>
  <c r="W1718" i="10"/>
  <c r="T1718" i="10"/>
  <c r="X1718" i="10"/>
  <c r="S1713" i="10"/>
  <c r="W1713" i="10"/>
  <c r="T1713" i="10"/>
  <c r="X1713" i="10"/>
  <c r="U1713" i="10"/>
  <c r="V1713" i="10"/>
  <c r="S1709" i="10"/>
  <c r="W1709" i="10"/>
  <c r="T1709" i="10"/>
  <c r="X1709" i="10"/>
  <c r="U1709" i="10"/>
  <c r="V1709" i="10"/>
  <c r="S1707" i="10"/>
  <c r="W1707" i="10"/>
  <c r="T1707" i="10"/>
  <c r="X1707" i="10"/>
  <c r="U1707" i="10"/>
  <c r="V1707" i="10"/>
  <c r="S1703" i="10"/>
  <c r="W1703" i="10"/>
  <c r="T1703" i="10"/>
  <c r="X1703" i="10"/>
  <c r="U1703" i="10"/>
  <c r="V1703" i="10"/>
  <c r="S1701" i="10"/>
  <c r="W1701" i="10"/>
  <c r="T1701" i="10"/>
  <c r="X1701" i="10"/>
  <c r="U1701" i="10"/>
  <c r="V1701" i="10"/>
  <c r="U1698" i="10"/>
  <c r="V1698" i="10"/>
  <c r="S1698" i="10"/>
  <c r="W1698" i="10"/>
  <c r="T1698" i="10"/>
  <c r="X1698" i="10"/>
  <c r="U1694" i="10"/>
  <c r="V1694" i="10"/>
  <c r="S1694" i="10"/>
  <c r="W1694" i="10"/>
  <c r="T1694" i="10"/>
  <c r="X1694" i="10"/>
  <c r="U1692" i="10"/>
  <c r="V1692" i="10"/>
  <c r="S1692" i="10"/>
  <c r="W1692" i="10"/>
  <c r="T1692" i="10"/>
  <c r="X1692" i="10"/>
  <c r="U1688" i="10"/>
  <c r="V1688" i="10"/>
  <c r="S1688" i="10"/>
  <c r="W1688" i="10"/>
  <c r="T1688" i="10"/>
  <c r="X1688" i="10"/>
  <c r="S1687" i="10"/>
  <c r="W1687" i="10"/>
  <c r="T1687" i="10"/>
  <c r="X1687" i="10"/>
  <c r="U1687" i="10"/>
  <c r="V1687" i="10"/>
  <c r="S1683" i="10"/>
  <c r="W1683" i="10"/>
  <c r="T1683" i="10"/>
  <c r="X1683" i="10"/>
  <c r="U1683" i="10"/>
  <c r="V1683" i="10"/>
  <c r="S1681" i="10"/>
  <c r="W1681" i="10"/>
  <c r="T1681" i="10"/>
  <c r="X1681" i="10"/>
  <c r="U1681" i="10"/>
  <c r="V1681" i="10"/>
  <c r="S1675" i="10"/>
  <c r="W1675" i="10"/>
  <c r="T1675" i="10"/>
  <c r="X1675" i="10"/>
  <c r="U1675" i="10"/>
  <c r="V1675" i="10"/>
  <c r="S1673" i="10"/>
  <c r="W1673" i="10"/>
  <c r="T1673" i="10"/>
  <c r="X1673" i="10"/>
  <c r="U1673" i="10"/>
  <c r="V1673" i="10"/>
  <c r="S1671" i="10"/>
  <c r="W1671" i="10"/>
  <c r="T1671" i="10"/>
  <c r="X1671" i="10"/>
  <c r="U1671" i="10"/>
  <c r="V1671" i="10"/>
  <c r="U1666" i="10"/>
  <c r="V1666" i="10"/>
  <c r="S1666" i="10"/>
  <c r="W1666" i="10"/>
  <c r="T1666" i="10"/>
  <c r="X1666" i="10"/>
  <c r="U1664" i="10"/>
  <c r="V1664" i="10"/>
  <c r="S1664" i="10"/>
  <c r="W1664" i="10"/>
  <c r="T1664" i="10"/>
  <c r="X1664" i="10"/>
  <c r="S1661" i="10"/>
  <c r="W1661" i="10"/>
  <c r="T1661" i="10"/>
  <c r="X1661" i="10"/>
  <c r="U1661" i="10"/>
  <c r="V1661" i="10"/>
  <c r="S1659" i="10"/>
  <c r="W1659" i="10"/>
  <c r="T1659" i="10"/>
  <c r="X1659" i="10"/>
  <c r="U1659" i="10"/>
  <c r="V1659" i="10"/>
  <c r="S1655" i="10"/>
  <c r="W1655" i="10"/>
  <c r="T1655" i="10"/>
  <c r="X1655" i="10"/>
  <c r="U1655" i="10"/>
  <c r="V1655" i="10"/>
  <c r="S1651" i="10"/>
  <c r="W1651" i="10"/>
  <c r="T1651" i="10"/>
  <c r="X1651" i="10"/>
  <c r="U1651" i="10"/>
  <c r="V1651" i="10"/>
  <c r="U1648" i="10"/>
  <c r="V1648" i="10"/>
  <c r="S1648" i="10"/>
  <c r="W1648" i="10"/>
  <c r="T1648" i="10"/>
  <c r="X1648" i="10"/>
  <c r="U1646" i="10"/>
  <c r="V1646" i="10"/>
  <c r="S1646" i="10"/>
  <c r="W1646" i="10"/>
  <c r="T1646" i="10"/>
  <c r="X1646" i="10"/>
  <c r="S1643" i="10"/>
  <c r="W1643" i="10"/>
  <c r="T1643" i="10"/>
  <c r="X1643" i="10"/>
  <c r="U1643" i="10"/>
  <c r="V1643" i="10"/>
  <c r="S1641" i="10"/>
  <c r="W1641" i="10"/>
  <c r="T1641" i="10"/>
  <c r="X1641" i="10"/>
  <c r="U1641" i="10"/>
  <c r="V1641" i="10"/>
  <c r="S1635" i="10"/>
  <c r="W1635" i="10"/>
  <c r="T1635" i="10"/>
  <c r="X1635" i="10"/>
  <c r="U1635" i="10"/>
  <c r="V1635" i="10"/>
  <c r="S1633" i="10"/>
  <c r="W1633" i="10"/>
  <c r="T1633" i="10"/>
  <c r="X1633" i="10"/>
  <c r="U1633" i="10"/>
  <c r="V1633" i="10"/>
  <c r="U1632" i="10"/>
  <c r="V1632" i="10"/>
  <c r="S1632" i="10"/>
  <c r="W1632" i="10"/>
  <c r="T1632" i="10"/>
  <c r="X1632" i="10"/>
  <c r="U1630" i="10"/>
  <c r="V1630" i="10"/>
  <c r="S1630" i="10"/>
  <c r="W1630" i="10"/>
  <c r="T1630" i="10"/>
  <c r="X1630" i="10"/>
  <c r="U1628" i="10"/>
  <c r="V1628" i="10"/>
  <c r="S1628" i="10"/>
  <c r="W1628" i="10"/>
  <c r="T1628" i="10"/>
  <c r="X1628" i="10"/>
  <c r="U1626" i="10"/>
  <c r="V1626" i="10"/>
  <c r="S1626" i="10"/>
  <c r="W1626" i="10"/>
  <c r="T1626" i="10"/>
  <c r="X1626" i="10"/>
  <c r="U1622" i="10"/>
  <c r="V1622" i="10"/>
  <c r="S1622" i="10"/>
  <c r="W1622" i="10"/>
  <c r="T1622" i="10"/>
  <c r="X1622" i="10"/>
  <c r="S1619" i="10"/>
  <c r="W1619" i="10"/>
  <c r="T1619" i="10"/>
  <c r="X1619" i="10"/>
  <c r="U1619" i="10"/>
  <c r="V1619" i="10"/>
  <c r="S1617" i="10"/>
  <c r="W1617" i="10"/>
  <c r="T1617" i="10"/>
  <c r="X1617" i="10"/>
  <c r="U1617" i="10"/>
  <c r="V1617" i="10"/>
  <c r="U1614" i="10"/>
  <c r="V1614" i="10"/>
  <c r="S1614" i="10"/>
  <c r="W1614" i="10"/>
  <c r="T1614" i="10"/>
  <c r="X1614" i="10"/>
  <c r="U1612" i="10"/>
  <c r="V1612" i="10"/>
  <c r="S1612" i="10"/>
  <c r="W1612" i="10"/>
  <c r="T1612" i="10"/>
  <c r="X1612" i="10"/>
  <c r="S1607" i="10"/>
  <c r="W1607" i="10"/>
  <c r="T1607" i="10"/>
  <c r="X1607" i="10"/>
  <c r="U1607" i="10"/>
  <c r="V1607" i="10"/>
  <c r="S1603" i="10"/>
  <c r="W1603" i="10"/>
  <c r="T1603" i="10"/>
  <c r="X1603" i="10"/>
  <c r="U1603" i="10"/>
  <c r="V1603" i="10"/>
  <c r="S1599" i="10"/>
  <c r="W1599" i="10"/>
  <c r="T1599" i="10"/>
  <c r="X1599" i="10"/>
  <c r="U1599" i="10"/>
  <c r="V1599" i="10"/>
  <c r="S1595" i="10"/>
  <c r="W1595" i="10"/>
  <c r="T1595" i="10"/>
  <c r="X1595" i="10"/>
  <c r="U1595" i="10"/>
  <c r="V1595" i="10"/>
  <c r="S1591" i="10"/>
  <c r="W1591" i="10"/>
  <c r="T1591" i="10"/>
  <c r="X1591" i="10"/>
  <c r="U1591" i="10"/>
  <c r="V1591" i="10"/>
  <c r="S1587" i="10"/>
  <c r="W1587" i="10"/>
  <c r="T1587" i="10"/>
  <c r="X1587" i="10"/>
  <c r="U1587" i="10"/>
  <c r="V1587" i="10"/>
  <c r="U1584" i="10"/>
  <c r="V1584" i="10"/>
  <c r="S1584" i="10"/>
  <c r="W1584" i="10"/>
  <c r="T1584" i="10"/>
  <c r="X1584" i="10"/>
  <c r="U1580" i="10"/>
  <c r="V1580" i="10"/>
  <c r="S1580" i="10"/>
  <c r="W1580" i="10"/>
  <c r="T1580" i="10"/>
  <c r="X1580" i="10"/>
  <c r="U1578" i="10"/>
  <c r="V1578" i="10"/>
  <c r="S1578" i="10"/>
  <c r="W1578" i="10"/>
  <c r="T1578" i="10"/>
  <c r="X1578" i="10"/>
  <c r="S1575" i="10"/>
  <c r="W1575" i="10"/>
  <c r="T1575" i="10"/>
  <c r="X1575" i="10"/>
  <c r="U1575" i="10"/>
  <c r="V1575" i="10"/>
  <c r="U1570" i="10"/>
  <c r="V1570" i="10"/>
  <c r="S1570" i="10"/>
  <c r="W1570" i="10"/>
  <c r="T1570" i="10"/>
  <c r="X1570" i="10"/>
  <c r="S1563" i="10"/>
  <c r="W1563" i="10"/>
  <c r="T1563" i="10"/>
  <c r="X1563" i="10"/>
  <c r="U1563" i="10"/>
  <c r="V1563" i="10"/>
  <c r="U1560" i="10"/>
  <c r="V1560" i="10"/>
  <c r="S1560" i="10"/>
  <c r="W1560" i="10"/>
  <c r="T1560" i="10"/>
  <c r="X1560" i="10"/>
  <c r="U1554" i="10"/>
  <c r="V1554" i="10"/>
  <c r="S1554" i="10"/>
  <c r="W1554" i="10"/>
  <c r="T1554" i="10"/>
  <c r="X1554" i="10"/>
  <c r="S1551" i="10"/>
  <c r="W1551" i="10"/>
  <c r="T1551" i="10"/>
  <c r="X1551" i="10"/>
  <c r="U1551" i="10"/>
  <c r="V1551" i="10"/>
  <c r="U1544" i="10"/>
  <c r="V1544" i="10"/>
  <c r="S1544" i="10"/>
  <c r="W1544" i="10"/>
  <c r="T1544" i="10"/>
  <c r="X1544" i="10"/>
  <c r="U1540" i="10"/>
  <c r="V1540" i="10"/>
  <c r="S1540" i="10"/>
  <c r="W1540" i="10"/>
  <c r="T1540" i="10"/>
  <c r="X1540" i="10"/>
  <c r="U1536" i="10"/>
  <c r="V1536" i="10"/>
  <c r="S1536" i="10"/>
  <c r="W1536" i="10"/>
  <c r="T1536" i="10"/>
  <c r="X1536" i="10"/>
  <c r="U1532" i="10"/>
  <c r="V1532" i="10"/>
  <c r="S1532" i="10"/>
  <c r="W1532" i="10"/>
  <c r="T1532" i="10"/>
  <c r="X1532" i="10"/>
  <c r="S1529" i="10"/>
  <c r="W1529" i="10"/>
  <c r="T1529" i="10"/>
  <c r="X1529" i="10"/>
  <c r="U1529" i="10"/>
  <c r="V1529" i="10"/>
  <c r="S1527" i="10"/>
  <c r="W1527" i="10"/>
  <c r="T1527" i="10"/>
  <c r="X1527" i="10"/>
  <c r="U1527" i="10"/>
  <c r="V1527" i="10"/>
  <c r="S1525" i="10"/>
  <c r="W1525" i="10"/>
  <c r="T1525" i="10"/>
  <c r="X1525" i="10"/>
  <c r="U1525" i="10"/>
  <c r="V1525" i="10"/>
  <c r="S1521" i="10"/>
  <c r="W1521" i="10"/>
  <c r="T1521" i="10"/>
  <c r="X1521" i="10"/>
  <c r="U1521" i="10"/>
  <c r="V1521" i="10"/>
  <c r="S1519" i="10"/>
  <c r="W1519" i="10"/>
  <c r="T1519" i="10"/>
  <c r="X1519" i="10"/>
  <c r="U1519" i="10"/>
  <c r="V1519" i="10"/>
  <c r="S1511" i="10"/>
  <c r="W1511" i="10"/>
  <c r="T1511" i="10"/>
  <c r="X1511" i="10"/>
  <c r="U1511" i="10"/>
  <c r="V1511" i="10"/>
  <c r="S1505" i="10"/>
  <c r="W1505" i="10"/>
  <c r="T1505" i="10"/>
  <c r="X1505" i="10"/>
  <c r="U1505" i="10"/>
  <c r="V1505" i="10"/>
  <c r="S1501" i="10"/>
  <c r="W1501" i="10"/>
  <c r="T1501" i="10"/>
  <c r="X1501" i="10"/>
  <c r="U1501" i="10"/>
  <c r="V1501" i="10"/>
  <c r="S1497" i="10"/>
  <c r="W1497" i="10"/>
  <c r="T1497" i="10"/>
  <c r="X1497" i="10"/>
  <c r="U1497" i="10"/>
  <c r="V1497" i="10"/>
  <c r="S1495" i="10"/>
  <c r="W1495" i="10"/>
  <c r="T1495" i="10"/>
  <c r="X1495" i="10"/>
  <c r="U1495" i="10"/>
  <c r="V1495" i="10"/>
  <c r="S1491" i="10"/>
  <c r="W1491" i="10"/>
  <c r="T1491" i="10"/>
  <c r="X1491" i="10"/>
  <c r="U1491" i="10"/>
  <c r="V1491" i="10"/>
  <c r="U1486" i="10"/>
  <c r="V1486" i="10"/>
  <c r="S1486" i="10"/>
  <c r="W1486" i="10"/>
  <c r="T1486" i="10"/>
  <c r="X1486" i="10"/>
  <c r="U1484" i="10"/>
  <c r="V1484" i="10"/>
  <c r="S1484" i="10"/>
  <c r="W1484" i="10"/>
  <c r="T1484" i="10"/>
  <c r="X1484" i="10"/>
  <c r="U1478" i="10"/>
  <c r="V1478" i="10"/>
  <c r="S1478" i="10"/>
  <c r="W1478" i="10"/>
  <c r="T1478" i="10"/>
  <c r="X1478" i="10"/>
  <c r="S1475" i="10"/>
  <c r="W1475" i="10"/>
  <c r="T1475" i="10"/>
  <c r="X1475" i="10"/>
  <c r="U1475" i="10"/>
  <c r="V1475" i="10"/>
  <c r="U1470" i="10"/>
  <c r="V1470" i="10"/>
  <c r="S1470" i="10"/>
  <c r="W1470" i="10"/>
  <c r="T1470" i="10"/>
  <c r="X1470" i="10"/>
  <c r="S1467" i="10"/>
  <c r="W1467" i="10"/>
  <c r="T1467" i="10"/>
  <c r="X1467" i="10"/>
  <c r="U1467" i="10"/>
  <c r="V1467" i="10"/>
  <c r="U1464" i="10"/>
  <c r="V1464" i="10"/>
  <c r="S1464" i="10"/>
  <c r="W1464" i="10"/>
  <c r="T1464" i="10"/>
  <c r="X1464" i="10"/>
  <c r="S1461" i="10"/>
  <c r="W1461" i="10"/>
  <c r="T1461" i="10"/>
  <c r="X1461" i="10"/>
  <c r="U1461" i="10"/>
  <c r="V1461" i="10"/>
  <c r="U1458" i="10"/>
  <c r="V1458" i="10"/>
  <c r="S1458" i="10"/>
  <c r="W1458" i="10"/>
  <c r="T1458" i="10"/>
  <c r="X1458" i="10"/>
  <c r="S1453" i="10"/>
  <c r="W1453" i="10"/>
  <c r="T1453" i="10"/>
  <c r="X1453" i="10"/>
  <c r="U1453" i="10"/>
  <c r="V1453" i="10"/>
  <c r="S1451" i="10"/>
  <c r="W1451" i="10"/>
  <c r="T1451" i="10"/>
  <c r="X1451" i="10"/>
  <c r="U1451" i="10"/>
  <c r="V1451" i="10"/>
  <c r="S1449" i="10"/>
  <c r="W1449" i="10"/>
  <c r="T1449" i="10"/>
  <c r="X1449" i="10"/>
  <c r="U1449" i="10"/>
  <c r="V1449" i="10"/>
  <c r="S1447" i="10"/>
  <c r="W1447" i="10"/>
  <c r="T1447" i="10"/>
  <c r="X1447" i="10"/>
  <c r="U1447" i="10"/>
  <c r="V1447" i="10"/>
  <c r="U1444" i="10"/>
  <c r="V1444" i="10"/>
  <c r="S1444" i="10"/>
  <c r="W1444" i="10"/>
  <c r="T1444" i="10"/>
  <c r="X1444" i="10"/>
  <c r="U1442" i="10"/>
  <c r="V1442" i="10"/>
  <c r="S1442" i="10"/>
  <c r="W1442" i="10"/>
  <c r="T1442" i="10"/>
  <c r="X1442" i="10"/>
  <c r="S1437" i="10"/>
  <c r="W1437" i="10"/>
  <c r="T1437" i="10"/>
  <c r="X1437" i="10"/>
  <c r="U1437" i="10"/>
  <c r="V1437" i="10"/>
  <c r="U1432" i="10"/>
  <c r="V1432" i="10"/>
  <c r="S1432" i="10"/>
  <c r="W1432" i="10"/>
  <c r="T1432" i="10"/>
  <c r="X1432" i="10"/>
  <c r="S1427" i="10"/>
  <c r="W1427" i="10"/>
  <c r="T1427" i="10"/>
  <c r="X1427" i="10"/>
  <c r="U1427" i="10"/>
  <c r="V1427" i="10"/>
  <c r="U1424" i="10"/>
  <c r="V1424" i="10"/>
  <c r="S1424" i="10"/>
  <c r="W1424" i="10"/>
  <c r="T1424" i="10"/>
  <c r="X1424" i="10"/>
  <c r="U1422" i="10"/>
  <c r="V1422" i="10"/>
  <c r="S1422" i="10"/>
  <c r="W1422" i="10"/>
  <c r="T1422" i="10"/>
  <c r="X1422" i="10"/>
  <c r="U1418" i="10"/>
  <c r="V1418" i="10"/>
  <c r="S1418" i="10"/>
  <c r="W1418" i="10"/>
  <c r="T1418" i="10"/>
  <c r="X1418" i="10"/>
  <c r="S1415" i="10"/>
  <c r="W1415" i="10"/>
  <c r="T1415" i="10"/>
  <c r="X1415" i="10"/>
  <c r="U1415" i="10"/>
  <c r="V1415" i="10"/>
  <c r="S1411" i="10"/>
  <c r="W1411" i="10"/>
  <c r="T1411" i="10"/>
  <c r="X1411" i="10"/>
  <c r="U1411" i="10"/>
  <c r="V1411" i="10"/>
  <c r="U1408" i="10"/>
  <c r="V1408" i="10"/>
  <c r="S1408" i="10"/>
  <c r="W1408" i="10"/>
  <c r="T1408" i="10"/>
  <c r="X1408" i="10"/>
  <c r="U1406" i="10"/>
  <c r="V1406" i="10"/>
  <c r="S1406" i="10"/>
  <c r="W1406" i="10"/>
  <c r="T1406" i="10"/>
  <c r="X1406" i="10"/>
  <c r="U1402" i="10"/>
  <c r="V1402" i="10"/>
  <c r="S1402" i="10"/>
  <c r="W1402" i="10"/>
  <c r="T1402" i="10"/>
  <c r="X1402" i="10"/>
  <c r="U1400" i="10"/>
  <c r="V1400" i="10"/>
  <c r="S1400" i="10"/>
  <c r="W1400" i="10"/>
  <c r="T1400" i="10"/>
  <c r="X1400" i="10"/>
  <c r="S1397" i="10"/>
  <c r="W1397" i="10"/>
  <c r="T1397" i="10"/>
  <c r="X1397" i="10"/>
  <c r="U1397" i="10"/>
  <c r="V1397" i="10"/>
  <c r="S1395" i="10"/>
  <c r="W1395" i="10"/>
  <c r="T1395" i="10"/>
  <c r="X1395" i="10"/>
  <c r="U1395" i="10"/>
  <c r="V1395" i="10"/>
  <c r="U1392" i="10"/>
  <c r="V1392" i="10"/>
  <c r="S1392" i="10"/>
  <c r="W1392" i="10"/>
  <c r="T1392" i="10"/>
  <c r="X1392" i="10"/>
  <c r="S1387" i="10"/>
  <c r="W1387" i="10"/>
  <c r="T1387" i="10"/>
  <c r="X1387" i="10"/>
  <c r="U1387" i="10"/>
  <c r="V1387" i="10"/>
  <c r="U1384" i="10"/>
  <c r="V1384" i="10"/>
  <c r="S1384" i="10"/>
  <c r="W1384" i="10"/>
  <c r="T1384" i="10"/>
  <c r="X1384" i="10"/>
  <c r="U1382" i="10"/>
  <c r="V1382" i="10"/>
  <c r="S1382" i="10"/>
  <c r="W1382" i="10"/>
  <c r="T1382" i="10"/>
  <c r="X1382" i="10"/>
  <c r="U1380" i="10"/>
  <c r="V1380" i="10"/>
  <c r="S1380" i="10"/>
  <c r="W1380" i="10"/>
  <c r="T1380" i="10"/>
  <c r="X1380" i="10"/>
  <c r="S1377" i="10"/>
  <c r="W1377" i="10"/>
  <c r="T1377" i="10"/>
  <c r="X1377" i="10"/>
  <c r="U1377" i="10"/>
  <c r="V1377" i="10"/>
  <c r="S1375" i="10"/>
  <c r="W1375" i="10"/>
  <c r="T1375" i="10"/>
  <c r="X1375" i="10"/>
  <c r="U1375" i="10"/>
  <c r="V1375" i="10"/>
  <c r="U1370" i="10"/>
  <c r="V1370" i="10"/>
  <c r="S1370" i="10"/>
  <c r="W1370" i="10"/>
  <c r="T1370" i="10"/>
  <c r="X1370" i="10"/>
  <c r="U1366" i="10"/>
  <c r="V1366" i="10"/>
  <c r="S1366" i="10"/>
  <c r="W1366" i="10"/>
  <c r="T1366" i="10"/>
  <c r="X1366" i="10"/>
  <c r="U1358" i="10"/>
  <c r="V1358" i="10"/>
  <c r="S1358" i="10"/>
  <c r="W1358" i="10"/>
  <c r="T1358" i="10"/>
  <c r="X1358" i="10"/>
  <c r="U1356" i="10"/>
  <c r="V1356" i="10"/>
  <c r="S1356" i="10"/>
  <c r="W1356" i="10"/>
  <c r="T1356" i="10"/>
  <c r="X1356" i="10"/>
  <c r="S1355" i="10"/>
  <c r="W1355" i="10"/>
  <c r="T1355" i="10"/>
  <c r="X1355" i="10"/>
  <c r="U1355" i="10"/>
  <c r="V1355" i="10"/>
  <c r="U1348" i="10"/>
  <c r="V1348" i="10"/>
  <c r="S1348" i="10"/>
  <c r="W1348" i="10"/>
  <c r="T1348" i="10"/>
  <c r="X1348" i="10"/>
  <c r="S1345" i="10"/>
  <c r="W1345" i="10"/>
  <c r="T1345" i="10"/>
  <c r="X1345" i="10"/>
  <c r="U1345" i="10"/>
  <c r="V1345" i="10"/>
  <c r="U1332" i="10"/>
  <c r="V1332" i="10"/>
  <c r="S1332" i="10"/>
  <c r="W1332" i="10"/>
  <c r="T1332" i="10"/>
  <c r="X1332" i="10"/>
  <c r="S1331" i="10"/>
  <c r="W1331" i="10"/>
  <c r="T1331" i="10"/>
  <c r="X1331" i="10"/>
  <c r="U1331" i="10"/>
  <c r="V1331" i="10"/>
  <c r="U1330" i="10"/>
  <c r="V1330" i="10"/>
  <c r="S1330" i="10"/>
  <c r="W1330" i="10"/>
  <c r="T1330" i="10"/>
  <c r="X1330" i="10"/>
  <c r="S1329" i="10"/>
  <c r="W1329" i="10"/>
  <c r="T1329" i="10"/>
  <c r="X1329" i="10"/>
  <c r="U1329" i="10"/>
  <c r="V1329" i="10"/>
  <c r="U1328" i="10"/>
  <c r="V1328" i="10"/>
  <c r="S1328" i="10"/>
  <c r="W1328" i="10"/>
  <c r="T1328" i="10"/>
  <c r="X1328" i="10"/>
  <c r="U1326" i="10"/>
  <c r="V1326" i="10"/>
  <c r="S1326" i="10"/>
  <c r="W1326" i="10"/>
  <c r="T1326" i="10"/>
  <c r="X1326" i="10"/>
  <c r="S1325" i="10"/>
  <c r="W1325" i="10"/>
  <c r="T1325" i="10"/>
  <c r="X1325" i="10"/>
  <c r="U1325" i="10"/>
  <c r="V1325" i="10"/>
  <c r="U1324" i="10"/>
  <c r="V1324" i="10"/>
  <c r="S1324" i="10"/>
  <c r="W1324" i="10"/>
  <c r="T1324" i="10"/>
  <c r="X1324" i="10"/>
  <c r="S1323" i="10"/>
  <c r="W1323" i="10"/>
  <c r="T1323" i="10"/>
  <c r="X1323" i="10"/>
  <c r="U1323" i="10"/>
  <c r="V1323" i="10"/>
  <c r="U1322" i="10"/>
  <c r="V1322" i="10"/>
  <c r="S1322" i="10"/>
  <c r="W1322" i="10"/>
  <c r="T1322" i="10"/>
  <c r="X1322" i="10"/>
  <c r="S1321" i="10"/>
  <c r="W1321" i="10"/>
  <c r="T1321" i="10"/>
  <c r="X1321" i="10"/>
  <c r="U1321" i="10"/>
  <c r="V1321" i="10"/>
  <c r="U1320" i="10"/>
  <c r="V1320" i="10"/>
  <c r="S1320" i="10"/>
  <c r="W1320" i="10"/>
  <c r="T1320" i="10"/>
  <c r="X1320" i="10"/>
  <c r="S1319" i="10"/>
  <c r="W1319" i="10"/>
  <c r="T1319" i="10"/>
  <c r="X1319" i="10"/>
  <c r="U1319" i="10"/>
  <c r="V1319" i="10"/>
  <c r="U1318" i="10"/>
  <c r="V1318" i="10"/>
  <c r="S1318" i="10"/>
  <c r="W1318" i="10"/>
  <c r="T1318" i="10"/>
  <c r="X1318" i="10"/>
  <c r="S1317" i="10"/>
  <c r="W1317" i="10"/>
  <c r="T1317" i="10"/>
  <c r="X1317" i="10"/>
  <c r="U1317" i="10"/>
  <c r="V1317" i="10"/>
  <c r="U1316" i="10"/>
  <c r="V1316" i="10"/>
  <c r="S1316" i="10"/>
  <c r="W1316" i="10"/>
  <c r="T1316" i="10"/>
  <c r="X1316" i="10"/>
  <c r="S1315" i="10"/>
  <c r="W1315" i="10"/>
  <c r="T1315" i="10"/>
  <c r="X1315" i="10"/>
  <c r="U1315" i="10"/>
  <c r="V1315" i="10"/>
  <c r="U1314" i="10"/>
  <c r="V1314" i="10"/>
  <c r="S1314" i="10"/>
  <c r="W1314" i="10"/>
  <c r="T1314" i="10"/>
  <c r="X1314" i="10"/>
  <c r="S1313" i="10"/>
  <c r="W1313" i="10"/>
  <c r="T1313" i="10"/>
  <c r="X1313" i="10"/>
  <c r="U1313" i="10"/>
  <c r="V1313" i="10"/>
  <c r="U1312" i="10"/>
  <c r="V1312" i="10"/>
  <c r="S1312" i="10"/>
  <c r="W1312" i="10"/>
  <c r="T1312" i="10"/>
  <c r="X1312" i="10"/>
  <c r="S1311" i="10"/>
  <c r="W1311" i="10"/>
  <c r="T1311" i="10"/>
  <c r="X1311" i="10"/>
  <c r="U1311" i="10"/>
  <c r="V1311" i="10"/>
  <c r="U1310" i="10"/>
  <c r="V1310" i="10"/>
  <c r="S1310" i="10"/>
  <c r="W1310" i="10"/>
  <c r="T1310" i="10"/>
  <c r="X1310" i="10"/>
  <c r="S1309" i="10"/>
  <c r="W1309" i="10"/>
  <c r="T1309" i="10"/>
  <c r="X1309" i="10"/>
  <c r="U1309" i="10"/>
  <c r="V1309" i="10"/>
  <c r="U1308" i="10"/>
  <c r="V1308" i="10"/>
  <c r="S1308" i="10"/>
  <c r="W1308" i="10"/>
  <c r="T1308" i="10"/>
  <c r="X1308" i="10"/>
  <c r="S1307" i="10"/>
  <c r="W1307" i="10"/>
  <c r="T1307" i="10"/>
  <c r="X1307" i="10"/>
  <c r="U1307" i="10"/>
  <c r="V1307" i="10"/>
  <c r="U1306" i="10"/>
  <c r="V1306" i="10"/>
  <c r="S1306" i="10"/>
  <c r="W1306" i="10"/>
  <c r="T1306" i="10"/>
  <c r="X1306" i="10"/>
  <c r="S1305" i="10"/>
  <c r="W1305" i="10"/>
  <c r="T1305" i="10"/>
  <c r="X1305" i="10"/>
  <c r="U1305" i="10"/>
  <c r="V1305" i="10"/>
  <c r="U1304" i="10"/>
  <c r="V1304" i="10"/>
  <c r="S1304" i="10"/>
  <c r="W1304" i="10"/>
  <c r="T1304" i="10"/>
  <c r="X1304" i="10"/>
  <c r="S1303" i="10"/>
  <c r="W1303" i="10"/>
  <c r="T1303" i="10"/>
  <c r="X1303" i="10"/>
  <c r="U1303" i="10"/>
  <c r="V1303" i="10"/>
  <c r="U1302" i="10"/>
  <c r="V1302" i="10"/>
  <c r="S1302" i="10"/>
  <c r="W1302" i="10"/>
  <c r="T1302" i="10"/>
  <c r="X1302" i="10"/>
  <c r="S1301" i="10"/>
  <c r="W1301" i="10"/>
  <c r="T1301" i="10"/>
  <c r="X1301" i="10"/>
  <c r="U1301" i="10"/>
  <c r="V1301" i="10"/>
  <c r="U1300" i="10"/>
  <c r="V1300" i="10"/>
  <c r="S1300" i="10"/>
  <c r="W1300" i="10"/>
  <c r="T1300" i="10"/>
  <c r="X1300" i="10"/>
  <c r="S1299" i="10"/>
  <c r="W1299" i="10"/>
  <c r="T1299" i="10"/>
  <c r="X1299" i="10"/>
  <c r="U1299" i="10"/>
  <c r="V1299" i="10"/>
  <c r="U1298" i="10"/>
  <c r="V1298" i="10"/>
  <c r="S1298" i="10"/>
  <c r="W1298" i="10"/>
  <c r="T1298" i="10"/>
  <c r="X1298" i="10"/>
  <c r="S1297" i="10"/>
  <c r="W1297" i="10"/>
  <c r="T1297" i="10"/>
  <c r="X1297" i="10"/>
  <c r="U1297" i="10"/>
  <c r="V1297" i="10"/>
  <c r="U1296" i="10"/>
  <c r="V1296" i="10"/>
  <c r="S1296" i="10"/>
  <c r="W1296" i="10"/>
  <c r="T1296" i="10"/>
  <c r="X1296" i="10"/>
  <c r="V1295" i="10"/>
  <c r="S1295" i="10"/>
  <c r="T1295" i="10"/>
  <c r="W1295" i="10"/>
  <c r="X1295" i="10"/>
  <c r="U1295" i="10"/>
  <c r="T1294" i="10"/>
  <c r="X1294" i="10"/>
  <c r="U1294" i="10"/>
  <c r="V1294" i="10"/>
  <c r="S1294" i="10"/>
  <c r="W1294" i="10"/>
  <c r="V1293" i="10"/>
  <c r="S1293" i="10"/>
  <c r="W1293" i="10"/>
  <c r="T1293" i="10"/>
  <c r="X1293" i="10"/>
  <c r="U1293" i="10"/>
  <c r="T1292" i="10"/>
  <c r="X1292" i="10"/>
  <c r="U1292" i="10"/>
  <c r="V1292" i="10"/>
  <c r="S1292" i="10"/>
  <c r="W1292" i="10"/>
  <c r="V1291" i="10"/>
  <c r="S1291" i="10"/>
  <c r="W1291" i="10"/>
  <c r="T1291" i="10"/>
  <c r="X1291" i="10"/>
  <c r="U1291" i="10"/>
  <c r="T1290" i="10"/>
  <c r="X1290" i="10"/>
  <c r="U1290" i="10"/>
  <c r="V1290" i="10"/>
  <c r="W1290" i="10"/>
  <c r="S1290" i="10"/>
  <c r="V1289" i="10"/>
  <c r="S1289" i="10"/>
  <c r="W1289" i="10"/>
  <c r="T1289" i="10"/>
  <c r="X1289" i="10"/>
  <c r="U1289" i="10"/>
  <c r="T1288" i="10"/>
  <c r="X1288" i="10"/>
  <c r="U1288" i="10"/>
  <c r="V1288" i="10"/>
  <c r="S1288" i="10"/>
  <c r="W1288" i="10"/>
  <c r="V1287" i="10"/>
  <c r="S1287" i="10"/>
  <c r="W1287" i="10"/>
  <c r="T1287" i="10"/>
  <c r="X1287" i="10"/>
  <c r="U1287" i="10"/>
  <c r="T1286" i="10"/>
  <c r="X1286" i="10"/>
  <c r="U1286" i="10"/>
  <c r="V1286" i="10"/>
  <c r="S1286" i="10"/>
  <c r="W1286" i="10"/>
  <c r="V1285" i="10"/>
  <c r="S1285" i="10"/>
  <c r="W1285" i="10"/>
  <c r="T1285" i="10"/>
  <c r="X1285" i="10"/>
  <c r="U1285" i="10"/>
  <c r="T1284" i="10"/>
  <c r="X1284" i="10"/>
  <c r="U1284" i="10"/>
  <c r="V1284" i="10"/>
  <c r="S1284" i="10"/>
  <c r="W1284" i="10"/>
  <c r="V1283" i="10"/>
  <c r="S1283" i="10"/>
  <c r="W1283" i="10"/>
  <c r="T1283" i="10"/>
  <c r="X1283" i="10"/>
  <c r="U1283" i="10"/>
  <c r="T1282" i="10"/>
  <c r="X1282" i="10"/>
  <c r="U1282" i="10"/>
  <c r="V1282" i="10"/>
  <c r="W1282" i="10"/>
  <c r="S1282" i="10"/>
  <c r="V1281" i="10"/>
  <c r="S1281" i="10"/>
  <c r="W1281" i="10"/>
  <c r="T1281" i="10"/>
  <c r="X1281" i="10"/>
  <c r="U1281" i="10"/>
  <c r="T1280" i="10"/>
  <c r="X1280" i="10"/>
  <c r="U1280" i="10"/>
  <c r="V1280" i="10"/>
  <c r="S1280" i="10"/>
  <c r="W1280" i="10"/>
  <c r="V1279" i="10"/>
  <c r="S1279" i="10"/>
  <c r="W1279" i="10"/>
  <c r="T1279" i="10"/>
  <c r="X1279" i="10"/>
  <c r="U1279" i="10"/>
  <c r="T1278" i="10"/>
  <c r="X1278" i="10"/>
  <c r="U1278" i="10"/>
  <c r="V1278" i="10"/>
  <c r="S1278" i="10"/>
  <c r="W1278" i="10"/>
  <c r="V1277" i="10"/>
  <c r="S1277" i="10"/>
  <c r="W1277" i="10"/>
  <c r="T1277" i="10"/>
  <c r="X1277" i="10"/>
  <c r="U1277" i="10"/>
  <c r="T1276" i="10"/>
  <c r="X1276" i="10"/>
  <c r="U1276" i="10"/>
  <c r="V1276" i="10"/>
  <c r="S1276" i="10"/>
  <c r="W1276" i="10"/>
  <c r="V1275" i="10"/>
  <c r="S1275" i="10"/>
  <c r="W1275" i="10"/>
  <c r="T1275" i="10"/>
  <c r="X1275" i="10"/>
  <c r="U1275" i="10"/>
  <c r="T1274" i="10"/>
  <c r="X1274" i="10"/>
  <c r="U1274" i="10"/>
  <c r="V1274" i="10"/>
  <c r="W1274" i="10"/>
  <c r="S1274" i="10"/>
  <c r="V1273" i="10"/>
  <c r="S1273" i="10"/>
  <c r="W1273" i="10"/>
  <c r="T1273" i="10"/>
  <c r="X1273" i="10"/>
  <c r="U1273" i="10"/>
  <c r="T1272" i="10"/>
  <c r="X1272" i="10"/>
  <c r="U1272" i="10"/>
  <c r="V1272" i="10"/>
  <c r="S1272" i="10"/>
  <c r="W1272" i="10"/>
  <c r="V1271" i="10"/>
  <c r="S1271" i="10"/>
  <c r="W1271" i="10"/>
  <c r="T1271" i="10"/>
  <c r="X1271" i="10"/>
  <c r="U1271" i="10"/>
  <c r="T1270" i="10"/>
  <c r="X1270" i="10"/>
  <c r="U1270" i="10"/>
  <c r="V1270" i="10"/>
  <c r="S1270" i="10"/>
  <c r="W1270" i="10"/>
  <c r="V1269" i="10"/>
  <c r="S1269" i="10"/>
  <c r="W1269" i="10"/>
  <c r="T1269" i="10"/>
  <c r="X1269" i="10"/>
  <c r="U1269" i="10"/>
  <c r="T1268" i="10"/>
  <c r="X1268" i="10"/>
  <c r="U1268" i="10"/>
  <c r="V1268" i="10"/>
  <c r="S1268" i="10"/>
  <c r="W1268" i="10"/>
  <c r="V1267" i="10"/>
  <c r="S1267" i="10"/>
  <c r="W1267" i="10"/>
  <c r="T1267" i="10"/>
  <c r="X1267" i="10"/>
  <c r="U1267" i="10"/>
  <c r="T1266" i="10"/>
  <c r="X1266" i="10"/>
  <c r="U1266" i="10"/>
  <c r="V1266" i="10"/>
  <c r="W1266" i="10"/>
  <c r="S1266" i="10"/>
  <c r="V1265" i="10"/>
  <c r="S1265" i="10"/>
  <c r="W1265" i="10"/>
  <c r="T1265" i="10"/>
  <c r="X1265" i="10"/>
  <c r="U1265" i="10"/>
  <c r="T1264" i="10"/>
  <c r="X1264" i="10"/>
  <c r="U1264" i="10"/>
  <c r="V1264" i="10"/>
  <c r="S1264" i="10"/>
  <c r="W1264" i="10"/>
  <c r="T1262" i="10"/>
  <c r="X1262" i="10"/>
  <c r="U1262" i="10"/>
  <c r="V1262" i="10"/>
  <c r="S1262" i="10"/>
  <c r="W1262" i="10"/>
  <c r="V1261" i="10"/>
  <c r="S1261" i="10"/>
  <c r="W1261" i="10"/>
  <c r="T1261" i="10"/>
  <c r="X1261" i="10"/>
  <c r="U1261" i="10"/>
  <c r="T1260" i="10"/>
  <c r="X1260" i="10"/>
  <c r="U1260" i="10"/>
  <c r="V1260" i="10"/>
  <c r="S1260" i="10"/>
  <c r="W1260" i="10"/>
  <c r="V1259" i="10"/>
  <c r="S1259" i="10"/>
  <c r="W1259" i="10"/>
  <c r="T1259" i="10"/>
  <c r="X1259" i="10"/>
  <c r="U1259" i="10"/>
  <c r="T1258" i="10"/>
  <c r="X1258" i="10"/>
  <c r="U1258" i="10"/>
  <c r="V1258" i="10"/>
  <c r="W1258" i="10"/>
  <c r="S1258" i="10"/>
  <c r="V1257" i="10"/>
  <c r="S1257" i="10"/>
  <c r="W1257" i="10"/>
  <c r="T1257" i="10"/>
  <c r="X1257" i="10"/>
  <c r="U1257" i="10"/>
  <c r="T1256" i="10"/>
  <c r="X1256" i="10"/>
  <c r="U1256" i="10"/>
  <c r="V1256" i="10"/>
  <c r="S1256" i="10"/>
  <c r="W1256" i="10"/>
  <c r="V1255" i="10"/>
  <c r="S1255" i="10"/>
  <c r="W1255" i="10"/>
  <c r="T1255" i="10"/>
  <c r="X1255" i="10"/>
  <c r="U1255" i="10"/>
  <c r="T1254" i="10"/>
  <c r="X1254" i="10"/>
  <c r="U1254" i="10"/>
  <c r="V1254" i="10"/>
  <c r="S1254" i="10"/>
  <c r="W1254" i="10"/>
  <c r="V1253" i="10"/>
  <c r="S1253" i="10"/>
  <c r="W1253" i="10"/>
  <c r="T1253" i="10"/>
  <c r="X1253" i="10"/>
  <c r="U1253" i="10"/>
  <c r="T1252" i="10"/>
  <c r="X1252" i="10"/>
  <c r="U1252" i="10"/>
  <c r="V1252" i="10"/>
  <c r="S1252" i="10"/>
  <c r="W1252" i="10"/>
  <c r="V1251" i="10"/>
  <c r="S1251" i="10"/>
  <c r="W1251" i="10"/>
  <c r="T1251" i="10"/>
  <c r="X1251" i="10"/>
  <c r="U1251" i="10"/>
  <c r="T1250" i="10"/>
  <c r="X1250" i="10"/>
  <c r="U1250" i="10"/>
  <c r="V1250" i="10"/>
  <c r="S1250" i="10"/>
  <c r="W1250" i="10"/>
  <c r="V1249" i="10"/>
  <c r="S1249" i="10"/>
  <c r="W1249" i="10"/>
  <c r="T1249" i="10"/>
  <c r="X1249" i="10"/>
  <c r="U1249" i="10"/>
  <c r="T1248" i="10"/>
  <c r="X1248" i="10"/>
  <c r="U1248" i="10"/>
  <c r="V1248" i="10"/>
  <c r="S1248" i="10"/>
  <c r="W1248" i="10"/>
  <c r="V1247" i="10"/>
  <c r="S1247" i="10"/>
  <c r="W1247" i="10"/>
  <c r="T1247" i="10"/>
  <c r="X1247" i="10"/>
  <c r="U1247" i="10"/>
  <c r="T1246" i="10"/>
  <c r="X1246" i="10"/>
  <c r="U1246" i="10"/>
  <c r="V1246" i="10"/>
  <c r="S1246" i="10"/>
  <c r="W1246" i="10"/>
  <c r="V1245" i="10"/>
  <c r="S1245" i="10"/>
  <c r="W1245" i="10"/>
  <c r="T1245" i="10"/>
  <c r="X1245" i="10"/>
  <c r="U1245" i="10"/>
  <c r="T1244" i="10"/>
  <c r="X1244" i="10"/>
  <c r="U1244" i="10"/>
  <c r="V1244" i="10"/>
  <c r="S1244" i="10"/>
  <c r="W1244" i="10"/>
  <c r="V1243" i="10"/>
  <c r="S1243" i="10"/>
  <c r="W1243" i="10"/>
  <c r="T1243" i="10"/>
  <c r="X1243" i="10"/>
  <c r="U1243" i="10"/>
  <c r="T1242" i="10"/>
  <c r="X1242" i="10"/>
  <c r="U1242" i="10"/>
  <c r="V1242" i="10"/>
  <c r="S1242" i="10"/>
  <c r="W1242" i="10"/>
  <c r="V1241" i="10"/>
  <c r="S1241" i="10"/>
  <c r="W1241" i="10"/>
  <c r="T1241" i="10"/>
  <c r="X1241" i="10"/>
  <c r="U1241" i="10"/>
  <c r="T1240" i="10"/>
  <c r="X1240" i="10"/>
  <c r="U1240" i="10"/>
  <c r="V1240" i="10"/>
  <c r="S1240" i="10"/>
  <c r="W1240" i="10"/>
  <c r="V1239" i="10"/>
  <c r="S1239" i="10"/>
  <c r="W1239" i="10"/>
  <c r="T1239" i="10"/>
  <c r="X1239" i="10"/>
  <c r="U1239" i="10"/>
  <c r="T1238" i="10"/>
  <c r="X1238" i="10"/>
  <c r="U1238" i="10"/>
  <c r="V1238" i="10"/>
  <c r="S1238" i="10"/>
  <c r="W1238" i="10"/>
  <c r="V1237" i="10"/>
  <c r="S1237" i="10"/>
  <c r="W1237" i="10"/>
  <c r="T1237" i="10"/>
  <c r="X1237" i="10"/>
  <c r="U1237" i="10"/>
  <c r="T1236" i="10"/>
  <c r="X1236" i="10"/>
  <c r="U1236" i="10"/>
  <c r="V1236" i="10"/>
  <c r="S1236" i="10"/>
  <c r="W1236" i="10"/>
  <c r="V1235" i="10"/>
  <c r="S1235" i="10"/>
  <c r="W1235" i="10"/>
  <c r="T1235" i="10"/>
  <c r="X1235" i="10"/>
  <c r="U1235" i="10"/>
  <c r="T1234" i="10"/>
  <c r="X1234" i="10"/>
  <c r="U1234" i="10"/>
  <c r="V1234" i="10"/>
  <c r="S1234" i="10"/>
  <c r="W1234" i="10"/>
  <c r="V1233" i="10"/>
  <c r="S1233" i="10"/>
  <c r="W1233" i="10"/>
  <c r="T1233" i="10"/>
  <c r="X1233" i="10"/>
  <c r="U1233" i="10"/>
  <c r="T1232" i="10"/>
  <c r="X1232" i="10"/>
  <c r="U1232" i="10"/>
  <c r="V1232" i="10"/>
  <c r="S1232" i="10"/>
  <c r="W1232" i="10"/>
  <c r="V1231" i="10"/>
  <c r="S1231" i="10"/>
  <c r="W1231" i="10"/>
  <c r="T1231" i="10"/>
  <c r="X1231" i="10"/>
  <c r="U1231" i="10"/>
  <c r="T1230" i="10"/>
  <c r="X1230" i="10"/>
  <c r="U1230" i="10"/>
  <c r="V1230" i="10"/>
  <c r="S1230" i="10"/>
  <c r="W1230" i="10"/>
  <c r="V1229" i="10"/>
  <c r="S1229" i="10"/>
  <c r="W1229" i="10"/>
  <c r="T1229" i="10"/>
  <c r="X1229" i="10"/>
  <c r="U1229" i="10"/>
  <c r="T1228" i="10"/>
  <c r="X1228" i="10"/>
  <c r="U1228" i="10"/>
  <c r="V1228" i="10"/>
  <c r="S1228" i="10"/>
  <c r="W1228" i="10"/>
  <c r="V1227" i="10"/>
  <c r="S1227" i="10"/>
  <c r="W1227" i="10"/>
  <c r="T1227" i="10"/>
  <c r="X1227" i="10"/>
  <c r="U1227" i="10"/>
  <c r="T1226" i="10"/>
  <c r="X1226" i="10"/>
  <c r="U1226" i="10"/>
  <c r="V1226" i="10"/>
  <c r="S1226" i="10"/>
  <c r="W1226" i="10"/>
  <c r="V1225" i="10"/>
  <c r="S1225" i="10"/>
  <c r="W1225" i="10"/>
  <c r="T1225" i="10"/>
  <c r="X1225" i="10"/>
  <c r="U1225" i="10"/>
  <c r="T1224" i="10"/>
  <c r="X1224" i="10"/>
  <c r="U1224" i="10"/>
  <c r="V1224" i="10"/>
  <c r="S1224" i="10"/>
  <c r="W1224" i="10"/>
  <c r="V1223" i="10"/>
  <c r="S1223" i="10"/>
  <c r="W1223" i="10"/>
  <c r="T1223" i="10"/>
  <c r="X1223" i="10"/>
  <c r="U1223" i="10"/>
  <c r="T1222" i="10"/>
  <c r="X1222" i="10"/>
  <c r="U1222" i="10"/>
  <c r="V1222" i="10"/>
  <c r="S1222" i="10"/>
  <c r="W1222" i="10"/>
  <c r="V1221" i="10"/>
  <c r="S1221" i="10"/>
  <c r="W1221" i="10"/>
  <c r="T1221" i="10"/>
  <c r="X1221" i="10"/>
  <c r="U1221" i="10"/>
  <c r="T1220" i="10"/>
  <c r="X1220" i="10"/>
  <c r="U1220" i="10"/>
  <c r="V1220" i="10"/>
  <c r="S1220" i="10"/>
  <c r="W1220" i="10"/>
  <c r="V1219" i="10"/>
  <c r="S1219" i="10"/>
  <c r="W1219" i="10"/>
  <c r="T1219" i="10"/>
  <c r="X1219" i="10"/>
  <c r="U1219" i="10"/>
  <c r="T1218" i="10"/>
  <c r="X1218" i="10"/>
  <c r="U1218" i="10"/>
  <c r="V1218" i="10"/>
  <c r="S1218" i="10"/>
  <c r="W1218" i="10"/>
  <c r="V1217" i="10"/>
  <c r="S1217" i="10"/>
  <c r="W1217" i="10"/>
  <c r="T1217" i="10"/>
  <c r="X1217" i="10"/>
  <c r="U1217" i="10"/>
  <c r="T1216" i="10"/>
  <c r="X1216" i="10"/>
  <c r="U1216" i="10"/>
  <c r="V1216" i="10"/>
  <c r="S1216" i="10"/>
  <c r="W1216" i="10"/>
  <c r="V1215" i="10"/>
  <c r="S1215" i="10"/>
  <c r="W1215" i="10"/>
  <c r="T1215" i="10"/>
  <c r="X1215" i="10"/>
  <c r="U1215" i="10"/>
  <c r="T1214" i="10"/>
  <c r="X1214" i="10"/>
  <c r="U1214" i="10"/>
  <c r="V1214" i="10"/>
  <c r="S1214" i="10"/>
  <c r="W1214" i="10"/>
  <c r="V1213" i="10"/>
  <c r="S1213" i="10"/>
  <c r="W1213" i="10"/>
  <c r="T1213" i="10"/>
  <c r="X1213" i="10"/>
  <c r="U1213" i="10"/>
  <c r="T1212" i="10"/>
  <c r="X1212" i="10"/>
  <c r="U1212" i="10"/>
  <c r="V1212" i="10"/>
  <c r="S1212" i="10"/>
  <c r="W1212" i="10"/>
  <c r="V1211" i="10"/>
  <c r="S1211" i="10"/>
  <c r="W1211" i="10"/>
  <c r="T1211" i="10"/>
  <c r="X1211" i="10"/>
  <c r="U1211" i="10"/>
  <c r="T1210" i="10"/>
  <c r="X1210" i="10"/>
  <c r="U1210" i="10"/>
  <c r="V1210" i="10"/>
  <c r="S1210" i="10"/>
  <c r="W1210" i="10"/>
  <c r="V1209" i="10"/>
  <c r="S1209" i="10"/>
  <c r="W1209" i="10"/>
  <c r="T1209" i="10"/>
  <c r="X1209" i="10"/>
  <c r="U1209" i="10"/>
  <c r="T1208" i="10"/>
  <c r="X1208" i="10"/>
  <c r="U1208" i="10"/>
  <c r="V1208" i="10"/>
  <c r="S1208" i="10"/>
  <c r="W1208" i="10"/>
  <c r="V1207" i="10"/>
  <c r="S1207" i="10"/>
  <c r="W1207" i="10"/>
  <c r="T1207" i="10"/>
  <c r="X1207" i="10"/>
  <c r="U1207" i="10"/>
  <c r="T1206" i="10"/>
  <c r="X1206" i="10"/>
  <c r="U1206" i="10"/>
  <c r="V1206" i="10"/>
  <c r="S1206" i="10"/>
  <c r="W1206" i="10"/>
  <c r="V1205" i="10"/>
  <c r="S1205" i="10"/>
  <c r="W1205" i="10"/>
  <c r="T1205" i="10"/>
  <c r="X1205" i="10"/>
  <c r="U1205" i="10"/>
  <c r="T1204" i="10"/>
  <c r="X1204" i="10"/>
  <c r="U1204" i="10"/>
  <c r="V1204" i="10"/>
  <c r="S1204" i="10"/>
  <c r="W1204" i="10"/>
  <c r="V1203" i="10"/>
  <c r="S1203" i="10"/>
  <c r="W1203" i="10"/>
  <c r="T1203" i="10"/>
  <c r="X1203" i="10"/>
  <c r="U1203" i="10"/>
  <c r="T1202" i="10"/>
  <c r="X1202" i="10"/>
  <c r="U1202" i="10"/>
  <c r="V1202" i="10"/>
  <c r="S1202" i="10"/>
  <c r="W1202" i="10"/>
  <c r="V1201" i="10"/>
  <c r="S1201" i="10"/>
  <c r="W1201" i="10"/>
  <c r="T1201" i="10"/>
  <c r="X1201" i="10"/>
  <c r="U1201" i="10"/>
  <c r="T1200" i="10"/>
  <c r="X1200" i="10"/>
  <c r="U1200" i="10"/>
  <c r="V1200" i="10"/>
  <c r="S1200" i="10"/>
  <c r="W1200" i="10"/>
  <c r="V1199" i="10"/>
  <c r="S1199" i="10"/>
  <c r="W1199" i="10"/>
  <c r="T1199" i="10"/>
  <c r="X1199" i="10"/>
  <c r="U1199" i="10"/>
  <c r="T1198" i="10"/>
  <c r="X1198" i="10"/>
  <c r="U1198" i="10"/>
  <c r="V1198" i="10"/>
  <c r="S1198" i="10"/>
  <c r="W1198" i="10"/>
  <c r="V1197" i="10"/>
  <c r="S1197" i="10"/>
  <c r="W1197" i="10"/>
  <c r="T1197" i="10"/>
  <c r="X1197" i="10"/>
  <c r="U1197" i="10"/>
  <c r="T1196" i="10"/>
  <c r="X1196" i="10"/>
  <c r="U1196" i="10"/>
  <c r="V1196" i="10"/>
  <c r="S1196" i="10"/>
  <c r="W1196" i="10"/>
  <c r="V1195" i="10"/>
  <c r="S1195" i="10"/>
  <c r="W1195" i="10"/>
  <c r="T1195" i="10"/>
  <c r="X1195" i="10"/>
  <c r="U1195" i="10"/>
  <c r="T1194" i="10"/>
  <c r="X1194" i="10"/>
  <c r="U1194" i="10"/>
  <c r="V1194" i="10"/>
  <c r="S1194" i="10"/>
  <c r="W1194" i="10"/>
  <c r="V1193" i="10"/>
  <c r="S1193" i="10"/>
  <c r="W1193" i="10"/>
  <c r="T1193" i="10"/>
  <c r="X1193" i="10"/>
  <c r="U1193" i="10"/>
  <c r="T1192" i="10"/>
  <c r="X1192" i="10"/>
  <c r="U1192" i="10"/>
  <c r="V1192" i="10"/>
  <c r="S1192" i="10"/>
  <c r="W1192" i="10"/>
  <c r="V1191" i="10"/>
  <c r="S1191" i="10"/>
  <c r="W1191" i="10"/>
  <c r="T1191" i="10"/>
  <c r="X1191" i="10"/>
  <c r="U1191" i="10"/>
  <c r="T1190" i="10"/>
  <c r="X1190" i="10"/>
  <c r="U1190" i="10"/>
  <c r="V1190" i="10"/>
  <c r="S1190" i="10"/>
  <c r="W1190" i="10"/>
  <c r="V1189" i="10"/>
  <c r="S1189" i="10"/>
  <c r="W1189" i="10"/>
  <c r="T1189" i="10"/>
  <c r="X1189" i="10"/>
  <c r="U1189" i="10"/>
  <c r="T1188" i="10"/>
  <c r="X1188" i="10"/>
  <c r="U1188" i="10"/>
  <c r="V1188" i="10"/>
  <c r="S1188" i="10"/>
  <c r="W1188" i="10"/>
  <c r="V1187" i="10"/>
  <c r="S1187" i="10"/>
  <c r="W1187" i="10"/>
  <c r="T1187" i="10"/>
  <c r="X1187" i="10"/>
  <c r="U1187" i="10"/>
  <c r="T1186" i="10"/>
  <c r="X1186" i="10"/>
  <c r="U1186" i="10"/>
  <c r="V1186" i="10"/>
  <c r="S1186" i="10"/>
  <c r="W1186" i="10"/>
  <c r="V1185" i="10"/>
  <c r="S1185" i="10"/>
  <c r="W1185" i="10"/>
  <c r="T1185" i="10"/>
  <c r="X1185" i="10"/>
  <c r="U1185" i="10"/>
  <c r="T1184" i="10"/>
  <c r="X1184" i="10"/>
  <c r="U1184" i="10"/>
  <c r="V1184" i="10"/>
  <c r="S1184" i="10"/>
  <c r="W1184" i="10"/>
  <c r="V1183" i="10"/>
  <c r="S1183" i="10"/>
  <c r="W1183" i="10"/>
  <c r="T1183" i="10"/>
  <c r="X1183" i="10"/>
  <c r="U1183" i="10"/>
  <c r="T1182" i="10"/>
  <c r="X1182" i="10"/>
  <c r="U1182" i="10"/>
  <c r="V1182" i="10"/>
  <c r="S1182" i="10"/>
  <c r="W1182" i="10"/>
  <c r="V1181" i="10"/>
  <c r="S1181" i="10"/>
  <c r="W1181" i="10"/>
  <c r="T1181" i="10"/>
  <c r="X1181" i="10"/>
  <c r="U1181" i="10"/>
  <c r="T1180" i="10"/>
  <c r="X1180" i="10"/>
  <c r="U1180" i="10"/>
  <c r="V1180" i="10"/>
  <c r="S1180" i="10"/>
  <c r="W1180" i="10"/>
  <c r="V1179" i="10"/>
  <c r="S1179" i="10"/>
  <c r="W1179" i="10"/>
  <c r="T1179" i="10"/>
  <c r="X1179" i="10"/>
  <c r="U1179" i="10"/>
  <c r="T1178" i="10"/>
  <c r="X1178" i="10"/>
  <c r="U1178" i="10"/>
  <c r="V1178" i="10"/>
  <c r="S1178" i="10"/>
  <c r="W1178" i="10"/>
  <c r="V1177" i="10"/>
  <c r="S1177" i="10"/>
  <c r="W1177" i="10"/>
  <c r="T1177" i="10"/>
  <c r="X1177" i="10"/>
  <c r="U1177" i="10"/>
  <c r="T1176" i="10"/>
  <c r="X1176" i="10"/>
  <c r="U1176" i="10"/>
  <c r="V1176" i="10"/>
  <c r="S1176" i="10"/>
  <c r="W1176" i="10"/>
  <c r="V1175" i="10"/>
  <c r="S1175" i="10"/>
  <c r="W1175" i="10"/>
  <c r="T1175" i="10"/>
  <c r="X1175" i="10"/>
  <c r="U1175" i="10"/>
  <c r="T1174" i="10"/>
  <c r="X1174" i="10"/>
  <c r="U1174" i="10"/>
  <c r="V1174" i="10"/>
  <c r="S1174" i="10"/>
  <c r="W1174" i="10"/>
  <c r="V1173" i="10"/>
  <c r="S1173" i="10"/>
  <c r="W1173" i="10"/>
  <c r="T1173" i="10"/>
  <c r="X1173" i="10"/>
  <c r="U1173" i="10"/>
  <c r="T1172" i="10"/>
  <c r="X1172" i="10"/>
  <c r="U1172" i="10"/>
  <c r="V1172" i="10"/>
  <c r="S1172" i="10"/>
  <c r="W1172" i="10"/>
  <c r="V1171" i="10"/>
  <c r="S1171" i="10"/>
  <c r="W1171" i="10"/>
  <c r="T1171" i="10"/>
  <c r="X1171" i="10"/>
  <c r="U1171" i="10"/>
  <c r="T1170" i="10"/>
  <c r="X1170" i="10"/>
  <c r="U1170" i="10"/>
  <c r="V1170" i="10"/>
  <c r="S1170" i="10"/>
  <c r="W1170" i="10"/>
  <c r="V1169" i="10"/>
  <c r="S1169" i="10"/>
  <c r="W1169" i="10"/>
  <c r="T1169" i="10"/>
  <c r="X1169" i="10"/>
  <c r="U1169" i="10"/>
  <c r="T1168" i="10"/>
  <c r="X1168" i="10"/>
  <c r="U1168" i="10"/>
  <c r="V1168" i="10"/>
  <c r="S1168" i="10"/>
  <c r="W1168" i="10"/>
  <c r="V1167" i="10"/>
  <c r="S1167" i="10"/>
  <c r="W1167" i="10"/>
  <c r="T1167" i="10"/>
  <c r="X1167" i="10"/>
  <c r="U1167" i="10"/>
  <c r="T1166" i="10"/>
  <c r="X1166" i="10"/>
  <c r="U1166" i="10"/>
  <c r="V1166" i="10"/>
  <c r="S1166" i="10"/>
  <c r="W1166" i="10"/>
  <c r="V1165" i="10"/>
  <c r="S1165" i="10"/>
  <c r="W1165" i="10"/>
  <c r="T1165" i="10"/>
  <c r="X1165" i="10"/>
  <c r="U1165" i="10"/>
  <c r="T1164" i="10"/>
  <c r="X1164" i="10"/>
  <c r="U1164" i="10"/>
  <c r="V1164" i="10"/>
  <c r="S1164" i="10"/>
  <c r="W1164" i="10"/>
  <c r="V1163" i="10"/>
  <c r="S1163" i="10"/>
  <c r="W1163" i="10"/>
  <c r="T1163" i="10"/>
  <c r="X1163" i="10"/>
  <c r="U1163" i="10"/>
  <c r="T1162" i="10"/>
  <c r="X1162" i="10"/>
  <c r="U1162" i="10"/>
  <c r="V1162" i="10"/>
  <c r="S1162" i="10"/>
  <c r="W1162" i="10"/>
  <c r="V1161" i="10"/>
  <c r="S1161" i="10"/>
  <c r="W1161" i="10"/>
  <c r="T1161" i="10"/>
  <c r="X1161" i="10"/>
  <c r="U1161" i="10"/>
  <c r="T1160" i="10"/>
  <c r="X1160" i="10"/>
  <c r="U1160" i="10"/>
  <c r="V1160" i="10"/>
  <c r="S1160" i="10"/>
  <c r="W1160" i="10"/>
  <c r="V1159" i="10"/>
  <c r="S1159" i="10"/>
  <c r="W1159" i="10"/>
  <c r="T1159" i="10"/>
  <c r="X1159" i="10"/>
  <c r="U1159" i="10"/>
  <c r="T1158" i="10"/>
  <c r="X1158" i="10"/>
  <c r="U1158" i="10"/>
  <c r="V1158" i="10"/>
  <c r="S1158" i="10"/>
  <c r="W1158" i="10"/>
  <c r="V1157" i="10"/>
  <c r="S1157" i="10"/>
  <c r="W1157" i="10"/>
  <c r="T1157" i="10"/>
  <c r="X1157" i="10"/>
  <c r="U1157" i="10"/>
  <c r="T1156" i="10"/>
  <c r="X1156" i="10"/>
  <c r="U1156" i="10"/>
  <c r="V1156" i="10"/>
  <c r="S1156" i="10"/>
  <c r="W1156" i="10"/>
  <c r="V1155" i="10"/>
  <c r="S1155" i="10"/>
  <c r="W1155" i="10"/>
  <c r="T1155" i="10"/>
  <c r="X1155" i="10"/>
  <c r="U1155" i="10"/>
  <c r="T1154" i="10"/>
  <c r="X1154" i="10"/>
  <c r="U1154" i="10"/>
  <c r="V1154" i="10"/>
  <c r="S1154" i="10"/>
  <c r="W1154" i="10"/>
  <c r="V1153" i="10"/>
  <c r="S1153" i="10"/>
  <c r="W1153" i="10"/>
  <c r="T1153" i="10"/>
  <c r="X1153" i="10"/>
  <c r="U1153" i="10"/>
  <c r="T1152" i="10"/>
  <c r="X1152" i="10"/>
  <c r="U1152" i="10"/>
  <c r="V1152" i="10"/>
  <c r="S1152" i="10"/>
  <c r="W1152" i="10"/>
  <c r="V1151" i="10"/>
  <c r="S1151" i="10"/>
  <c r="W1151" i="10"/>
  <c r="T1151" i="10"/>
  <c r="X1151" i="10"/>
  <c r="U1151" i="10"/>
  <c r="T1150" i="10"/>
  <c r="X1150" i="10"/>
  <c r="U1150" i="10"/>
  <c r="V1150" i="10"/>
  <c r="S1150" i="10"/>
  <c r="W1150" i="10"/>
  <c r="V1149" i="10"/>
  <c r="S1149" i="10"/>
  <c r="W1149" i="10"/>
  <c r="T1149" i="10"/>
  <c r="X1149" i="10"/>
  <c r="U1149" i="10"/>
  <c r="T1148" i="10"/>
  <c r="X1148" i="10"/>
  <c r="U1148" i="10"/>
  <c r="V1148" i="10"/>
  <c r="S1148" i="10"/>
  <c r="W1148" i="10"/>
  <c r="V1147" i="10"/>
  <c r="S1147" i="10"/>
  <c r="W1147" i="10"/>
  <c r="T1147" i="10"/>
  <c r="X1147" i="10"/>
  <c r="U1147" i="10"/>
  <c r="T1146" i="10"/>
  <c r="X1146" i="10"/>
  <c r="U1146" i="10"/>
  <c r="V1146" i="10"/>
  <c r="S1146" i="10"/>
  <c r="W1146" i="10"/>
  <c r="V1145" i="10"/>
  <c r="S1145" i="10"/>
  <c r="W1145" i="10"/>
  <c r="T1145" i="10"/>
  <c r="X1145" i="10"/>
  <c r="U1145" i="10"/>
  <c r="T1144" i="10"/>
  <c r="X1144" i="10"/>
  <c r="U1144" i="10"/>
  <c r="V1144" i="10"/>
  <c r="S1144" i="10"/>
  <c r="W1144" i="10"/>
  <c r="V1143" i="10"/>
  <c r="S1143" i="10"/>
  <c r="W1143" i="10"/>
  <c r="T1143" i="10"/>
  <c r="X1143" i="10"/>
  <c r="U1143" i="10"/>
  <c r="T1142" i="10"/>
  <c r="X1142" i="10"/>
  <c r="U1142" i="10"/>
  <c r="V1142" i="10"/>
  <c r="S1142" i="10"/>
  <c r="W1142" i="10"/>
  <c r="V1141" i="10"/>
  <c r="S1141" i="10"/>
  <c r="W1141" i="10"/>
  <c r="T1141" i="10"/>
  <c r="X1141" i="10"/>
  <c r="U1141" i="10"/>
  <c r="T1140" i="10"/>
  <c r="X1140" i="10"/>
  <c r="U1140" i="10"/>
  <c r="V1140" i="10"/>
  <c r="S1140" i="10"/>
  <c r="W1140" i="10"/>
  <c r="V1139" i="10"/>
  <c r="S1139" i="10"/>
  <c r="W1139" i="10"/>
  <c r="T1139" i="10"/>
  <c r="X1139" i="10"/>
  <c r="U1139" i="10"/>
  <c r="T1138" i="10"/>
  <c r="X1138" i="10"/>
  <c r="U1138" i="10"/>
  <c r="V1138" i="10"/>
  <c r="S1138" i="10"/>
  <c r="W1138" i="10"/>
  <c r="V1137" i="10"/>
  <c r="S1137" i="10"/>
  <c r="W1137" i="10"/>
  <c r="T1137" i="10"/>
  <c r="X1137" i="10"/>
  <c r="U1137" i="10"/>
  <c r="T1136" i="10"/>
  <c r="X1136" i="10"/>
  <c r="U1136" i="10"/>
  <c r="V1136" i="10"/>
  <c r="S1136" i="10"/>
  <c r="W1136" i="10"/>
  <c r="V1135" i="10"/>
  <c r="S1135" i="10"/>
  <c r="W1135" i="10"/>
  <c r="T1135" i="10"/>
  <c r="X1135" i="10"/>
  <c r="U1135" i="10"/>
  <c r="T1134" i="10"/>
  <c r="X1134" i="10"/>
  <c r="U1134" i="10"/>
  <c r="V1134" i="10"/>
  <c r="S1134" i="10"/>
  <c r="W1134" i="10"/>
  <c r="V1133" i="10"/>
  <c r="S1133" i="10"/>
  <c r="W1133" i="10"/>
  <c r="T1133" i="10"/>
  <c r="X1133" i="10"/>
  <c r="U1133" i="10"/>
  <c r="T1132" i="10"/>
  <c r="X1132" i="10"/>
  <c r="U1132" i="10"/>
  <c r="V1132" i="10"/>
  <c r="S1132" i="10"/>
  <c r="W1132" i="10"/>
  <c r="V1131" i="10"/>
  <c r="S1131" i="10"/>
  <c r="W1131" i="10"/>
  <c r="T1131" i="10"/>
  <c r="X1131" i="10"/>
  <c r="U1131" i="10"/>
  <c r="T1130" i="10"/>
  <c r="X1130" i="10"/>
  <c r="U1130" i="10"/>
  <c r="V1130" i="10"/>
  <c r="S1130" i="10"/>
  <c r="W1130" i="10"/>
  <c r="V1129" i="10"/>
  <c r="S1129" i="10"/>
  <c r="W1129" i="10"/>
  <c r="T1129" i="10"/>
  <c r="X1129" i="10"/>
  <c r="U1129" i="10"/>
  <c r="T1128" i="10"/>
  <c r="X1128" i="10"/>
  <c r="U1128" i="10"/>
  <c r="V1128" i="10"/>
  <c r="S1128" i="10"/>
  <c r="W1128" i="10"/>
  <c r="V1127" i="10"/>
  <c r="S1127" i="10"/>
  <c r="W1127" i="10"/>
  <c r="T1127" i="10"/>
  <c r="X1127" i="10"/>
  <c r="U1127" i="10"/>
  <c r="T1126" i="10"/>
  <c r="X1126" i="10"/>
  <c r="U1126" i="10"/>
  <c r="V1126" i="10"/>
  <c r="S1126" i="10"/>
  <c r="W1126" i="10"/>
  <c r="V1125" i="10"/>
  <c r="S1125" i="10"/>
  <c r="W1125" i="10"/>
  <c r="T1125" i="10"/>
  <c r="X1125" i="10"/>
  <c r="U1125" i="10"/>
  <c r="T1124" i="10"/>
  <c r="X1124" i="10"/>
  <c r="U1124" i="10"/>
  <c r="V1124" i="10"/>
  <c r="S1124" i="10"/>
  <c r="W1124" i="10"/>
  <c r="V1123" i="10"/>
  <c r="S1123" i="10"/>
  <c r="W1123" i="10"/>
  <c r="T1123" i="10"/>
  <c r="X1123" i="10"/>
  <c r="U1123" i="10"/>
  <c r="T1122" i="10"/>
  <c r="X1122" i="10"/>
  <c r="U1122" i="10"/>
  <c r="V1122" i="10"/>
  <c r="S1122" i="10"/>
  <c r="W1122" i="10"/>
  <c r="V1121" i="10"/>
  <c r="S1121" i="10"/>
  <c r="W1121" i="10"/>
  <c r="T1121" i="10"/>
  <c r="X1121" i="10"/>
  <c r="U1121" i="10"/>
  <c r="T1120" i="10"/>
  <c r="X1120" i="10"/>
  <c r="U1120" i="10"/>
  <c r="V1120" i="10"/>
  <c r="S1120" i="10"/>
  <c r="W1120" i="10"/>
  <c r="V1119" i="10"/>
  <c r="S1119" i="10"/>
  <c r="W1119" i="10"/>
  <c r="T1119" i="10"/>
  <c r="X1119" i="10"/>
  <c r="U1119" i="10"/>
  <c r="T1118" i="10"/>
  <c r="X1118" i="10"/>
  <c r="U1118" i="10"/>
  <c r="V1118" i="10"/>
  <c r="S1118" i="10"/>
  <c r="W1118" i="10"/>
  <c r="V1117" i="10"/>
  <c r="S1117" i="10"/>
  <c r="W1117" i="10"/>
  <c r="T1117" i="10"/>
  <c r="X1117" i="10"/>
  <c r="U1117" i="10"/>
  <c r="T1116" i="10"/>
  <c r="X1116" i="10"/>
  <c r="U1116" i="10"/>
  <c r="V1116" i="10"/>
  <c r="S1116" i="10"/>
  <c r="W1116" i="10"/>
  <c r="V1115" i="10"/>
  <c r="S1115" i="10"/>
  <c r="W1115" i="10"/>
  <c r="T1115" i="10"/>
  <c r="X1115" i="10"/>
  <c r="U1115" i="10"/>
  <c r="T1114" i="10"/>
  <c r="X1114" i="10"/>
  <c r="U1114" i="10"/>
  <c r="V1114" i="10"/>
  <c r="S1114" i="10"/>
  <c r="W1114" i="10"/>
  <c r="V1113" i="10"/>
  <c r="S1113" i="10"/>
  <c r="W1113" i="10"/>
  <c r="T1113" i="10"/>
  <c r="X1113" i="10"/>
  <c r="U1113" i="10"/>
  <c r="T1112" i="10"/>
  <c r="X1112" i="10"/>
  <c r="U1112" i="10"/>
  <c r="V1112" i="10"/>
  <c r="S1112" i="10"/>
  <c r="W1112" i="10"/>
  <c r="V1111" i="10"/>
  <c r="S1111" i="10"/>
  <c r="W1111" i="10"/>
  <c r="T1111" i="10"/>
  <c r="X1111" i="10"/>
  <c r="U1111" i="10"/>
  <c r="T1110" i="10"/>
  <c r="X1110" i="10"/>
  <c r="U1110" i="10"/>
  <c r="V1110" i="10"/>
  <c r="S1110" i="10"/>
  <c r="W1110" i="10"/>
  <c r="V1109" i="10"/>
  <c r="S1109" i="10"/>
  <c r="W1109" i="10"/>
  <c r="T1109" i="10"/>
  <c r="X1109" i="10"/>
  <c r="U1109" i="10"/>
  <c r="T1108" i="10"/>
  <c r="X1108" i="10"/>
  <c r="U1108" i="10"/>
  <c r="V1108" i="10"/>
  <c r="S1108" i="10"/>
  <c r="W1108" i="10"/>
  <c r="V1107" i="10"/>
  <c r="S1107" i="10"/>
  <c r="W1107" i="10"/>
  <c r="T1107" i="10"/>
  <c r="X1107" i="10"/>
  <c r="U1107" i="10"/>
  <c r="T1106" i="10"/>
  <c r="X1106" i="10"/>
  <c r="U1106" i="10"/>
  <c r="V1106" i="10"/>
  <c r="S1106" i="10"/>
  <c r="W1106" i="10"/>
  <c r="V1105" i="10"/>
  <c r="S1105" i="10"/>
  <c r="W1105" i="10"/>
  <c r="T1105" i="10"/>
  <c r="X1105" i="10"/>
  <c r="U1105" i="10"/>
  <c r="T1104" i="10"/>
  <c r="X1104" i="10"/>
  <c r="U1104" i="10"/>
  <c r="V1104" i="10"/>
  <c r="S1104" i="10"/>
  <c r="W1104" i="10"/>
  <c r="V1103" i="10"/>
  <c r="S1103" i="10"/>
  <c r="W1103" i="10"/>
  <c r="T1103" i="10"/>
  <c r="X1103" i="10"/>
  <c r="U1103" i="10"/>
  <c r="T1102" i="10"/>
  <c r="X1102" i="10"/>
  <c r="U1102" i="10"/>
  <c r="V1102" i="10"/>
  <c r="S1102" i="10"/>
  <c r="W1102" i="10"/>
  <c r="V1101" i="10"/>
  <c r="S1101" i="10"/>
  <c r="W1101" i="10"/>
  <c r="T1101" i="10"/>
  <c r="X1101" i="10"/>
  <c r="U1101" i="10"/>
  <c r="T1100" i="10"/>
  <c r="X1100" i="10"/>
  <c r="U1100" i="10"/>
  <c r="V1100" i="10"/>
  <c r="S1100" i="10"/>
  <c r="W1100" i="10"/>
  <c r="V1099" i="10"/>
  <c r="S1099" i="10"/>
  <c r="W1099" i="10"/>
  <c r="T1099" i="10"/>
  <c r="X1099" i="10"/>
  <c r="U1099" i="10"/>
  <c r="T1098" i="10"/>
  <c r="X1098" i="10"/>
  <c r="U1098" i="10"/>
  <c r="V1098" i="10"/>
  <c r="S1098" i="10"/>
  <c r="W1098" i="10"/>
  <c r="V1097" i="10"/>
  <c r="S1097" i="10"/>
  <c r="W1097" i="10"/>
  <c r="T1097" i="10"/>
  <c r="X1097" i="10"/>
  <c r="U1097" i="10"/>
  <c r="T1096" i="10"/>
  <c r="X1096" i="10"/>
  <c r="U1096" i="10"/>
  <c r="V1096" i="10"/>
  <c r="S1096" i="10"/>
  <c r="W1096" i="10"/>
  <c r="V1095" i="10"/>
  <c r="S1095" i="10"/>
  <c r="W1095" i="10"/>
  <c r="T1095" i="10"/>
  <c r="X1095" i="10"/>
  <c r="U1095" i="10"/>
  <c r="T1094" i="10"/>
  <c r="X1094" i="10"/>
  <c r="U1094" i="10"/>
  <c r="V1094" i="10"/>
  <c r="S1094" i="10"/>
  <c r="W1094" i="10"/>
  <c r="V1093" i="10"/>
  <c r="S1093" i="10"/>
  <c r="W1093" i="10"/>
  <c r="T1093" i="10"/>
  <c r="X1093" i="10"/>
  <c r="U1093" i="10"/>
  <c r="T1092" i="10"/>
  <c r="X1092" i="10"/>
  <c r="U1092" i="10"/>
  <c r="V1092" i="10"/>
  <c r="S1092" i="10"/>
  <c r="W1092" i="10"/>
  <c r="V1091" i="10"/>
  <c r="S1091" i="10"/>
  <c r="W1091" i="10"/>
  <c r="T1091" i="10"/>
  <c r="X1091" i="10"/>
  <c r="U1091" i="10"/>
  <c r="T1090" i="10"/>
  <c r="X1090" i="10"/>
  <c r="U1090" i="10"/>
  <c r="V1090" i="10"/>
  <c r="S1090" i="10"/>
  <c r="W1090" i="10"/>
  <c r="V1089" i="10"/>
  <c r="S1089" i="10"/>
  <c r="W1089" i="10"/>
  <c r="T1089" i="10"/>
  <c r="X1089" i="10"/>
  <c r="U1089" i="10"/>
  <c r="T1088" i="10"/>
  <c r="X1088" i="10"/>
  <c r="U1088" i="10"/>
  <c r="V1088" i="10"/>
  <c r="S1088" i="10"/>
  <c r="W1088" i="10"/>
  <c r="V1087" i="10"/>
  <c r="S1087" i="10"/>
  <c r="W1087" i="10"/>
  <c r="T1087" i="10"/>
  <c r="X1087" i="10"/>
  <c r="U1087" i="10"/>
  <c r="T1086" i="10"/>
  <c r="X1086" i="10"/>
  <c r="U1086" i="10"/>
  <c r="V1086" i="10"/>
  <c r="S1086" i="10"/>
  <c r="W1086" i="10"/>
  <c r="V1085" i="10"/>
  <c r="S1085" i="10"/>
  <c r="W1085" i="10"/>
  <c r="T1085" i="10"/>
  <c r="X1085" i="10"/>
  <c r="U1085" i="10"/>
  <c r="T1084" i="10"/>
  <c r="X1084" i="10"/>
  <c r="U1084" i="10"/>
  <c r="V1084" i="10"/>
  <c r="S1084" i="10"/>
  <c r="W1084" i="10"/>
  <c r="V1083" i="10"/>
  <c r="S1083" i="10"/>
  <c r="W1083" i="10"/>
  <c r="T1083" i="10"/>
  <c r="X1083" i="10"/>
  <c r="U1083" i="10"/>
  <c r="T1082" i="10"/>
  <c r="X1082" i="10"/>
  <c r="U1082" i="10"/>
  <c r="V1082" i="10"/>
  <c r="S1082" i="10"/>
  <c r="W1082" i="10"/>
  <c r="V1081" i="10"/>
  <c r="S1081" i="10"/>
  <c r="W1081" i="10"/>
  <c r="T1081" i="10"/>
  <c r="X1081" i="10"/>
  <c r="U1081" i="10"/>
  <c r="T1080" i="10"/>
  <c r="X1080" i="10"/>
  <c r="U1080" i="10"/>
  <c r="V1080" i="10"/>
  <c r="S1080" i="10"/>
  <c r="W1080" i="10"/>
  <c r="V1079" i="10"/>
  <c r="S1079" i="10"/>
  <c r="W1079" i="10"/>
  <c r="T1079" i="10"/>
  <c r="X1079" i="10"/>
  <c r="U1079" i="10"/>
  <c r="T1078" i="10"/>
  <c r="X1078" i="10"/>
  <c r="U1078" i="10"/>
  <c r="V1078" i="10"/>
  <c r="S1078" i="10"/>
  <c r="W1078" i="10"/>
  <c r="S1077" i="10"/>
  <c r="V1077" i="10"/>
  <c r="W1077" i="10"/>
  <c r="T1077" i="10"/>
  <c r="X1077" i="10"/>
  <c r="U1077" i="10"/>
  <c r="U1076" i="10"/>
  <c r="S1076" i="10"/>
  <c r="W1076" i="10"/>
  <c r="X1076" i="10"/>
  <c r="T1076" i="10"/>
  <c r="V1076" i="10"/>
  <c r="S1075" i="10"/>
  <c r="W1075" i="10"/>
  <c r="U1075" i="10"/>
  <c r="V1075" i="10"/>
  <c r="X1075" i="10"/>
  <c r="T1075" i="10"/>
  <c r="U1074" i="10"/>
  <c r="S1074" i="10"/>
  <c r="W1074" i="10"/>
  <c r="T1074" i="10"/>
  <c r="V1074" i="10"/>
  <c r="X1074" i="10"/>
  <c r="S1073" i="10"/>
  <c r="W1073" i="10"/>
  <c r="U1073" i="10"/>
  <c r="T1073" i="10"/>
  <c r="V1073" i="10"/>
  <c r="X1073" i="10"/>
  <c r="U1072" i="10"/>
  <c r="S1072" i="10"/>
  <c r="W1072" i="10"/>
  <c r="X1072" i="10"/>
  <c r="T1072" i="10"/>
  <c r="V1072" i="10"/>
  <c r="S1071" i="10"/>
  <c r="W1071" i="10"/>
  <c r="U1071" i="10"/>
  <c r="V1071" i="10"/>
  <c r="X1071" i="10"/>
  <c r="T1071" i="10"/>
  <c r="U1070" i="10"/>
  <c r="S1070" i="10"/>
  <c r="W1070" i="10"/>
  <c r="T1070" i="10"/>
  <c r="V1070" i="10"/>
  <c r="X1070" i="10"/>
  <c r="S1069" i="10"/>
  <c r="W1069" i="10"/>
  <c r="U1069" i="10"/>
  <c r="T1069" i="10"/>
  <c r="V1069" i="10"/>
  <c r="X1069" i="10"/>
  <c r="U1068" i="10"/>
  <c r="S1068" i="10"/>
  <c r="W1068" i="10"/>
  <c r="X1068" i="10"/>
  <c r="T1068" i="10"/>
  <c r="V1068" i="10"/>
  <c r="S1067" i="10"/>
  <c r="W1067" i="10"/>
  <c r="U1067" i="10"/>
  <c r="V1067" i="10"/>
  <c r="X1067" i="10"/>
  <c r="T1067" i="10"/>
  <c r="U1066" i="10"/>
  <c r="S1066" i="10"/>
  <c r="W1066" i="10"/>
  <c r="T1066" i="10"/>
  <c r="V1066" i="10"/>
  <c r="X1066" i="10"/>
  <c r="S1065" i="10"/>
  <c r="W1065" i="10"/>
  <c r="U1065" i="10"/>
  <c r="T1065" i="10"/>
  <c r="V1065" i="10"/>
  <c r="X1065" i="10"/>
  <c r="U1064" i="10"/>
  <c r="S1064" i="10"/>
  <c r="W1064" i="10"/>
  <c r="X1064" i="10"/>
  <c r="T1064" i="10"/>
  <c r="V1064" i="10"/>
  <c r="S1063" i="10"/>
  <c r="W1063" i="10"/>
  <c r="U1063" i="10"/>
  <c r="V1063" i="10"/>
  <c r="X1063" i="10"/>
  <c r="T1063" i="10"/>
  <c r="U1062" i="10"/>
  <c r="S1062" i="10"/>
  <c r="W1062" i="10"/>
  <c r="T1062" i="10"/>
  <c r="V1062" i="10"/>
  <c r="X1062" i="10"/>
  <c r="S1061" i="10"/>
  <c r="W1061" i="10"/>
  <c r="U1061" i="10"/>
  <c r="T1061" i="10"/>
  <c r="V1061" i="10"/>
  <c r="X1061" i="10"/>
  <c r="U1060" i="10"/>
  <c r="S1060" i="10"/>
  <c r="W1060" i="10"/>
  <c r="X1060" i="10"/>
  <c r="T1060" i="10"/>
  <c r="V1060" i="10"/>
  <c r="S1059" i="10"/>
  <c r="W1059" i="10"/>
  <c r="U1059" i="10"/>
  <c r="V1059" i="10"/>
  <c r="X1059" i="10"/>
  <c r="T1059" i="10"/>
  <c r="U1058" i="10"/>
  <c r="S1058" i="10"/>
  <c r="W1058" i="10"/>
  <c r="T1058" i="10"/>
  <c r="V1058" i="10"/>
  <c r="X1058" i="10"/>
  <c r="S1057" i="10"/>
  <c r="W1057" i="10"/>
  <c r="U1057" i="10"/>
  <c r="T1057" i="10"/>
  <c r="V1057" i="10"/>
  <c r="X1057" i="10"/>
  <c r="U1056" i="10"/>
  <c r="S1056" i="10"/>
  <c r="W1056" i="10"/>
  <c r="X1056" i="10"/>
  <c r="T1056" i="10"/>
  <c r="V1056" i="10"/>
  <c r="S1055" i="10"/>
  <c r="W1055" i="10"/>
  <c r="U1055" i="10"/>
  <c r="V1055" i="10"/>
  <c r="X1055" i="10"/>
  <c r="T1055" i="10"/>
  <c r="U1054" i="10"/>
  <c r="S1054" i="10"/>
  <c r="W1054" i="10"/>
  <c r="T1054" i="10"/>
  <c r="V1054" i="10"/>
  <c r="X1054" i="10"/>
  <c r="S1053" i="10"/>
  <c r="W1053" i="10"/>
  <c r="U1053" i="10"/>
  <c r="T1053" i="10"/>
  <c r="V1053" i="10"/>
  <c r="X1053" i="10"/>
  <c r="U1052" i="10"/>
  <c r="S1052" i="10"/>
  <c r="W1052" i="10"/>
  <c r="X1052" i="10"/>
  <c r="T1052" i="10"/>
  <c r="V1052" i="10"/>
  <c r="S1051" i="10"/>
  <c r="W1051" i="10"/>
  <c r="U1051" i="10"/>
  <c r="V1051" i="10"/>
  <c r="X1051" i="10"/>
  <c r="T1051" i="10"/>
  <c r="U1050" i="10"/>
  <c r="S1050" i="10"/>
  <c r="W1050" i="10"/>
  <c r="T1050" i="10"/>
  <c r="V1050" i="10"/>
  <c r="X1050" i="10"/>
  <c r="S1049" i="10"/>
  <c r="W1049" i="10"/>
  <c r="U1049" i="10"/>
  <c r="T1049" i="10"/>
  <c r="V1049" i="10"/>
  <c r="X1049" i="10"/>
  <c r="U1048" i="10"/>
  <c r="S1048" i="10"/>
  <c r="W1048" i="10"/>
  <c r="X1048" i="10"/>
  <c r="T1048" i="10"/>
  <c r="V1048" i="10"/>
  <c r="S1047" i="10"/>
  <c r="W1047" i="10"/>
  <c r="U1047" i="10"/>
  <c r="V1047" i="10"/>
  <c r="X1047" i="10"/>
  <c r="T1047" i="10"/>
  <c r="U1046" i="10"/>
  <c r="V1046" i="10"/>
  <c r="S1046" i="10"/>
  <c r="W1046" i="10"/>
  <c r="T1046" i="10"/>
  <c r="X1046" i="10"/>
  <c r="S1045" i="10"/>
  <c r="W1045" i="10"/>
  <c r="T1045" i="10"/>
  <c r="X1045" i="10"/>
  <c r="U1045" i="10"/>
  <c r="V1045" i="10"/>
  <c r="U1044" i="10"/>
  <c r="V1044" i="10"/>
  <c r="S1044" i="10"/>
  <c r="W1044" i="10"/>
  <c r="T1044" i="10"/>
  <c r="X1044" i="10"/>
  <c r="S1043" i="10"/>
  <c r="W1043" i="10"/>
  <c r="T1043" i="10"/>
  <c r="X1043" i="10"/>
  <c r="U1043" i="10"/>
  <c r="V1043" i="10"/>
  <c r="U1042" i="10"/>
  <c r="V1042" i="10"/>
  <c r="S1042" i="10"/>
  <c r="W1042" i="10"/>
  <c r="X1042" i="10"/>
  <c r="T1042" i="10"/>
  <c r="S1041" i="10"/>
  <c r="W1041" i="10"/>
  <c r="T1041" i="10"/>
  <c r="X1041" i="10"/>
  <c r="U1041" i="10"/>
  <c r="V1041" i="10"/>
  <c r="U1040" i="10"/>
  <c r="V1040" i="10"/>
  <c r="S1040" i="10"/>
  <c r="W1040" i="10"/>
  <c r="T1040" i="10"/>
  <c r="X1040" i="10"/>
  <c r="S1039" i="10"/>
  <c r="W1039" i="10"/>
  <c r="T1039" i="10"/>
  <c r="X1039" i="10"/>
  <c r="U1039" i="10"/>
  <c r="V1039" i="10"/>
  <c r="U1038" i="10"/>
  <c r="V1038" i="10"/>
  <c r="S1038" i="10"/>
  <c r="W1038" i="10"/>
  <c r="T1038" i="10"/>
  <c r="X1038" i="10"/>
  <c r="S1037" i="10"/>
  <c r="W1037" i="10"/>
  <c r="T1037" i="10"/>
  <c r="X1037" i="10"/>
  <c r="U1037" i="10"/>
  <c r="V1037" i="10"/>
  <c r="U1036" i="10"/>
  <c r="V1036" i="10"/>
  <c r="S1036" i="10"/>
  <c r="W1036" i="10"/>
  <c r="T1036" i="10"/>
  <c r="X1036" i="10"/>
  <c r="S1035" i="10"/>
  <c r="W1035" i="10"/>
  <c r="T1035" i="10"/>
  <c r="X1035" i="10"/>
  <c r="U1035" i="10"/>
  <c r="V1035" i="10"/>
  <c r="U1034" i="10"/>
  <c r="V1034" i="10"/>
  <c r="S1034" i="10"/>
  <c r="W1034" i="10"/>
  <c r="X1034" i="10"/>
  <c r="T1034" i="10"/>
  <c r="S1033" i="10"/>
  <c r="W1033" i="10"/>
  <c r="T1033" i="10"/>
  <c r="X1033" i="10"/>
  <c r="U1033" i="10"/>
  <c r="V1033" i="10"/>
  <c r="U1032" i="10"/>
  <c r="V1032" i="10"/>
  <c r="S1032" i="10"/>
  <c r="W1032" i="10"/>
  <c r="T1032" i="10"/>
  <c r="X1032" i="10"/>
  <c r="S1031" i="10"/>
  <c r="W1031" i="10"/>
  <c r="T1031" i="10"/>
  <c r="X1031" i="10"/>
  <c r="U1031" i="10"/>
  <c r="V1031" i="10"/>
  <c r="U1030" i="10"/>
  <c r="V1030" i="10"/>
  <c r="S1030" i="10"/>
  <c r="W1030" i="10"/>
  <c r="T1030" i="10"/>
  <c r="X1030" i="10"/>
  <c r="S1029" i="10"/>
  <c r="W1029" i="10"/>
  <c r="T1029" i="10"/>
  <c r="X1029" i="10"/>
  <c r="U1029" i="10"/>
  <c r="V1029" i="10"/>
  <c r="U1028" i="10"/>
  <c r="V1028" i="10"/>
  <c r="S1028" i="10"/>
  <c r="W1028" i="10"/>
  <c r="T1028" i="10"/>
  <c r="X1028" i="10"/>
  <c r="S1027" i="10"/>
  <c r="W1027" i="10"/>
  <c r="T1027" i="10"/>
  <c r="X1027" i="10"/>
  <c r="U1027" i="10"/>
  <c r="V1027" i="10"/>
  <c r="U1026" i="10"/>
  <c r="V1026" i="10"/>
  <c r="S1026" i="10"/>
  <c r="W1026" i="10"/>
  <c r="X1026" i="10"/>
  <c r="T1026" i="10"/>
  <c r="S1025" i="10"/>
  <c r="W1025" i="10"/>
  <c r="T1025" i="10"/>
  <c r="X1025" i="10"/>
  <c r="U1025" i="10"/>
  <c r="V1025" i="10"/>
  <c r="U1024" i="10"/>
  <c r="V1024" i="10"/>
  <c r="S1024" i="10"/>
  <c r="W1024" i="10"/>
  <c r="T1024" i="10"/>
  <c r="X1024" i="10"/>
  <c r="S1023" i="10"/>
  <c r="W1023" i="10"/>
  <c r="T1023" i="10"/>
  <c r="X1023" i="10"/>
  <c r="U1023" i="10"/>
  <c r="V1023" i="10"/>
  <c r="U1022" i="10"/>
  <c r="V1022" i="10"/>
  <c r="S1022" i="10"/>
  <c r="W1022" i="10"/>
  <c r="T1022" i="10"/>
  <c r="X1022" i="10"/>
  <c r="S1021" i="10"/>
  <c r="W1021" i="10"/>
  <c r="T1021" i="10"/>
  <c r="X1021" i="10"/>
  <c r="U1021" i="10"/>
  <c r="V1021" i="10"/>
  <c r="U1020" i="10"/>
  <c r="V1020" i="10"/>
  <c r="S1020" i="10"/>
  <c r="W1020" i="10"/>
  <c r="T1020" i="10"/>
  <c r="X1020" i="10"/>
  <c r="S1019" i="10"/>
  <c r="W1019" i="10"/>
  <c r="T1019" i="10"/>
  <c r="X1019" i="10"/>
  <c r="U1019" i="10"/>
  <c r="V1019" i="10"/>
  <c r="U1018" i="10"/>
  <c r="V1018" i="10"/>
  <c r="S1018" i="10"/>
  <c r="W1018" i="10"/>
  <c r="X1018" i="10"/>
  <c r="T1018" i="10"/>
  <c r="S1017" i="10"/>
  <c r="W1017" i="10"/>
  <c r="T1017" i="10"/>
  <c r="X1017" i="10"/>
  <c r="U1017" i="10"/>
  <c r="V1017" i="10"/>
  <c r="U1016" i="10"/>
  <c r="V1016" i="10"/>
  <c r="S1016" i="10"/>
  <c r="W1016" i="10"/>
  <c r="T1016" i="10"/>
  <c r="X1016" i="10"/>
  <c r="S1015" i="10"/>
  <c r="W1015" i="10"/>
  <c r="T1015" i="10"/>
  <c r="X1015" i="10"/>
  <c r="U1015" i="10"/>
  <c r="V1015" i="10"/>
  <c r="U1014" i="10"/>
  <c r="V1014" i="10"/>
  <c r="S1014" i="10"/>
  <c r="W1014" i="10"/>
  <c r="T1014" i="10"/>
  <c r="X1014" i="10"/>
  <c r="S1013" i="10"/>
  <c r="W1013" i="10"/>
  <c r="T1013" i="10"/>
  <c r="X1013" i="10"/>
  <c r="U1013" i="10"/>
  <c r="V1013" i="10"/>
  <c r="U1012" i="10"/>
  <c r="V1012" i="10"/>
  <c r="S1012" i="10"/>
  <c r="W1012" i="10"/>
  <c r="T1012" i="10"/>
  <c r="X1012" i="10"/>
  <c r="S1011" i="10"/>
  <c r="W1011" i="10"/>
  <c r="T1011" i="10"/>
  <c r="X1011" i="10"/>
  <c r="U1011" i="10"/>
  <c r="V1011" i="10"/>
  <c r="U1010" i="10"/>
  <c r="V1010" i="10"/>
  <c r="S1010" i="10"/>
  <c r="W1010" i="10"/>
  <c r="X1010" i="10"/>
  <c r="T1010" i="10"/>
  <c r="S1009" i="10"/>
  <c r="W1009" i="10"/>
  <c r="T1009" i="10"/>
  <c r="X1009" i="10"/>
  <c r="U1009" i="10"/>
  <c r="V1009" i="10"/>
  <c r="U1008" i="10"/>
  <c r="V1008" i="10"/>
  <c r="S1008" i="10"/>
  <c r="W1008" i="10"/>
  <c r="T1008" i="10"/>
  <c r="X1008" i="10"/>
  <c r="S1007" i="10"/>
  <c r="W1007" i="10"/>
  <c r="T1007" i="10"/>
  <c r="X1007" i="10"/>
  <c r="U1007" i="10"/>
  <c r="V1007" i="10"/>
  <c r="U1006" i="10"/>
  <c r="V1006" i="10"/>
  <c r="S1006" i="10"/>
  <c r="W1006" i="10"/>
  <c r="T1006" i="10"/>
  <c r="X1006" i="10"/>
  <c r="S1005" i="10"/>
  <c r="W1005" i="10"/>
  <c r="T1005" i="10"/>
  <c r="X1005" i="10"/>
  <c r="U1005" i="10"/>
  <c r="V1005" i="10"/>
  <c r="U1004" i="10"/>
  <c r="V1004" i="10"/>
  <c r="S1004" i="10"/>
  <c r="W1004" i="10"/>
  <c r="T1004" i="10"/>
  <c r="X1004" i="10"/>
  <c r="S1003" i="10"/>
  <c r="W1003" i="10"/>
  <c r="T1003" i="10"/>
  <c r="X1003" i="10"/>
  <c r="U1003" i="10"/>
  <c r="V1003" i="10"/>
  <c r="U1002" i="10"/>
  <c r="V1002" i="10"/>
  <c r="S1002" i="10"/>
  <c r="W1002" i="10"/>
  <c r="X1002" i="10"/>
  <c r="T1002" i="10"/>
  <c r="S1001" i="10"/>
  <c r="W1001" i="10"/>
  <c r="T1001" i="10"/>
  <c r="X1001" i="10"/>
  <c r="U1001" i="10"/>
  <c r="V1001" i="10"/>
  <c r="U1000" i="10"/>
  <c r="V1000" i="10"/>
  <c r="S1000" i="10"/>
  <c r="W1000" i="10"/>
  <c r="T1000" i="10"/>
  <c r="X1000" i="10"/>
  <c r="S999" i="10"/>
  <c r="W999" i="10"/>
  <c r="T999" i="10"/>
  <c r="X999" i="10"/>
  <c r="U999" i="10"/>
  <c r="V999" i="10"/>
  <c r="U998" i="10"/>
  <c r="V998" i="10"/>
  <c r="S998" i="10"/>
  <c r="W998" i="10"/>
  <c r="T998" i="10"/>
  <c r="X998" i="10"/>
  <c r="S997" i="10"/>
  <c r="W997" i="10"/>
  <c r="T997" i="10"/>
  <c r="X997" i="10"/>
  <c r="U997" i="10"/>
  <c r="V997" i="10"/>
  <c r="U996" i="10"/>
  <c r="V996" i="10"/>
  <c r="S996" i="10"/>
  <c r="W996" i="10"/>
  <c r="T996" i="10"/>
  <c r="X996" i="10"/>
  <c r="S995" i="10"/>
  <c r="W995" i="10"/>
  <c r="T995" i="10"/>
  <c r="X995" i="10"/>
  <c r="U995" i="10"/>
  <c r="V995" i="10"/>
  <c r="U994" i="10"/>
  <c r="V994" i="10"/>
  <c r="S994" i="10"/>
  <c r="W994" i="10"/>
  <c r="X994" i="10"/>
  <c r="T994" i="10"/>
  <c r="S993" i="10"/>
  <c r="W993" i="10"/>
  <c r="T993" i="10"/>
  <c r="X993" i="10"/>
  <c r="U993" i="10"/>
  <c r="V993" i="10"/>
  <c r="U992" i="10"/>
  <c r="V992" i="10"/>
  <c r="S992" i="10"/>
  <c r="W992" i="10"/>
  <c r="T992" i="10"/>
  <c r="X992" i="10"/>
  <c r="S991" i="10"/>
  <c r="W991" i="10"/>
  <c r="T991" i="10"/>
  <c r="X991" i="10"/>
  <c r="U991" i="10"/>
  <c r="V991" i="10"/>
  <c r="U990" i="10"/>
  <c r="V990" i="10"/>
  <c r="S990" i="10"/>
  <c r="W990" i="10"/>
  <c r="T990" i="10"/>
  <c r="X990" i="10"/>
  <c r="S989" i="10"/>
  <c r="W989" i="10"/>
  <c r="T989" i="10"/>
  <c r="X989" i="10"/>
  <c r="U989" i="10"/>
  <c r="V989" i="10"/>
  <c r="U988" i="10"/>
  <c r="V988" i="10"/>
  <c r="S988" i="10"/>
  <c r="W988" i="10"/>
  <c r="T988" i="10"/>
  <c r="X988" i="10"/>
  <c r="S987" i="10"/>
  <c r="W987" i="10"/>
  <c r="T987" i="10"/>
  <c r="X987" i="10"/>
  <c r="U987" i="10"/>
  <c r="V987" i="10"/>
  <c r="U986" i="10"/>
  <c r="V986" i="10"/>
  <c r="S986" i="10"/>
  <c r="W986" i="10"/>
  <c r="X986" i="10"/>
  <c r="T986" i="10"/>
  <c r="S985" i="10"/>
  <c r="W985" i="10"/>
  <c r="T985" i="10"/>
  <c r="X985" i="10"/>
  <c r="U985" i="10"/>
  <c r="V985" i="10"/>
  <c r="U984" i="10"/>
  <c r="V984" i="10"/>
  <c r="S984" i="10"/>
  <c r="W984" i="10"/>
  <c r="T984" i="10"/>
  <c r="X984" i="10"/>
  <c r="S983" i="10"/>
  <c r="W983" i="10"/>
  <c r="T983" i="10"/>
  <c r="X983" i="10"/>
  <c r="U983" i="10"/>
  <c r="V983" i="10"/>
  <c r="U982" i="10"/>
  <c r="V982" i="10"/>
  <c r="S982" i="10"/>
  <c r="W982" i="10"/>
  <c r="T982" i="10"/>
  <c r="X982" i="10"/>
  <c r="S981" i="10"/>
  <c r="W981" i="10"/>
  <c r="T981" i="10"/>
  <c r="X981" i="10"/>
  <c r="U981" i="10"/>
  <c r="V981" i="10"/>
  <c r="U980" i="10"/>
  <c r="V980" i="10"/>
  <c r="S980" i="10"/>
  <c r="W980" i="10"/>
  <c r="T980" i="10"/>
  <c r="X980" i="10"/>
  <c r="S979" i="10"/>
  <c r="W979" i="10"/>
  <c r="T979" i="10"/>
  <c r="X979" i="10"/>
  <c r="U979" i="10"/>
  <c r="V979" i="10"/>
  <c r="U978" i="10"/>
  <c r="V978" i="10"/>
  <c r="S978" i="10"/>
  <c r="W978" i="10"/>
  <c r="X978" i="10"/>
  <c r="T978" i="10"/>
  <c r="S977" i="10"/>
  <c r="W977" i="10"/>
  <c r="T977" i="10"/>
  <c r="X977" i="10"/>
  <c r="U977" i="10"/>
  <c r="V977" i="10"/>
  <c r="U976" i="10"/>
  <c r="V976" i="10"/>
  <c r="S976" i="10"/>
  <c r="W976" i="10"/>
  <c r="T976" i="10"/>
  <c r="X976" i="10"/>
  <c r="S975" i="10"/>
  <c r="W975" i="10"/>
  <c r="T975" i="10"/>
  <c r="X975" i="10"/>
  <c r="U975" i="10"/>
  <c r="V975" i="10"/>
  <c r="U974" i="10"/>
  <c r="V974" i="10"/>
  <c r="S974" i="10"/>
  <c r="W974" i="10"/>
  <c r="T974" i="10"/>
  <c r="X974" i="10"/>
  <c r="S973" i="10"/>
  <c r="W973" i="10"/>
  <c r="T973" i="10"/>
  <c r="X973" i="10"/>
  <c r="U973" i="10"/>
  <c r="V973" i="10"/>
  <c r="U972" i="10"/>
  <c r="V972" i="10"/>
  <c r="S972" i="10"/>
  <c r="W972" i="10"/>
  <c r="T972" i="10"/>
  <c r="X972" i="10"/>
  <c r="S971" i="10"/>
  <c r="W971" i="10"/>
  <c r="T971" i="10"/>
  <c r="X971" i="10"/>
  <c r="U971" i="10"/>
  <c r="V971" i="10"/>
  <c r="U970" i="10"/>
  <c r="V970" i="10"/>
  <c r="S970" i="10"/>
  <c r="W970" i="10"/>
  <c r="X970" i="10"/>
  <c r="T970" i="10"/>
  <c r="S969" i="10"/>
  <c r="W969" i="10"/>
  <c r="T969" i="10"/>
  <c r="X969" i="10"/>
  <c r="U969" i="10"/>
  <c r="V969" i="10"/>
  <c r="U968" i="10"/>
  <c r="V968" i="10"/>
  <c r="S968" i="10"/>
  <c r="W968" i="10"/>
  <c r="T968" i="10"/>
  <c r="X968" i="10"/>
  <c r="S967" i="10"/>
  <c r="W967" i="10"/>
  <c r="T967" i="10"/>
  <c r="X967" i="10"/>
  <c r="U967" i="10"/>
  <c r="V967" i="10"/>
  <c r="U966" i="10"/>
  <c r="V966" i="10"/>
  <c r="S966" i="10"/>
  <c r="W966" i="10"/>
  <c r="T966" i="10"/>
  <c r="X966" i="10"/>
  <c r="S965" i="10"/>
  <c r="W965" i="10"/>
  <c r="T965" i="10"/>
  <c r="X965" i="10"/>
  <c r="U965" i="10"/>
  <c r="V965" i="10"/>
  <c r="U964" i="10"/>
  <c r="V964" i="10"/>
  <c r="S964" i="10"/>
  <c r="W964" i="10"/>
  <c r="T964" i="10"/>
  <c r="X964" i="10"/>
  <c r="S963" i="10"/>
  <c r="W963" i="10"/>
  <c r="T963" i="10"/>
  <c r="X963" i="10"/>
  <c r="U963" i="10"/>
  <c r="V963" i="10"/>
  <c r="U962" i="10"/>
  <c r="V962" i="10"/>
  <c r="S962" i="10"/>
  <c r="W962" i="10"/>
  <c r="X962" i="10"/>
  <c r="T962" i="10"/>
  <c r="S961" i="10"/>
  <c r="W961" i="10"/>
  <c r="T961" i="10"/>
  <c r="X961" i="10"/>
  <c r="U961" i="10"/>
  <c r="V961" i="10"/>
  <c r="U960" i="10"/>
  <c r="V960" i="10"/>
  <c r="S960" i="10"/>
  <c r="W960" i="10"/>
  <c r="T960" i="10"/>
  <c r="X960" i="10"/>
  <c r="S959" i="10"/>
  <c r="W959" i="10"/>
  <c r="T959" i="10"/>
  <c r="X959" i="10"/>
  <c r="U959" i="10"/>
  <c r="V959" i="10"/>
  <c r="U958" i="10"/>
  <c r="V958" i="10"/>
  <c r="S958" i="10"/>
  <c r="W958" i="10"/>
  <c r="T958" i="10"/>
  <c r="X958" i="10"/>
  <c r="S957" i="10"/>
  <c r="W957" i="10"/>
  <c r="T957" i="10"/>
  <c r="X957" i="10"/>
  <c r="U957" i="10"/>
  <c r="V957" i="10"/>
  <c r="U956" i="10"/>
  <c r="V956" i="10"/>
  <c r="S956" i="10"/>
  <c r="W956" i="10"/>
  <c r="T956" i="10"/>
  <c r="X956" i="10"/>
  <c r="S955" i="10"/>
  <c r="W955" i="10"/>
  <c r="T955" i="10"/>
  <c r="X955" i="10"/>
  <c r="U955" i="10"/>
  <c r="V955" i="10"/>
  <c r="U954" i="10"/>
  <c r="V954" i="10"/>
  <c r="S954" i="10"/>
  <c r="W954" i="10"/>
  <c r="X954" i="10"/>
  <c r="T954" i="10"/>
  <c r="S953" i="10"/>
  <c r="W953" i="10"/>
  <c r="T953" i="10"/>
  <c r="X953" i="10"/>
  <c r="U953" i="10"/>
  <c r="V953" i="10"/>
  <c r="U952" i="10"/>
  <c r="V952" i="10"/>
  <c r="S952" i="10"/>
  <c r="W952" i="10"/>
  <c r="T952" i="10"/>
  <c r="X952" i="10"/>
  <c r="S951" i="10"/>
  <c r="W951" i="10"/>
  <c r="T951" i="10"/>
  <c r="X951" i="10"/>
  <c r="U951" i="10"/>
  <c r="V951" i="10"/>
  <c r="U950" i="10"/>
  <c r="V950" i="10"/>
  <c r="S950" i="10"/>
  <c r="W950" i="10"/>
  <c r="T950" i="10"/>
  <c r="X950" i="10"/>
  <c r="S949" i="10"/>
  <c r="W949" i="10"/>
  <c r="T949" i="10"/>
  <c r="X949" i="10"/>
  <c r="U949" i="10"/>
  <c r="V949" i="10"/>
  <c r="U948" i="10"/>
  <c r="V948" i="10"/>
  <c r="S948" i="10"/>
  <c r="W948" i="10"/>
  <c r="T948" i="10"/>
  <c r="X948" i="10"/>
  <c r="S947" i="10"/>
  <c r="W947" i="10"/>
  <c r="T947" i="10"/>
  <c r="X947" i="10"/>
  <c r="U947" i="10"/>
  <c r="V947" i="10"/>
  <c r="U946" i="10"/>
  <c r="V946" i="10"/>
  <c r="S946" i="10"/>
  <c r="W946" i="10"/>
  <c r="X946" i="10"/>
  <c r="T946" i="10"/>
  <c r="S945" i="10"/>
  <c r="W945" i="10"/>
  <c r="T945" i="10"/>
  <c r="X945" i="10"/>
  <c r="U945" i="10"/>
  <c r="V945" i="10"/>
  <c r="U944" i="10"/>
  <c r="V944" i="10"/>
  <c r="S944" i="10"/>
  <c r="W944" i="10"/>
  <c r="T944" i="10"/>
  <c r="X944" i="10"/>
  <c r="S943" i="10"/>
  <c r="W943" i="10"/>
  <c r="T943" i="10"/>
  <c r="X943" i="10"/>
  <c r="U943" i="10"/>
  <c r="V943" i="10"/>
  <c r="U942" i="10"/>
  <c r="V942" i="10"/>
  <c r="S942" i="10"/>
  <c r="W942" i="10"/>
  <c r="T942" i="10"/>
  <c r="X942" i="10"/>
  <c r="S941" i="10"/>
  <c r="W941" i="10"/>
  <c r="T941" i="10"/>
  <c r="X941" i="10"/>
  <c r="U941" i="10"/>
  <c r="V941" i="10"/>
  <c r="U940" i="10"/>
  <c r="V940" i="10"/>
  <c r="S940" i="10"/>
  <c r="W940" i="10"/>
  <c r="T940" i="10"/>
  <c r="X940" i="10"/>
  <c r="S939" i="10"/>
  <c r="W939" i="10"/>
  <c r="T939" i="10"/>
  <c r="X939" i="10"/>
  <c r="U939" i="10"/>
  <c r="V939" i="10"/>
  <c r="U938" i="10"/>
  <c r="V938" i="10"/>
  <c r="S938" i="10"/>
  <c r="W938" i="10"/>
  <c r="X938" i="10"/>
  <c r="T938" i="10"/>
  <c r="S937" i="10"/>
  <c r="W937" i="10"/>
  <c r="T937" i="10"/>
  <c r="X937" i="10"/>
  <c r="U937" i="10"/>
  <c r="V937" i="10"/>
  <c r="U936" i="10"/>
  <c r="V936" i="10"/>
  <c r="S936" i="10"/>
  <c r="W936" i="10"/>
  <c r="T936" i="10"/>
  <c r="X936" i="10"/>
  <c r="S935" i="10"/>
  <c r="W935" i="10"/>
  <c r="T935" i="10"/>
  <c r="X935" i="10"/>
  <c r="U935" i="10"/>
  <c r="V935" i="10"/>
  <c r="T934" i="10"/>
  <c r="U934" i="10"/>
  <c r="V934" i="10"/>
  <c r="W934" i="10"/>
  <c r="S934" i="10"/>
  <c r="X934" i="10"/>
  <c r="V933" i="10"/>
  <c r="U933" i="10"/>
  <c r="W933" i="10"/>
  <c r="S933" i="10"/>
  <c r="X933" i="10"/>
  <c r="T933" i="10"/>
  <c r="T932" i="10"/>
  <c r="X932" i="10"/>
  <c r="V932" i="10"/>
  <c r="W932" i="10"/>
  <c r="S932" i="10"/>
  <c r="U932" i="10"/>
  <c r="V931" i="10"/>
  <c r="W931" i="10"/>
  <c r="S931" i="10"/>
  <c r="X931" i="10"/>
  <c r="T931" i="10"/>
  <c r="U931" i="10"/>
  <c r="T930" i="10"/>
  <c r="X930" i="10"/>
  <c r="W930" i="10"/>
  <c r="S930" i="10"/>
  <c r="U930" i="10"/>
  <c r="V930" i="10"/>
  <c r="V929" i="10"/>
  <c r="S929" i="10"/>
  <c r="X929" i="10"/>
  <c r="T929" i="10"/>
  <c r="U929" i="10"/>
  <c r="W929" i="10"/>
  <c r="T928" i="10"/>
  <c r="X928" i="10"/>
  <c r="S928" i="10"/>
  <c r="U928" i="10"/>
  <c r="V928" i="10"/>
  <c r="W928" i="10"/>
  <c r="V927" i="10"/>
  <c r="T927" i="10"/>
  <c r="U927" i="10"/>
  <c r="W927" i="10"/>
  <c r="S927" i="10"/>
  <c r="X927" i="10"/>
  <c r="T926" i="10"/>
  <c r="X926" i="10"/>
  <c r="U926" i="10"/>
  <c r="V926" i="10"/>
  <c r="W926" i="10"/>
  <c r="S926" i="10"/>
  <c r="V925" i="10"/>
  <c r="U925" i="10"/>
  <c r="W925" i="10"/>
  <c r="S925" i="10"/>
  <c r="X925" i="10"/>
  <c r="T925" i="10"/>
  <c r="T924" i="10"/>
  <c r="X924" i="10"/>
  <c r="V924" i="10"/>
  <c r="W924" i="10"/>
  <c r="S924" i="10"/>
  <c r="U924" i="10"/>
  <c r="V923" i="10"/>
  <c r="W923" i="10"/>
  <c r="S923" i="10"/>
  <c r="X923" i="10"/>
  <c r="T923" i="10"/>
  <c r="U923" i="10"/>
  <c r="T922" i="10"/>
  <c r="X922" i="10"/>
  <c r="W922" i="10"/>
  <c r="S922" i="10"/>
  <c r="U922" i="10"/>
  <c r="V922" i="10"/>
  <c r="V921" i="10"/>
  <c r="S921" i="10"/>
  <c r="X921" i="10"/>
  <c r="T921" i="10"/>
  <c r="U921" i="10"/>
  <c r="W921" i="10"/>
  <c r="T920" i="10"/>
  <c r="X920" i="10"/>
  <c r="S920" i="10"/>
  <c r="U920" i="10"/>
  <c r="V920" i="10"/>
  <c r="W920" i="10"/>
  <c r="V919" i="10"/>
  <c r="T919" i="10"/>
  <c r="U919" i="10"/>
  <c r="W919" i="10"/>
  <c r="S919" i="10"/>
  <c r="X919" i="10"/>
  <c r="T918" i="10"/>
  <c r="X918" i="10"/>
  <c r="U918" i="10"/>
  <c r="V918" i="10"/>
  <c r="W918" i="10"/>
  <c r="S918" i="10"/>
  <c r="V917" i="10"/>
  <c r="U917" i="10"/>
  <c r="W917" i="10"/>
  <c r="S917" i="10"/>
  <c r="X917" i="10"/>
  <c r="T917" i="10"/>
  <c r="T916" i="10"/>
  <c r="X916" i="10"/>
  <c r="V916" i="10"/>
  <c r="W916" i="10"/>
  <c r="S916" i="10"/>
  <c r="U916" i="10"/>
  <c r="V915" i="10"/>
  <c r="W915" i="10"/>
  <c r="S915" i="10"/>
  <c r="X915" i="10"/>
  <c r="T915" i="10"/>
  <c r="U915" i="10"/>
  <c r="T914" i="10"/>
  <c r="X914" i="10"/>
  <c r="W914" i="10"/>
  <c r="S914" i="10"/>
  <c r="U914" i="10"/>
  <c r="V914" i="10"/>
  <c r="V913" i="10"/>
  <c r="S913" i="10"/>
  <c r="X913" i="10"/>
  <c r="T913" i="10"/>
  <c r="U913" i="10"/>
  <c r="W913" i="10"/>
  <c r="T912" i="10"/>
  <c r="X912" i="10"/>
  <c r="S912" i="10"/>
  <c r="U912" i="10"/>
  <c r="V912" i="10"/>
  <c r="W912" i="10"/>
  <c r="V911" i="10"/>
  <c r="T911" i="10"/>
  <c r="U911" i="10"/>
  <c r="W911" i="10"/>
  <c r="X911" i="10"/>
  <c r="S911" i="10"/>
  <c r="T910" i="10"/>
  <c r="X910" i="10"/>
  <c r="U910" i="10"/>
  <c r="V910" i="10"/>
  <c r="W910" i="10"/>
  <c r="S910" i="10"/>
  <c r="V909" i="10"/>
  <c r="U909" i="10"/>
  <c r="W909" i="10"/>
  <c r="S909" i="10"/>
  <c r="X909" i="10"/>
  <c r="T909" i="10"/>
  <c r="T908" i="10"/>
  <c r="X908" i="10"/>
  <c r="V908" i="10"/>
  <c r="W908" i="10"/>
  <c r="S908" i="10"/>
  <c r="U908" i="10"/>
  <c r="V907" i="10"/>
  <c r="W907" i="10"/>
  <c r="S907" i="10"/>
  <c r="X907" i="10"/>
  <c r="T907" i="10"/>
  <c r="U907" i="10"/>
  <c r="T906" i="10"/>
  <c r="X906" i="10"/>
  <c r="W906" i="10"/>
  <c r="S906" i="10"/>
  <c r="U906" i="10"/>
  <c r="V906" i="10"/>
  <c r="V905" i="10"/>
  <c r="S905" i="10"/>
  <c r="X905" i="10"/>
  <c r="T905" i="10"/>
  <c r="U905" i="10"/>
  <c r="W905" i="10"/>
  <c r="T904" i="10"/>
  <c r="X904" i="10"/>
  <c r="S904" i="10"/>
  <c r="U904" i="10"/>
  <c r="V904" i="10"/>
  <c r="W904" i="10"/>
  <c r="V903" i="10"/>
  <c r="T903" i="10"/>
  <c r="U903" i="10"/>
  <c r="W903" i="10"/>
  <c r="S903" i="10"/>
  <c r="X903" i="10"/>
  <c r="T902" i="10"/>
  <c r="X902" i="10"/>
  <c r="U902" i="10"/>
  <c r="V902" i="10"/>
  <c r="W902" i="10"/>
  <c r="S902" i="10"/>
  <c r="V901" i="10"/>
  <c r="U901" i="10"/>
  <c r="W901" i="10"/>
  <c r="S901" i="10"/>
  <c r="X901" i="10"/>
  <c r="T901" i="10"/>
  <c r="T900" i="10"/>
  <c r="X900" i="10"/>
  <c r="V900" i="10"/>
  <c r="W900" i="10"/>
  <c r="S900" i="10"/>
  <c r="U900" i="10"/>
  <c r="V899" i="10"/>
  <c r="W899" i="10"/>
  <c r="S899" i="10"/>
  <c r="X899" i="10"/>
  <c r="T899" i="10"/>
  <c r="U899" i="10"/>
  <c r="T898" i="10"/>
  <c r="X898" i="10"/>
  <c r="W898" i="10"/>
  <c r="S898" i="10"/>
  <c r="U898" i="10"/>
  <c r="V898" i="10"/>
  <c r="V897" i="10"/>
  <c r="S897" i="10"/>
  <c r="X897" i="10"/>
  <c r="T897" i="10"/>
  <c r="U897" i="10"/>
  <c r="W897" i="10"/>
  <c r="T896" i="10"/>
  <c r="X896" i="10"/>
  <c r="S896" i="10"/>
  <c r="U896" i="10"/>
  <c r="V896" i="10"/>
  <c r="W896" i="10"/>
  <c r="V895" i="10"/>
  <c r="S895" i="10"/>
  <c r="T895" i="10"/>
  <c r="U895" i="10"/>
  <c r="W895" i="10"/>
  <c r="X895" i="10"/>
  <c r="T894" i="10"/>
  <c r="X894" i="10"/>
  <c r="U894" i="10"/>
  <c r="S894" i="10"/>
  <c r="V894" i="10"/>
  <c r="W894" i="10"/>
  <c r="V893" i="10"/>
  <c r="S893" i="10"/>
  <c r="W893" i="10"/>
  <c r="X893" i="10"/>
  <c r="T893" i="10"/>
  <c r="U893" i="10"/>
  <c r="T892" i="10"/>
  <c r="X892" i="10"/>
  <c r="U892" i="10"/>
  <c r="V892" i="10"/>
  <c r="W892" i="10"/>
  <c r="S892" i="10"/>
  <c r="V891" i="10"/>
  <c r="S891" i="10"/>
  <c r="W891" i="10"/>
  <c r="T891" i="10"/>
  <c r="U891" i="10"/>
  <c r="X891" i="10"/>
  <c r="T890" i="10"/>
  <c r="X890" i="10"/>
  <c r="U890" i="10"/>
  <c r="S890" i="10"/>
  <c r="V890" i="10"/>
  <c r="W890" i="10"/>
  <c r="V889" i="10"/>
  <c r="S889" i="10"/>
  <c r="W889" i="10"/>
  <c r="X889" i="10"/>
  <c r="T889" i="10"/>
  <c r="U889" i="10"/>
  <c r="T888" i="10"/>
  <c r="X888" i="10"/>
  <c r="U888" i="10"/>
  <c r="V888" i="10"/>
  <c r="W888" i="10"/>
  <c r="S888" i="10"/>
  <c r="V887" i="10"/>
  <c r="S887" i="10"/>
  <c r="W887" i="10"/>
  <c r="T887" i="10"/>
  <c r="U887" i="10"/>
  <c r="X887" i="10"/>
  <c r="T886" i="10"/>
  <c r="X886" i="10"/>
  <c r="U886" i="10"/>
  <c r="S886" i="10"/>
  <c r="V886" i="10"/>
  <c r="W886" i="10"/>
  <c r="V885" i="10"/>
  <c r="S885" i="10"/>
  <c r="W885" i="10"/>
  <c r="X885" i="10"/>
  <c r="T885" i="10"/>
  <c r="U885" i="10"/>
  <c r="T884" i="10"/>
  <c r="X884" i="10"/>
  <c r="U884" i="10"/>
  <c r="V884" i="10"/>
  <c r="W884" i="10"/>
  <c r="S884" i="10"/>
  <c r="V883" i="10"/>
  <c r="S883" i="10"/>
  <c r="W883" i="10"/>
  <c r="T883" i="10"/>
  <c r="U883" i="10"/>
  <c r="X883" i="10"/>
  <c r="T882" i="10"/>
  <c r="X882" i="10"/>
  <c r="U882" i="10"/>
  <c r="S882" i="10"/>
  <c r="V882" i="10"/>
  <c r="W882" i="10"/>
  <c r="V881" i="10"/>
  <c r="S881" i="10"/>
  <c r="W881" i="10"/>
  <c r="X881" i="10"/>
  <c r="T881" i="10"/>
  <c r="U881" i="10"/>
  <c r="T880" i="10"/>
  <c r="X880" i="10"/>
  <c r="U880" i="10"/>
  <c r="V880" i="10"/>
  <c r="W880" i="10"/>
  <c r="S880" i="10"/>
  <c r="V879" i="10"/>
  <c r="S879" i="10"/>
  <c r="W879" i="10"/>
  <c r="T879" i="10"/>
  <c r="U879" i="10"/>
  <c r="X879" i="10"/>
  <c r="T878" i="10"/>
  <c r="X878" i="10"/>
  <c r="U878" i="10"/>
  <c r="S878" i="10"/>
  <c r="V878" i="10"/>
  <c r="W878" i="10"/>
  <c r="V877" i="10"/>
  <c r="S877" i="10"/>
  <c r="W877" i="10"/>
  <c r="X877" i="10"/>
  <c r="T877" i="10"/>
  <c r="U877" i="10"/>
  <c r="T876" i="10"/>
  <c r="X876" i="10"/>
  <c r="U876" i="10"/>
  <c r="V876" i="10"/>
  <c r="W876" i="10"/>
  <c r="S876" i="10"/>
  <c r="V875" i="10"/>
  <c r="S875" i="10"/>
  <c r="W875" i="10"/>
  <c r="T875" i="10"/>
  <c r="U875" i="10"/>
  <c r="X875" i="10"/>
  <c r="T874" i="10"/>
  <c r="X874" i="10"/>
  <c r="U874" i="10"/>
  <c r="S874" i="10"/>
  <c r="V874" i="10"/>
  <c r="W874" i="10"/>
  <c r="V873" i="10"/>
  <c r="S873" i="10"/>
  <c r="W873" i="10"/>
  <c r="X873" i="10"/>
  <c r="T873" i="10"/>
  <c r="U873" i="10"/>
  <c r="T872" i="10"/>
  <c r="X872" i="10"/>
  <c r="U872" i="10"/>
  <c r="V872" i="10"/>
  <c r="W872" i="10"/>
  <c r="S872" i="10"/>
  <c r="V871" i="10"/>
  <c r="S871" i="10"/>
  <c r="W871" i="10"/>
  <c r="T871" i="10"/>
  <c r="U871" i="10"/>
  <c r="X871" i="10"/>
  <c r="T870" i="10"/>
  <c r="X870" i="10"/>
  <c r="U870" i="10"/>
  <c r="S870" i="10"/>
  <c r="V870" i="10"/>
  <c r="W870" i="10"/>
  <c r="V869" i="10"/>
  <c r="S869" i="10"/>
  <c r="W869" i="10"/>
  <c r="X869" i="10"/>
  <c r="T869" i="10"/>
  <c r="U869" i="10"/>
  <c r="T868" i="10"/>
  <c r="X868" i="10"/>
  <c r="U868" i="10"/>
  <c r="V868" i="10"/>
  <c r="W868" i="10"/>
  <c r="S868" i="10"/>
  <c r="V867" i="10"/>
  <c r="S867" i="10"/>
  <c r="W867" i="10"/>
  <c r="T867" i="10"/>
  <c r="U867" i="10"/>
  <c r="X867" i="10"/>
  <c r="T866" i="10"/>
  <c r="X866" i="10"/>
  <c r="U866" i="10"/>
  <c r="S866" i="10"/>
  <c r="V866" i="10"/>
  <c r="W866" i="10"/>
  <c r="V865" i="10"/>
  <c r="S865" i="10"/>
  <c r="W865" i="10"/>
  <c r="X865" i="10"/>
  <c r="T865" i="10"/>
  <c r="U865" i="10"/>
  <c r="T864" i="10"/>
  <c r="X864" i="10"/>
  <c r="U864" i="10"/>
  <c r="V864" i="10"/>
  <c r="W864" i="10"/>
  <c r="S864" i="10"/>
  <c r="V863" i="10"/>
  <c r="S863" i="10"/>
  <c r="W863" i="10"/>
  <c r="T863" i="10"/>
  <c r="U863" i="10"/>
  <c r="X863" i="10"/>
  <c r="T862" i="10"/>
  <c r="X862" i="10"/>
  <c r="U862" i="10"/>
  <c r="S862" i="10"/>
  <c r="V862" i="10"/>
  <c r="W862" i="10"/>
  <c r="V861" i="10"/>
  <c r="S861" i="10"/>
  <c r="W861" i="10"/>
  <c r="X861" i="10"/>
  <c r="T861" i="10"/>
  <c r="U861" i="10"/>
  <c r="T860" i="10"/>
  <c r="X860" i="10"/>
  <c r="U860" i="10"/>
  <c r="V860" i="10"/>
  <c r="W860" i="10"/>
  <c r="S860" i="10"/>
  <c r="V859" i="10"/>
  <c r="S859" i="10"/>
  <c r="W859" i="10"/>
  <c r="T859" i="10"/>
  <c r="U859" i="10"/>
  <c r="X859" i="10"/>
  <c r="S858" i="10"/>
  <c r="T858" i="10"/>
  <c r="X858" i="10"/>
  <c r="U858" i="10"/>
  <c r="V858" i="10"/>
  <c r="W858" i="10"/>
  <c r="U857" i="10"/>
  <c r="V857" i="10"/>
  <c r="S857" i="10"/>
  <c r="W857" i="10"/>
  <c r="T857" i="10"/>
  <c r="X857" i="10"/>
  <c r="S856" i="10"/>
  <c r="W856" i="10"/>
  <c r="T856" i="10"/>
  <c r="X856" i="10"/>
  <c r="U856" i="10"/>
  <c r="V856" i="10"/>
  <c r="U855" i="10"/>
  <c r="V855" i="10"/>
  <c r="S855" i="10"/>
  <c r="W855" i="10"/>
  <c r="T855" i="10"/>
  <c r="X855" i="10"/>
  <c r="S854" i="10"/>
  <c r="W854" i="10"/>
  <c r="T854" i="10"/>
  <c r="X854" i="10"/>
  <c r="U854" i="10"/>
  <c r="V854" i="10"/>
  <c r="U853" i="10"/>
  <c r="V853" i="10"/>
  <c r="S853" i="10"/>
  <c r="W853" i="10"/>
  <c r="T853" i="10"/>
  <c r="X853" i="10"/>
  <c r="S852" i="10"/>
  <c r="W852" i="10"/>
  <c r="T852" i="10"/>
  <c r="X852" i="10"/>
  <c r="U852" i="10"/>
  <c r="V852" i="10"/>
  <c r="U851" i="10"/>
  <c r="V851" i="10"/>
  <c r="S851" i="10"/>
  <c r="W851" i="10"/>
  <c r="X851" i="10"/>
  <c r="T851" i="10"/>
  <c r="S850" i="10"/>
  <c r="W850" i="10"/>
  <c r="T850" i="10"/>
  <c r="X850" i="10"/>
  <c r="U850" i="10"/>
  <c r="V850" i="10"/>
  <c r="U849" i="10"/>
  <c r="V849" i="10"/>
  <c r="S849" i="10"/>
  <c r="W849" i="10"/>
  <c r="T849" i="10"/>
  <c r="X849" i="10"/>
  <c r="S848" i="10"/>
  <c r="W848" i="10"/>
  <c r="T848" i="10"/>
  <c r="X848" i="10"/>
  <c r="U848" i="10"/>
  <c r="V848" i="10"/>
  <c r="U847" i="10"/>
  <c r="V847" i="10"/>
  <c r="S847" i="10"/>
  <c r="W847" i="10"/>
  <c r="T847" i="10"/>
  <c r="X847" i="10"/>
  <c r="S846" i="10"/>
  <c r="W846" i="10"/>
  <c r="T846" i="10"/>
  <c r="X846" i="10"/>
  <c r="U846" i="10"/>
  <c r="V846" i="10"/>
  <c r="U845" i="10"/>
  <c r="V845" i="10"/>
  <c r="S845" i="10"/>
  <c r="W845" i="10"/>
  <c r="T845" i="10"/>
  <c r="X845" i="10"/>
  <c r="S844" i="10"/>
  <c r="W844" i="10"/>
  <c r="T844" i="10"/>
  <c r="X844" i="10"/>
  <c r="U844" i="10"/>
  <c r="V844" i="10"/>
  <c r="U843" i="10"/>
  <c r="V843" i="10"/>
  <c r="S843" i="10"/>
  <c r="W843" i="10"/>
  <c r="X843" i="10"/>
  <c r="T843" i="10"/>
  <c r="S842" i="10"/>
  <c r="W842" i="10"/>
  <c r="T842" i="10"/>
  <c r="X842" i="10"/>
  <c r="U842" i="10"/>
  <c r="V842" i="10"/>
  <c r="U841" i="10"/>
  <c r="V841" i="10"/>
  <c r="S841" i="10"/>
  <c r="W841" i="10"/>
  <c r="T841" i="10"/>
  <c r="X841" i="10"/>
  <c r="S840" i="10"/>
  <c r="W840" i="10"/>
  <c r="T840" i="10"/>
  <c r="X840" i="10"/>
  <c r="U840" i="10"/>
  <c r="V840" i="10"/>
  <c r="U839" i="10"/>
  <c r="V839" i="10"/>
  <c r="S839" i="10"/>
  <c r="W839" i="10"/>
  <c r="T839" i="10"/>
  <c r="X839" i="10"/>
  <c r="S838" i="10"/>
  <c r="W838" i="10"/>
  <c r="T838" i="10"/>
  <c r="X838" i="10"/>
  <c r="U838" i="10"/>
  <c r="V838" i="10"/>
  <c r="U837" i="10"/>
  <c r="V837" i="10"/>
  <c r="S837" i="10"/>
  <c r="W837" i="10"/>
  <c r="T837" i="10"/>
  <c r="X837" i="10"/>
  <c r="S836" i="10"/>
  <c r="W836" i="10"/>
  <c r="T836" i="10"/>
  <c r="X836" i="10"/>
  <c r="U836" i="10"/>
  <c r="V836" i="10"/>
  <c r="U835" i="10"/>
  <c r="V835" i="10"/>
  <c r="S835" i="10"/>
  <c r="W835" i="10"/>
  <c r="X835" i="10"/>
  <c r="T835" i="10"/>
  <c r="S834" i="10"/>
  <c r="W834" i="10"/>
  <c r="T834" i="10"/>
  <c r="X834" i="10"/>
  <c r="U834" i="10"/>
  <c r="V834" i="10"/>
  <c r="U833" i="10"/>
  <c r="V833" i="10"/>
  <c r="S833" i="10"/>
  <c r="W833" i="10"/>
  <c r="T833" i="10"/>
  <c r="X833" i="10"/>
  <c r="S832" i="10"/>
  <c r="W832" i="10"/>
  <c r="T832" i="10"/>
  <c r="X832" i="10"/>
  <c r="U832" i="10"/>
  <c r="V832" i="10"/>
  <c r="U831" i="10"/>
  <c r="V831" i="10"/>
  <c r="S831" i="10"/>
  <c r="W831" i="10"/>
  <c r="T831" i="10"/>
  <c r="X831" i="10"/>
  <c r="S830" i="10"/>
  <c r="W830" i="10"/>
  <c r="T830" i="10"/>
  <c r="X830" i="10"/>
  <c r="U830" i="10"/>
  <c r="V830" i="10"/>
  <c r="U829" i="10"/>
  <c r="V829" i="10"/>
  <c r="S829" i="10"/>
  <c r="W829" i="10"/>
  <c r="T829" i="10"/>
  <c r="X829" i="10"/>
  <c r="S828" i="10"/>
  <c r="W828" i="10"/>
  <c r="T828" i="10"/>
  <c r="X828" i="10"/>
  <c r="U828" i="10"/>
  <c r="V828" i="10"/>
  <c r="U827" i="10"/>
  <c r="V827" i="10"/>
  <c r="S827" i="10"/>
  <c r="W827" i="10"/>
  <c r="X827" i="10"/>
  <c r="T827" i="10"/>
  <c r="S826" i="10"/>
  <c r="W826" i="10"/>
  <c r="T826" i="10"/>
  <c r="X826" i="10"/>
  <c r="U826" i="10"/>
  <c r="V826" i="10"/>
  <c r="U825" i="10"/>
  <c r="V825" i="10"/>
  <c r="S825" i="10"/>
  <c r="W825" i="10"/>
  <c r="T825" i="10"/>
  <c r="X825" i="10"/>
  <c r="S824" i="10"/>
  <c r="W824" i="10"/>
  <c r="T824" i="10"/>
  <c r="X824" i="10"/>
  <c r="U824" i="10"/>
  <c r="V824" i="10"/>
  <c r="U823" i="10"/>
  <c r="V823" i="10"/>
  <c r="S823" i="10"/>
  <c r="W823" i="10"/>
  <c r="T823" i="10"/>
  <c r="X823" i="10"/>
  <c r="S822" i="10"/>
  <c r="W822" i="10"/>
  <c r="T822" i="10"/>
  <c r="X822" i="10"/>
  <c r="U822" i="10"/>
  <c r="V822" i="10"/>
  <c r="U821" i="10"/>
  <c r="V821" i="10"/>
  <c r="S821" i="10"/>
  <c r="W821" i="10"/>
  <c r="T821" i="10"/>
  <c r="X821" i="10"/>
  <c r="S820" i="10"/>
  <c r="W820" i="10"/>
  <c r="T820" i="10"/>
  <c r="X820" i="10"/>
  <c r="U820" i="10"/>
  <c r="V820" i="10"/>
  <c r="U819" i="10"/>
  <c r="V819" i="10"/>
  <c r="S819" i="10"/>
  <c r="W819" i="10"/>
  <c r="X819" i="10"/>
  <c r="T819" i="10"/>
  <c r="S818" i="10"/>
  <c r="W818" i="10"/>
  <c r="T818" i="10"/>
  <c r="X818" i="10"/>
  <c r="U818" i="10"/>
  <c r="V818" i="10"/>
  <c r="U817" i="10"/>
  <c r="V817" i="10"/>
  <c r="S817" i="10"/>
  <c r="W817" i="10"/>
  <c r="T817" i="10"/>
  <c r="X817" i="10"/>
  <c r="S816" i="10"/>
  <c r="W816" i="10"/>
  <c r="T816" i="10"/>
  <c r="X816" i="10"/>
  <c r="U816" i="10"/>
  <c r="V816" i="10"/>
  <c r="U815" i="10"/>
  <c r="V815" i="10"/>
  <c r="S815" i="10"/>
  <c r="W815" i="10"/>
  <c r="T815" i="10"/>
  <c r="X815" i="10"/>
  <c r="S814" i="10"/>
  <c r="W814" i="10"/>
  <c r="T814" i="10"/>
  <c r="X814" i="10"/>
  <c r="U814" i="10"/>
  <c r="V814" i="10"/>
  <c r="U813" i="10"/>
  <c r="V813" i="10"/>
  <c r="S813" i="10"/>
  <c r="W813" i="10"/>
  <c r="T813" i="10"/>
  <c r="X813" i="10"/>
  <c r="S812" i="10"/>
  <c r="W812" i="10"/>
  <c r="T812" i="10"/>
  <c r="X812" i="10"/>
  <c r="U812" i="10"/>
  <c r="V812" i="10"/>
  <c r="U811" i="10"/>
  <c r="V811" i="10"/>
  <c r="S811" i="10"/>
  <c r="W811" i="10"/>
  <c r="X811" i="10"/>
  <c r="T811" i="10"/>
  <c r="S810" i="10"/>
  <c r="W810" i="10"/>
  <c r="T810" i="10"/>
  <c r="X810" i="10"/>
  <c r="U810" i="10"/>
  <c r="V810" i="10"/>
  <c r="U809" i="10"/>
  <c r="V809" i="10"/>
  <c r="S809" i="10"/>
  <c r="W809" i="10"/>
  <c r="T809" i="10"/>
  <c r="X809" i="10"/>
  <c r="S808" i="10"/>
  <c r="W808" i="10"/>
  <c r="T808" i="10"/>
  <c r="X808" i="10"/>
  <c r="U808" i="10"/>
  <c r="V808" i="10"/>
  <c r="U807" i="10"/>
  <c r="V807" i="10"/>
  <c r="S807" i="10"/>
  <c r="W807" i="10"/>
  <c r="T807" i="10"/>
  <c r="X807" i="10"/>
  <c r="S806" i="10"/>
  <c r="W806" i="10"/>
  <c r="T806" i="10"/>
  <c r="X806" i="10"/>
  <c r="U806" i="10"/>
  <c r="V806" i="10"/>
  <c r="U805" i="10"/>
  <c r="V805" i="10"/>
  <c r="S805" i="10"/>
  <c r="W805" i="10"/>
  <c r="T805" i="10"/>
  <c r="X805" i="10"/>
  <c r="S804" i="10"/>
  <c r="W804" i="10"/>
  <c r="T804" i="10"/>
  <c r="X804" i="10"/>
  <c r="U804" i="10"/>
  <c r="V804" i="10"/>
  <c r="U803" i="10"/>
  <c r="V803" i="10"/>
  <c r="S803" i="10"/>
  <c r="W803" i="10"/>
  <c r="X803" i="10"/>
  <c r="T803" i="10"/>
  <c r="S802" i="10"/>
  <c r="W802" i="10"/>
  <c r="T802" i="10"/>
  <c r="X802" i="10"/>
  <c r="U802" i="10"/>
  <c r="V802" i="10"/>
  <c r="U801" i="10"/>
  <c r="V801" i="10"/>
  <c r="S801" i="10"/>
  <c r="W801" i="10"/>
  <c r="T801" i="10"/>
  <c r="X801" i="10"/>
  <c r="S800" i="10"/>
  <c r="W800" i="10"/>
  <c r="T800" i="10"/>
  <c r="X800" i="10"/>
  <c r="U800" i="10"/>
  <c r="V800" i="10"/>
  <c r="U799" i="10"/>
  <c r="V799" i="10"/>
  <c r="S799" i="10"/>
  <c r="W799" i="10"/>
  <c r="T799" i="10"/>
  <c r="X799" i="10"/>
  <c r="S798" i="10"/>
  <c r="W798" i="10"/>
  <c r="T798" i="10"/>
  <c r="X798" i="10"/>
  <c r="U798" i="10"/>
  <c r="V798" i="10"/>
  <c r="U797" i="10"/>
  <c r="V797" i="10"/>
  <c r="S797" i="10"/>
  <c r="W797" i="10"/>
  <c r="T797" i="10"/>
  <c r="X797" i="10"/>
  <c r="S796" i="10"/>
  <c r="W796" i="10"/>
  <c r="T796" i="10"/>
  <c r="X796" i="10"/>
  <c r="U796" i="10"/>
  <c r="V796" i="10"/>
  <c r="U795" i="10"/>
  <c r="V795" i="10"/>
  <c r="S795" i="10"/>
  <c r="W795" i="10"/>
  <c r="X795" i="10"/>
  <c r="T795" i="10"/>
  <c r="S794" i="10"/>
  <c r="W794" i="10"/>
  <c r="T794" i="10"/>
  <c r="X794" i="10"/>
  <c r="U794" i="10"/>
  <c r="V794" i="10"/>
  <c r="U793" i="10"/>
  <c r="V793" i="10"/>
  <c r="S793" i="10"/>
  <c r="W793" i="10"/>
  <c r="T793" i="10"/>
  <c r="X793" i="10"/>
  <c r="S792" i="10"/>
  <c r="W792" i="10"/>
  <c r="T792" i="10"/>
  <c r="X792" i="10"/>
  <c r="U792" i="10"/>
  <c r="V792" i="10"/>
  <c r="U791" i="10"/>
  <c r="V791" i="10"/>
  <c r="S791" i="10"/>
  <c r="W791" i="10"/>
  <c r="T791" i="10"/>
  <c r="X791" i="10"/>
  <c r="S790" i="10"/>
  <c r="W790" i="10"/>
  <c r="T790" i="10"/>
  <c r="X790" i="10"/>
  <c r="U790" i="10"/>
  <c r="V790" i="10"/>
  <c r="U789" i="10"/>
  <c r="V789" i="10"/>
  <c r="S789" i="10"/>
  <c r="W789" i="10"/>
  <c r="T789" i="10"/>
  <c r="X789" i="10"/>
  <c r="S788" i="10"/>
  <c r="W788" i="10"/>
  <c r="T788" i="10"/>
  <c r="X788" i="10"/>
  <c r="U788" i="10"/>
  <c r="V788" i="10"/>
  <c r="U787" i="10"/>
  <c r="V787" i="10"/>
  <c r="S787" i="10"/>
  <c r="W787" i="10"/>
  <c r="X787" i="10"/>
  <c r="T787" i="10"/>
  <c r="S786" i="10"/>
  <c r="W786" i="10"/>
  <c r="T786" i="10"/>
  <c r="X786" i="10"/>
  <c r="U786" i="10"/>
  <c r="V786" i="10"/>
  <c r="U785" i="10"/>
  <c r="V785" i="10"/>
  <c r="S785" i="10"/>
  <c r="W785" i="10"/>
  <c r="T785" i="10"/>
  <c r="X785" i="10"/>
  <c r="S784" i="10"/>
  <c r="W784" i="10"/>
  <c r="T784" i="10"/>
  <c r="X784" i="10"/>
  <c r="U784" i="10"/>
  <c r="V784" i="10"/>
  <c r="U783" i="10"/>
  <c r="V783" i="10"/>
  <c r="S783" i="10"/>
  <c r="W783" i="10"/>
  <c r="T783" i="10"/>
  <c r="X783" i="10"/>
  <c r="S782" i="10"/>
  <c r="W782" i="10"/>
  <c r="T782" i="10"/>
  <c r="X782" i="10"/>
  <c r="U782" i="10"/>
  <c r="V782" i="10"/>
  <c r="U781" i="10"/>
  <c r="V781" i="10"/>
  <c r="S781" i="10"/>
  <c r="W781" i="10"/>
  <c r="T781" i="10"/>
  <c r="X781" i="10"/>
  <c r="S780" i="10"/>
  <c r="W780" i="10"/>
  <c r="T780" i="10"/>
  <c r="X780" i="10"/>
  <c r="U780" i="10"/>
  <c r="V780" i="10"/>
  <c r="U779" i="10"/>
  <c r="V779" i="10"/>
  <c r="S779" i="10"/>
  <c r="W779" i="10"/>
  <c r="X779" i="10"/>
  <c r="T779" i="10"/>
  <c r="S778" i="10"/>
  <c r="W778" i="10"/>
  <c r="T778" i="10"/>
  <c r="X778" i="10"/>
  <c r="U778" i="10"/>
  <c r="V778" i="10"/>
  <c r="U777" i="10"/>
  <c r="V777" i="10"/>
  <c r="S777" i="10"/>
  <c r="W777" i="10"/>
  <c r="T777" i="10"/>
  <c r="X777" i="10"/>
  <c r="S776" i="10"/>
  <c r="W776" i="10"/>
  <c r="T776" i="10"/>
  <c r="X776" i="10"/>
  <c r="U776" i="10"/>
  <c r="V776" i="10"/>
  <c r="U775" i="10"/>
  <c r="V775" i="10"/>
  <c r="S775" i="10"/>
  <c r="W775" i="10"/>
  <c r="T775" i="10"/>
  <c r="X775" i="10"/>
  <c r="S774" i="10"/>
  <c r="W774" i="10"/>
  <c r="T774" i="10"/>
  <c r="X774" i="10"/>
  <c r="U774" i="10"/>
  <c r="V774" i="10"/>
  <c r="U773" i="10"/>
  <c r="V773" i="10"/>
  <c r="S773" i="10"/>
  <c r="W773" i="10"/>
  <c r="T773" i="10"/>
  <c r="X773" i="10"/>
  <c r="S772" i="10"/>
  <c r="W772" i="10"/>
  <c r="T772" i="10"/>
  <c r="X772" i="10"/>
  <c r="U772" i="10"/>
  <c r="V772" i="10"/>
  <c r="U771" i="10"/>
  <c r="V771" i="10"/>
  <c r="S771" i="10"/>
  <c r="W771" i="10"/>
  <c r="X771" i="10"/>
  <c r="T771" i="10"/>
  <c r="S770" i="10"/>
  <c r="W770" i="10"/>
  <c r="T770" i="10"/>
  <c r="X770" i="10"/>
  <c r="U770" i="10"/>
  <c r="V770" i="10"/>
  <c r="U769" i="10"/>
  <c r="V769" i="10"/>
  <c r="S769" i="10"/>
  <c r="W769" i="10"/>
  <c r="T769" i="10"/>
  <c r="X769" i="10"/>
  <c r="S768" i="10"/>
  <c r="W768" i="10"/>
  <c r="T768" i="10"/>
  <c r="X768" i="10"/>
  <c r="U768" i="10"/>
  <c r="V768" i="10"/>
  <c r="U767" i="10"/>
  <c r="V767" i="10"/>
  <c r="S767" i="10"/>
  <c r="W767" i="10"/>
  <c r="T767" i="10"/>
  <c r="X767" i="10"/>
  <c r="S766" i="10"/>
  <c r="T766" i="10"/>
  <c r="W766" i="10"/>
  <c r="X766" i="10"/>
  <c r="U766" i="10"/>
  <c r="V766" i="10"/>
  <c r="U765" i="10"/>
  <c r="V765" i="10"/>
  <c r="W765" i="10"/>
  <c r="X765" i="10"/>
  <c r="S765" i="10"/>
  <c r="T765" i="10"/>
  <c r="S764" i="10"/>
  <c r="W764" i="10"/>
  <c r="T764" i="10"/>
  <c r="X764" i="10"/>
  <c r="U764" i="10"/>
  <c r="V764" i="10"/>
  <c r="U763" i="10"/>
  <c r="V763" i="10"/>
  <c r="S763" i="10"/>
  <c r="T763" i="10"/>
  <c r="W763" i="10"/>
  <c r="X763" i="10"/>
  <c r="S762" i="10"/>
  <c r="W762" i="10"/>
  <c r="T762" i="10"/>
  <c r="X762" i="10"/>
  <c r="U762" i="10"/>
  <c r="V762" i="10"/>
  <c r="U761" i="10"/>
  <c r="V761" i="10"/>
  <c r="W761" i="10"/>
  <c r="X761" i="10"/>
  <c r="S761" i="10"/>
  <c r="T761" i="10"/>
  <c r="S760" i="10"/>
  <c r="W760" i="10"/>
  <c r="T760" i="10"/>
  <c r="X760" i="10"/>
  <c r="U760" i="10"/>
  <c r="V760" i="10"/>
  <c r="U759" i="10"/>
  <c r="V759" i="10"/>
  <c r="S759" i="10"/>
  <c r="T759" i="10"/>
  <c r="W759" i="10"/>
  <c r="X759" i="10"/>
  <c r="S758" i="10"/>
  <c r="W758" i="10"/>
  <c r="T758" i="10"/>
  <c r="X758" i="10"/>
  <c r="U758" i="10"/>
  <c r="V758" i="10"/>
  <c r="U757" i="10"/>
  <c r="V757" i="10"/>
  <c r="W757" i="10"/>
  <c r="X757" i="10"/>
  <c r="S757" i="10"/>
  <c r="T757" i="10"/>
  <c r="S756" i="10"/>
  <c r="W756" i="10"/>
  <c r="T756" i="10"/>
  <c r="X756" i="10"/>
  <c r="U756" i="10"/>
  <c r="V756" i="10"/>
  <c r="U755" i="10"/>
  <c r="V755" i="10"/>
  <c r="S755" i="10"/>
  <c r="T755" i="10"/>
  <c r="W755" i="10"/>
  <c r="X755" i="10"/>
  <c r="S754" i="10"/>
  <c r="W754" i="10"/>
  <c r="T754" i="10"/>
  <c r="X754" i="10"/>
  <c r="U754" i="10"/>
  <c r="V754" i="10"/>
  <c r="U753" i="10"/>
  <c r="V753" i="10"/>
  <c r="W753" i="10"/>
  <c r="X753" i="10"/>
  <c r="S753" i="10"/>
  <c r="T753" i="10"/>
  <c r="S752" i="10"/>
  <c r="W752" i="10"/>
  <c r="T752" i="10"/>
  <c r="X752" i="10"/>
  <c r="U752" i="10"/>
  <c r="V752" i="10"/>
  <c r="U751" i="10"/>
  <c r="V751" i="10"/>
  <c r="S751" i="10"/>
  <c r="T751" i="10"/>
  <c r="W751" i="10"/>
  <c r="X751" i="10"/>
  <c r="S750" i="10"/>
  <c r="W750" i="10"/>
  <c r="T750" i="10"/>
  <c r="X750" i="10"/>
  <c r="U750" i="10"/>
  <c r="V750" i="10"/>
  <c r="U749" i="10"/>
  <c r="V749" i="10"/>
  <c r="W749" i="10"/>
  <c r="X749" i="10"/>
  <c r="S749" i="10"/>
  <c r="T749" i="10"/>
  <c r="S748" i="10"/>
  <c r="W748" i="10"/>
  <c r="T748" i="10"/>
  <c r="X748" i="10"/>
  <c r="U748" i="10"/>
  <c r="V748" i="10"/>
  <c r="U747" i="10"/>
  <c r="V747" i="10"/>
  <c r="S747" i="10"/>
  <c r="T747" i="10"/>
  <c r="W747" i="10"/>
  <c r="X747" i="10"/>
  <c r="S746" i="10"/>
  <c r="W746" i="10"/>
  <c r="T746" i="10"/>
  <c r="X746" i="10"/>
  <c r="U746" i="10"/>
  <c r="V746" i="10"/>
  <c r="U745" i="10"/>
  <c r="V745" i="10"/>
  <c r="W745" i="10"/>
  <c r="X745" i="10"/>
  <c r="S745" i="10"/>
  <c r="T745" i="10"/>
  <c r="AF745" i="10" s="1"/>
  <c r="S744" i="10"/>
  <c r="W744" i="10"/>
  <c r="T744" i="10"/>
  <c r="X744" i="10"/>
  <c r="U744" i="10"/>
  <c r="V744" i="10"/>
  <c r="U743" i="10"/>
  <c r="V743" i="10"/>
  <c r="S743" i="10"/>
  <c r="T743" i="10"/>
  <c r="W743" i="10"/>
  <c r="X743" i="10"/>
  <c r="S742" i="10"/>
  <c r="W742" i="10"/>
  <c r="T742" i="10"/>
  <c r="X742" i="10"/>
  <c r="U742" i="10"/>
  <c r="V742" i="10"/>
  <c r="U741" i="10"/>
  <c r="V741" i="10"/>
  <c r="W741" i="10"/>
  <c r="X741" i="10"/>
  <c r="S741" i="10"/>
  <c r="T741" i="10"/>
  <c r="AF741" i="10" s="1"/>
  <c r="AD741" i="10" s="1"/>
  <c r="S740" i="10"/>
  <c r="W740" i="10"/>
  <c r="T740" i="10"/>
  <c r="X740" i="10"/>
  <c r="U740" i="10"/>
  <c r="V740" i="10"/>
  <c r="U739" i="10"/>
  <c r="V739" i="10"/>
  <c r="S739" i="10"/>
  <c r="T739" i="10"/>
  <c r="W739" i="10"/>
  <c r="X739" i="10"/>
  <c r="S738" i="10"/>
  <c r="W738" i="10"/>
  <c r="T738" i="10"/>
  <c r="X738" i="10"/>
  <c r="AF738" i="10" s="1"/>
  <c r="U738" i="10"/>
  <c r="V738" i="10"/>
  <c r="U737" i="10"/>
  <c r="V737" i="10"/>
  <c r="W737" i="10"/>
  <c r="X737" i="10"/>
  <c r="S737" i="10"/>
  <c r="T737" i="10"/>
  <c r="AF737" i="10" s="1"/>
  <c r="S736" i="10"/>
  <c r="W736" i="10"/>
  <c r="T736" i="10"/>
  <c r="X736" i="10"/>
  <c r="AF736" i="10" s="1"/>
  <c r="U736" i="10"/>
  <c r="V736" i="10"/>
  <c r="U735" i="10"/>
  <c r="V735" i="10"/>
  <c r="S735" i="10"/>
  <c r="T735" i="10"/>
  <c r="W735" i="10"/>
  <c r="X735" i="10"/>
  <c r="S734" i="10"/>
  <c r="W734" i="10"/>
  <c r="T734" i="10"/>
  <c r="X734" i="10"/>
  <c r="U734" i="10"/>
  <c r="V734" i="10"/>
  <c r="U733" i="10"/>
  <c r="V733" i="10"/>
  <c r="W733" i="10"/>
  <c r="X733" i="10"/>
  <c r="S733" i="10"/>
  <c r="T733" i="10"/>
  <c r="AF733" i="10" s="1"/>
  <c r="S732" i="10"/>
  <c r="W732" i="10"/>
  <c r="T732" i="10"/>
  <c r="X732" i="10"/>
  <c r="U732" i="10"/>
  <c r="V732" i="10"/>
  <c r="U731" i="10"/>
  <c r="V731" i="10"/>
  <c r="S731" i="10"/>
  <c r="T731" i="10"/>
  <c r="W731" i="10"/>
  <c r="X731" i="10"/>
  <c r="S730" i="10"/>
  <c r="W730" i="10"/>
  <c r="T730" i="10"/>
  <c r="X730" i="10"/>
  <c r="U730" i="10"/>
  <c r="V730" i="10"/>
  <c r="U729" i="10"/>
  <c r="V729" i="10"/>
  <c r="W729" i="10"/>
  <c r="X729" i="10"/>
  <c r="S729" i="10"/>
  <c r="T729" i="10"/>
  <c r="S728" i="10"/>
  <c r="W728" i="10"/>
  <c r="T728" i="10"/>
  <c r="X728" i="10"/>
  <c r="U728" i="10"/>
  <c r="V728" i="10"/>
  <c r="U727" i="10"/>
  <c r="V727" i="10"/>
  <c r="S727" i="10"/>
  <c r="T727" i="10"/>
  <c r="W727" i="10"/>
  <c r="X727" i="10"/>
  <c r="S726" i="10"/>
  <c r="W726" i="10"/>
  <c r="T726" i="10"/>
  <c r="X726" i="10"/>
  <c r="U726" i="10"/>
  <c r="V726" i="10"/>
  <c r="U725" i="10"/>
  <c r="V725" i="10"/>
  <c r="W725" i="10"/>
  <c r="X725" i="10"/>
  <c r="S725" i="10"/>
  <c r="T725" i="10"/>
  <c r="AF725" i="10" s="1"/>
  <c r="AB725" i="10" s="1"/>
  <c r="S724" i="10"/>
  <c r="W724" i="10"/>
  <c r="T724" i="10"/>
  <c r="X724" i="10"/>
  <c r="U724" i="10"/>
  <c r="V724" i="10"/>
  <c r="U723" i="10"/>
  <c r="V723" i="10"/>
  <c r="S723" i="10"/>
  <c r="T723" i="10"/>
  <c r="W723" i="10"/>
  <c r="X723" i="10"/>
  <c r="S722" i="10"/>
  <c r="W722" i="10"/>
  <c r="T722" i="10"/>
  <c r="X722" i="10"/>
  <c r="U722" i="10"/>
  <c r="V722" i="10"/>
  <c r="U721" i="10"/>
  <c r="V721" i="10"/>
  <c r="W721" i="10"/>
  <c r="X721" i="10"/>
  <c r="S721" i="10"/>
  <c r="T721" i="10"/>
  <c r="AF721" i="10" s="1"/>
  <c r="S720" i="10"/>
  <c r="W720" i="10"/>
  <c r="T720" i="10"/>
  <c r="X720" i="10"/>
  <c r="AF720" i="10" s="1"/>
  <c r="U720" i="10"/>
  <c r="V720" i="10"/>
  <c r="U719" i="10"/>
  <c r="V719" i="10"/>
  <c r="S719" i="10"/>
  <c r="T719" i="10"/>
  <c r="W719" i="10"/>
  <c r="X719" i="10"/>
  <c r="S718" i="10"/>
  <c r="W718" i="10"/>
  <c r="T718" i="10"/>
  <c r="X718" i="10"/>
  <c r="U718" i="10"/>
  <c r="V718" i="10"/>
  <c r="U717" i="10"/>
  <c r="V717" i="10"/>
  <c r="W717" i="10"/>
  <c r="X717" i="10"/>
  <c r="S717" i="10"/>
  <c r="T717" i="10"/>
  <c r="S716" i="10"/>
  <c r="W716" i="10"/>
  <c r="T716" i="10"/>
  <c r="X716" i="10"/>
  <c r="U716" i="10"/>
  <c r="V716" i="10"/>
  <c r="U715" i="10"/>
  <c r="V715" i="10"/>
  <c r="S715" i="10"/>
  <c r="T715" i="10"/>
  <c r="W715" i="10"/>
  <c r="X715" i="10"/>
  <c r="S714" i="10"/>
  <c r="W714" i="10"/>
  <c r="T714" i="10"/>
  <c r="X714" i="10"/>
  <c r="U714" i="10"/>
  <c r="V714" i="10"/>
  <c r="U713" i="10"/>
  <c r="V713" i="10"/>
  <c r="W713" i="10"/>
  <c r="X713" i="10"/>
  <c r="S713" i="10"/>
  <c r="T713" i="10"/>
  <c r="AF713" i="10" s="1"/>
  <c r="S712" i="10"/>
  <c r="W712" i="10"/>
  <c r="T712" i="10"/>
  <c r="X712" i="10"/>
  <c r="U712" i="10"/>
  <c r="V712" i="10"/>
  <c r="U711" i="10"/>
  <c r="V711" i="10"/>
  <c r="S711" i="10"/>
  <c r="T711" i="10"/>
  <c r="W711" i="10"/>
  <c r="X711" i="10"/>
  <c r="S710" i="10"/>
  <c r="W710" i="10"/>
  <c r="T710" i="10"/>
  <c r="X710" i="10"/>
  <c r="U710" i="10"/>
  <c r="V710" i="10"/>
  <c r="U709" i="10"/>
  <c r="V709" i="10"/>
  <c r="W709" i="10"/>
  <c r="X709" i="10"/>
  <c r="S709" i="10"/>
  <c r="T709" i="10"/>
  <c r="AF709" i="10" s="1"/>
  <c r="AD709" i="10" s="1"/>
  <c r="S708" i="10"/>
  <c r="W708" i="10"/>
  <c r="T708" i="10"/>
  <c r="X708" i="10"/>
  <c r="U708" i="10"/>
  <c r="V708" i="10"/>
  <c r="U707" i="10"/>
  <c r="V707" i="10"/>
  <c r="S707" i="10"/>
  <c r="T707" i="10"/>
  <c r="W707" i="10"/>
  <c r="X707" i="10"/>
  <c r="S706" i="10"/>
  <c r="W706" i="10"/>
  <c r="T706" i="10"/>
  <c r="X706" i="10"/>
  <c r="AF706" i="10" s="1"/>
  <c r="U706" i="10"/>
  <c r="V706" i="10"/>
  <c r="U705" i="10"/>
  <c r="V705" i="10"/>
  <c r="W705" i="10"/>
  <c r="X705" i="10"/>
  <c r="S705" i="10"/>
  <c r="T705" i="10"/>
  <c r="AF705" i="10" s="1"/>
  <c r="S704" i="10"/>
  <c r="W704" i="10"/>
  <c r="T704" i="10"/>
  <c r="X704" i="10"/>
  <c r="AF704" i="10" s="1"/>
  <c r="U704" i="10"/>
  <c r="V704" i="10"/>
  <c r="U703" i="10"/>
  <c r="V703" i="10"/>
  <c r="S703" i="10"/>
  <c r="T703" i="10"/>
  <c r="W703" i="10"/>
  <c r="X703" i="10"/>
  <c r="S702" i="10"/>
  <c r="W702" i="10"/>
  <c r="T702" i="10"/>
  <c r="X702" i="10"/>
  <c r="U702" i="10"/>
  <c r="V702" i="10"/>
  <c r="U701" i="10"/>
  <c r="V701" i="10"/>
  <c r="W701" i="10"/>
  <c r="X701" i="10"/>
  <c r="S701" i="10"/>
  <c r="T701" i="10"/>
  <c r="AF701" i="10" s="1"/>
  <c r="AD701" i="10" s="1"/>
  <c r="S700" i="10"/>
  <c r="W700" i="10"/>
  <c r="T700" i="10"/>
  <c r="X700" i="10"/>
  <c r="U700" i="10"/>
  <c r="V700" i="10"/>
  <c r="U699" i="10"/>
  <c r="V699" i="10"/>
  <c r="S699" i="10"/>
  <c r="T699" i="10"/>
  <c r="W699" i="10"/>
  <c r="X699" i="10"/>
  <c r="S698" i="10"/>
  <c r="W698" i="10"/>
  <c r="T698" i="10"/>
  <c r="X698" i="10"/>
  <c r="U698" i="10"/>
  <c r="V698" i="10"/>
  <c r="U697" i="10"/>
  <c r="V697" i="10"/>
  <c r="W697" i="10"/>
  <c r="X697" i="10"/>
  <c r="S697" i="10"/>
  <c r="T697" i="10"/>
  <c r="S696" i="10"/>
  <c r="W696" i="10"/>
  <c r="T696" i="10"/>
  <c r="X696" i="10"/>
  <c r="U696" i="10"/>
  <c r="V696" i="10"/>
  <c r="U695" i="10"/>
  <c r="V695" i="10"/>
  <c r="S695" i="10"/>
  <c r="T695" i="10"/>
  <c r="W695" i="10"/>
  <c r="X695" i="10"/>
  <c r="S694" i="10"/>
  <c r="W694" i="10"/>
  <c r="T694" i="10"/>
  <c r="X694" i="10"/>
  <c r="U694" i="10"/>
  <c r="V694" i="10"/>
  <c r="U693" i="10"/>
  <c r="V693" i="10"/>
  <c r="W693" i="10"/>
  <c r="X693" i="10"/>
  <c r="S693" i="10"/>
  <c r="T693" i="10"/>
  <c r="AF693" i="10" s="1"/>
  <c r="AB693" i="10" s="1"/>
  <c r="S692" i="10"/>
  <c r="W692" i="10"/>
  <c r="T692" i="10"/>
  <c r="X692" i="10"/>
  <c r="U692" i="10"/>
  <c r="V692" i="10"/>
  <c r="U691" i="10"/>
  <c r="V691" i="10"/>
  <c r="S691" i="10"/>
  <c r="T691" i="10"/>
  <c r="W691" i="10"/>
  <c r="X691" i="10"/>
  <c r="S690" i="10"/>
  <c r="W690" i="10"/>
  <c r="T690" i="10"/>
  <c r="X690" i="10"/>
  <c r="U690" i="10"/>
  <c r="V690" i="10"/>
  <c r="U689" i="10"/>
  <c r="V689" i="10"/>
  <c r="W689" i="10"/>
  <c r="X689" i="10"/>
  <c r="S689" i="10"/>
  <c r="T689" i="10"/>
  <c r="AF689" i="10" s="1"/>
  <c r="S688" i="10"/>
  <c r="W688" i="10"/>
  <c r="T688" i="10"/>
  <c r="X688" i="10"/>
  <c r="AF688" i="10" s="1"/>
  <c r="U688" i="10"/>
  <c r="V688" i="10"/>
  <c r="U687" i="10"/>
  <c r="V687" i="10"/>
  <c r="S687" i="10"/>
  <c r="T687" i="10"/>
  <c r="W687" i="10"/>
  <c r="X687" i="10"/>
  <c r="S686" i="10"/>
  <c r="W686" i="10"/>
  <c r="T686" i="10"/>
  <c r="X686" i="10"/>
  <c r="U686" i="10"/>
  <c r="V686" i="10"/>
  <c r="U685" i="10"/>
  <c r="V685" i="10"/>
  <c r="W685" i="10"/>
  <c r="X685" i="10"/>
  <c r="S685" i="10"/>
  <c r="T685" i="10"/>
  <c r="AF685" i="10" s="1"/>
  <c r="S684" i="10"/>
  <c r="W684" i="10"/>
  <c r="T684" i="10"/>
  <c r="X684" i="10"/>
  <c r="U684" i="10"/>
  <c r="V684" i="10"/>
  <c r="U683" i="10"/>
  <c r="V683" i="10"/>
  <c r="S683" i="10"/>
  <c r="T683" i="10"/>
  <c r="W683" i="10"/>
  <c r="X683" i="10"/>
  <c r="S682" i="10"/>
  <c r="W682" i="10"/>
  <c r="T682" i="10"/>
  <c r="X682" i="10"/>
  <c r="U682" i="10"/>
  <c r="V682" i="10"/>
  <c r="U681" i="10"/>
  <c r="V681" i="10"/>
  <c r="W681" i="10"/>
  <c r="X681" i="10"/>
  <c r="S681" i="10"/>
  <c r="T681" i="10"/>
  <c r="AF681" i="10" s="1"/>
  <c r="S680" i="10"/>
  <c r="W680" i="10"/>
  <c r="T680" i="10"/>
  <c r="X680" i="10"/>
  <c r="U680" i="10"/>
  <c r="V680" i="10"/>
  <c r="U679" i="10"/>
  <c r="V679" i="10"/>
  <c r="S679" i="10"/>
  <c r="T679" i="10"/>
  <c r="W679" i="10"/>
  <c r="X679" i="10"/>
  <c r="S678" i="10"/>
  <c r="W678" i="10"/>
  <c r="T678" i="10"/>
  <c r="X678" i="10"/>
  <c r="U678" i="10"/>
  <c r="V678" i="10"/>
  <c r="U677" i="10"/>
  <c r="V677" i="10"/>
  <c r="W677" i="10"/>
  <c r="X677" i="10"/>
  <c r="S677" i="10"/>
  <c r="T677" i="10"/>
  <c r="AF677" i="10" s="1"/>
  <c r="AE677" i="10" s="1"/>
  <c r="S676" i="10"/>
  <c r="W676" i="10"/>
  <c r="T676" i="10"/>
  <c r="X676" i="10"/>
  <c r="U676" i="10"/>
  <c r="V676" i="10"/>
  <c r="U675" i="10"/>
  <c r="V675" i="10"/>
  <c r="S675" i="10"/>
  <c r="T675" i="10"/>
  <c r="W675" i="10"/>
  <c r="X675" i="10"/>
  <c r="S674" i="10"/>
  <c r="W674" i="10"/>
  <c r="T674" i="10"/>
  <c r="X674" i="10"/>
  <c r="AF674" i="10" s="1"/>
  <c r="U674" i="10"/>
  <c r="V674" i="10"/>
  <c r="U673" i="10"/>
  <c r="V673" i="10"/>
  <c r="W673" i="10"/>
  <c r="X673" i="10"/>
  <c r="S673" i="10"/>
  <c r="T673" i="10"/>
  <c r="AF673" i="10" s="1"/>
  <c r="S672" i="10"/>
  <c r="W672" i="10"/>
  <c r="T672" i="10"/>
  <c r="X672" i="10"/>
  <c r="AF672" i="10" s="1"/>
  <c r="U672" i="10"/>
  <c r="V672" i="10"/>
  <c r="U671" i="10"/>
  <c r="V671" i="10"/>
  <c r="T671" i="10"/>
  <c r="X671" i="10"/>
  <c r="S671" i="10"/>
  <c r="W671" i="10"/>
  <c r="S670" i="10"/>
  <c r="W670" i="10"/>
  <c r="T670" i="10"/>
  <c r="X670" i="10"/>
  <c r="V670" i="10"/>
  <c r="U670" i="10"/>
  <c r="U669" i="10"/>
  <c r="V669" i="10"/>
  <c r="T669" i="10"/>
  <c r="X669" i="10"/>
  <c r="W669" i="10"/>
  <c r="S669" i="10"/>
  <c r="AF669" i="10" s="1"/>
  <c r="S668" i="10"/>
  <c r="W668" i="10"/>
  <c r="T668" i="10"/>
  <c r="X668" i="10"/>
  <c r="V668" i="10"/>
  <c r="U668" i="10"/>
  <c r="U667" i="10"/>
  <c r="V667" i="10"/>
  <c r="T667" i="10"/>
  <c r="X667" i="10"/>
  <c r="S667" i="10"/>
  <c r="W667" i="10"/>
  <c r="S666" i="10"/>
  <c r="W666" i="10"/>
  <c r="T666" i="10"/>
  <c r="X666" i="10"/>
  <c r="V666" i="10"/>
  <c r="U666" i="10"/>
  <c r="U665" i="10"/>
  <c r="V665" i="10"/>
  <c r="T665" i="10"/>
  <c r="X665" i="10"/>
  <c r="S665" i="10"/>
  <c r="W665" i="10"/>
  <c r="S664" i="10"/>
  <c r="W664" i="10"/>
  <c r="T664" i="10"/>
  <c r="X664" i="10"/>
  <c r="V664" i="10"/>
  <c r="U664" i="10"/>
  <c r="U663" i="10"/>
  <c r="V663" i="10"/>
  <c r="T663" i="10"/>
  <c r="X663" i="10"/>
  <c r="S663" i="10"/>
  <c r="W663" i="10"/>
  <c r="S662" i="10"/>
  <c r="W662" i="10"/>
  <c r="T662" i="10"/>
  <c r="X662" i="10"/>
  <c r="V662" i="10"/>
  <c r="U662" i="10"/>
  <c r="U661" i="10"/>
  <c r="V661" i="10"/>
  <c r="T661" i="10"/>
  <c r="X661" i="10"/>
  <c r="W661" i="10"/>
  <c r="S661" i="10"/>
  <c r="AF661" i="10" s="1"/>
  <c r="AD661" i="10" s="1"/>
  <c r="S660" i="10"/>
  <c r="W660" i="10"/>
  <c r="T660" i="10"/>
  <c r="X660" i="10"/>
  <c r="AF660" i="10" s="1"/>
  <c r="V660" i="10"/>
  <c r="U660" i="10"/>
  <c r="U659" i="10"/>
  <c r="V659" i="10"/>
  <c r="T659" i="10"/>
  <c r="X659" i="10"/>
  <c r="S659" i="10"/>
  <c r="W659" i="10"/>
  <c r="S658" i="10"/>
  <c r="W658" i="10"/>
  <c r="T658" i="10"/>
  <c r="X658" i="10"/>
  <c r="AF658" i="10" s="1"/>
  <c r="V658" i="10"/>
  <c r="U658" i="10"/>
  <c r="U657" i="10"/>
  <c r="V657" i="10"/>
  <c r="T657" i="10"/>
  <c r="X657" i="10"/>
  <c r="S657" i="10"/>
  <c r="W657" i="10"/>
  <c r="S656" i="10"/>
  <c r="W656" i="10"/>
  <c r="T656" i="10"/>
  <c r="X656" i="10"/>
  <c r="AF656" i="10" s="1"/>
  <c r="V656" i="10"/>
  <c r="U656" i="10"/>
  <c r="U655" i="10"/>
  <c r="V655" i="10"/>
  <c r="T655" i="10"/>
  <c r="X655" i="10"/>
  <c r="S655" i="10"/>
  <c r="W655" i="10"/>
  <c r="S654" i="10"/>
  <c r="W654" i="10"/>
  <c r="T654" i="10"/>
  <c r="X654" i="10"/>
  <c r="V654" i="10"/>
  <c r="U654" i="10"/>
  <c r="U653" i="10"/>
  <c r="V653" i="10"/>
  <c r="T653" i="10"/>
  <c r="X653" i="10"/>
  <c r="W653" i="10"/>
  <c r="S653" i="10"/>
  <c r="S652" i="10"/>
  <c r="W652" i="10"/>
  <c r="T652" i="10"/>
  <c r="X652" i="10"/>
  <c r="AF652" i="10" s="1"/>
  <c r="V652" i="10"/>
  <c r="U652" i="10"/>
  <c r="U651" i="10"/>
  <c r="V651" i="10"/>
  <c r="T651" i="10"/>
  <c r="X651" i="10"/>
  <c r="S651" i="10"/>
  <c r="W651" i="10"/>
  <c r="S650" i="10"/>
  <c r="W650" i="10"/>
  <c r="T650" i="10"/>
  <c r="X650" i="10"/>
  <c r="V650" i="10"/>
  <c r="U650" i="10"/>
  <c r="U649" i="10"/>
  <c r="V649" i="10"/>
  <c r="T649" i="10"/>
  <c r="X649" i="10"/>
  <c r="S649" i="10"/>
  <c r="W649" i="10"/>
  <c r="S648" i="10"/>
  <c r="W648" i="10"/>
  <c r="T648" i="10"/>
  <c r="X648" i="10"/>
  <c r="V648" i="10"/>
  <c r="U648" i="10"/>
  <c r="U647" i="10"/>
  <c r="V647" i="10"/>
  <c r="T647" i="10"/>
  <c r="X647" i="10"/>
  <c r="S647" i="10"/>
  <c r="W647" i="10"/>
  <c r="S646" i="10"/>
  <c r="W646" i="10"/>
  <c r="T646" i="10"/>
  <c r="X646" i="10"/>
  <c r="V646" i="10"/>
  <c r="U646" i="10"/>
  <c r="U645" i="10"/>
  <c r="V645" i="10"/>
  <c r="T645" i="10"/>
  <c r="X645" i="10"/>
  <c r="W645" i="10"/>
  <c r="S645" i="10"/>
  <c r="AF645" i="10" s="1"/>
  <c r="S644" i="10"/>
  <c r="W644" i="10"/>
  <c r="T644" i="10"/>
  <c r="X644" i="10"/>
  <c r="AF644" i="10" s="1"/>
  <c r="V644" i="10"/>
  <c r="U644" i="10"/>
  <c r="U643" i="10"/>
  <c r="V643" i="10"/>
  <c r="T643" i="10"/>
  <c r="X643" i="10"/>
  <c r="S643" i="10"/>
  <c r="W643" i="10"/>
  <c r="S642" i="10"/>
  <c r="W642" i="10"/>
  <c r="T642" i="10"/>
  <c r="X642" i="10"/>
  <c r="AF642" i="10" s="1"/>
  <c r="V642" i="10"/>
  <c r="U642" i="10"/>
  <c r="U641" i="10"/>
  <c r="V641" i="10"/>
  <c r="T641" i="10"/>
  <c r="X641" i="10"/>
  <c r="S641" i="10"/>
  <c r="W641" i="10"/>
  <c r="S640" i="10"/>
  <c r="W640" i="10"/>
  <c r="T640" i="10"/>
  <c r="X640" i="10"/>
  <c r="V640" i="10"/>
  <c r="U640" i="10"/>
  <c r="U639" i="10"/>
  <c r="V639" i="10"/>
  <c r="T639" i="10"/>
  <c r="X639" i="10"/>
  <c r="S639" i="10"/>
  <c r="W639" i="10"/>
  <c r="S638" i="10"/>
  <c r="W638" i="10"/>
  <c r="T638" i="10"/>
  <c r="X638" i="10"/>
  <c r="V638" i="10"/>
  <c r="U638" i="10"/>
  <c r="U637" i="10"/>
  <c r="V637" i="10"/>
  <c r="T637" i="10"/>
  <c r="X637" i="10"/>
  <c r="W637" i="10"/>
  <c r="S637" i="10"/>
  <c r="AF637" i="10" s="1"/>
  <c r="AC637" i="10" s="1"/>
  <c r="S636" i="10"/>
  <c r="W636" i="10"/>
  <c r="T636" i="10"/>
  <c r="X636" i="10"/>
  <c r="AF636" i="10" s="1"/>
  <c r="V636" i="10"/>
  <c r="U636" i="10"/>
  <c r="U635" i="10"/>
  <c r="V635" i="10"/>
  <c r="T635" i="10"/>
  <c r="X635" i="10"/>
  <c r="S635" i="10"/>
  <c r="W635" i="10"/>
  <c r="S634" i="10"/>
  <c r="W634" i="10"/>
  <c r="T634" i="10"/>
  <c r="X634" i="10"/>
  <c r="AF634" i="10" s="1"/>
  <c r="V634" i="10"/>
  <c r="U634" i="10"/>
  <c r="U633" i="10"/>
  <c r="V633" i="10"/>
  <c r="T633" i="10"/>
  <c r="X633" i="10"/>
  <c r="S633" i="10"/>
  <c r="W633" i="10"/>
  <c r="S632" i="10"/>
  <c r="W632" i="10"/>
  <c r="T632" i="10"/>
  <c r="X632" i="10"/>
  <c r="V632" i="10"/>
  <c r="U632" i="10"/>
  <c r="U631" i="10"/>
  <c r="V631" i="10"/>
  <c r="T631" i="10"/>
  <c r="X631" i="10"/>
  <c r="S631" i="10"/>
  <c r="W631" i="10"/>
  <c r="S630" i="10"/>
  <c r="W630" i="10"/>
  <c r="T630" i="10"/>
  <c r="X630" i="10"/>
  <c r="V630" i="10"/>
  <c r="U630" i="10"/>
  <c r="U629" i="10"/>
  <c r="V629" i="10"/>
  <c r="T629" i="10"/>
  <c r="X629" i="10"/>
  <c r="W629" i="10"/>
  <c r="S629" i="10"/>
  <c r="AF629" i="10" s="1"/>
  <c r="AD629" i="10" s="1"/>
  <c r="S628" i="10"/>
  <c r="W628" i="10"/>
  <c r="T628" i="10"/>
  <c r="X628" i="10"/>
  <c r="AF628" i="10" s="1"/>
  <c r="V628" i="10"/>
  <c r="U628" i="10"/>
  <c r="U627" i="10"/>
  <c r="V627" i="10"/>
  <c r="T627" i="10"/>
  <c r="X627" i="10"/>
  <c r="S627" i="10"/>
  <c r="W627" i="10"/>
  <c r="S626" i="10"/>
  <c r="W626" i="10"/>
  <c r="T626" i="10"/>
  <c r="X626" i="10"/>
  <c r="AF626" i="10" s="1"/>
  <c r="V626" i="10"/>
  <c r="U626" i="10"/>
  <c r="U625" i="10"/>
  <c r="V625" i="10"/>
  <c r="T625" i="10"/>
  <c r="X625" i="10"/>
  <c r="S625" i="10"/>
  <c r="W625" i="10"/>
  <c r="S624" i="10"/>
  <c r="W624" i="10"/>
  <c r="T624" i="10"/>
  <c r="X624" i="10"/>
  <c r="V624" i="10"/>
  <c r="U624" i="10"/>
  <c r="U623" i="10"/>
  <c r="V623" i="10"/>
  <c r="S623" i="10"/>
  <c r="W623" i="10"/>
  <c r="T623" i="10"/>
  <c r="X623" i="10"/>
  <c r="S622" i="10"/>
  <c r="W622" i="10"/>
  <c r="T622" i="10"/>
  <c r="X622" i="10"/>
  <c r="U622" i="10"/>
  <c r="V622" i="10"/>
  <c r="U621" i="10"/>
  <c r="V621" i="10"/>
  <c r="S621" i="10"/>
  <c r="W621" i="10"/>
  <c r="T621" i="10"/>
  <c r="X621" i="10"/>
  <c r="S620" i="10"/>
  <c r="W620" i="10"/>
  <c r="T620" i="10"/>
  <c r="X620" i="10"/>
  <c r="AF620" i="10" s="1"/>
  <c r="U620" i="10"/>
  <c r="V620" i="10"/>
  <c r="U619" i="10"/>
  <c r="V619" i="10"/>
  <c r="S619" i="10"/>
  <c r="W619" i="10"/>
  <c r="T619" i="10"/>
  <c r="X619" i="10"/>
  <c r="S618" i="10"/>
  <c r="W618" i="10"/>
  <c r="T618" i="10"/>
  <c r="X618" i="10"/>
  <c r="AF618" i="10" s="1"/>
  <c r="U618" i="10"/>
  <c r="V618" i="10"/>
  <c r="U617" i="10"/>
  <c r="V617" i="10"/>
  <c r="S617" i="10"/>
  <c r="W617" i="10"/>
  <c r="T617" i="10"/>
  <c r="X617" i="10"/>
  <c r="S616" i="10"/>
  <c r="W616" i="10"/>
  <c r="T616" i="10"/>
  <c r="X616" i="10"/>
  <c r="AF616" i="10" s="1"/>
  <c r="U616" i="10"/>
  <c r="V616" i="10"/>
  <c r="U615" i="10"/>
  <c r="V615" i="10"/>
  <c r="S615" i="10"/>
  <c r="W615" i="10"/>
  <c r="T615" i="10"/>
  <c r="X615" i="10"/>
  <c r="S614" i="10"/>
  <c r="W614" i="10"/>
  <c r="T614" i="10"/>
  <c r="X614" i="10"/>
  <c r="U614" i="10"/>
  <c r="V614" i="10"/>
  <c r="U613" i="10"/>
  <c r="V613" i="10"/>
  <c r="S613" i="10"/>
  <c r="W613" i="10"/>
  <c r="T613" i="10"/>
  <c r="X613" i="10"/>
  <c r="S612" i="10"/>
  <c r="W612" i="10"/>
  <c r="T612" i="10"/>
  <c r="X612" i="10"/>
  <c r="AF612" i="10" s="1"/>
  <c r="U612" i="10"/>
  <c r="V612" i="10"/>
  <c r="U611" i="10"/>
  <c r="V611" i="10"/>
  <c r="S611" i="10"/>
  <c r="W611" i="10"/>
  <c r="T611" i="10"/>
  <c r="X611" i="10"/>
  <c r="S610" i="10"/>
  <c r="W610" i="10"/>
  <c r="T610" i="10"/>
  <c r="X610" i="10"/>
  <c r="U610" i="10"/>
  <c r="V610" i="10"/>
  <c r="U609" i="10"/>
  <c r="V609" i="10"/>
  <c r="S609" i="10"/>
  <c r="W609" i="10"/>
  <c r="T609" i="10"/>
  <c r="X609" i="10"/>
  <c r="S608" i="10"/>
  <c r="W608" i="10"/>
  <c r="T608" i="10"/>
  <c r="X608" i="10"/>
  <c r="U608" i="10"/>
  <c r="V608" i="10"/>
  <c r="U607" i="10"/>
  <c r="V607" i="10"/>
  <c r="S607" i="10"/>
  <c r="W607" i="10"/>
  <c r="T607" i="10"/>
  <c r="X607" i="10"/>
  <c r="S606" i="10"/>
  <c r="W606" i="10"/>
  <c r="T606" i="10"/>
  <c r="X606" i="10"/>
  <c r="U606" i="10"/>
  <c r="V606" i="10"/>
  <c r="U605" i="10"/>
  <c r="V605" i="10"/>
  <c r="S605" i="10"/>
  <c r="W605" i="10"/>
  <c r="T605" i="10"/>
  <c r="X605" i="10"/>
  <c r="S604" i="10"/>
  <c r="W604" i="10"/>
  <c r="T604" i="10"/>
  <c r="X604" i="10"/>
  <c r="U604" i="10"/>
  <c r="V604" i="10"/>
  <c r="U603" i="10"/>
  <c r="V603" i="10"/>
  <c r="S603" i="10"/>
  <c r="W603" i="10"/>
  <c r="T603" i="10"/>
  <c r="X603" i="10"/>
  <c r="S602" i="10"/>
  <c r="W602" i="10"/>
  <c r="T602" i="10"/>
  <c r="X602" i="10"/>
  <c r="U602" i="10"/>
  <c r="V602" i="10"/>
  <c r="U601" i="10"/>
  <c r="V601" i="10"/>
  <c r="S601" i="10"/>
  <c r="W601" i="10"/>
  <c r="T601" i="10"/>
  <c r="X601" i="10"/>
  <c r="S600" i="10"/>
  <c r="W600" i="10"/>
  <c r="T600" i="10"/>
  <c r="X600" i="10"/>
  <c r="U600" i="10"/>
  <c r="V600" i="10"/>
  <c r="U599" i="10"/>
  <c r="V599" i="10"/>
  <c r="S599" i="10"/>
  <c r="W599" i="10"/>
  <c r="T599" i="10"/>
  <c r="X599" i="10"/>
  <c r="S598" i="10"/>
  <c r="W598" i="10"/>
  <c r="T598" i="10"/>
  <c r="X598" i="10"/>
  <c r="U598" i="10"/>
  <c r="V598" i="10"/>
  <c r="U597" i="10"/>
  <c r="V597" i="10"/>
  <c r="S597" i="10"/>
  <c r="W597" i="10"/>
  <c r="T597" i="10"/>
  <c r="X597" i="10"/>
  <c r="S596" i="10"/>
  <c r="W596" i="10"/>
  <c r="T596" i="10"/>
  <c r="X596" i="10"/>
  <c r="U596" i="10"/>
  <c r="V596" i="10"/>
  <c r="U595" i="10"/>
  <c r="V595" i="10"/>
  <c r="S595" i="10"/>
  <c r="W595" i="10"/>
  <c r="T595" i="10"/>
  <c r="X595" i="10"/>
  <c r="S594" i="10"/>
  <c r="W594" i="10"/>
  <c r="T594" i="10"/>
  <c r="X594" i="10"/>
  <c r="U594" i="10"/>
  <c r="V594" i="10"/>
  <c r="U593" i="10"/>
  <c r="V593" i="10"/>
  <c r="S593" i="10"/>
  <c r="W593" i="10"/>
  <c r="T593" i="10"/>
  <c r="X593" i="10"/>
  <c r="S592" i="10"/>
  <c r="W592" i="10"/>
  <c r="T592" i="10"/>
  <c r="X592" i="10"/>
  <c r="U592" i="10"/>
  <c r="V592" i="10"/>
  <c r="U591" i="10"/>
  <c r="V591" i="10"/>
  <c r="S591" i="10"/>
  <c r="W591" i="10"/>
  <c r="T591" i="10"/>
  <c r="X591" i="10"/>
  <c r="S590" i="10"/>
  <c r="W590" i="10"/>
  <c r="T590" i="10"/>
  <c r="X590" i="10"/>
  <c r="U590" i="10"/>
  <c r="V590" i="10"/>
  <c r="U589" i="10"/>
  <c r="V589" i="10"/>
  <c r="S589" i="10"/>
  <c r="W589" i="10"/>
  <c r="T589" i="10"/>
  <c r="X589" i="10"/>
  <c r="S588" i="10"/>
  <c r="W588" i="10"/>
  <c r="T588" i="10"/>
  <c r="X588" i="10"/>
  <c r="U588" i="10"/>
  <c r="V588" i="10"/>
  <c r="U587" i="10"/>
  <c r="V587" i="10"/>
  <c r="S587" i="10"/>
  <c r="W587" i="10"/>
  <c r="T587" i="10"/>
  <c r="X587" i="10"/>
  <c r="S586" i="10"/>
  <c r="W586" i="10"/>
  <c r="T586" i="10"/>
  <c r="X586" i="10"/>
  <c r="U586" i="10"/>
  <c r="V586" i="10"/>
  <c r="U585" i="10"/>
  <c r="V585" i="10"/>
  <c r="S585" i="10"/>
  <c r="W585" i="10"/>
  <c r="T585" i="10"/>
  <c r="X585" i="10"/>
  <c r="S584" i="10"/>
  <c r="W584" i="10"/>
  <c r="T584" i="10"/>
  <c r="X584" i="10"/>
  <c r="U584" i="10"/>
  <c r="V584" i="10"/>
  <c r="U583" i="10"/>
  <c r="V583" i="10"/>
  <c r="S583" i="10"/>
  <c r="W583" i="10"/>
  <c r="T583" i="10"/>
  <c r="X583" i="10"/>
  <c r="S582" i="10"/>
  <c r="W582" i="10"/>
  <c r="T582" i="10"/>
  <c r="X582" i="10"/>
  <c r="U582" i="10"/>
  <c r="V582" i="10"/>
  <c r="U581" i="10"/>
  <c r="V581" i="10"/>
  <c r="S581" i="10"/>
  <c r="W581" i="10"/>
  <c r="T581" i="10"/>
  <c r="X581" i="10"/>
  <c r="S580" i="10"/>
  <c r="W580" i="10"/>
  <c r="T580" i="10"/>
  <c r="X580" i="10"/>
  <c r="U580" i="10"/>
  <c r="V580" i="10"/>
  <c r="U579" i="10"/>
  <c r="V579" i="10"/>
  <c r="S579" i="10"/>
  <c r="W579" i="10"/>
  <c r="T579" i="10"/>
  <c r="X579" i="10"/>
  <c r="S578" i="10"/>
  <c r="W578" i="10"/>
  <c r="T578" i="10"/>
  <c r="X578" i="10"/>
  <c r="U578" i="10"/>
  <c r="V578" i="10"/>
  <c r="U577" i="10"/>
  <c r="V577" i="10"/>
  <c r="S577" i="10"/>
  <c r="W577" i="10"/>
  <c r="T577" i="10"/>
  <c r="X577" i="10"/>
  <c r="S576" i="10"/>
  <c r="T576" i="10"/>
  <c r="W576" i="10"/>
  <c r="X576" i="10"/>
  <c r="U576" i="10"/>
  <c r="V576" i="10"/>
  <c r="U575" i="10"/>
  <c r="V575" i="10"/>
  <c r="W575" i="10"/>
  <c r="X575" i="10"/>
  <c r="S575" i="10"/>
  <c r="T575" i="10"/>
  <c r="S574" i="10"/>
  <c r="W574" i="10"/>
  <c r="T574" i="10"/>
  <c r="X574" i="10"/>
  <c r="U574" i="10"/>
  <c r="V574" i="10"/>
  <c r="U573" i="10"/>
  <c r="V573" i="10"/>
  <c r="S573" i="10"/>
  <c r="T573" i="10"/>
  <c r="W573" i="10"/>
  <c r="X573" i="10"/>
  <c r="S572" i="10"/>
  <c r="W572" i="10"/>
  <c r="T572" i="10"/>
  <c r="X572" i="10"/>
  <c r="U572" i="10"/>
  <c r="V572" i="10"/>
  <c r="U571" i="10"/>
  <c r="V571" i="10"/>
  <c r="W571" i="10"/>
  <c r="X571" i="10"/>
  <c r="S571" i="10"/>
  <c r="T571" i="10"/>
  <c r="S570" i="10"/>
  <c r="W570" i="10"/>
  <c r="T570" i="10"/>
  <c r="X570" i="10"/>
  <c r="U570" i="10"/>
  <c r="V570" i="10"/>
  <c r="U569" i="10"/>
  <c r="V569" i="10"/>
  <c r="S569" i="10"/>
  <c r="T569" i="10"/>
  <c r="W569" i="10"/>
  <c r="X569" i="10"/>
  <c r="S568" i="10"/>
  <c r="W568" i="10"/>
  <c r="T568" i="10"/>
  <c r="X568" i="10"/>
  <c r="U568" i="10"/>
  <c r="V568" i="10"/>
  <c r="U567" i="10"/>
  <c r="V567" i="10"/>
  <c r="W567" i="10"/>
  <c r="X567" i="10"/>
  <c r="S567" i="10"/>
  <c r="T567" i="10"/>
  <c r="S566" i="10"/>
  <c r="W566" i="10"/>
  <c r="T566" i="10"/>
  <c r="X566" i="10"/>
  <c r="U566" i="10"/>
  <c r="V566" i="10"/>
  <c r="U565" i="10"/>
  <c r="V565" i="10"/>
  <c r="S565" i="10"/>
  <c r="T565" i="10"/>
  <c r="W565" i="10"/>
  <c r="X565" i="10"/>
  <c r="S564" i="10"/>
  <c r="W564" i="10"/>
  <c r="T564" i="10"/>
  <c r="X564" i="10"/>
  <c r="U564" i="10"/>
  <c r="V564" i="10"/>
  <c r="U563" i="10"/>
  <c r="V563" i="10"/>
  <c r="W563" i="10"/>
  <c r="X563" i="10"/>
  <c r="S563" i="10"/>
  <c r="T563" i="10"/>
  <c r="S562" i="10"/>
  <c r="W562" i="10"/>
  <c r="T562" i="10"/>
  <c r="X562" i="10"/>
  <c r="U562" i="10"/>
  <c r="V562" i="10"/>
  <c r="U561" i="10"/>
  <c r="V561" i="10"/>
  <c r="S561" i="10"/>
  <c r="T561" i="10"/>
  <c r="W561" i="10"/>
  <c r="X561" i="10"/>
  <c r="S560" i="10"/>
  <c r="W560" i="10"/>
  <c r="T560" i="10"/>
  <c r="X560" i="10"/>
  <c r="U560" i="10"/>
  <c r="V560" i="10"/>
  <c r="T559" i="10"/>
  <c r="U559" i="10"/>
  <c r="V559" i="10"/>
  <c r="W559" i="10"/>
  <c r="X559" i="10"/>
  <c r="S559" i="10"/>
  <c r="V558" i="10"/>
  <c r="T558" i="10"/>
  <c r="X558" i="10"/>
  <c r="S558" i="10"/>
  <c r="U558" i="10"/>
  <c r="W558" i="10"/>
  <c r="T557" i="10"/>
  <c r="X557" i="10"/>
  <c r="V557" i="10"/>
  <c r="S557" i="10"/>
  <c r="U557" i="10"/>
  <c r="W557" i="10"/>
  <c r="V556" i="10"/>
  <c r="T556" i="10"/>
  <c r="X556" i="10"/>
  <c r="W556" i="10"/>
  <c r="S556" i="10"/>
  <c r="U556" i="10"/>
  <c r="T555" i="10"/>
  <c r="X555" i="10"/>
  <c r="V555" i="10"/>
  <c r="U555" i="10"/>
  <c r="W555" i="10"/>
  <c r="S555" i="10"/>
  <c r="V554" i="10"/>
  <c r="T554" i="10"/>
  <c r="X554" i="10"/>
  <c r="S554" i="10"/>
  <c r="U554" i="10"/>
  <c r="W554" i="10"/>
  <c r="T553" i="10"/>
  <c r="X553" i="10"/>
  <c r="V553" i="10"/>
  <c r="S553" i="10"/>
  <c r="U553" i="10"/>
  <c r="W553" i="10"/>
  <c r="V552" i="10"/>
  <c r="T552" i="10"/>
  <c r="X552" i="10"/>
  <c r="W552" i="10"/>
  <c r="S552" i="10"/>
  <c r="U552" i="10"/>
  <c r="T551" i="10"/>
  <c r="X551" i="10"/>
  <c r="V551" i="10"/>
  <c r="U551" i="10"/>
  <c r="W551" i="10"/>
  <c r="S551" i="10"/>
  <c r="V550" i="10"/>
  <c r="T550" i="10"/>
  <c r="X550" i="10"/>
  <c r="S550" i="10"/>
  <c r="U550" i="10"/>
  <c r="W550" i="10"/>
  <c r="T549" i="10"/>
  <c r="X549" i="10"/>
  <c r="V549" i="10"/>
  <c r="S549" i="10"/>
  <c r="U549" i="10"/>
  <c r="W549" i="10"/>
  <c r="V548" i="10"/>
  <c r="T548" i="10"/>
  <c r="X548" i="10"/>
  <c r="W548" i="10"/>
  <c r="S548" i="10"/>
  <c r="U548" i="10"/>
  <c r="T547" i="10"/>
  <c r="X547" i="10"/>
  <c r="U547" i="10"/>
  <c r="V547" i="10"/>
  <c r="S547" i="10"/>
  <c r="W547" i="10"/>
  <c r="V546" i="10"/>
  <c r="S546" i="10"/>
  <c r="W546" i="10"/>
  <c r="T546" i="10"/>
  <c r="X546" i="10"/>
  <c r="U546" i="10"/>
  <c r="T545" i="10"/>
  <c r="X545" i="10"/>
  <c r="U545" i="10"/>
  <c r="V545" i="10"/>
  <c r="S545" i="10"/>
  <c r="W545" i="10"/>
  <c r="V544" i="10"/>
  <c r="S544" i="10"/>
  <c r="W544" i="10"/>
  <c r="T544" i="10"/>
  <c r="X544" i="10"/>
  <c r="U544" i="10"/>
  <c r="T543" i="10"/>
  <c r="X543" i="10"/>
  <c r="U543" i="10"/>
  <c r="V543" i="10"/>
  <c r="S543" i="10"/>
  <c r="W543" i="10"/>
  <c r="V542" i="10"/>
  <c r="S542" i="10"/>
  <c r="W542" i="10"/>
  <c r="T542" i="10"/>
  <c r="X542" i="10"/>
  <c r="U542" i="10"/>
  <c r="T541" i="10"/>
  <c r="X541" i="10"/>
  <c r="U541" i="10"/>
  <c r="V541" i="10"/>
  <c r="W541" i="10"/>
  <c r="S541" i="10"/>
  <c r="V540" i="10"/>
  <c r="S540" i="10"/>
  <c r="W540" i="10"/>
  <c r="T540" i="10"/>
  <c r="X540" i="10"/>
  <c r="U540" i="10"/>
  <c r="T539" i="10"/>
  <c r="X539" i="10"/>
  <c r="U539" i="10"/>
  <c r="V539" i="10"/>
  <c r="S539" i="10"/>
  <c r="W539" i="10"/>
  <c r="V538" i="10"/>
  <c r="S538" i="10"/>
  <c r="W538" i="10"/>
  <c r="T538" i="10"/>
  <c r="X538" i="10"/>
  <c r="U538" i="10"/>
  <c r="T537" i="10"/>
  <c r="X537" i="10"/>
  <c r="U537" i="10"/>
  <c r="V537" i="10"/>
  <c r="S537" i="10"/>
  <c r="W537" i="10"/>
  <c r="V536" i="10"/>
  <c r="S536" i="10"/>
  <c r="W536" i="10"/>
  <c r="T536" i="10"/>
  <c r="X536" i="10"/>
  <c r="U536" i="10"/>
  <c r="T535" i="10"/>
  <c r="X535" i="10"/>
  <c r="U535" i="10"/>
  <c r="V535" i="10"/>
  <c r="S535" i="10"/>
  <c r="W535" i="10"/>
  <c r="V534" i="10"/>
  <c r="S534" i="10"/>
  <c r="W534" i="10"/>
  <c r="T534" i="10"/>
  <c r="X534" i="10"/>
  <c r="U534" i="10"/>
  <c r="T533" i="10"/>
  <c r="X533" i="10"/>
  <c r="U533" i="10"/>
  <c r="V533" i="10"/>
  <c r="W533" i="10"/>
  <c r="S533" i="10"/>
  <c r="V532" i="10"/>
  <c r="S532" i="10"/>
  <c r="W532" i="10"/>
  <c r="T532" i="10"/>
  <c r="X532" i="10"/>
  <c r="U532" i="10"/>
  <c r="T531" i="10"/>
  <c r="X531" i="10"/>
  <c r="U531" i="10"/>
  <c r="V531" i="10"/>
  <c r="S531" i="10"/>
  <c r="W531" i="10"/>
  <c r="V530" i="10"/>
  <c r="S530" i="10"/>
  <c r="W530" i="10"/>
  <c r="T530" i="10"/>
  <c r="X530" i="10"/>
  <c r="U530" i="10"/>
  <c r="T529" i="10"/>
  <c r="X529" i="10"/>
  <c r="U529" i="10"/>
  <c r="V529" i="10"/>
  <c r="S529" i="10"/>
  <c r="W529" i="10"/>
  <c r="V528" i="10"/>
  <c r="S528" i="10"/>
  <c r="W528" i="10"/>
  <c r="T528" i="10"/>
  <c r="X528" i="10"/>
  <c r="U528" i="10"/>
  <c r="T527" i="10"/>
  <c r="X527" i="10"/>
  <c r="U527" i="10"/>
  <c r="V527" i="10"/>
  <c r="S527" i="10"/>
  <c r="W527" i="10"/>
  <c r="V526" i="10"/>
  <c r="S526" i="10"/>
  <c r="W526" i="10"/>
  <c r="T526" i="10"/>
  <c r="X526" i="10"/>
  <c r="U526" i="10"/>
  <c r="T525" i="10"/>
  <c r="X525" i="10"/>
  <c r="U525" i="10"/>
  <c r="V525" i="10"/>
  <c r="W525" i="10"/>
  <c r="S525" i="10"/>
  <c r="V524" i="10"/>
  <c r="S524" i="10"/>
  <c r="W524" i="10"/>
  <c r="T524" i="10"/>
  <c r="X524" i="10"/>
  <c r="U524" i="10"/>
  <c r="T523" i="10"/>
  <c r="X523" i="10"/>
  <c r="U523" i="10"/>
  <c r="V523" i="10"/>
  <c r="S523" i="10"/>
  <c r="W523" i="10"/>
  <c r="V522" i="10"/>
  <c r="S522" i="10"/>
  <c r="W522" i="10"/>
  <c r="T522" i="10"/>
  <c r="X522" i="10"/>
  <c r="U522" i="10"/>
  <c r="T521" i="10"/>
  <c r="X521" i="10"/>
  <c r="U521" i="10"/>
  <c r="V521" i="10"/>
  <c r="S521" i="10"/>
  <c r="W521" i="10"/>
  <c r="V520" i="10"/>
  <c r="S520" i="10"/>
  <c r="W520" i="10"/>
  <c r="T520" i="10"/>
  <c r="X520" i="10"/>
  <c r="U520" i="10"/>
  <c r="T519" i="10"/>
  <c r="X519" i="10"/>
  <c r="U519" i="10"/>
  <c r="V519" i="10"/>
  <c r="S519" i="10"/>
  <c r="W519" i="10"/>
  <c r="V518" i="10"/>
  <c r="S518" i="10"/>
  <c r="W518" i="10"/>
  <c r="T518" i="10"/>
  <c r="X518" i="10"/>
  <c r="U518" i="10"/>
  <c r="T517" i="10"/>
  <c r="X517" i="10"/>
  <c r="U517" i="10"/>
  <c r="V517" i="10"/>
  <c r="W517" i="10"/>
  <c r="S517" i="10"/>
  <c r="V516" i="10"/>
  <c r="S516" i="10"/>
  <c r="W516" i="10"/>
  <c r="T516" i="10"/>
  <c r="X516" i="10"/>
  <c r="U516" i="10"/>
  <c r="T515" i="10"/>
  <c r="X515" i="10"/>
  <c r="U515" i="10"/>
  <c r="V515" i="10"/>
  <c r="S515" i="10"/>
  <c r="W515" i="10"/>
  <c r="V514" i="10"/>
  <c r="S514" i="10"/>
  <c r="W514" i="10"/>
  <c r="T514" i="10"/>
  <c r="X514" i="10"/>
  <c r="U514" i="10"/>
  <c r="T513" i="10"/>
  <c r="X513" i="10"/>
  <c r="U513" i="10"/>
  <c r="V513" i="10"/>
  <c r="S513" i="10"/>
  <c r="W513" i="10"/>
  <c r="V512" i="10"/>
  <c r="S512" i="10"/>
  <c r="W512" i="10"/>
  <c r="T512" i="10"/>
  <c r="X512" i="10"/>
  <c r="U512" i="10"/>
  <c r="T511" i="10"/>
  <c r="X511" i="10"/>
  <c r="U511" i="10"/>
  <c r="V511" i="10"/>
  <c r="S511" i="10"/>
  <c r="W511" i="10"/>
  <c r="V510" i="10"/>
  <c r="S510" i="10"/>
  <c r="W510" i="10"/>
  <c r="T510" i="10"/>
  <c r="X510" i="10"/>
  <c r="U510" i="10"/>
  <c r="T509" i="10"/>
  <c r="X509" i="10"/>
  <c r="U509" i="10"/>
  <c r="V509" i="10"/>
  <c r="W509" i="10"/>
  <c r="S509" i="10"/>
  <c r="V508" i="10"/>
  <c r="S508" i="10"/>
  <c r="W508" i="10"/>
  <c r="T508" i="10"/>
  <c r="X508" i="10"/>
  <c r="U508" i="10"/>
  <c r="T507" i="10"/>
  <c r="X507" i="10"/>
  <c r="U507" i="10"/>
  <c r="V507" i="10"/>
  <c r="S507" i="10"/>
  <c r="W507" i="10"/>
  <c r="V506" i="10"/>
  <c r="S506" i="10"/>
  <c r="W506" i="10"/>
  <c r="T506" i="10"/>
  <c r="X506" i="10"/>
  <c r="U506" i="10"/>
  <c r="T505" i="10"/>
  <c r="X505" i="10"/>
  <c r="U505" i="10"/>
  <c r="V505" i="10"/>
  <c r="S505" i="10"/>
  <c r="W505" i="10"/>
  <c r="V504" i="10"/>
  <c r="S504" i="10"/>
  <c r="W504" i="10"/>
  <c r="T504" i="10"/>
  <c r="X504" i="10"/>
  <c r="U504" i="10"/>
  <c r="T503" i="10"/>
  <c r="X503" i="10"/>
  <c r="U503" i="10"/>
  <c r="V503" i="10"/>
  <c r="S503" i="10"/>
  <c r="W503" i="10"/>
  <c r="V502" i="10"/>
  <c r="S502" i="10"/>
  <c r="W502" i="10"/>
  <c r="T502" i="10"/>
  <c r="X502" i="10"/>
  <c r="U502" i="10"/>
  <c r="T501" i="10"/>
  <c r="X501" i="10"/>
  <c r="U501" i="10"/>
  <c r="V501" i="10"/>
  <c r="W501" i="10"/>
  <c r="S501" i="10"/>
  <c r="V500" i="10"/>
  <c r="S500" i="10"/>
  <c r="W500" i="10"/>
  <c r="T500" i="10"/>
  <c r="X500" i="10"/>
  <c r="U500" i="10"/>
  <c r="T499" i="10"/>
  <c r="X499" i="10"/>
  <c r="U499" i="10"/>
  <c r="V499" i="10"/>
  <c r="S499" i="10"/>
  <c r="W499" i="10"/>
  <c r="V498" i="10"/>
  <c r="S498" i="10"/>
  <c r="W498" i="10"/>
  <c r="T498" i="10"/>
  <c r="X498" i="10"/>
  <c r="U498" i="10"/>
  <c r="T497" i="10"/>
  <c r="X497" i="10"/>
  <c r="U497" i="10"/>
  <c r="V497" i="10"/>
  <c r="S497" i="10"/>
  <c r="W497" i="10"/>
  <c r="V496" i="10"/>
  <c r="S496" i="10"/>
  <c r="W496" i="10"/>
  <c r="T496" i="10"/>
  <c r="X496" i="10"/>
  <c r="U496" i="10"/>
  <c r="T495" i="10"/>
  <c r="X495" i="10"/>
  <c r="U495" i="10"/>
  <c r="V495" i="10"/>
  <c r="S495" i="10"/>
  <c r="W495" i="10"/>
  <c r="V494" i="10"/>
  <c r="S494" i="10"/>
  <c r="W494" i="10"/>
  <c r="T494" i="10"/>
  <c r="X494" i="10"/>
  <c r="U494" i="10"/>
  <c r="T493" i="10"/>
  <c r="X493" i="10"/>
  <c r="U493" i="10"/>
  <c r="V493" i="10"/>
  <c r="W493" i="10"/>
  <c r="S493" i="10"/>
  <c r="V492" i="10"/>
  <c r="S492" i="10"/>
  <c r="W492" i="10"/>
  <c r="T492" i="10"/>
  <c r="X492" i="10"/>
  <c r="U492" i="10"/>
  <c r="T491" i="10"/>
  <c r="X491" i="10"/>
  <c r="U491" i="10"/>
  <c r="V491" i="10"/>
  <c r="S491" i="10"/>
  <c r="W491" i="10"/>
  <c r="V490" i="10"/>
  <c r="S490" i="10"/>
  <c r="W490" i="10"/>
  <c r="T490" i="10"/>
  <c r="X490" i="10"/>
  <c r="U490" i="10"/>
  <c r="T489" i="10"/>
  <c r="X489" i="10"/>
  <c r="U489" i="10"/>
  <c r="V489" i="10"/>
  <c r="S489" i="10"/>
  <c r="W489" i="10"/>
  <c r="V488" i="10"/>
  <c r="S488" i="10"/>
  <c r="W488" i="10"/>
  <c r="T488" i="10"/>
  <c r="X488" i="10"/>
  <c r="U488" i="10"/>
  <c r="T487" i="10"/>
  <c r="X487" i="10"/>
  <c r="U487" i="10"/>
  <c r="V487" i="10"/>
  <c r="S487" i="10"/>
  <c r="W487" i="10"/>
  <c r="V486" i="10"/>
  <c r="S486" i="10"/>
  <c r="W486" i="10"/>
  <c r="T486" i="10"/>
  <c r="X486" i="10"/>
  <c r="U486" i="10"/>
  <c r="T485" i="10"/>
  <c r="X485" i="10"/>
  <c r="U485" i="10"/>
  <c r="V485" i="10"/>
  <c r="W485" i="10"/>
  <c r="S485" i="10"/>
  <c r="V484" i="10"/>
  <c r="S484" i="10"/>
  <c r="W484" i="10"/>
  <c r="T484" i="10"/>
  <c r="X484" i="10"/>
  <c r="U484" i="10"/>
  <c r="T483" i="10"/>
  <c r="X483" i="10"/>
  <c r="U483" i="10"/>
  <c r="V483" i="10"/>
  <c r="S483" i="10"/>
  <c r="W483" i="10"/>
  <c r="V482" i="10"/>
  <c r="S482" i="10"/>
  <c r="W482" i="10"/>
  <c r="T482" i="10"/>
  <c r="X482" i="10"/>
  <c r="U482" i="10"/>
  <c r="T481" i="10"/>
  <c r="X481" i="10"/>
  <c r="U481" i="10"/>
  <c r="V481" i="10"/>
  <c r="S481" i="10"/>
  <c r="W481" i="10"/>
  <c r="V480" i="10"/>
  <c r="S480" i="10"/>
  <c r="W480" i="10"/>
  <c r="T480" i="10"/>
  <c r="X480" i="10"/>
  <c r="U480" i="10"/>
  <c r="T479" i="10"/>
  <c r="X479" i="10"/>
  <c r="U479" i="10"/>
  <c r="V479" i="10"/>
  <c r="S479" i="10"/>
  <c r="W479" i="10"/>
  <c r="V478" i="10"/>
  <c r="S478" i="10"/>
  <c r="W478" i="10"/>
  <c r="T478" i="10"/>
  <c r="X478" i="10"/>
  <c r="U478" i="10"/>
  <c r="T477" i="10"/>
  <c r="X477" i="10"/>
  <c r="U477" i="10"/>
  <c r="V477" i="10"/>
  <c r="W477" i="10"/>
  <c r="S477" i="10"/>
  <c r="V476" i="10"/>
  <c r="S476" i="10"/>
  <c r="W476" i="10"/>
  <c r="T476" i="10"/>
  <c r="X476" i="10"/>
  <c r="U476" i="10"/>
  <c r="T475" i="10"/>
  <c r="X475" i="10"/>
  <c r="U475" i="10"/>
  <c r="V475" i="10"/>
  <c r="S475" i="10"/>
  <c r="W475" i="10"/>
  <c r="V474" i="10"/>
  <c r="S474" i="10"/>
  <c r="W474" i="10"/>
  <c r="T474" i="10"/>
  <c r="X474" i="10"/>
  <c r="U474" i="10"/>
  <c r="T473" i="10"/>
  <c r="X473" i="10"/>
  <c r="U473" i="10"/>
  <c r="V473" i="10"/>
  <c r="S473" i="10"/>
  <c r="W473" i="10"/>
  <c r="V472" i="10"/>
  <c r="S472" i="10"/>
  <c r="W472" i="10"/>
  <c r="T472" i="10"/>
  <c r="X472" i="10"/>
  <c r="U472" i="10"/>
  <c r="T471" i="10"/>
  <c r="X471" i="10"/>
  <c r="U471" i="10"/>
  <c r="V471" i="10"/>
  <c r="S471" i="10"/>
  <c r="W471" i="10"/>
  <c r="V470" i="10"/>
  <c r="S470" i="10"/>
  <c r="W470" i="10"/>
  <c r="T470" i="10"/>
  <c r="X470" i="10"/>
  <c r="U470" i="10"/>
  <c r="T469" i="10"/>
  <c r="X469" i="10"/>
  <c r="U469" i="10"/>
  <c r="V469" i="10"/>
  <c r="W469" i="10"/>
  <c r="S469" i="10"/>
  <c r="V468" i="10"/>
  <c r="S468" i="10"/>
  <c r="W468" i="10"/>
  <c r="T468" i="10"/>
  <c r="X468" i="10"/>
  <c r="U468" i="10"/>
  <c r="T467" i="10"/>
  <c r="X467" i="10"/>
  <c r="U467" i="10"/>
  <c r="V467" i="10"/>
  <c r="S467" i="10"/>
  <c r="W467" i="10"/>
  <c r="V466" i="10"/>
  <c r="S466" i="10"/>
  <c r="W466" i="10"/>
  <c r="T466" i="10"/>
  <c r="X466" i="10"/>
  <c r="U466" i="10"/>
  <c r="T465" i="10"/>
  <c r="X465" i="10"/>
  <c r="U465" i="10"/>
  <c r="V465" i="10"/>
  <c r="S465" i="10"/>
  <c r="W465" i="10"/>
  <c r="V464" i="10"/>
  <c r="S464" i="10"/>
  <c r="W464" i="10"/>
  <c r="T464" i="10"/>
  <c r="X464" i="10"/>
  <c r="U464" i="10"/>
  <c r="T463" i="10"/>
  <c r="X463" i="10"/>
  <c r="U463" i="10"/>
  <c r="V463" i="10"/>
  <c r="S463" i="10"/>
  <c r="W463" i="10"/>
  <c r="V462" i="10"/>
  <c r="S462" i="10"/>
  <c r="W462" i="10"/>
  <c r="T462" i="10"/>
  <c r="X462" i="10"/>
  <c r="U462" i="10"/>
  <c r="T461" i="10"/>
  <c r="X461" i="10"/>
  <c r="U461" i="10"/>
  <c r="V461" i="10"/>
  <c r="W461" i="10"/>
  <c r="S461" i="10"/>
  <c r="V460" i="10"/>
  <c r="S460" i="10"/>
  <c r="W460" i="10"/>
  <c r="T460" i="10"/>
  <c r="X460" i="10"/>
  <c r="U460" i="10"/>
  <c r="T459" i="10"/>
  <c r="X459" i="10"/>
  <c r="U459" i="10"/>
  <c r="V459" i="10"/>
  <c r="S459" i="10"/>
  <c r="W459" i="10"/>
  <c r="V458" i="10"/>
  <c r="S458" i="10"/>
  <c r="W458" i="10"/>
  <c r="T458" i="10"/>
  <c r="X458" i="10"/>
  <c r="U458" i="10"/>
  <c r="T457" i="10"/>
  <c r="X457" i="10"/>
  <c r="U457" i="10"/>
  <c r="V457" i="10"/>
  <c r="S457" i="10"/>
  <c r="W457" i="10"/>
  <c r="V456" i="10"/>
  <c r="S456" i="10"/>
  <c r="W456" i="10"/>
  <c r="T456" i="10"/>
  <c r="X456" i="10"/>
  <c r="U456" i="10"/>
  <c r="T455" i="10"/>
  <c r="X455" i="10"/>
  <c r="U455" i="10"/>
  <c r="V455" i="10"/>
  <c r="S455" i="10"/>
  <c r="W455" i="10"/>
  <c r="V454" i="10"/>
  <c r="S454" i="10"/>
  <c r="W454" i="10"/>
  <c r="T454" i="10"/>
  <c r="X454" i="10"/>
  <c r="U454" i="10"/>
  <c r="T453" i="10"/>
  <c r="X453" i="10"/>
  <c r="U453" i="10"/>
  <c r="V453" i="10"/>
  <c r="W453" i="10"/>
  <c r="S453" i="10"/>
  <c r="V452" i="10"/>
  <c r="S452" i="10"/>
  <c r="W452" i="10"/>
  <c r="T452" i="10"/>
  <c r="X452" i="10"/>
  <c r="U452" i="10"/>
  <c r="T451" i="10"/>
  <c r="X451" i="10"/>
  <c r="U451" i="10"/>
  <c r="V451" i="10"/>
  <c r="S451" i="10"/>
  <c r="W451" i="10"/>
  <c r="V450" i="10"/>
  <c r="S450" i="10"/>
  <c r="W450" i="10"/>
  <c r="T450" i="10"/>
  <c r="X450" i="10"/>
  <c r="U450" i="10"/>
  <c r="T449" i="10"/>
  <c r="X449" i="10"/>
  <c r="U449" i="10"/>
  <c r="V449" i="10"/>
  <c r="S449" i="10"/>
  <c r="W449" i="10"/>
  <c r="V448" i="10"/>
  <c r="S448" i="10"/>
  <c r="W448" i="10"/>
  <c r="T448" i="10"/>
  <c r="X448" i="10"/>
  <c r="U448" i="10"/>
  <c r="T447" i="10"/>
  <c r="X447" i="10"/>
  <c r="U447" i="10"/>
  <c r="V447" i="10"/>
  <c r="S447" i="10"/>
  <c r="W447" i="10"/>
  <c r="V446" i="10"/>
  <c r="S446" i="10"/>
  <c r="W446" i="10"/>
  <c r="T446" i="10"/>
  <c r="X446" i="10"/>
  <c r="U446" i="10"/>
  <c r="T445" i="10"/>
  <c r="X445" i="10"/>
  <c r="U445" i="10"/>
  <c r="V445" i="10"/>
  <c r="W445" i="10"/>
  <c r="S445" i="10"/>
  <c r="V444" i="10"/>
  <c r="S444" i="10"/>
  <c r="W444" i="10"/>
  <c r="T444" i="10"/>
  <c r="X444" i="10"/>
  <c r="U444" i="10"/>
  <c r="T443" i="10"/>
  <c r="X443" i="10"/>
  <c r="U443" i="10"/>
  <c r="V443" i="10"/>
  <c r="S443" i="10"/>
  <c r="W443" i="10"/>
  <c r="V442" i="10"/>
  <c r="S442" i="10"/>
  <c r="W442" i="10"/>
  <c r="T442" i="10"/>
  <c r="X442" i="10"/>
  <c r="U442" i="10"/>
  <c r="T441" i="10"/>
  <c r="X441" i="10"/>
  <c r="U441" i="10"/>
  <c r="V441" i="10"/>
  <c r="S441" i="10"/>
  <c r="W441" i="10"/>
  <c r="V440" i="10"/>
  <c r="S440" i="10"/>
  <c r="W440" i="10"/>
  <c r="T440" i="10"/>
  <c r="X440" i="10"/>
  <c r="U440" i="10"/>
  <c r="T439" i="10"/>
  <c r="X439" i="10"/>
  <c r="U439" i="10"/>
  <c r="V439" i="10"/>
  <c r="S439" i="10"/>
  <c r="W439" i="10"/>
  <c r="V438" i="10"/>
  <c r="S438" i="10"/>
  <c r="W438" i="10"/>
  <c r="T438" i="10"/>
  <c r="X438" i="10"/>
  <c r="U438" i="10"/>
  <c r="T437" i="10"/>
  <c r="X437" i="10"/>
  <c r="U437" i="10"/>
  <c r="V437" i="10"/>
  <c r="W437" i="10"/>
  <c r="S437" i="10"/>
  <c r="V436" i="10"/>
  <c r="S436" i="10"/>
  <c r="W436" i="10"/>
  <c r="T436" i="10"/>
  <c r="X436" i="10"/>
  <c r="U436" i="10"/>
  <c r="T435" i="10"/>
  <c r="X435" i="10"/>
  <c r="U435" i="10"/>
  <c r="V435" i="10"/>
  <c r="S435" i="10"/>
  <c r="W435" i="10"/>
  <c r="V434" i="10"/>
  <c r="S434" i="10"/>
  <c r="W434" i="10"/>
  <c r="T434" i="10"/>
  <c r="X434" i="10"/>
  <c r="U434" i="10"/>
  <c r="T433" i="10"/>
  <c r="X433" i="10"/>
  <c r="U433" i="10"/>
  <c r="V433" i="10"/>
  <c r="S433" i="10"/>
  <c r="W433" i="10"/>
  <c r="V432" i="10"/>
  <c r="S432" i="10"/>
  <c r="W432" i="10"/>
  <c r="T432" i="10"/>
  <c r="X432" i="10"/>
  <c r="U432" i="10"/>
  <c r="T431" i="10"/>
  <c r="X431" i="10"/>
  <c r="U431" i="10"/>
  <c r="V431" i="10"/>
  <c r="W431" i="10"/>
  <c r="S431" i="10"/>
  <c r="V430" i="10"/>
  <c r="S430" i="10"/>
  <c r="W430" i="10"/>
  <c r="T430" i="10"/>
  <c r="X430" i="10"/>
  <c r="U430" i="10"/>
  <c r="T429" i="10"/>
  <c r="X429" i="10"/>
  <c r="U429" i="10"/>
  <c r="V429" i="10"/>
  <c r="S429" i="10"/>
  <c r="W429" i="10"/>
  <c r="V428" i="10"/>
  <c r="S428" i="10"/>
  <c r="W428" i="10"/>
  <c r="T428" i="10"/>
  <c r="X428" i="10"/>
  <c r="U428" i="10"/>
  <c r="T427" i="10"/>
  <c r="X427" i="10"/>
  <c r="U427" i="10"/>
  <c r="V427" i="10"/>
  <c r="S427" i="10"/>
  <c r="W427" i="10"/>
  <c r="V426" i="10"/>
  <c r="S426" i="10"/>
  <c r="W426" i="10"/>
  <c r="T426" i="10"/>
  <c r="X426" i="10"/>
  <c r="U426" i="10"/>
  <c r="T425" i="10"/>
  <c r="X425" i="10"/>
  <c r="U425" i="10"/>
  <c r="V425" i="10"/>
  <c r="S425" i="10"/>
  <c r="W425" i="10"/>
  <c r="V424" i="10"/>
  <c r="S424" i="10"/>
  <c r="W424" i="10"/>
  <c r="T424" i="10"/>
  <c r="X424" i="10"/>
  <c r="U424" i="10"/>
  <c r="T423" i="10"/>
  <c r="X423" i="10"/>
  <c r="U423" i="10"/>
  <c r="V423" i="10"/>
  <c r="W423" i="10"/>
  <c r="S423" i="10"/>
  <c r="V422" i="10"/>
  <c r="S422" i="10"/>
  <c r="W422" i="10"/>
  <c r="T422" i="10"/>
  <c r="X422" i="10"/>
  <c r="U422" i="10"/>
  <c r="T421" i="10"/>
  <c r="X421" i="10"/>
  <c r="U421" i="10"/>
  <c r="V421" i="10"/>
  <c r="S421" i="10"/>
  <c r="W421" i="10"/>
  <c r="V420" i="10"/>
  <c r="S420" i="10"/>
  <c r="W420" i="10"/>
  <c r="T420" i="10"/>
  <c r="X420" i="10"/>
  <c r="U420" i="10"/>
  <c r="T419" i="10"/>
  <c r="X419" i="10"/>
  <c r="U419" i="10"/>
  <c r="V419" i="10"/>
  <c r="S419" i="10"/>
  <c r="W419" i="10"/>
  <c r="V418" i="10"/>
  <c r="S418" i="10"/>
  <c r="W418" i="10"/>
  <c r="T418" i="10"/>
  <c r="X418" i="10"/>
  <c r="U418" i="10"/>
  <c r="T417" i="10"/>
  <c r="X417" i="10"/>
  <c r="U417" i="10"/>
  <c r="V417" i="10"/>
  <c r="S417" i="10"/>
  <c r="W417" i="10"/>
  <c r="V416" i="10"/>
  <c r="S416" i="10"/>
  <c r="W416" i="10"/>
  <c r="T416" i="10"/>
  <c r="X416" i="10"/>
  <c r="U416" i="10"/>
  <c r="T415" i="10"/>
  <c r="X415" i="10"/>
  <c r="U415" i="10"/>
  <c r="V415" i="10"/>
  <c r="W415" i="10"/>
  <c r="S415" i="10"/>
  <c r="V414" i="10"/>
  <c r="S414" i="10"/>
  <c r="W414" i="10"/>
  <c r="T414" i="10"/>
  <c r="X414" i="10"/>
  <c r="U414" i="10"/>
  <c r="T413" i="10"/>
  <c r="X413" i="10"/>
  <c r="U413" i="10"/>
  <c r="V413" i="10"/>
  <c r="S413" i="10"/>
  <c r="W413" i="10"/>
  <c r="V412" i="10"/>
  <c r="S412" i="10"/>
  <c r="W412" i="10"/>
  <c r="T412" i="10"/>
  <c r="X412" i="10"/>
  <c r="U412" i="10"/>
  <c r="T411" i="10"/>
  <c r="X411" i="10"/>
  <c r="U411" i="10"/>
  <c r="V411" i="10"/>
  <c r="S411" i="10"/>
  <c r="W411" i="10"/>
  <c r="V410" i="10"/>
  <c r="S410" i="10"/>
  <c r="W410" i="10"/>
  <c r="T410" i="10"/>
  <c r="X410" i="10"/>
  <c r="U410" i="10"/>
  <c r="T409" i="10"/>
  <c r="X409" i="10"/>
  <c r="U409" i="10"/>
  <c r="V409" i="10"/>
  <c r="S409" i="10"/>
  <c r="W409" i="10"/>
  <c r="V408" i="10"/>
  <c r="S408" i="10"/>
  <c r="W408" i="10"/>
  <c r="T408" i="10"/>
  <c r="X408" i="10"/>
  <c r="U408" i="10"/>
  <c r="T407" i="10"/>
  <c r="X407" i="10"/>
  <c r="U407" i="10"/>
  <c r="V407" i="10"/>
  <c r="W407" i="10"/>
  <c r="S407" i="10"/>
  <c r="V406" i="10"/>
  <c r="S406" i="10"/>
  <c r="W406" i="10"/>
  <c r="T406" i="10"/>
  <c r="X406" i="10"/>
  <c r="U406" i="10"/>
  <c r="T405" i="10"/>
  <c r="X405" i="10"/>
  <c r="U405" i="10"/>
  <c r="V405" i="10"/>
  <c r="S405" i="10"/>
  <c r="W405" i="10"/>
  <c r="V404" i="10"/>
  <c r="S404" i="10"/>
  <c r="W404" i="10"/>
  <c r="T404" i="10"/>
  <c r="X404" i="10"/>
  <c r="U404" i="10"/>
  <c r="T403" i="10"/>
  <c r="X403" i="10"/>
  <c r="U403" i="10"/>
  <c r="V403" i="10"/>
  <c r="S403" i="10"/>
  <c r="W403" i="10"/>
  <c r="V402" i="10"/>
  <c r="S402" i="10"/>
  <c r="W402" i="10"/>
  <c r="T402" i="10"/>
  <c r="X402" i="10"/>
  <c r="U402" i="10"/>
  <c r="T401" i="10"/>
  <c r="X401" i="10"/>
  <c r="U401" i="10"/>
  <c r="V401" i="10"/>
  <c r="S401" i="10"/>
  <c r="W401" i="10"/>
  <c r="V400" i="10"/>
  <c r="S400" i="10"/>
  <c r="W400" i="10"/>
  <c r="T400" i="10"/>
  <c r="X400" i="10"/>
  <c r="U400" i="10"/>
  <c r="T399" i="10"/>
  <c r="X399" i="10"/>
  <c r="U399" i="10"/>
  <c r="V399" i="10"/>
  <c r="W399" i="10"/>
  <c r="S399" i="10"/>
  <c r="V398" i="10"/>
  <c r="S398" i="10"/>
  <c r="W398" i="10"/>
  <c r="T398" i="10"/>
  <c r="X398" i="10"/>
  <c r="U398" i="10"/>
  <c r="T397" i="10"/>
  <c r="X397" i="10"/>
  <c r="U397" i="10"/>
  <c r="V397" i="10"/>
  <c r="S397" i="10"/>
  <c r="W397" i="10"/>
  <c r="V396" i="10"/>
  <c r="S396" i="10"/>
  <c r="W396" i="10"/>
  <c r="T396" i="10"/>
  <c r="X396" i="10"/>
  <c r="U396" i="10"/>
  <c r="T395" i="10"/>
  <c r="X395" i="10"/>
  <c r="U395" i="10"/>
  <c r="V395" i="10"/>
  <c r="S395" i="10"/>
  <c r="W395" i="10"/>
  <c r="AF395" i="10" s="1"/>
  <c r="V394" i="10"/>
  <c r="S394" i="10"/>
  <c r="W394" i="10"/>
  <c r="T394" i="10"/>
  <c r="X394" i="10"/>
  <c r="U394" i="10"/>
  <c r="T393" i="10"/>
  <c r="X393" i="10"/>
  <c r="U393" i="10"/>
  <c r="V393" i="10"/>
  <c r="S393" i="10"/>
  <c r="W393" i="10"/>
  <c r="AF393" i="10" s="1"/>
  <c r="AC393" i="10" s="1"/>
  <c r="V392" i="10"/>
  <c r="S392" i="10"/>
  <c r="W392" i="10"/>
  <c r="T392" i="10"/>
  <c r="AF392" i="10" s="1"/>
  <c r="X392" i="10"/>
  <c r="U392" i="10"/>
  <c r="T391" i="10"/>
  <c r="X391" i="10"/>
  <c r="U391" i="10"/>
  <c r="V391" i="10"/>
  <c r="W391" i="10"/>
  <c r="S391" i="10"/>
  <c r="AF391" i="10" s="1"/>
  <c r="AA391" i="10" s="1"/>
  <c r="V390" i="10"/>
  <c r="S390" i="10"/>
  <c r="W390" i="10"/>
  <c r="T390" i="10"/>
  <c r="AF390" i="10" s="1"/>
  <c r="X390" i="10"/>
  <c r="U390" i="10"/>
  <c r="T389" i="10"/>
  <c r="X389" i="10"/>
  <c r="U389" i="10"/>
  <c r="V389" i="10"/>
  <c r="S389" i="10"/>
  <c r="W389" i="10"/>
  <c r="V388" i="10"/>
  <c r="S388" i="10"/>
  <c r="W388" i="10"/>
  <c r="T388" i="10"/>
  <c r="X388" i="10"/>
  <c r="U388" i="10"/>
  <c r="T387" i="10"/>
  <c r="X387" i="10"/>
  <c r="U387" i="10"/>
  <c r="V387" i="10"/>
  <c r="S387" i="10"/>
  <c r="W387" i="10"/>
  <c r="AF387" i="10" s="1"/>
  <c r="V386" i="10"/>
  <c r="S386" i="10"/>
  <c r="W386" i="10"/>
  <c r="T386" i="10"/>
  <c r="AF386" i="10" s="1"/>
  <c r="X386" i="10"/>
  <c r="U386" i="10"/>
  <c r="T385" i="10"/>
  <c r="X385" i="10"/>
  <c r="U385" i="10"/>
  <c r="V385" i="10"/>
  <c r="S385" i="10"/>
  <c r="W385" i="10"/>
  <c r="AF385" i="10" s="1"/>
  <c r="V384" i="10"/>
  <c r="S384" i="10"/>
  <c r="W384" i="10"/>
  <c r="T384" i="10"/>
  <c r="X384" i="10"/>
  <c r="U384" i="10"/>
  <c r="T383" i="10"/>
  <c r="X383" i="10"/>
  <c r="U383" i="10"/>
  <c r="V383" i="10"/>
  <c r="W383" i="10"/>
  <c r="S383" i="10"/>
  <c r="AF383" i="10" s="1"/>
  <c r="AB383" i="10" s="1"/>
  <c r="V382" i="10"/>
  <c r="S382" i="10"/>
  <c r="W382" i="10"/>
  <c r="T382" i="10"/>
  <c r="AF382" i="10" s="1"/>
  <c r="X382" i="10"/>
  <c r="U382" i="10"/>
  <c r="T381" i="10"/>
  <c r="X381" i="10"/>
  <c r="U381" i="10"/>
  <c r="V381" i="10"/>
  <c r="S381" i="10"/>
  <c r="W381" i="10"/>
  <c r="V380" i="10"/>
  <c r="S380" i="10"/>
  <c r="W380" i="10"/>
  <c r="T380" i="10"/>
  <c r="AF380" i="10" s="1"/>
  <c r="X380" i="10"/>
  <c r="U380" i="10"/>
  <c r="S379" i="10"/>
  <c r="T379" i="10"/>
  <c r="X379" i="10"/>
  <c r="U379" i="10"/>
  <c r="V379" i="10"/>
  <c r="W379" i="10"/>
  <c r="U378" i="10"/>
  <c r="T378" i="10"/>
  <c r="V378" i="10"/>
  <c r="W378" i="10"/>
  <c r="AF378" i="10" s="1"/>
  <c r="S378" i="10"/>
  <c r="X378" i="10"/>
  <c r="S377" i="10"/>
  <c r="W377" i="10"/>
  <c r="U377" i="10"/>
  <c r="V377" i="10"/>
  <c r="X377" i="10"/>
  <c r="T377" i="10"/>
  <c r="U376" i="10"/>
  <c r="V376" i="10"/>
  <c r="W376" i="10"/>
  <c r="S376" i="10"/>
  <c r="AF376" i="10" s="1"/>
  <c r="AC376" i="10" s="1"/>
  <c r="X376" i="10"/>
  <c r="T376" i="10"/>
  <c r="S375" i="10"/>
  <c r="W375" i="10"/>
  <c r="V375" i="10"/>
  <c r="X375" i="10"/>
  <c r="T375" i="10"/>
  <c r="U375" i="10"/>
  <c r="AF375" i="10" s="1"/>
  <c r="U374" i="10"/>
  <c r="W374" i="10"/>
  <c r="S374" i="10"/>
  <c r="X374" i="10"/>
  <c r="T374" i="10"/>
  <c r="V374" i="10"/>
  <c r="S373" i="10"/>
  <c r="W373" i="10"/>
  <c r="X373" i="10"/>
  <c r="T373" i="10"/>
  <c r="U373" i="10"/>
  <c r="V373" i="10"/>
  <c r="AF373" i="10" s="1"/>
  <c r="U372" i="10"/>
  <c r="S372" i="10"/>
  <c r="X372" i="10"/>
  <c r="T372" i="10"/>
  <c r="AF372" i="10" s="1"/>
  <c r="V372" i="10"/>
  <c r="W372" i="10"/>
  <c r="S371" i="10"/>
  <c r="W371" i="10"/>
  <c r="T371" i="10"/>
  <c r="U371" i="10"/>
  <c r="V371" i="10"/>
  <c r="X371" i="10"/>
  <c r="U370" i="10"/>
  <c r="T370" i="10"/>
  <c r="V370" i="10"/>
  <c r="W370" i="10"/>
  <c r="AF370" i="10" s="1"/>
  <c r="X370" i="10"/>
  <c r="S370" i="10"/>
  <c r="S369" i="10"/>
  <c r="W369" i="10"/>
  <c r="U369" i="10"/>
  <c r="V369" i="10"/>
  <c r="X369" i="10"/>
  <c r="T369" i="10"/>
  <c r="AF369" i="10" s="1"/>
  <c r="U368" i="10"/>
  <c r="V368" i="10"/>
  <c r="W368" i="10"/>
  <c r="S368" i="10"/>
  <c r="AF368" i="10" s="1"/>
  <c r="X368" i="10"/>
  <c r="T368" i="10"/>
  <c r="S367" i="10"/>
  <c r="W367" i="10"/>
  <c r="V367" i="10"/>
  <c r="X367" i="10"/>
  <c r="T367" i="10"/>
  <c r="U367" i="10"/>
  <c r="AF367" i="10" s="1"/>
  <c r="U366" i="10"/>
  <c r="W366" i="10"/>
  <c r="S366" i="10"/>
  <c r="X366" i="10"/>
  <c r="AF366" i="10" s="1"/>
  <c r="T366" i="10"/>
  <c r="V366" i="10"/>
  <c r="S365" i="10"/>
  <c r="W365" i="10"/>
  <c r="X365" i="10"/>
  <c r="T365" i="10"/>
  <c r="U365" i="10"/>
  <c r="V365" i="10"/>
  <c r="AF365" i="10" s="1"/>
  <c r="AE365" i="10" s="1"/>
  <c r="U364" i="10"/>
  <c r="S364" i="10"/>
  <c r="X364" i="10"/>
  <c r="T364" i="10"/>
  <c r="AF364" i="10" s="1"/>
  <c r="Z364" i="10" s="1"/>
  <c r="V364" i="10"/>
  <c r="W364" i="10"/>
  <c r="S363" i="10"/>
  <c r="W363" i="10"/>
  <c r="T363" i="10"/>
  <c r="U363" i="10"/>
  <c r="V363" i="10"/>
  <c r="X363" i="10"/>
  <c r="U362" i="10"/>
  <c r="T362" i="10"/>
  <c r="V362" i="10"/>
  <c r="W362" i="10"/>
  <c r="AF362" i="10" s="1"/>
  <c r="AE362" i="10" s="1"/>
  <c r="S362" i="10"/>
  <c r="X362" i="10"/>
  <c r="S361" i="10"/>
  <c r="W361" i="10"/>
  <c r="U361" i="10"/>
  <c r="V361" i="10"/>
  <c r="X361" i="10"/>
  <c r="T361" i="10"/>
  <c r="U360" i="10"/>
  <c r="V360" i="10"/>
  <c r="W360" i="10"/>
  <c r="S360" i="10"/>
  <c r="AF360" i="10" s="1"/>
  <c r="X360" i="10"/>
  <c r="T360" i="10"/>
  <c r="S359" i="10"/>
  <c r="W359" i="10"/>
  <c r="V359" i="10"/>
  <c r="X359" i="10"/>
  <c r="T359" i="10"/>
  <c r="U359" i="10"/>
  <c r="AF359" i="10" s="1"/>
  <c r="AE359" i="10" s="1"/>
  <c r="U358" i="10"/>
  <c r="W358" i="10"/>
  <c r="S358" i="10"/>
  <c r="X358" i="10"/>
  <c r="AF358" i="10" s="1"/>
  <c r="T358" i="10"/>
  <c r="V358" i="10"/>
  <c r="S357" i="10"/>
  <c r="W357" i="10"/>
  <c r="X357" i="10"/>
  <c r="T357" i="10"/>
  <c r="U357" i="10"/>
  <c r="V357" i="10"/>
  <c r="AF357" i="10" s="1"/>
  <c r="U356" i="10"/>
  <c r="S356" i="10"/>
  <c r="X356" i="10"/>
  <c r="T356" i="10"/>
  <c r="V356" i="10"/>
  <c r="W356" i="10"/>
  <c r="S355" i="10"/>
  <c r="W355" i="10"/>
  <c r="T355" i="10"/>
  <c r="U355" i="10"/>
  <c r="V355" i="10"/>
  <c r="X355" i="10"/>
  <c r="U354" i="10"/>
  <c r="T354" i="10"/>
  <c r="V354" i="10"/>
  <c r="W354" i="10"/>
  <c r="AF354" i="10" s="1"/>
  <c r="S354" i="10"/>
  <c r="X354" i="10"/>
  <c r="S353" i="10"/>
  <c r="W353" i="10"/>
  <c r="U353" i="10"/>
  <c r="V353" i="10"/>
  <c r="X353" i="10"/>
  <c r="T353" i="10"/>
  <c r="AF353" i="10" s="1"/>
  <c r="U352" i="10"/>
  <c r="V352" i="10"/>
  <c r="W352" i="10"/>
  <c r="S352" i="10"/>
  <c r="AF352" i="10" s="1"/>
  <c r="X352" i="10"/>
  <c r="T352" i="10"/>
  <c r="S351" i="10"/>
  <c r="W351" i="10"/>
  <c r="V351" i="10"/>
  <c r="X351" i="10"/>
  <c r="T351" i="10"/>
  <c r="U351" i="10"/>
  <c r="AF351" i="10" s="1"/>
  <c r="AA351" i="10" s="1"/>
  <c r="U350" i="10"/>
  <c r="W350" i="10"/>
  <c r="S350" i="10"/>
  <c r="X350" i="10"/>
  <c r="AF350" i="10" s="1"/>
  <c r="T350" i="10"/>
  <c r="V350" i="10"/>
  <c r="S349" i="10"/>
  <c r="W349" i="10"/>
  <c r="X349" i="10"/>
  <c r="T349" i="10"/>
  <c r="U349" i="10"/>
  <c r="V349" i="10"/>
  <c r="AF349" i="10" s="1"/>
  <c r="U348" i="10"/>
  <c r="S348" i="10"/>
  <c r="X348" i="10"/>
  <c r="T348" i="10"/>
  <c r="AF348" i="10" s="1"/>
  <c r="AD348" i="10" s="1"/>
  <c r="V348" i="10"/>
  <c r="W348" i="10"/>
  <c r="S347" i="10"/>
  <c r="W347" i="10"/>
  <c r="T347" i="10"/>
  <c r="U347" i="10"/>
  <c r="V347" i="10"/>
  <c r="X347" i="10"/>
  <c r="U346" i="10"/>
  <c r="T346" i="10"/>
  <c r="V346" i="10"/>
  <c r="W346" i="10"/>
  <c r="AF346" i="10" s="1"/>
  <c r="S346" i="10"/>
  <c r="X346" i="10"/>
  <c r="S345" i="10"/>
  <c r="W345" i="10"/>
  <c r="U345" i="10"/>
  <c r="V345" i="10"/>
  <c r="X345" i="10"/>
  <c r="T345" i="10"/>
  <c r="AF345" i="10" s="1"/>
  <c r="Z345" i="10" s="1"/>
  <c r="U344" i="10"/>
  <c r="V344" i="10"/>
  <c r="T344" i="10"/>
  <c r="W344" i="10"/>
  <c r="AF344" i="10" s="1"/>
  <c r="AC344" i="10" s="1"/>
  <c r="X344" i="10"/>
  <c r="S344" i="10"/>
  <c r="S343" i="10"/>
  <c r="W343" i="10"/>
  <c r="T343" i="10"/>
  <c r="X343" i="10"/>
  <c r="U343" i="10"/>
  <c r="V343" i="10"/>
  <c r="AF343" i="10" s="1"/>
  <c r="AB343" i="10" s="1"/>
  <c r="U342" i="10"/>
  <c r="V342" i="10"/>
  <c r="X342" i="10"/>
  <c r="S342" i="10"/>
  <c r="AF342" i="10" s="1"/>
  <c r="T342" i="10"/>
  <c r="W342" i="10"/>
  <c r="S341" i="10"/>
  <c r="W341" i="10"/>
  <c r="T341" i="10"/>
  <c r="X341" i="10"/>
  <c r="V341" i="10"/>
  <c r="U341" i="10"/>
  <c r="AF341" i="10" s="1"/>
  <c r="U340" i="10"/>
  <c r="V340" i="10"/>
  <c r="T340" i="10"/>
  <c r="W340" i="10"/>
  <c r="AF340" i="10" s="1"/>
  <c r="X340" i="10"/>
  <c r="S340" i="10"/>
  <c r="S339" i="10"/>
  <c r="W339" i="10"/>
  <c r="T339" i="10"/>
  <c r="X339" i="10"/>
  <c r="U339" i="10"/>
  <c r="V339" i="10"/>
  <c r="AF339" i="10" s="1"/>
  <c r="T338" i="10"/>
  <c r="X338" i="10"/>
  <c r="U338" i="10"/>
  <c r="V338" i="10"/>
  <c r="AF338" i="10" s="1"/>
  <c r="W338" i="10"/>
  <c r="S338" i="10"/>
  <c r="V337" i="10"/>
  <c r="S337" i="10"/>
  <c r="W337" i="10"/>
  <c r="T337" i="10"/>
  <c r="X337" i="10"/>
  <c r="U337" i="10"/>
  <c r="T336" i="10"/>
  <c r="X336" i="10"/>
  <c r="U336" i="10"/>
  <c r="V336" i="10"/>
  <c r="S336" i="10"/>
  <c r="W336" i="10"/>
  <c r="V335" i="10"/>
  <c r="S335" i="10"/>
  <c r="W335" i="10"/>
  <c r="T335" i="10"/>
  <c r="X335" i="10"/>
  <c r="U335" i="10"/>
  <c r="T334" i="10"/>
  <c r="X334" i="10"/>
  <c r="U334" i="10"/>
  <c r="V334" i="10"/>
  <c r="AF334" i="10" s="1"/>
  <c r="S334" i="10"/>
  <c r="W334" i="10"/>
  <c r="V333" i="10"/>
  <c r="S333" i="10"/>
  <c r="W333" i="10"/>
  <c r="T333" i="10"/>
  <c r="X333" i="10"/>
  <c r="U333" i="10"/>
  <c r="T332" i="10"/>
  <c r="X332" i="10"/>
  <c r="U332" i="10"/>
  <c r="V332" i="10"/>
  <c r="AF332" i="10" s="1"/>
  <c r="Z332" i="10" s="1"/>
  <c r="S332" i="10"/>
  <c r="W332" i="10"/>
  <c r="V331" i="10"/>
  <c r="S331" i="10"/>
  <c r="W331" i="10"/>
  <c r="T331" i="10"/>
  <c r="X331" i="10"/>
  <c r="U331" i="10"/>
  <c r="T330" i="10"/>
  <c r="X330" i="10"/>
  <c r="U330" i="10"/>
  <c r="V330" i="10"/>
  <c r="AF330" i="10" s="1"/>
  <c r="AE330" i="10" s="1"/>
  <c r="W330" i="10"/>
  <c r="S330" i="10"/>
  <c r="V329" i="10"/>
  <c r="S329" i="10"/>
  <c r="W329" i="10"/>
  <c r="T329" i="10"/>
  <c r="X329" i="10"/>
  <c r="U329" i="10"/>
  <c r="S328" i="10"/>
  <c r="T328" i="10"/>
  <c r="X328" i="10"/>
  <c r="U328" i="10"/>
  <c r="AF328" i="10" s="1"/>
  <c r="AE328" i="10" s="1"/>
  <c r="V328" i="10"/>
  <c r="W328" i="10"/>
  <c r="U327" i="10"/>
  <c r="T327" i="10"/>
  <c r="V327" i="10"/>
  <c r="W327" i="10"/>
  <c r="X327" i="10"/>
  <c r="S327" i="10"/>
  <c r="AF327" i="10" s="1"/>
  <c r="AE327" i="10" s="1"/>
  <c r="S326" i="10"/>
  <c r="W326" i="10"/>
  <c r="U326" i="10"/>
  <c r="V326" i="10"/>
  <c r="X326" i="10"/>
  <c r="T326" i="10"/>
  <c r="U325" i="10"/>
  <c r="V325" i="10"/>
  <c r="W325" i="10"/>
  <c r="S325" i="10"/>
  <c r="X325" i="10"/>
  <c r="T325" i="10"/>
  <c r="AF325" i="10" s="1"/>
  <c r="S324" i="10"/>
  <c r="W324" i="10"/>
  <c r="V324" i="10"/>
  <c r="X324" i="10"/>
  <c r="AF324" i="10" s="1"/>
  <c r="T324" i="10"/>
  <c r="U324" i="10"/>
  <c r="U323" i="10"/>
  <c r="W323" i="10"/>
  <c r="S323" i="10"/>
  <c r="X323" i="10"/>
  <c r="T323" i="10"/>
  <c r="V323" i="10"/>
  <c r="AF323" i="10" s="1"/>
  <c r="S322" i="10"/>
  <c r="W322" i="10"/>
  <c r="X322" i="10"/>
  <c r="T322" i="10"/>
  <c r="AF322" i="10" s="1"/>
  <c r="U322" i="10"/>
  <c r="V322" i="10"/>
  <c r="U321" i="10"/>
  <c r="S321" i="10"/>
  <c r="X321" i="10"/>
  <c r="T321" i="10"/>
  <c r="V321" i="10"/>
  <c r="W321" i="10"/>
  <c r="S320" i="10"/>
  <c r="W320" i="10"/>
  <c r="T320" i="10"/>
  <c r="U320" i="10"/>
  <c r="AF320" i="10" s="1"/>
  <c r="V320" i="10"/>
  <c r="X320" i="10"/>
  <c r="U319" i="10"/>
  <c r="T319" i="10"/>
  <c r="V319" i="10"/>
  <c r="W319" i="10"/>
  <c r="S319" i="10"/>
  <c r="X319" i="10"/>
  <c r="S318" i="10"/>
  <c r="W318" i="10"/>
  <c r="U318" i="10"/>
  <c r="V318" i="10"/>
  <c r="AF318" i="10" s="1"/>
  <c r="X318" i="10"/>
  <c r="T318" i="10"/>
  <c r="U317" i="10"/>
  <c r="V317" i="10"/>
  <c r="W317" i="10"/>
  <c r="S317" i="10"/>
  <c r="X317" i="10"/>
  <c r="T317" i="10"/>
  <c r="AF317" i="10" s="1"/>
  <c r="S316" i="10"/>
  <c r="W316" i="10"/>
  <c r="V316" i="10"/>
  <c r="X316" i="10"/>
  <c r="AF316" i="10" s="1"/>
  <c r="AA316" i="10" s="1"/>
  <c r="T316" i="10"/>
  <c r="U316" i="10"/>
  <c r="U315" i="10"/>
  <c r="W315" i="10"/>
  <c r="S315" i="10"/>
  <c r="X315" i="10"/>
  <c r="T315" i="10"/>
  <c r="V315" i="10"/>
  <c r="AF315" i="10" s="1"/>
  <c r="S314" i="10"/>
  <c r="W314" i="10"/>
  <c r="X314" i="10"/>
  <c r="T314" i="10"/>
  <c r="AF314" i="10" s="1"/>
  <c r="AC314" i="10" s="1"/>
  <c r="U314" i="10"/>
  <c r="V314" i="10"/>
  <c r="U313" i="10"/>
  <c r="S313" i="10"/>
  <c r="X313" i="10"/>
  <c r="T313" i="10"/>
  <c r="V313" i="10"/>
  <c r="W313" i="10"/>
  <c r="S312" i="10"/>
  <c r="W312" i="10"/>
  <c r="T312" i="10"/>
  <c r="U312" i="10"/>
  <c r="AF312" i="10" s="1"/>
  <c r="AC312" i="10" s="1"/>
  <c r="V312" i="10"/>
  <c r="X312" i="10"/>
  <c r="U311" i="10"/>
  <c r="T311" i="10"/>
  <c r="V311" i="10"/>
  <c r="W311" i="10"/>
  <c r="S311" i="10"/>
  <c r="X311" i="10"/>
  <c r="S310" i="10"/>
  <c r="W310" i="10"/>
  <c r="U310" i="10"/>
  <c r="V310" i="10"/>
  <c r="X310" i="10"/>
  <c r="T310" i="10"/>
  <c r="U309" i="10"/>
  <c r="V309" i="10"/>
  <c r="W309" i="10"/>
  <c r="S309" i="10"/>
  <c r="X309" i="10"/>
  <c r="T309" i="10"/>
  <c r="AF309" i="10" s="1"/>
  <c r="S308" i="10"/>
  <c r="W308" i="10"/>
  <c r="V308" i="10"/>
  <c r="X308" i="10"/>
  <c r="AF308" i="10" s="1"/>
  <c r="T308" i="10"/>
  <c r="U308" i="10"/>
  <c r="U307" i="10"/>
  <c r="W307" i="10"/>
  <c r="S307" i="10"/>
  <c r="X307" i="10"/>
  <c r="T307" i="10"/>
  <c r="V307" i="10"/>
  <c r="AF307" i="10" s="1"/>
  <c r="S306" i="10"/>
  <c r="W306" i="10"/>
  <c r="X306" i="10"/>
  <c r="T306" i="10"/>
  <c r="AF306" i="10" s="1"/>
  <c r="U306" i="10"/>
  <c r="V306" i="10"/>
  <c r="U305" i="10"/>
  <c r="S305" i="10"/>
  <c r="X305" i="10"/>
  <c r="T305" i="10"/>
  <c r="V305" i="10"/>
  <c r="W305" i="10"/>
  <c r="S304" i="10"/>
  <c r="W304" i="10"/>
  <c r="T304" i="10"/>
  <c r="X304" i="10"/>
  <c r="U304" i="10"/>
  <c r="V304" i="10"/>
  <c r="U303" i="10"/>
  <c r="V303" i="10"/>
  <c r="W303" i="10"/>
  <c r="X303" i="10"/>
  <c r="S303" i="10"/>
  <c r="T303" i="10"/>
  <c r="AF303" i="10" s="1"/>
  <c r="AB303" i="10" s="1"/>
  <c r="S302" i="10"/>
  <c r="W302" i="10"/>
  <c r="T302" i="10"/>
  <c r="X302" i="10"/>
  <c r="AF302" i="10" s="1"/>
  <c r="U302" i="10"/>
  <c r="V302" i="10"/>
  <c r="U301" i="10"/>
  <c r="V301" i="10"/>
  <c r="S301" i="10"/>
  <c r="T301" i="10"/>
  <c r="W301" i="10"/>
  <c r="X301" i="10"/>
  <c r="S300" i="10"/>
  <c r="W300" i="10"/>
  <c r="T300" i="10"/>
  <c r="X300" i="10"/>
  <c r="AF300" i="10" s="1"/>
  <c r="Z300" i="10" s="1"/>
  <c r="U300" i="10"/>
  <c r="V300" i="10"/>
  <c r="U299" i="10"/>
  <c r="V299" i="10"/>
  <c r="W299" i="10"/>
  <c r="X299" i="10"/>
  <c r="S299" i="10"/>
  <c r="T299" i="10"/>
  <c r="AF299" i="10" s="1"/>
  <c r="S298" i="10"/>
  <c r="W298" i="10"/>
  <c r="T298" i="10"/>
  <c r="X298" i="10"/>
  <c r="AF298" i="10" s="1"/>
  <c r="AB298" i="10" s="1"/>
  <c r="U298" i="10"/>
  <c r="V298" i="10"/>
  <c r="U297" i="10"/>
  <c r="V297" i="10"/>
  <c r="S297" i="10"/>
  <c r="T297" i="10"/>
  <c r="W297" i="10"/>
  <c r="X297" i="10"/>
  <c r="S296" i="10"/>
  <c r="W296" i="10"/>
  <c r="T296" i="10"/>
  <c r="X296" i="10"/>
  <c r="AF296" i="10" s="1"/>
  <c r="Z296" i="10" s="1"/>
  <c r="U296" i="10"/>
  <c r="V296" i="10"/>
  <c r="U295" i="10"/>
  <c r="V295" i="10"/>
  <c r="W295" i="10"/>
  <c r="X295" i="10"/>
  <c r="S295" i="10"/>
  <c r="T295" i="10"/>
  <c r="AF295" i="10" s="1"/>
  <c r="AE295" i="10" s="1"/>
  <c r="S294" i="10"/>
  <c r="W294" i="10"/>
  <c r="T294" i="10"/>
  <c r="X294" i="10"/>
  <c r="AF294" i="10" s="1"/>
  <c r="U294" i="10"/>
  <c r="V294" i="10"/>
  <c r="U293" i="10"/>
  <c r="V293" i="10"/>
  <c r="S293" i="10"/>
  <c r="T293" i="10"/>
  <c r="W293" i="10"/>
  <c r="X293" i="10"/>
  <c r="S292" i="10"/>
  <c r="W292" i="10"/>
  <c r="T292" i="10"/>
  <c r="X292" i="10"/>
  <c r="U292" i="10"/>
  <c r="V292" i="10"/>
  <c r="U291" i="10"/>
  <c r="V291" i="10"/>
  <c r="W291" i="10"/>
  <c r="X291" i="10"/>
  <c r="S291" i="10"/>
  <c r="T291" i="10"/>
  <c r="AF291" i="10" s="1"/>
  <c r="S290" i="10"/>
  <c r="W290" i="10"/>
  <c r="T290" i="10"/>
  <c r="X290" i="10"/>
  <c r="AF290" i="10" s="1"/>
  <c r="U290" i="10"/>
  <c r="V290" i="10"/>
  <c r="U289" i="10"/>
  <c r="V289" i="10"/>
  <c r="S289" i="10"/>
  <c r="T289" i="10"/>
  <c r="W289" i="10"/>
  <c r="X289" i="10"/>
  <c r="S288" i="10"/>
  <c r="W288" i="10"/>
  <c r="T288" i="10"/>
  <c r="X288" i="10"/>
  <c r="U288" i="10"/>
  <c r="V288" i="10"/>
  <c r="U287" i="10"/>
  <c r="V287" i="10"/>
  <c r="W287" i="10"/>
  <c r="X287" i="10"/>
  <c r="S287" i="10"/>
  <c r="T287" i="10"/>
  <c r="AF287" i="10" s="1"/>
  <c r="Z287" i="10" s="1"/>
  <c r="S286" i="10"/>
  <c r="W286" i="10"/>
  <c r="T286" i="10"/>
  <c r="X286" i="10"/>
  <c r="AF286" i="10" s="1"/>
  <c r="U286" i="10"/>
  <c r="V286" i="10"/>
  <c r="U285" i="10"/>
  <c r="V285" i="10"/>
  <c r="S285" i="10"/>
  <c r="T285" i="10"/>
  <c r="W285" i="10"/>
  <c r="X285" i="10"/>
  <c r="S284" i="10"/>
  <c r="W284" i="10"/>
  <c r="T284" i="10"/>
  <c r="X284" i="10"/>
  <c r="AF284" i="10" s="1"/>
  <c r="AD284" i="10" s="1"/>
  <c r="U284" i="10"/>
  <c r="V284" i="10"/>
  <c r="U283" i="10"/>
  <c r="V283" i="10"/>
  <c r="W283" i="10"/>
  <c r="X283" i="10"/>
  <c r="S283" i="10"/>
  <c r="T283" i="10"/>
  <c r="AF283" i="10" s="1"/>
  <c r="S282" i="10"/>
  <c r="W282" i="10"/>
  <c r="T282" i="10"/>
  <c r="X282" i="10"/>
  <c r="AF282" i="10" s="1"/>
  <c r="U282" i="10"/>
  <c r="V282" i="10"/>
  <c r="U281" i="10"/>
  <c r="V281" i="10"/>
  <c r="S281" i="10"/>
  <c r="T281" i="10"/>
  <c r="W281" i="10"/>
  <c r="X281" i="10"/>
  <c r="S280" i="10"/>
  <c r="W280" i="10"/>
  <c r="T280" i="10"/>
  <c r="X280" i="10"/>
  <c r="AF280" i="10" s="1"/>
  <c r="U280" i="10"/>
  <c r="V280" i="10"/>
  <c r="U279" i="10"/>
  <c r="V279" i="10"/>
  <c r="W279" i="10"/>
  <c r="X279" i="10"/>
  <c r="S279" i="10"/>
  <c r="T279" i="10"/>
  <c r="S278" i="10"/>
  <c r="W278" i="10"/>
  <c r="T278" i="10"/>
  <c r="X278" i="10"/>
  <c r="U278" i="10"/>
  <c r="V278" i="10"/>
  <c r="U277" i="10"/>
  <c r="V277" i="10"/>
  <c r="S277" i="10"/>
  <c r="T277" i="10"/>
  <c r="W277" i="10"/>
  <c r="X277" i="10"/>
  <c r="S276" i="10"/>
  <c r="W276" i="10"/>
  <c r="T276" i="10"/>
  <c r="X276" i="10"/>
  <c r="AF276" i="10" s="1"/>
  <c r="U276" i="10"/>
  <c r="V276" i="10"/>
  <c r="U275" i="10"/>
  <c r="V275" i="10"/>
  <c r="W275" i="10"/>
  <c r="X275" i="10"/>
  <c r="S275" i="10"/>
  <c r="T275" i="10"/>
  <c r="AF275" i="10" s="1"/>
  <c r="S274" i="10"/>
  <c r="W274" i="10"/>
  <c r="T274" i="10"/>
  <c r="X274" i="10"/>
  <c r="AF274" i="10" s="1"/>
  <c r="U274" i="10"/>
  <c r="V274" i="10"/>
  <c r="U273" i="10"/>
  <c r="V273" i="10"/>
  <c r="S273" i="10"/>
  <c r="T273" i="10"/>
  <c r="W273" i="10"/>
  <c r="X273" i="10"/>
  <c r="S272" i="10"/>
  <c r="W272" i="10"/>
  <c r="T272" i="10"/>
  <c r="X272" i="10"/>
  <c r="AF272" i="10" s="1"/>
  <c r="U272" i="10"/>
  <c r="V272" i="10"/>
  <c r="U271" i="10"/>
  <c r="V271" i="10"/>
  <c r="W271" i="10"/>
  <c r="X271" i="10"/>
  <c r="S271" i="10"/>
  <c r="T271" i="10"/>
  <c r="AF271" i="10" s="1"/>
  <c r="S270" i="10"/>
  <c r="W270" i="10"/>
  <c r="T270" i="10"/>
  <c r="X270" i="10"/>
  <c r="AF270" i="10" s="1"/>
  <c r="AC270" i="10" s="1"/>
  <c r="U270" i="10"/>
  <c r="V270" i="10"/>
  <c r="U269" i="10"/>
  <c r="V269" i="10"/>
  <c r="S269" i="10"/>
  <c r="T269" i="10"/>
  <c r="W269" i="10"/>
  <c r="X269" i="10"/>
  <c r="S268" i="10"/>
  <c r="W268" i="10"/>
  <c r="T268" i="10"/>
  <c r="X268" i="10"/>
  <c r="AF268" i="10" s="1"/>
  <c r="AC268" i="10" s="1"/>
  <c r="U268" i="10"/>
  <c r="V268" i="10"/>
  <c r="U267" i="10"/>
  <c r="V267" i="10"/>
  <c r="W267" i="10"/>
  <c r="X267" i="10"/>
  <c r="S267" i="10"/>
  <c r="T267" i="10"/>
  <c r="AF267" i="10" s="1"/>
  <c r="S266" i="10"/>
  <c r="W266" i="10"/>
  <c r="T266" i="10"/>
  <c r="X266" i="10"/>
  <c r="U266" i="10"/>
  <c r="V266" i="10"/>
  <c r="U265" i="10"/>
  <c r="V265" i="10"/>
  <c r="S265" i="10"/>
  <c r="T265" i="10"/>
  <c r="W265" i="10"/>
  <c r="X265" i="10"/>
  <c r="S264" i="10"/>
  <c r="W264" i="10"/>
  <c r="T264" i="10"/>
  <c r="X264" i="10"/>
  <c r="U264" i="10"/>
  <c r="V264" i="10"/>
  <c r="U263" i="10"/>
  <c r="V263" i="10"/>
  <c r="W263" i="10"/>
  <c r="X263" i="10"/>
  <c r="S263" i="10"/>
  <c r="T263" i="10"/>
  <c r="S262" i="10"/>
  <c r="W262" i="10"/>
  <c r="T262" i="10"/>
  <c r="X262" i="10"/>
  <c r="AF262" i="10" s="1"/>
  <c r="U262" i="10"/>
  <c r="V262" i="10"/>
  <c r="U261" i="10"/>
  <c r="V261" i="10"/>
  <c r="S261" i="10"/>
  <c r="T261" i="10"/>
  <c r="W261" i="10"/>
  <c r="X261" i="10"/>
  <c r="S260" i="10"/>
  <c r="W260" i="10"/>
  <c r="T260" i="10"/>
  <c r="X260" i="10"/>
  <c r="U260" i="10"/>
  <c r="V260" i="10"/>
  <c r="U259" i="10"/>
  <c r="V259" i="10"/>
  <c r="W259" i="10"/>
  <c r="X259" i="10"/>
  <c r="S259" i="10"/>
  <c r="T259" i="10"/>
  <c r="AF259" i="10" s="1"/>
  <c r="S258" i="10"/>
  <c r="W258" i="10"/>
  <c r="T258" i="10"/>
  <c r="X258" i="10"/>
  <c r="AF258" i="10" s="1"/>
  <c r="U258" i="10"/>
  <c r="V258" i="10"/>
  <c r="U257" i="10"/>
  <c r="V257" i="10"/>
  <c r="S257" i="10"/>
  <c r="T257" i="10"/>
  <c r="W257" i="10"/>
  <c r="X257" i="10"/>
  <c r="S256" i="10"/>
  <c r="W256" i="10"/>
  <c r="T256" i="10"/>
  <c r="X256" i="10"/>
  <c r="U256" i="10"/>
  <c r="V256" i="10"/>
  <c r="U255" i="10"/>
  <c r="V255" i="10"/>
  <c r="W255" i="10"/>
  <c r="X255" i="10"/>
  <c r="S255" i="10"/>
  <c r="T255" i="10"/>
  <c r="S254" i="10"/>
  <c r="W254" i="10"/>
  <c r="T254" i="10"/>
  <c r="X254" i="10"/>
  <c r="AF254" i="10" s="1"/>
  <c r="U254" i="10"/>
  <c r="V254" i="10"/>
  <c r="U253" i="10"/>
  <c r="V253" i="10"/>
  <c r="S253" i="10"/>
  <c r="T253" i="10"/>
  <c r="W253" i="10"/>
  <c r="X253" i="10"/>
  <c r="S252" i="10"/>
  <c r="W252" i="10"/>
  <c r="T252" i="10"/>
  <c r="X252" i="10"/>
  <c r="AF252" i="10" s="1"/>
  <c r="AC252" i="10" s="1"/>
  <c r="U252" i="10"/>
  <c r="V252" i="10"/>
  <c r="U251" i="10"/>
  <c r="V251" i="10"/>
  <c r="W251" i="10"/>
  <c r="X251" i="10"/>
  <c r="S251" i="10"/>
  <c r="T251" i="10"/>
  <c r="AF251" i="10" s="1"/>
  <c r="S250" i="10"/>
  <c r="W250" i="10"/>
  <c r="T250" i="10"/>
  <c r="X250" i="10"/>
  <c r="AF250" i="10" s="1"/>
  <c r="U250" i="10"/>
  <c r="V250" i="10"/>
  <c r="U249" i="10"/>
  <c r="V249" i="10"/>
  <c r="S249" i="10"/>
  <c r="T249" i="10"/>
  <c r="W249" i="10"/>
  <c r="X249" i="10"/>
  <c r="S248" i="10"/>
  <c r="W248" i="10"/>
  <c r="T248" i="10"/>
  <c r="X248" i="10"/>
  <c r="AF248" i="10" s="1"/>
  <c r="U248" i="10"/>
  <c r="V248" i="10"/>
  <c r="U247" i="10"/>
  <c r="V247" i="10"/>
  <c r="W247" i="10"/>
  <c r="X247" i="10"/>
  <c r="S247" i="10"/>
  <c r="T247" i="10"/>
  <c r="S246" i="10"/>
  <c r="W246" i="10"/>
  <c r="T246" i="10"/>
  <c r="X246" i="10"/>
  <c r="U246" i="10"/>
  <c r="V246" i="10"/>
  <c r="U245" i="10"/>
  <c r="V245" i="10"/>
  <c r="S245" i="10"/>
  <c r="T245" i="10"/>
  <c r="W245" i="10"/>
  <c r="X245" i="10"/>
  <c r="S244" i="10"/>
  <c r="W244" i="10"/>
  <c r="T244" i="10"/>
  <c r="X244" i="10"/>
  <c r="AF244" i="10" s="1"/>
  <c r="U244" i="10"/>
  <c r="V244" i="10"/>
  <c r="S243" i="10"/>
  <c r="T243" i="10"/>
  <c r="U243" i="10"/>
  <c r="V243" i="10"/>
  <c r="W243" i="10"/>
  <c r="X243" i="10"/>
  <c r="U242" i="10"/>
  <c r="V242" i="10"/>
  <c r="S242" i="10"/>
  <c r="W242" i="10"/>
  <c r="AF242" i="10" s="1"/>
  <c r="X242" i="10"/>
  <c r="T242" i="10"/>
  <c r="S241" i="10"/>
  <c r="W241" i="10"/>
  <c r="T241" i="10"/>
  <c r="X241" i="10"/>
  <c r="U241" i="10"/>
  <c r="V241" i="10"/>
  <c r="U240" i="10"/>
  <c r="V240" i="10"/>
  <c r="S240" i="10"/>
  <c r="W240" i="10"/>
  <c r="T240" i="10"/>
  <c r="X240" i="10"/>
  <c r="S239" i="10"/>
  <c r="W239" i="10"/>
  <c r="T239" i="10"/>
  <c r="X239" i="10"/>
  <c r="U239" i="10"/>
  <c r="V239" i="10"/>
  <c r="U238" i="10"/>
  <c r="V238" i="10"/>
  <c r="S238" i="10"/>
  <c r="W238" i="10"/>
  <c r="AF238" i="10" s="1"/>
  <c r="T238" i="10"/>
  <c r="X238" i="10"/>
  <c r="S237" i="10"/>
  <c r="W237" i="10"/>
  <c r="T237" i="10"/>
  <c r="X237" i="10"/>
  <c r="U237" i="10"/>
  <c r="V237" i="10"/>
  <c r="U236" i="10"/>
  <c r="V236" i="10"/>
  <c r="S236" i="10"/>
  <c r="W236" i="10"/>
  <c r="AF236" i="10" s="1"/>
  <c r="Z236" i="10" s="1"/>
  <c r="T236" i="10"/>
  <c r="X236" i="10"/>
  <c r="S235" i="10"/>
  <c r="W235" i="10"/>
  <c r="T235" i="10"/>
  <c r="X235" i="10"/>
  <c r="U235" i="10"/>
  <c r="V235" i="10"/>
  <c r="AF235" i="10" s="1"/>
  <c r="U234" i="10"/>
  <c r="V234" i="10"/>
  <c r="S234" i="10"/>
  <c r="W234" i="10"/>
  <c r="X234" i="10"/>
  <c r="T234" i="10"/>
  <c r="S233" i="10"/>
  <c r="W233" i="10"/>
  <c r="T233" i="10"/>
  <c r="X233" i="10"/>
  <c r="U233" i="10"/>
  <c r="V233" i="10"/>
  <c r="AF233" i="10" s="1"/>
  <c r="U232" i="10"/>
  <c r="V232" i="10"/>
  <c r="S232" i="10"/>
  <c r="W232" i="10"/>
  <c r="AF232" i="10" s="1"/>
  <c r="T232" i="10"/>
  <c r="X232" i="10"/>
  <c r="S231" i="10"/>
  <c r="W231" i="10"/>
  <c r="T231" i="10"/>
  <c r="X231" i="10"/>
  <c r="U231" i="10"/>
  <c r="V231" i="10"/>
  <c r="U230" i="10"/>
  <c r="V230" i="10"/>
  <c r="S230" i="10"/>
  <c r="W230" i="10"/>
  <c r="AF230" i="10" s="1"/>
  <c r="T230" i="10"/>
  <c r="X230" i="10"/>
  <c r="S229" i="10"/>
  <c r="W229" i="10"/>
  <c r="T229" i="10"/>
  <c r="X229" i="10"/>
  <c r="U229" i="10"/>
  <c r="V229" i="10"/>
  <c r="AF229" i="10" s="1"/>
  <c r="AC229" i="10" s="1"/>
  <c r="U228" i="10"/>
  <c r="V228" i="10"/>
  <c r="S228" i="10"/>
  <c r="W228" i="10"/>
  <c r="T228" i="10"/>
  <c r="X228" i="10"/>
  <c r="S227" i="10"/>
  <c r="W227" i="10"/>
  <c r="T227" i="10"/>
  <c r="X227" i="10"/>
  <c r="U227" i="10"/>
  <c r="V227" i="10"/>
  <c r="AF227" i="10" s="1"/>
  <c r="U226" i="10"/>
  <c r="V226" i="10"/>
  <c r="S226" i="10"/>
  <c r="W226" i="10"/>
  <c r="AF226" i="10" s="1"/>
  <c r="X226" i="10"/>
  <c r="T226" i="10"/>
  <c r="S225" i="10"/>
  <c r="W225" i="10"/>
  <c r="T225" i="10"/>
  <c r="X225" i="10"/>
  <c r="U225" i="10"/>
  <c r="V225" i="10"/>
  <c r="AF225" i="10" s="1"/>
  <c r="U224" i="10"/>
  <c r="V224" i="10"/>
  <c r="S224" i="10"/>
  <c r="W224" i="10"/>
  <c r="T224" i="10"/>
  <c r="X224" i="10"/>
  <c r="S223" i="10"/>
  <c r="W223" i="10"/>
  <c r="T223" i="10"/>
  <c r="X223" i="10"/>
  <c r="U223" i="10"/>
  <c r="V223" i="10"/>
  <c r="AF223" i="10" s="1"/>
  <c r="U222" i="10"/>
  <c r="V222" i="10"/>
  <c r="S222" i="10"/>
  <c r="W222" i="10"/>
  <c r="AF222" i="10" s="1"/>
  <c r="T222" i="10"/>
  <c r="X222" i="10"/>
  <c r="S221" i="10"/>
  <c r="W221" i="10"/>
  <c r="T221" i="10"/>
  <c r="X221" i="10"/>
  <c r="U221" i="10"/>
  <c r="V221" i="10"/>
  <c r="U220" i="10"/>
  <c r="V220" i="10"/>
  <c r="S220" i="10"/>
  <c r="W220" i="10"/>
  <c r="T220" i="10"/>
  <c r="X220" i="10"/>
  <c r="S219" i="10"/>
  <c r="W219" i="10"/>
  <c r="T219" i="10"/>
  <c r="X219" i="10"/>
  <c r="U219" i="10"/>
  <c r="V219" i="10"/>
  <c r="AF219" i="10" s="1"/>
  <c r="U218" i="10"/>
  <c r="V218" i="10"/>
  <c r="S218" i="10"/>
  <c r="W218" i="10"/>
  <c r="AF218" i="10" s="1"/>
  <c r="AE218" i="10" s="1"/>
  <c r="X218" i="10"/>
  <c r="T218" i="10"/>
  <c r="S217" i="10"/>
  <c r="W217" i="10"/>
  <c r="T217" i="10"/>
  <c r="X217" i="10"/>
  <c r="U217" i="10"/>
  <c r="V217" i="10"/>
  <c r="U216" i="10"/>
  <c r="V216" i="10"/>
  <c r="S216" i="10"/>
  <c r="W216" i="10"/>
  <c r="AF216" i="10" s="1"/>
  <c r="T216" i="10"/>
  <c r="X216" i="10"/>
  <c r="S215" i="10"/>
  <c r="W215" i="10"/>
  <c r="T215" i="10"/>
  <c r="X215" i="10"/>
  <c r="U215" i="10"/>
  <c r="V215" i="10"/>
  <c r="U214" i="10"/>
  <c r="V214" i="10"/>
  <c r="S214" i="10"/>
  <c r="W214" i="10"/>
  <c r="T214" i="10"/>
  <c r="X214" i="10"/>
  <c r="S213" i="10"/>
  <c r="W213" i="10"/>
  <c r="T213" i="10"/>
  <c r="X213" i="10"/>
  <c r="U213" i="10"/>
  <c r="V213" i="10"/>
  <c r="U212" i="10"/>
  <c r="V212" i="10"/>
  <c r="S212" i="10"/>
  <c r="W212" i="10"/>
  <c r="AF212" i="10" s="1"/>
  <c r="T212" i="10"/>
  <c r="X212" i="10"/>
  <c r="S211" i="10"/>
  <c r="W211" i="10"/>
  <c r="T211" i="10"/>
  <c r="X211" i="10"/>
  <c r="U211" i="10"/>
  <c r="V211" i="10"/>
  <c r="AF211" i="10" s="1"/>
  <c r="U210" i="10"/>
  <c r="V210" i="10"/>
  <c r="S210" i="10"/>
  <c r="W210" i="10"/>
  <c r="AF210" i="10" s="1"/>
  <c r="AA210" i="10" s="1"/>
  <c r="X210" i="10"/>
  <c r="T210" i="10"/>
  <c r="S209" i="10"/>
  <c r="W209" i="10"/>
  <c r="T209" i="10"/>
  <c r="X209" i="10"/>
  <c r="U209" i="10"/>
  <c r="V209" i="10"/>
  <c r="U208" i="10"/>
  <c r="V208" i="10"/>
  <c r="S208" i="10"/>
  <c r="W208" i="10"/>
  <c r="T208" i="10"/>
  <c r="X208" i="10"/>
  <c r="S207" i="10"/>
  <c r="W207" i="10"/>
  <c r="T207" i="10"/>
  <c r="X207" i="10"/>
  <c r="U207" i="10"/>
  <c r="V207" i="10"/>
  <c r="U206" i="10"/>
  <c r="V206" i="10"/>
  <c r="S206" i="10"/>
  <c r="W206" i="10"/>
  <c r="AF206" i="10" s="1"/>
  <c r="AA206" i="10" s="1"/>
  <c r="T206" i="10"/>
  <c r="X206" i="10"/>
  <c r="S205" i="10"/>
  <c r="W205" i="10"/>
  <c r="T205" i="10"/>
  <c r="X205" i="10"/>
  <c r="U205" i="10"/>
  <c r="V205" i="10"/>
  <c r="AF205" i="10" s="1"/>
  <c r="U204" i="10"/>
  <c r="V204" i="10"/>
  <c r="S204" i="10"/>
  <c r="W204" i="10"/>
  <c r="T204" i="10"/>
  <c r="X204" i="10"/>
  <c r="S203" i="10"/>
  <c r="W203" i="10"/>
  <c r="T203" i="10"/>
  <c r="X203" i="10"/>
  <c r="U203" i="10"/>
  <c r="V203" i="10"/>
  <c r="U202" i="10"/>
  <c r="V202" i="10"/>
  <c r="S202" i="10"/>
  <c r="W202" i="10"/>
  <c r="X202" i="10"/>
  <c r="T202" i="10"/>
  <c r="S201" i="10"/>
  <c r="W201" i="10"/>
  <c r="T201" i="10"/>
  <c r="X201" i="10"/>
  <c r="U201" i="10"/>
  <c r="V201" i="10"/>
  <c r="U200" i="10"/>
  <c r="V200" i="10"/>
  <c r="S200" i="10"/>
  <c r="W200" i="10"/>
  <c r="T200" i="10"/>
  <c r="X200" i="10"/>
  <c r="S199" i="10"/>
  <c r="W199" i="10"/>
  <c r="T199" i="10"/>
  <c r="X199" i="10"/>
  <c r="U199" i="10"/>
  <c r="V199" i="10"/>
  <c r="U198" i="10"/>
  <c r="V198" i="10"/>
  <c r="S198" i="10"/>
  <c r="W198" i="10"/>
  <c r="T198" i="10"/>
  <c r="X198" i="10"/>
  <c r="S197" i="10"/>
  <c r="W197" i="10"/>
  <c r="T197" i="10"/>
  <c r="X197" i="10"/>
  <c r="U197" i="10"/>
  <c r="V197" i="10"/>
  <c r="U196" i="10"/>
  <c r="V196" i="10"/>
  <c r="S196" i="10"/>
  <c r="W196" i="10"/>
  <c r="T196" i="10"/>
  <c r="X196" i="10"/>
  <c r="S195" i="10"/>
  <c r="W195" i="10"/>
  <c r="T195" i="10"/>
  <c r="X195" i="10"/>
  <c r="U195" i="10"/>
  <c r="V195" i="10"/>
  <c r="U194" i="10"/>
  <c r="V194" i="10"/>
  <c r="S194" i="10"/>
  <c r="W194" i="10"/>
  <c r="X194" i="10"/>
  <c r="T194" i="10"/>
  <c r="S193" i="10"/>
  <c r="W193" i="10"/>
  <c r="T193" i="10"/>
  <c r="X193" i="10"/>
  <c r="U193" i="10"/>
  <c r="V193" i="10"/>
  <c r="U192" i="10"/>
  <c r="V192" i="10"/>
  <c r="S192" i="10"/>
  <c r="W192" i="10"/>
  <c r="T192" i="10"/>
  <c r="X192" i="10"/>
  <c r="S191" i="10"/>
  <c r="W191" i="10"/>
  <c r="T191" i="10"/>
  <c r="X191" i="10"/>
  <c r="U191" i="10"/>
  <c r="V191" i="10"/>
  <c r="U190" i="10"/>
  <c r="V190" i="10"/>
  <c r="S190" i="10"/>
  <c r="W190" i="10"/>
  <c r="T190" i="10"/>
  <c r="X190" i="10"/>
  <c r="S189" i="10"/>
  <c r="W189" i="10"/>
  <c r="T189" i="10"/>
  <c r="X189" i="10"/>
  <c r="U189" i="10"/>
  <c r="V189" i="10"/>
  <c r="U188" i="10"/>
  <c r="V188" i="10"/>
  <c r="S188" i="10"/>
  <c r="W188" i="10"/>
  <c r="T188" i="10"/>
  <c r="X188" i="10"/>
  <c r="S187" i="10"/>
  <c r="W187" i="10"/>
  <c r="T187" i="10"/>
  <c r="X187" i="10"/>
  <c r="U187" i="10"/>
  <c r="V187" i="10"/>
  <c r="U186" i="10"/>
  <c r="V186" i="10"/>
  <c r="S186" i="10"/>
  <c r="W186" i="10"/>
  <c r="X186" i="10"/>
  <c r="T186" i="10"/>
  <c r="S185" i="10"/>
  <c r="W185" i="10"/>
  <c r="T185" i="10"/>
  <c r="X185" i="10"/>
  <c r="U185" i="10"/>
  <c r="V185" i="10"/>
  <c r="U184" i="10"/>
  <c r="V184" i="10"/>
  <c r="S184" i="10"/>
  <c r="W184" i="10"/>
  <c r="T184" i="10"/>
  <c r="X184" i="10"/>
  <c r="S183" i="10"/>
  <c r="W183" i="10"/>
  <c r="T183" i="10"/>
  <c r="X183" i="10"/>
  <c r="U183" i="10"/>
  <c r="V183" i="10"/>
  <c r="U182" i="10"/>
  <c r="V182" i="10"/>
  <c r="S182" i="10"/>
  <c r="AF182" i="10" s="1"/>
  <c r="Z182" i="10" s="1"/>
  <c r="W182" i="10"/>
  <c r="T182" i="10"/>
  <c r="X182" i="10"/>
  <c r="S181" i="10"/>
  <c r="W181" i="10"/>
  <c r="T181" i="10"/>
  <c r="X181" i="10"/>
  <c r="U181" i="10"/>
  <c r="V181" i="10"/>
  <c r="U180" i="10"/>
  <c r="V180" i="10"/>
  <c r="S180" i="10"/>
  <c r="W180" i="10"/>
  <c r="T180" i="10"/>
  <c r="X180" i="10"/>
  <c r="S179" i="10"/>
  <c r="W179" i="10"/>
  <c r="T179" i="10"/>
  <c r="X179" i="10"/>
  <c r="U179" i="10"/>
  <c r="V179" i="10"/>
  <c r="U178" i="10"/>
  <c r="V178" i="10"/>
  <c r="S178" i="10"/>
  <c r="W178" i="10"/>
  <c r="X178" i="10"/>
  <c r="T178" i="10"/>
  <c r="S177" i="10"/>
  <c r="W177" i="10"/>
  <c r="T177" i="10"/>
  <c r="X177" i="10"/>
  <c r="U177" i="10"/>
  <c r="V177" i="10"/>
  <c r="U176" i="10"/>
  <c r="V176" i="10"/>
  <c r="S176" i="10"/>
  <c r="W176" i="10"/>
  <c r="T176" i="10"/>
  <c r="X176" i="10"/>
  <c r="S175" i="10"/>
  <c r="W175" i="10"/>
  <c r="T175" i="10"/>
  <c r="X175" i="10"/>
  <c r="U175" i="10"/>
  <c r="V175" i="10"/>
  <c r="U174" i="10"/>
  <c r="V174" i="10"/>
  <c r="S174" i="10"/>
  <c r="W174" i="10"/>
  <c r="T174" i="10"/>
  <c r="X174" i="10"/>
  <c r="S173" i="10"/>
  <c r="W173" i="10"/>
  <c r="T173" i="10"/>
  <c r="X173" i="10"/>
  <c r="U173" i="10"/>
  <c r="V173" i="10"/>
  <c r="U172" i="10"/>
  <c r="V172" i="10"/>
  <c r="S172" i="10"/>
  <c r="W172" i="10"/>
  <c r="T172" i="10"/>
  <c r="X172" i="10"/>
  <c r="S171" i="10"/>
  <c r="W171" i="10"/>
  <c r="T171" i="10"/>
  <c r="X171" i="10"/>
  <c r="U171" i="10"/>
  <c r="V171" i="10"/>
  <c r="U170" i="10"/>
  <c r="V170" i="10"/>
  <c r="S170" i="10"/>
  <c r="W170" i="10"/>
  <c r="X170" i="10"/>
  <c r="T170" i="10"/>
  <c r="S169" i="10"/>
  <c r="W169" i="10"/>
  <c r="T169" i="10"/>
  <c r="X169" i="10"/>
  <c r="U169" i="10"/>
  <c r="V169" i="10"/>
  <c r="U168" i="10"/>
  <c r="V168" i="10"/>
  <c r="S168" i="10"/>
  <c r="W168" i="10"/>
  <c r="T168" i="10"/>
  <c r="X168" i="10"/>
  <c r="S167" i="10"/>
  <c r="W167" i="10"/>
  <c r="T167" i="10"/>
  <c r="X167" i="10"/>
  <c r="U167" i="10"/>
  <c r="V167" i="10"/>
  <c r="U166" i="10"/>
  <c r="V166" i="10"/>
  <c r="S166" i="10"/>
  <c r="W166" i="10"/>
  <c r="T166" i="10"/>
  <c r="X166" i="10"/>
  <c r="S165" i="10"/>
  <c r="W165" i="10"/>
  <c r="T165" i="10"/>
  <c r="X165" i="10"/>
  <c r="U165" i="10"/>
  <c r="V165" i="10"/>
  <c r="U164" i="10"/>
  <c r="V164" i="10"/>
  <c r="S164" i="10"/>
  <c r="W164" i="10"/>
  <c r="T164" i="10"/>
  <c r="X164" i="10"/>
  <c r="S163" i="10"/>
  <c r="W163" i="10"/>
  <c r="T163" i="10"/>
  <c r="X163" i="10"/>
  <c r="U163" i="10"/>
  <c r="V163" i="10"/>
  <c r="U162" i="10"/>
  <c r="V162" i="10"/>
  <c r="S162" i="10"/>
  <c r="W162" i="10"/>
  <c r="X162" i="10"/>
  <c r="T162" i="10"/>
  <c r="S161" i="10"/>
  <c r="W161" i="10"/>
  <c r="T161" i="10"/>
  <c r="X161" i="10"/>
  <c r="U161" i="10"/>
  <c r="V161" i="10"/>
  <c r="U160" i="10"/>
  <c r="T160" i="10"/>
  <c r="V160" i="10"/>
  <c r="W160" i="10"/>
  <c r="S160" i="10"/>
  <c r="X160" i="10"/>
  <c r="S159" i="10"/>
  <c r="W159" i="10"/>
  <c r="U159" i="10"/>
  <c r="V159" i="10"/>
  <c r="X159" i="10"/>
  <c r="T159" i="10"/>
  <c r="U158" i="10"/>
  <c r="V158" i="10"/>
  <c r="W158" i="10"/>
  <c r="S158" i="10"/>
  <c r="X158" i="10"/>
  <c r="T158" i="10"/>
  <c r="S157" i="10"/>
  <c r="W157" i="10"/>
  <c r="T157" i="10"/>
  <c r="V157" i="10"/>
  <c r="X157" i="10"/>
  <c r="U157" i="10"/>
  <c r="U156" i="10"/>
  <c r="V156" i="10"/>
  <c r="T156" i="10"/>
  <c r="W156" i="10"/>
  <c r="X156" i="10"/>
  <c r="S156" i="10"/>
  <c r="S155" i="10"/>
  <c r="W155" i="10"/>
  <c r="T155" i="10"/>
  <c r="X155" i="10"/>
  <c r="U155" i="10"/>
  <c r="V155" i="10"/>
  <c r="U154" i="10"/>
  <c r="V154" i="10"/>
  <c r="X154" i="10"/>
  <c r="S154" i="10"/>
  <c r="T154" i="10"/>
  <c r="W154" i="10"/>
  <c r="S153" i="10"/>
  <c r="W153" i="10"/>
  <c r="T153" i="10"/>
  <c r="X153" i="10"/>
  <c r="V153" i="10"/>
  <c r="U153" i="10"/>
  <c r="U152" i="10"/>
  <c r="V152" i="10"/>
  <c r="T152" i="10"/>
  <c r="W152" i="10"/>
  <c r="X152" i="10"/>
  <c r="S152" i="10"/>
  <c r="S151" i="10"/>
  <c r="W151" i="10"/>
  <c r="T151" i="10"/>
  <c r="X151" i="10"/>
  <c r="U151" i="10"/>
  <c r="V151" i="10"/>
  <c r="U150" i="10"/>
  <c r="V150" i="10"/>
  <c r="X150" i="10"/>
  <c r="S150" i="10"/>
  <c r="T150" i="10"/>
  <c r="W150" i="10"/>
  <c r="S149" i="10"/>
  <c r="W149" i="10"/>
  <c r="T149" i="10"/>
  <c r="X149" i="10"/>
  <c r="V149" i="10"/>
  <c r="U149" i="10"/>
  <c r="U148" i="10"/>
  <c r="V148" i="10"/>
  <c r="T148" i="10"/>
  <c r="W148" i="10"/>
  <c r="X148" i="10"/>
  <c r="S148" i="10"/>
  <c r="S147" i="10"/>
  <c r="W147" i="10"/>
  <c r="T147" i="10"/>
  <c r="X147" i="10"/>
  <c r="U147" i="10"/>
  <c r="V147" i="10"/>
  <c r="U146" i="10"/>
  <c r="V146" i="10"/>
  <c r="X146" i="10"/>
  <c r="S146" i="10"/>
  <c r="T146" i="10"/>
  <c r="W146" i="10"/>
  <c r="S145" i="10"/>
  <c r="W145" i="10"/>
  <c r="T145" i="10"/>
  <c r="X145" i="10"/>
  <c r="V145" i="10"/>
  <c r="U145" i="10"/>
  <c r="U144" i="10"/>
  <c r="V144" i="10"/>
  <c r="T144" i="10"/>
  <c r="W144" i="10"/>
  <c r="X144" i="10"/>
  <c r="S144" i="10"/>
  <c r="S143" i="10"/>
  <c r="W143" i="10"/>
  <c r="T143" i="10"/>
  <c r="X143" i="10"/>
  <c r="U143" i="10"/>
  <c r="V143" i="10"/>
  <c r="U142" i="10"/>
  <c r="V142" i="10"/>
  <c r="X142" i="10"/>
  <c r="S142" i="10"/>
  <c r="T142" i="10"/>
  <c r="W142" i="10"/>
  <c r="S141" i="10"/>
  <c r="W141" i="10"/>
  <c r="T141" i="10"/>
  <c r="X141" i="10"/>
  <c r="V141" i="10"/>
  <c r="U141" i="10"/>
  <c r="U140" i="10"/>
  <c r="V140" i="10"/>
  <c r="T140" i="10"/>
  <c r="W140" i="10"/>
  <c r="X140" i="10"/>
  <c r="S140" i="10"/>
  <c r="S139" i="10"/>
  <c r="W139" i="10"/>
  <c r="T139" i="10"/>
  <c r="X139" i="10"/>
  <c r="U139" i="10"/>
  <c r="V139" i="10"/>
  <c r="U138" i="10"/>
  <c r="V138" i="10"/>
  <c r="X138" i="10"/>
  <c r="S138" i="10"/>
  <c r="T138" i="10"/>
  <c r="W138" i="10"/>
  <c r="S137" i="10"/>
  <c r="W137" i="10"/>
  <c r="T137" i="10"/>
  <c r="X137" i="10"/>
  <c r="V137" i="10"/>
  <c r="U137" i="10"/>
  <c r="U136" i="10"/>
  <c r="V136" i="10"/>
  <c r="T136" i="10"/>
  <c r="W136" i="10"/>
  <c r="X136" i="10"/>
  <c r="S136" i="10"/>
  <c r="S135" i="10"/>
  <c r="W135" i="10"/>
  <c r="T135" i="10"/>
  <c r="X135" i="10"/>
  <c r="U135" i="10"/>
  <c r="V135" i="10"/>
  <c r="U134" i="10"/>
  <c r="V134" i="10"/>
  <c r="X134" i="10"/>
  <c r="S134" i="10"/>
  <c r="T134" i="10"/>
  <c r="W134" i="10"/>
  <c r="S133" i="10"/>
  <c r="W133" i="10"/>
  <c r="T133" i="10"/>
  <c r="X133" i="10"/>
  <c r="V133" i="10"/>
  <c r="U133" i="10"/>
  <c r="U132" i="10"/>
  <c r="V132" i="10"/>
  <c r="T132" i="10"/>
  <c r="W132" i="10"/>
  <c r="X132" i="10"/>
  <c r="S132" i="10"/>
  <c r="S131" i="10"/>
  <c r="W131" i="10"/>
  <c r="T131" i="10"/>
  <c r="X131" i="10"/>
  <c r="U131" i="10"/>
  <c r="V131" i="10"/>
  <c r="U130" i="10"/>
  <c r="V130" i="10"/>
  <c r="X130" i="10"/>
  <c r="S130" i="10"/>
  <c r="T130" i="10"/>
  <c r="W130" i="10"/>
  <c r="S129" i="10"/>
  <c r="W129" i="10"/>
  <c r="T129" i="10"/>
  <c r="X129" i="10"/>
  <c r="V129" i="10"/>
  <c r="U129" i="10"/>
  <c r="U128" i="10"/>
  <c r="V128" i="10"/>
  <c r="T128" i="10"/>
  <c r="W128" i="10"/>
  <c r="X128" i="10"/>
  <c r="S128" i="10"/>
  <c r="S127" i="10"/>
  <c r="W127" i="10"/>
  <c r="T127" i="10"/>
  <c r="X127" i="10"/>
  <c r="U127" i="10"/>
  <c r="V127" i="10"/>
  <c r="U126" i="10"/>
  <c r="V126" i="10"/>
  <c r="X126" i="10"/>
  <c r="S126" i="10"/>
  <c r="T126" i="10"/>
  <c r="W126" i="10"/>
  <c r="S125" i="10"/>
  <c r="W125" i="10"/>
  <c r="T125" i="10"/>
  <c r="X125" i="10"/>
  <c r="V125" i="10"/>
  <c r="U125" i="10"/>
  <c r="U124" i="10"/>
  <c r="V124" i="10"/>
  <c r="T124" i="10"/>
  <c r="W124" i="10"/>
  <c r="X124" i="10"/>
  <c r="S124" i="10"/>
  <c r="S123" i="10"/>
  <c r="W123" i="10"/>
  <c r="T123" i="10"/>
  <c r="X123" i="10"/>
  <c r="U123" i="10"/>
  <c r="V123" i="10"/>
  <c r="U122" i="10"/>
  <c r="V122" i="10"/>
  <c r="X122" i="10"/>
  <c r="S122" i="10"/>
  <c r="T122" i="10"/>
  <c r="W122" i="10"/>
  <c r="S121" i="10"/>
  <c r="W121" i="10"/>
  <c r="T121" i="10"/>
  <c r="X121" i="10"/>
  <c r="V121" i="10"/>
  <c r="U121" i="10"/>
  <c r="U120" i="10"/>
  <c r="V120" i="10"/>
  <c r="T120" i="10"/>
  <c r="W120" i="10"/>
  <c r="X120" i="10"/>
  <c r="S120" i="10"/>
  <c r="S119" i="10"/>
  <c r="W119" i="10"/>
  <c r="T119" i="10"/>
  <c r="X119" i="10"/>
  <c r="U119" i="10"/>
  <c r="V119" i="10"/>
  <c r="U118" i="10"/>
  <c r="V118" i="10"/>
  <c r="X118" i="10"/>
  <c r="S118" i="10"/>
  <c r="T118" i="10"/>
  <c r="W118" i="10"/>
  <c r="S117" i="10"/>
  <c r="W117" i="10"/>
  <c r="T117" i="10"/>
  <c r="X117" i="10"/>
  <c r="V117" i="10"/>
  <c r="U117" i="10"/>
  <c r="T116" i="10"/>
  <c r="X116" i="10"/>
  <c r="U116" i="10"/>
  <c r="S116" i="10"/>
  <c r="V116" i="10"/>
  <c r="W116" i="10"/>
  <c r="V115" i="10"/>
  <c r="S115" i="10"/>
  <c r="W115" i="10"/>
  <c r="X115" i="10"/>
  <c r="U115" i="10"/>
  <c r="T115" i="10"/>
  <c r="T114" i="10"/>
  <c r="X114" i="10"/>
  <c r="U114" i="10"/>
  <c r="V114" i="10"/>
  <c r="W114" i="10"/>
  <c r="S114" i="10"/>
  <c r="V113" i="10"/>
  <c r="S113" i="10"/>
  <c r="W113" i="10"/>
  <c r="T113" i="10"/>
  <c r="U113" i="10"/>
  <c r="X113" i="10"/>
  <c r="T112" i="10"/>
  <c r="X112" i="10"/>
  <c r="U112" i="10"/>
  <c r="S112" i="10"/>
  <c r="W112" i="10"/>
  <c r="V112" i="10"/>
  <c r="V111" i="10"/>
  <c r="S111" i="10"/>
  <c r="W111" i="10"/>
  <c r="X111" i="10"/>
  <c r="T111" i="10"/>
  <c r="U111" i="10"/>
  <c r="T110" i="10"/>
  <c r="X110" i="10"/>
  <c r="U110" i="10"/>
  <c r="V110" i="10"/>
  <c r="W110" i="10"/>
  <c r="S110" i="10"/>
  <c r="V109" i="10"/>
  <c r="S109" i="10"/>
  <c r="W109" i="10"/>
  <c r="T109" i="10"/>
  <c r="U109" i="10"/>
  <c r="X109" i="10"/>
  <c r="T108" i="10"/>
  <c r="X108" i="10"/>
  <c r="U108" i="10"/>
  <c r="V108" i="10"/>
  <c r="S108" i="10"/>
  <c r="W108" i="10"/>
  <c r="V107" i="10"/>
  <c r="S107" i="10"/>
  <c r="W107" i="10"/>
  <c r="T107" i="10"/>
  <c r="X107" i="10"/>
  <c r="U107" i="10"/>
  <c r="T106" i="10"/>
  <c r="X106" i="10"/>
  <c r="U106" i="10"/>
  <c r="V106" i="10"/>
  <c r="W106" i="10"/>
  <c r="S106" i="10"/>
  <c r="V105" i="10"/>
  <c r="S105" i="10"/>
  <c r="W105" i="10"/>
  <c r="T105" i="10"/>
  <c r="X105" i="10"/>
  <c r="U105" i="10"/>
  <c r="T104" i="10"/>
  <c r="X104" i="10"/>
  <c r="U104" i="10"/>
  <c r="V104" i="10"/>
  <c r="S104" i="10"/>
  <c r="W104" i="10"/>
  <c r="V103" i="10"/>
  <c r="S103" i="10"/>
  <c r="W103" i="10"/>
  <c r="T103" i="10"/>
  <c r="X103" i="10"/>
  <c r="U103" i="10"/>
  <c r="T102" i="10"/>
  <c r="X102" i="10"/>
  <c r="U102" i="10"/>
  <c r="V102" i="10"/>
  <c r="S102" i="10"/>
  <c r="W102" i="10"/>
  <c r="V101" i="10"/>
  <c r="S101" i="10"/>
  <c r="W101" i="10"/>
  <c r="T101" i="10"/>
  <c r="X101" i="10"/>
  <c r="U101" i="10"/>
  <c r="T100" i="10"/>
  <c r="X100" i="10"/>
  <c r="U100" i="10"/>
  <c r="V100" i="10"/>
  <c r="W100" i="10"/>
  <c r="S100" i="10"/>
  <c r="V99" i="10"/>
  <c r="S99" i="10"/>
  <c r="W99" i="10"/>
  <c r="T99" i="10"/>
  <c r="X99" i="10"/>
  <c r="U99" i="10"/>
  <c r="T98" i="10"/>
  <c r="X98" i="10"/>
  <c r="U98" i="10"/>
  <c r="V98" i="10"/>
  <c r="W98" i="10"/>
  <c r="S98" i="10"/>
  <c r="V97" i="10"/>
  <c r="S97" i="10"/>
  <c r="W97" i="10"/>
  <c r="T97" i="10"/>
  <c r="X97" i="10"/>
  <c r="U97" i="10"/>
  <c r="T96" i="10"/>
  <c r="X96" i="10"/>
  <c r="U96" i="10"/>
  <c r="V96" i="10"/>
  <c r="S96" i="10"/>
  <c r="W96" i="10"/>
  <c r="V95" i="10"/>
  <c r="S95" i="10"/>
  <c r="W95" i="10"/>
  <c r="T95" i="10"/>
  <c r="X95" i="10"/>
  <c r="U95" i="10"/>
  <c r="T94" i="10"/>
  <c r="X94" i="10"/>
  <c r="U94" i="10"/>
  <c r="V94" i="10"/>
  <c r="S94" i="10"/>
  <c r="W94" i="10"/>
  <c r="V93" i="10"/>
  <c r="S93" i="10"/>
  <c r="W93" i="10"/>
  <c r="T93" i="10"/>
  <c r="X93" i="10"/>
  <c r="U93" i="10"/>
  <c r="T92" i="10"/>
  <c r="X92" i="10"/>
  <c r="U92" i="10"/>
  <c r="V92" i="10"/>
  <c r="S92" i="10"/>
  <c r="W92" i="10"/>
  <c r="V91" i="10"/>
  <c r="S91" i="10"/>
  <c r="W91" i="10"/>
  <c r="T91" i="10"/>
  <c r="X91" i="10"/>
  <c r="U91" i="10"/>
  <c r="T90" i="10"/>
  <c r="X90" i="10"/>
  <c r="U90" i="10"/>
  <c r="V90" i="10"/>
  <c r="W90" i="10"/>
  <c r="S90" i="10"/>
  <c r="V89" i="10"/>
  <c r="S89" i="10"/>
  <c r="W89" i="10"/>
  <c r="T89" i="10"/>
  <c r="X89" i="10"/>
  <c r="U89" i="10"/>
  <c r="T88" i="10"/>
  <c r="X88" i="10"/>
  <c r="U88" i="10"/>
  <c r="V88" i="10"/>
  <c r="S88" i="10"/>
  <c r="W88" i="10"/>
  <c r="V87" i="10"/>
  <c r="S87" i="10"/>
  <c r="W87" i="10"/>
  <c r="T87" i="10"/>
  <c r="X87" i="10"/>
  <c r="U87" i="10"/>
  <c r="T86" i="10"/>
  <c r="X86" i="10"/>
  <c r="U86" i="10"/>
  <c r="V86" i="10"/>
  <c r="S86" i="10"/>
  <c r="W86" i="10"/>
  <c r="V85" i="10"/>
  <c r="S85" i="10"/>
  <c r="W85" i="10"/>
  <c r="T85" i="10"/>
  <c r="X85" i="10"/>
  <c r="U85" i="10"/>
  <c r="T84" i="10"/>
  <c r="X84" i="10"/>
  <c r="U84" i="10"/>
  <c r="V84" i="10"/>
  <c r="W84" i="10"/>
  <c r="S84" i="10"/>
  <c r="V83" i="10"/>
  <c r="S83" i="10"/>
  <c r="W83" i="10"/>
  <c r="T83" i="10"/>
  <c r="X83" i="10"/>
  <c r="U83" i="10"/>
  <c r="T82" i="10"/>
  <c r="X82" i="10"/>
  <c r="U82" i="10"/>
  <c r="V82" i="10"/>
  <c r="W82" i="10"/>
  <c r="S82" i="10"/>
  <c r="V81" i="10"/>
  <c r="S81" i="10"/>
  <c r="W81" i="10"/>
  <c r="T81" i="10"/>
  <c r="X81" i="10"/>
  <c r="U81" i="10"/>
  <c r="T80" i="10"/>
  <c r="X80" i="10"/>
  <c r="U80" i="10"/>
  <c r="V80" i="10"/>
  <c r="S80" i="10"/>
  <c r="W80" i="10"/>
  <c r="V79" i="10"/>
  <c r="S79" i="10"/>
  <c r="W79" i="10"/>
  <c r="T79" i="10"/>
  <c r="X79" i="10"/>
  <c r="U79" i="10"/>
  <c r="T78" i="10"/>
  <c r="X78" i="10"/>
  <c r="U78" i="10"/>
  <c r="V78" i="10"/>
  <c r="S78" i="10"/>
  <c r="W78" i="10"/>
  <c r="V77" i="10"/>
  <c r="S77" i="10"/>
  <c r="W77" i="10"/>
  <c r="T77" i="10"/>
  <c r="X77" i="10"/>
  <c r="U77" i="10"/>
  <c r="T76" i="10"/>
  <c r="X76" i="10"/>
  <c r="U76" i="10"/>
  <c r="V76" i="10"/>
  <c r="S76" i="10"/>
  <c r="W76" i="10"/>
  <c r="S75" i="10"/>
  <c r="U75" i="10"/>
  <c r="V75" i="10"/>
  <c r="W75" i="10"/>
  <c r="X75" i="10"/>
  <c r="T75" i="10"/>
  <c r="U74" i="10"/>
  <c r="S74" i="10"/>
  <c r="W74" i="10"/>
  <c r="T74" i="10"/>
  <c r="V74" i="10"/>
  <c r="X74" i="10"/>
  <c r="S73" i="10"/>
  <c r="W73" i="10"/>
  <c r="U73" i="10"/>
  <c r="T73" i="10"/>
  <c r="V73" i="10"/>
  <c r="X73" i="10"/>
  <c r="U72" i="10"/>
  <c r="V72" i="10"/>
  <c r="S72" i="10"/>
  <c r="W72" i="10"/>
  <c r="X72" i="10"/>
  <c r="T72" i="10"/>
  <c r="S71" i="10"/>
  <c r="W71" i="10"/>
  <c r="T71" i="10"/>
  <c r="X71" i="10"/>
  <c r="U71" i="10"/>
  <c r="V71" i="10"/>
  <c r="U70" i="10"/>
  <c r="V70" i="10"/>
  <c r="S70" i="10"/>
  <c r="W70" i="10"/>
  <c r="T70" i="10"/>
  <c r="X70" i="10"/>
  <c r="S69" i="10"/>
  <c r="W69" i="10"/>
  <c r="T69" i="10"/>
  <c r="X69" i="10"/>
  <c r="U69" i="10"/>
  <c r="V69" i="10"/>
  <c r="U68" i="10"/>
  <c r="V68" i="10"/>
  <c r="S68" i="10"/>
  <c r="W68" i="10"/>
  <c r="T68" i="10"/>
  <c r="X68" i="10"/>
  <c r="S67" i="10"/>
  <c r="W67" i="10"/>
  <c r="T67" i="10"/>
  <c r="X67" i="10"/>
  <c r="U67" i="10"/>
  <c r="V67" i="10"/>
  <c r="U66" i="10"/>
  <c r="V66" i="10"/>
  <c r="S66" i="10"/>
  <c r="W66" i="10"/>
  <c r="T66" i="10"/>
  <c r="X66" i="10"/>
  <c r="S65" i="10"/>
  <c r="W65" i="10"/>
  <c r="T65" i="10"/>
  <c r="X65" i="10"/>
  <c r="U65" i="10"/>
  <c r="V65" i="10"/>
  <c r="U64" i="10"/>
  <c r="V64" i="10"/>
  <c r="S64" i="10"/>
  <c r="W64" i="10"/>
  <c r="X64" i="10"/>
  <c r="T64" i="10"/>
  <c r="S63" i="10"/>
  <c r="W63" i="10"/>
  <c r="T63" i="10"/>
  <c r="X63" i="10"/>
  <c r="U63" i="10"/>
  <c r="V63" i="10"/>
  <c r="U62" i="10"/>
  <c r="V62" i="10"/>
  <c r="S62" i="10"/>
  <c r="W62" i="10"/>
  <c r="T62" i="10"/>
  <c r="X62" i="10"/>
  <c r="S61" i="10"/>
  <c r="W61" i="10"/>
  <c r="T61" i="10"/>
  <c r="X61" i="10"/>
  <c r="U61" i="10"/>
  <c r="V61" i="10"/>
  <c r="U60" i="10"/>
  <c r="V60" i="10"/>
  <c r="S60" i="10"/>
  <c r="W60" i="10"/>
  <c r="T60" i="10"/>
  <c r="X60" i="10"/>
  <c r="S59" i="10"/>
  <c r="W59" i="10"/>
  <c r="T59" i="10"/>
  <c r="X59" i="10"/>
  <c r="U59" i="10"/>
  <c r="V59" i="10"/>
  <c r="U58" i="10"/>
  <c r="V58" i="10"/>
  <c r="S58" i="10"/>
  <c r="W58" i="10"/>
  <c r="T58" i="10"/>
  <c r="X58" i="10"/>
  <c r="S57" i="10"/>
  <c r="W57" i="10"/>
  <c r="T57" i="10"/>
  <c r="X57" i="10"/>
  <c r="U57" i="10"/>
  <c r="V57" i="10"/>
  <c r="U56" i="10"/>
  <c r="V56" i="10"/>
  <c r="S56" i="10"/>
  <c r="W56" i="10"/>
  <c r="X56" i="10"/>
  <c r="T56" i="10"/>
  <c r="S55" i="10"/>
  <c r="W55" i="10"/>
  <c r="T55" i="10"/>
  <c r="X55" i="10"/>
  <c r="U55" i="10"/>
  <c r="V55" i="10"/>
  <c r="U54" i="10"/>
  <c r="V54" i="10"/>
  <c r="S54" i="10"/>
  <c r="W54" i="10"/>
  <c r="T54" i="10"/>
  <c r="X54" i="10"/>
  <c r="S53" i="10"/>
  <c r="W53" i="10"/>
  <c r="T53" i="10"/>
  <c r="X53" i="10"/>
  <c r="U53" i="10"/>
  <c r="V53" i="10"/>
  <c r="U52" i="10"/>
  <c r="V52" i="10"/>
  <c r="S52" i="10"/>
  <c r="W52" i="10"/>
  <c r="T52" i="10"/>
  <c r="X52" i="10"/>
  <c r="S51" i="10"/>
  <c r="W51" i="10"/>
  <c r="T51" i="10"/>
  <c r="X51" i="10"/>
  <c r="U51" i="10"/>
  <c r="V51" i="10"/>
  <c r="U50" i="10"/>
  <c r="V50" i="10"/>
  <c r="S50" i="10"/>
  <c r="W50" i="10"/>
  <c r="T50" i="10"/>
  <c r="X50" i="10"/>
  <c r="S49" i="10"/>
  <c r="W49" i="10"/>
  <c r="T49" i="10"/>
  <c r="X49" i="10"/>
  <c r="U49" i="10"/>
  <c r="V49" i="10"/>
  <c r="U48" i="10"/>
  <c r="V48" i="10"/>
  <c r="S48" i="10"/>
  <c r="W48" i="10"/>
  <c r="X48" i="10"/>
  <c r="T48" i="10"/>
  <c r="S47" i="10"/>
  <c r="W47" i="10"/>
  <c r="T47" i="10"/>
  <c r="X47" i="10"/>
  <c r="U47" i="10"/>
  <c r="V47" i="10"/>
  <c r="U46" i="10"/>
  <c r="V46" i="10"/>
  <c r="S46" i="10"/>
  <c r="W46" i="10"/>
  <c r="T46" i="10"/>
  <c r="X46" i="10"/>
  <c r="S45" i="10"/>
  <c r="W45" i="10"/>
  <c r="T45" i="10"/>
  <c r="X45" i="10"/>
  <c r="U45" i="10"/>
  <c r="V45" i="10"/>
  <c r="U44" i="10"/>
  <c r="V44" i="10"/>
  <c r="S44" i="10"/>
  <c r="W44" i="10"/>
  <c r="T44" i="10"/>
  <c r="X44" i="10"/>
  <c r="S43" i="10"/>
  <c r="W43" i="10"/>
  <c r="T43" i="10"/>
  <c r="X43" i="10"/>
  <c r="U43" i="10"/>
  <c r="V43" i="10"/>
  <c r="U42" i="10"/>
  <c r="V42" i="10"/>
  <c r="S42" i="10"/>
  <c r="W42" i="10"/>
  <c r="T42" i="10"/>
  <c r="X42" i="10"/>
  <c r="S41" i="10"/>
  <c r="W41" i="10"/>
  <c r="T41" i="10"/>
  <c r="X41" i="10"/>
  <c r="U41" i="10"/>
  <c r="V41" i="10"/>
  <c r="U40" i="10"/>
  <c r="V40" i="10"/>
  <c r="S40" i="10"/>
  <c r="W40" i="10"/>
  <c r="X40" i="10"/>
  <c r="T40" i="10"/>
  <c r="S39" i="10"/>
  <c r="W39" i="10"/>
  <c r="T39" i="10"/>
  <c r="X39" i="10"/>
  <c r="U39" i="10"/>
  <c r="V39" i="10"/>
  <c r="U38" i="10"/>
  <c r="V38" i="10"/>
  <c r="S38" i="10"/>
  <c r="W38" i="10"/>
  <c r="T38" i="10"/>
  <c r="X38" i="10"/>
  <c r="S37" i="10"/>
  <c r="W37" i="10"/>
  <c r="T37" i="10"/>
  <c r="X37" i="10"/>
  <c r="U37" i="10"/>
  <c r="V37" i="10"/>
  <c r="U36" i="10"/>
  <c r="V36" i="10"/>
  <c r="S36" i="10"/>
  <c r="W36" i="10"/>
  <c r="T36" i="10"/>
  <c r="X36" i="10"/>
  <c r="S35" i="10"/>
  <c r="W35" i="10"/>
  <c r="T35" i="10"/>
  <c r="X35" i="10"/>
  <c r="U35" i="10"/>
  <c r="V35" i="10"/>
  <c r="U34" i="10"/>
  <c r="V34" i="10"/>
  <c r="S34" i="10"/>
  <c r="W34" i="10"/>
  <c r="T34" i="10"/>
  <c r="X34" i="10"/>
  <c r="S33" i="10"/>
  <c r="W33" i="10"/>
  <c r="T33" i="10"/>
  <c r="X33" i="10"/>
  <c r="U33" i="10"/>
  <c r="V33" i="10"/>
  <c r="U32" i="10"/>
  <c r="V32" i="10"/>
  <c r="S32" i="10"/>
  <c r="W32" i="10"/>
  <c r="X32" i="10"/>
  <c r="T32" i="10"/>
  <c r="S31" i="10"/>
  <c r="W31" i="10"/>
  <c r="T31" i="10"/>
  <c r="X31" i="10"/>
  <c r="U31" i="10"/>
  <c r="V31" i="10"/>
  <c r="U30" i="10"/>
  <c r="V30" i="10"/>
  <c r="S30" i="10"/>
  <c r="W30" i="10"/>
  <c r="T30" i="10"/>
  <c r="X30" i="10"/>
  <c r="S29" i="10"/>
  <c r="W29" i="10"/>
  <c r="T29" i="10"/>
  <c r="X29" i="10"/>
  <c r="U29" i="10"/>
  <c r="V29" i="10"/>
  <c r="U28" i="10"/>
  <c r="V28" i="10"/>
  <c r="S28" i="10"/>
  <c r="W28" i="10"/>
  <c r="T28" i="10"/>
  <c r="X28" i="10"/>
  <c r="S27" i="10"/>
  <c r="W27" i="10"/>
  <c r="T27" i="10"/>
  <c r="X27" i="10"/>
  <c r="U27" i="10"/>
  <c r="V27" i="10"/>
  <c r="U26" i="10"/>
  <c r="V26" i="10"/>
  <c r="S26" i="10"/>
  <c r="W26" i="10"/>
  <c r="T26" i="10"/>
  <c r="X26" i="10"/>
  <c r="S25" i="10"/>
  <c r="W25" i="10"/>
  <c r="T25" i="10"/>
  <c r="X25" i="10"/>
  <c r="U25" i="10"/>
  <c r="V25" i="10"/>
  <c r="U24" i="10"/>
  <c r="V24" i="10"/>
  <c r="S24" i="10"/>
  <c r="W24" i="10"/>
  <c r="X24" i="10"/>
  <c r="T24" i="10"/>
  <c r="S23" i="10"/>
  <c r="W23" i="10"/>
  <c r="T23" i="10"/>
  <c r="X23" i="10"/>
  <c r="U23" i="10"/>
  <c r="V23" i="10"/>
  <c r="U22" i="10"/>
  <c r="V22" i="10"/>
  <c r="S22" i="10"/>
  <c r="W22" i="10"/>
  <c r="T22" i="10"/>
  <c r="X22" i="10"/>
  <c r="S21" i="10"/>
  <c r="W21" i="10"/>
  <c r="T21" i="10"/>
  <c r="X21" i="10"/>
  <c r="U21" i="10"/>
  <c r="V21" i="10"/>
  <c r="U20" i="10"/>
  <c r="V20" i="10"/>
  <c r="S20" i="10"/>
  <c r="W20" i="10"/>
  <c r="T20" i="10"/>
  <c r="X20" i="10"/>
  <c r="S19" i="10"/>
  <c r="W19" i="10"/>
  <c r="T19" i="10"/>
  <c r="X19" i="10"/>
  <c r="U19" i="10"/>
  <c r="V19" i="10"/>
  <c r="AF902" i="10"/>
  <c r="AD902" i="10" s="1"/>
  <c r="AF918" i="10"/>
  <c r="AF934" i="10"/>
  <c r="AF942" i="10"/>
  <c r="Z942" i="10" s="1"/>
  <c r="AF950" i="10"/>
  <c r="AC950" i="10" s="1"/>
  <c r="AF958" i="10"/>
  <c r="AF966" i="10"/>
  <c r="AF974" i="10"/>
  <c r="AC974" i="10" s="1"/>
  <c r="AF982" i="10"/>
  <c r="AD982" i="10" s="1"/>
  <c r="AF990" i="10"/>
  <c r="AF998" i="10"/>
  <c r="AF1006" i="10"/>
  <c r="AD1006" i="10" s="1"/>
  <c r="AF1014" i="10"/>
  <c r="AF1022" i="10"/>
  <c r="AF1030" i="10"/>
  <c r="AF1038" i="10"/>
  <c r="AD1038" i="10" s="1"/>
  <c r="AF1046" i="10"/>
  <c r="AF1054" i="10"/>
  <c r="AF1062" i="10"/>
  <c r="AF1070" i="10"/>
  <c r="AB1070" i="10" s="1"/>
  <c r="AF1078" i="10"/>
  <c r="AC1078" i="10" s="1"/>
  <c r="AF1086" i="10"/>
  <c r="AF1094" i="10"/>
  <c r="AF1102" i="10"/>
  <c r="AE1102" i="10" s="1"/>
  <c r="AF1110" i="10"/>
  <c r="AF1118" i="10"/>
  <c r="AF1126" i="10"/>
  <c r="AF1134" i="10"/>
  <c r="AE1134" i="10" s="1"/>
  <c r="AF1142" i="10"/>
  <c r="AF1150" i="10"/>
  <c r="AF1158" i="10"/>
  <c r="AF1166" i="10"/>
  <c r="AE1166" i="10" s="1"/>
  <c r="AF1174" i="10"/>
  <c r="AF1182" i="10"/>
  <c r="AA1182" i="10" s="1"/>
  <c r="AF1190" i="10"/>
  <c r="AF1198" i="10"/>
  <c r="AE1198" i="10" s="1"/>
  <c r="AF1206" i="10"/>
  <c r="AF1214" i="10"/>
  <c r="AF1222" i="10"/>
  <c r="AA1222" i="10" s="1"/>
  <c r="AF1230" i="10"/>
  <c r="AE1230" i="10" s="1"/>
  <c r="AF1238" i="10"/>
  <c r="AE1238" i="10" s="1"/>
  <c r="AF653" i="10"/>
  <c r="AF717" i="10"/>
  <c r="AD717" i="10" s="1"/>
  <c r="AF749" i="10"/>
  <c r="AF773" i="10"/>
  <c r="AF805" i="10"/>
  <c r="AF821" i="10"/>
  <c r="AF837" i="10"/>
  <c r="AD837" i="10" s="1"/>
  <c r="AF853" i="10"/>
  <c r="AF869" i="10"/>
  <c r="AF893" i="10"/>
  <c r="AF909" i="10"/>
  <c r="AF917" i="10"/>
  <c r="AF925" i="10"/>
  <c r="AF933" i="10"/>
  <c r="AE933" i="10" s="1"/>
  <c r="AF941" i="10"/>
  <c r="AF949" i="10"/>
  <c r="AF957" i="10"/>
  <c r="AF965" i="10"/>
  <c r="AC965" i="10" s="1"/>
  <c r="AF973" i="10"/>
  <c r="AF981" i="10"/>
  <c r="AD981" i="10" s="1"/>
  <c r="AF989" i="10"/>
  <c r="AF997" i="10"/>
  <c r="AC997" i="10" s="1"/>
  <c r="AF1005" i="10"/>
  <c r="AF1013" i="10"/>
  <c r="AF1021" i="10"/>
  <c r="AF1029" i="10"/>
  <c r="AD1029" i="10" s="1"/>
  <c r="AF1037" i="10"/>
  <c r="AA1037" i="10" s="1"/>
  <c r="AF1045" i="10"/>
  <c r="AF1053" i="10"/>
  <c r="AF1061" i="10"/>
  <c r="AA1061" i="10" s="1"/>
  <c r="AF1069" i="10"/>
  <c r="AA1069" i="10" s="1"/>
  <c r="AF1077" i="10"/>
  <c r="AF1085" i="10"/>
  <c r="AF1093" i="10"/>
  <c r="AC1093" i="10" s="1"/>
  <c r="AF1101" i="10"/>
  <c r="AC1101" i="10" s="1"/>
  <c r="AF1109" i="10"/>
  <c r="AF1117" i="10"/>
  <c r="AF1125" i="10"/>
  <c r="AF1133" i="10"/>
  <c r="AA1133" i="10" s="1"/>
  <c r="AF1141" i="10"/>
  <c r="AF1149" i="10"/>
  <c r="AF1157" i="10"/>
  <c r="AF1165" i="10"/>
  <c r="AA1165" i="10" s="1"/>
  <c r="AF1173" i="10"/>
  <c r="AD1173" i="10" s="1"/>
  <c r="AF1181" i="10"/>
  <c r="AF1189" i="10"/>
  <c r="AB1189" i="10" s="1"/>
  <c r="AF1197" i="10"/>
  <c r="AA1197" i="10" s="1"/>
  <c r="AF1205" i="10"/>
  <c r="AC1205" i="10" s="1"/>
  <c r="AF1213" i="10"/>
  <c r="AE1213" i="10" s="1"/>
  <c r="AF1221" i="10"/>
  <c r="AB1221" i="10" s="1"/>
  <c r="AF1229" i="10"/>
  <c r="AA1229" i="10" s="1"/>
  <c r="AF1237" i="10"/>
  <c r="AC1237" i="10" s="1"/>
  <c r="AA1045" i="10"/>
  <c r="AA1141" i="10"/>
  <c r="AB1166" i="10"/>
  <c r="AC1006" i="10"/>
  <c r="AC1070" i="10"/>
  <c r="AF1242" i="10"/>
  <c r="AB1242" i="10" s="1"/>
  <c r="AF1250" i="10"/>
  <c r="Z1250" i="10" s="1"/>
  <c r="AF1258" i="10"/>
  <c r="AB1258" i="10" s="1"/>
  <c r="AF1266" i="10"/>
  <c r="AF1274" i="10"/>
  <c r="AF1282" i="10"/>
  <c r="AF1290" i="10"/>
  <c r="AD1290" i="10" s="1"/>
  <c r="AF1298" i="10"/>
  <c r="AF1306" i="10"/>
  <c r="AB1306" i="10" s="1"/>
  <c r="AF1314" i="10"/>
  <c r="Z1314" i="10" s="1"/>
  <c r="AF1322" i="10"/>
  <c r="AB1322" i="10" s="1"/>
  <c r="AF1330" i="10"/>
  <c r="AF1338" i="10"/>
  <c r="AF1346" i="10"/>
  <c r="AF1354" i="10"/>
  <c r="AB1354" i="10" s="1"/>
  <c r="AF1362" i="10"/>
  <c r="AF1370" i="10"/>
  <c r="AF1378" i="10"/>
  <c r="Z1378" i="10" s="1"/>
  <c r="AF1386" i="10"/>
  <c r="AF1394" i="10"/>
  <c r="AF1402" i="10"/>
  <c r="AF1410" i="10"/>
  <c r="AE1410" i="10" s="1"/>
  <c r="AF1418" i="10"/>
  <c r="AB1418" i="10" s="1"/>
  <c r="AF1426" i="10"/>
  <c r="AF1434" i="10"/>
  <c r="AF1442" i="10"/>
  <c r="Z1442" i="10" s="1"/>
  <c r="AF1450" i="10"/>
  <c r="AB1450" i="10" s="1"/>
  <c r="AF1458" i="10"/>
  <c r="AF1466" i="10"/>
  <c r="AF1474" i="10"/>
  <c r="AF1482" i="10"/>
  <c r="AE1482" i="10" s="1"/>
  <c r="AF1490" i="10"/>
  <c r="AF1498" i="10"/>
  <c r="AB1498" i="10" s="1"/>
  <c r="AF1506" i="10"/>
  <c r="Z1506" i="10" s="1"/>
  <c r="AF1514" i="10"/>
  <c r="AB1514" i="10" s="1"/>
  <c r="AF1522" i="10"/>
  <c r="AF1530" i="10"/>
  <c r="AF1538" i="10"/>
  <c r="AB1538" i="10" s="1"/>
  <c r="AF1546" i="10"/>
  <c r="AB1546" i="10" s="1"/>
  <c r="AF1554" i="10"/>
  <c r="AF1562" i="10"/>
  <c r="AB1562" i="10" s="1"/>
  <c r="AF1570" i="10"/>
  <c r="Z1570" i="10" s="1"/>
  <c r="AF1578" i="10"/>
  <c r="AB1578" i="10" s="1"/>
  <c r="AF1586" i="10"/>
  <c r="AF1594" i="10"/>
  <c r="AF1602" i="10"/>
  <c r="AB1602" i="10" s="1"/>
  <c r="AF1610" i="10"/>
  <c r="AE1610" i="10" s="1"/>
  <c r="AF1618" i="10"/>
  <c r="AF1626" i="10"/>
  <c r="AB1626" i="10" s="1"/>
  <c r="AC645" i="10"/>
  <c r="AC853" i="10"/>
  <c r="AD942" i="10"/>
  <c r="AD1198" i="10"/>
  <c r="AD949" i="10"/>
  <c r="AD1077" i="10"/>
  <c r="AD1109" i="10"/>
  <c r="AF1246" i="10"/>
  <c r="AB1246" i="10" s="1"/>
  <c r="AF1254" i="10"/>
  <c r="AD1254" i="10" s="1"/>
  <c r="AF1262" i="10"/>
  <c r="AF1270" i="10"/>
  <c r="AD1270" i="10" s="1"/>
  <c r="AF1278" i="10"/>
  <c r="AF1286" i="10"/>
  <c r="AF1294" i="10"/>
  <c r="AB1294" i="10" s="1"/>
  <c r="AF1302" i="10"/>
  <c r="AD1302" i="10" s="1"/>
  <c r="AF1310" i="10"/>
  <c r="AF1318" i="10"/>
  <c r="AD1318" i="10" s="1"/>
  <c r="AE1322" i="10"/>
  <c r="AF1326" i="10"/>
  <c r="AF1334" i="10"/>
  <c r="AF1342" i="10"/>
  <c r="AF1350" i="10"/>
  <c r="AD1350" i="10" s="1"/>
  <c r="AF1358" i="10"/>
  <c r="Z1358" i="10" s="1"/>
  <c r="AF1366" i="10"/>
  <c r="AF1374" i="10"/>
  <c r="AD1374" i="10" s="1"/>
  <c r="AF1382" i="10"/>
  <c r="AD1382" i="10" s="1"/>
  <c r="AF1390" i="10"/>
  <c r="AD1390" i="10" s="1"/>
  <c r="AF1398" i="10"/>
  <c r="AF1406" i="10"/>
  <c r="AD1406" i="10" s="1"/>
  <c r="AF1414" i="10"/>
  <c r="AD1414" i="10" s="1"/>
  <c r="AF1422" i="10"/>
  <c r="AB1422" i="10" s="1"/>
  <c r="AF1430" i="10"/>
  <c r="AF1438" i="10"/>
  <c r="AD1438" i="10" s="1"/>
  <c r="AF1446" i="10"/>
  <c r="AD1446" i="10" s="1"/>
  <c r="AF1454" i="10"/>
  <c r="AF1462" i="10"/>
  <c r="AD1462" i="10" s="1"/>
  <c r="AF1470" i="10"/>
  <c r="AD1470" i="10" s="1"/>
  <c r="AF1478" i="10"/>
  <c r="AF1486" i="10"/>
  <c r="AB1486" i="10" s="1"/>
  <c r="AF1494" i="10"/>
  <c r="AD1494" i="10" s="1"/>
  <c r="AF1502" i="10"/>
  <c r="AE1502" i="10" s="1"/>
  <c r="AF1510" i="10"/>
  <c r="AD1510" i="10" s="1"/>
  <c r="AE1514" i="10"/>
  <c r="AF1518" i="10"/>
  <c r="AD1518" i="10" s="1"/>
  <c r="AF1526" i="10"/>
  <c r="AD1526" i="10" s="1"/>
  <c r="AF1534" i="10"/>
  <c r="AF1542" i="10"/>
  <c r="AF1550" i="10"/>
  <c r="Z1550" i="10" s="1"/>
  <c r="AF1558" i="10"/>
  <c r="AD1558" i="10" s="1"/>
  <c r="AF1566" i="10"/>
  <c r="AF1574" i="10"/>
  <c r="AF1582" i="10"/>
  <c r="AD1582" i="10" s="1"/>
  <c r="AF1590" i="10"/>
  <c r="AF1598" i="10"/>
  <c r="AD1598" i="10" s="1"/>
  <c r="AF1606" i="10"/>
  <c r="AF1614" i="10"/>
  <c r="AD1614" i="10" s="1"/>
  <c r="AF1622" i="10"/>
  <c r="AD1622" i="10" s="1"/>
  <c r="AF1630" i="10"/>
  <c r="AD1630" i="10" s="1"/>
  <c r="AF1638" i="10"/>
  <c r="AF1646" i="10"/>
  <c r="AD1646" i="10" s="1"/>
  <c r="AF1658" i="10"/>
  <c r="AF1666" i="10"/>
  <c r="AF1670" i="10"/>
  <c r="AF1674" i="10"/>
  <c r="AB1674" i="10" s="1"/>
  <c r="AF1678" i="10"/>
  <c r="AD1678" i="10" s="1"/>
  <c r="AF1694" i="10"/>
  <c r="AF1698" i="10"/>
  <c r="AF1706" i="10"/>
  <c r="AB1706" i="10" s="1"/>
  <c r="AF1714" i="10"/>
  <c r="AF1730" i="10"/>
  <c r="AF1738" i="10"/>
  <c r="AF1746" i="10"/>
  <c r="AB1746" i="10" s="1"/>
  <c r="AF1754" i="10"/>
  <c r="AF1762" i="10"/>
  <c r="AF1770" i="10"/>
  <c r="AF1778" i="10"/>
  <c r="AB1778" i="10" s="1"/>
  <c r="AF1802" i="10"/>
  <c r="AF1810" i="10"/>
  <c r="AF1818" i="10"/>
  <c r="AF1826" i="10"/>
  <c r="AB1826" i="10" s="1"/>
  <c r="AF1834" i="10"/>
  <c r="AF1842" i="10"/>
  <c r="AF1850" i="10"/>
  <c r="AF1866" i="10"/>
  <c r="AB1866" i="10" s="1"/>
  <c r="AF1874" i="10"/>
  <c r="AB1874" i="10" s="1"/>
  <c r="AF1882" i="10"/>
  <c r="AB1882" i="10" s="1"/>
  <c r="AF1890" i="10"/>
  <c r="AF1898" i="10"/>
  <c r="AB1898" i="10" s="1"/>
  <c r="AF1906" i="10"/>
  <c r="AF1914" i="10"/>
  <c r="AB1914" i="10" s="1"/>
  <c r="AF1922" i="10"/>
  <c r="AF1938" i="10"/>
  <c r="Z1938" i="10" s="1"/>
  <c r="AF1946" i="10"/>
  <c r="AF1962" i="10"/>
  <c r="AB1962" i="10" s="1"/>
  <c r="AF1970" i="10"/>
  <c r="AF1994" i="10"/>
  <c r="AB1994" i="10" s="1"/>
  <c r="AF2002" i="10"/>
  <c r="AF2010" i="10"/>
  <c r="AB2010" i="10" s="1"/>
  <c r="Z974" i="10"/>
  <c r="Z1102" i="10"/>
  <c r="Z1230" i="10"/>
  <c r="AF337" i="10"/>
  <c r="AF906" i="10"/>
  <c r="AF914" i="10"/>
  <c r="AF922" i="10"/>
  <c r="AF930" i="10"/>
  <c r="AF938" i="10"/>
  <c r="AF946" i="10"/>
  <c r="AF954" i="10"/>
  <c r="AF962" i="10"/>
  <c r="AF970" i="10"/>
  <c r="AF978" i="10"/>
  <c r="AF986" i="10"/>
  <c r="AF994" i="10"/>
  <c r="AF1002" i="10"/>
  <c r="AF1010" i="10"/>
  <c r="AF1018" i="10"/>
  <c r="AF1026" i="10"/>
  <c r="AF1034" i="10"/>
  <c r="AF1042" i="10"/>
  <c r="AF1050" i="10"/>
  <c r="AF1058" i="10"/>
  <c r="AF1066" i="10"/>
  <c r="AF1074" i="10"/>
  <c r="AF1082" i="10"/>
  <c r="AF1090" i="10"/>
  <c r="AF1098" i="10"/>
  <c r="AF1106" i="10"/>
  <c r="AF1114" i="10"/>
  <c r="AF1122" i="10"/>
  <c r="AF1130" i="10"/>
  <c r="AF1138" i="10"/>
  <c r="AF1146" i="10"/>
  <c r="AF1154" i="10"/>
  <c r="AF1162" i="10"/>
  <c r="AF1170" i="10"/>
  <c r="AF1178" i="10"/>
  <c r="AF1186" i="10"/>
  <c r="AF1194" i="10"/>
  <c r="AF1202" i="10"/>
  <c r="AF1210" i="10"/>
  <c r="AF1218" i="10"/>
  <c r="AF1226" i="10"/>
  <c r="AF1234" i="10"/>
  <c r="AF633" i="10"/>
  <c r="AF697" i="10"/>
  <c r="AF729" i="10"/>
  <c r="AF761" i="10"/>
  <c r="AF793" i="10"/>
  <c r="AF809" i="10"/>
  <c r="AF825" i="10"/>
  <c r="AF841" i="10"/>
  <c r="AF857" i="10"/>
  <c r="AF873" i="10"/>
  <c r="AF881" i="10"/>
  <c r="AF889" i="10"/>
  <c r="AF897" i="10"/>
  <c r="AF905" i="10"/>
  <c r="AF913" i="10"/>
  <c r="AF921" i="10"/>
  <c r="AF929" i="10"/>
  <c r="AF937" i="10"/>
  <c r="AF945" i="10"/>
  <c r="AF953" i="10"/>
  <c r="AF961" i="10"/>
  <c r="AF969" i="10"/>
  <c r="AF977" i="10"/>
  <c r="AF985" i="10"/>
  <c r="AF993" i="10"/>
  <c r="AF1001" i="10"/>
  <c r="AF1009" i="10"/>
  <c r="AF1073" i="10"/>
  <c r="AF1081" i="10"/>
  <c r="AF1089" i="10"/>
  <c r="AF1097" i="10"/>
  <c r="AF1245" i="10"/>
  <c r="AF1253" i="10"/>
  <c r="AF1261" i="10"/>
  <c r="AF1269" i="10"/>
  <c r="AF1277" i="10"/>
  <c r="AF1285" i="10"/>
  <c r="AF1293" i="10"/>
  <c r="AF1301" i="10"/>
  <c r="AF1309" i="10"/>
  <c r="AF1317" i="10"/>
  <c r="AF1325" i="10"/>
  <c r="AF1333" i="10"/>
  <c r="AF1341" i="10"/>
  <c r="AF1349" i="10"/>
  <c r="AF1357" i="10"/>
  <c r="AF1365" i="10"/>
  <c r="AF1373" i="10"/>
  <c r="AF1381" i="10"/>
  <c r="AF1389" i="10"/>
  <c r="AF1397" i="10"/>
  <c r="AF1405" i="10"/>
  <c r="AF1417" i="10"/>
  <c r="AF1425" i="10"/>
  <c r="AF1433" i="10"/>
  <c r="AF1441" i="10"/>
  <c r="AF1449" i="10"/>
  <c r="AF1457" i="10"/>
  <c r="AF1465" i="10"/>
  <c r="AF1473" i="10"/>
  <c r="AF1477" i="10"/>
  <c r="AF1485" i="10"/>
  <c r="AF1493" i="10"/>
  <c r="AF1501" i="10"/>
  <c r="AF1509" i="10"/>
  <c r="AF1521" i="10"/>
  <c r="AF1529" i="10"/>
  <c r="AF1537" i="10"/>
  <c r="AF1545" i="10"/>
  <c r="AF1553" i="10"/>
  <c r="AF1561" i="10"/>
  <c r="AF1565" i="10"/>
  <c r="AF1573" i="10"/>
  <c r="AF1581" i="10"/>
  <c r="AF1589" i="10"/>
  <c r="AF1597" i="10"/>
  <c r="AF1605" i="10"/>
  <c r="AF1613" i="10"/>
  <c r="AF1621" i="10"/>
  <c r="AF1633" i="10"/>
  <c r="AF1641" i="10"/>
  <c r="AF1649" i="10"/>
  <c r="AF1657" i="10"/>
  <c r="AF1665" i="10"/>
  <c r="AF1673" i="10"/>
  <c r="AF1681" i="10"/>
  <c r="AF1689" i="10"/>
  <c r="AF1713" i="10"/>
  <c r="AF1721" i="10"/>
  <c r="AF1745" i="10"/>
  <c r="AF1753" i="10"/>
  <c r="AF1777" i="10"/>
  <c r="AF1785" i="10"/>
  <c r="AF1801" i="10"/>
  <c r="AF1809" i="10"/>
  <c r="AF1817" i="10"/>
  <c r="AD1817" i="10" s="1"/>
  <c r="AF1833" i="10"/>
  <c r="AD1833" i="10" s="1"/>
  <c r="AF1849" i="10"/>
  <c r="AD1849" i="10" s="1"/>
  <c r="AF1857" i="10"/>
  <c r="AF1865" i="10"/>
  <c r="AD1865" i="10" s="1"/>
  <c r="AF1873" i="10"/>
  <c r="AF1885" i="10"/>
  <c r="AF1893" i="10"/>
  <c r="AF1897" i="10"/>
  <c r="AD1897" i="10" s="1"/>
  <c r="AF1905" i="10"/>
  <c r="AF1913" i="10"/>
  <c r="AD1913" i="10" s="1"/>
  <c r="AF1929" i="10"/>
  <c r="AD1929" i="10" s="1"/>
  <c r="AF1941" i="10"/>
  <c r="AF1949" i="10"/>
  <c r="AF1965" i="10"/>
  <c r="AF1997" i="10"/>
  <c r="AF2005" i="10"/>
  <c r="AF874" i="10"/>
  <c r="AF904" i="10"/>
  <c r="AF920" i="10"/>
  <c r="AF944" i="10"/>
  <c r="AF952" i="10"/>
  <c r="AF968" i="10"/>
  <c r="AF984" i="10"/>
  <c r="AF1000" i="10"/>
  <c r="AF1016" i="10"/>
  <c r="AF1032" i="10"/>
  <c r="AF1056" i="10"/>
  <c r="AF1072" i="10"/>
  <c r="AF1088" i="10"/>
  <c r="AF1104" i="10"/>
  <c r="AF1120" i="10"/>
  <c r="AF1136" i="10"/>
  <c r="AF1152" i="10"/>
  <c r="AF1168" i="10"/>
  <c r="AF1184" i="10"/>
  <c r="AF1200" i="10"/>
  <c r="AF1216" i="10"/>
  <c r="AF1232" i="10"/>
  <c r="AF1248" i="10"/>
  <c r="AF1264" i="10"/>
  <c r="AF1280" i="10"/>
  <c r="AF1296" i="10"/>
  <c r="AF1312" i="10"/>
  <c r="AF1328" i="10"/>
  <c r="AF1344" i="10"/>
  <c r="AF1360" i="10"/>
  <c r="AF1376" i="10"/>
  <c r="AF1392" i="10"/>
  <c r="AF1408" i="10"/>
  <c r="AF1424" i="10"/>
  <c r="AF1440" i="10"/>
  <c r="AF1464" i="10"/>
  <c r="AF1480" i="10"/>
  <c r="AF1496" i="10"/>
  <c r="AF1512" i="10"/>
  <c r="AF1528" i="10"/>
  <c r="AF1544" i="10"/>
  <c r="AF1560" i="10"/>
  <c r="AF1576" i="10"/>
  <c r="AF1592" i="10"/>
  <c r="AF1608" i="10"/>
  <c r="AF1624" i="10"/>
  <c r="AF1648" i="10"/>
  <c r="AF1664" i="10"/>
  <c r="AF1696" i="10"/>
  <c r="AF1720" i="10"/>
  <c r="AF1736" i="10"/>
  <c r="AF1768" i="10"/>
  <c r="AF1792" i="10"/>
  <c r="AF1840" i="10"/>
  <c r="AC1840" i="10" s="1"/>
  <c r="AF1856" i="10"/>
  <c r="AF1880" i="10"/>
  <c r="AC1880" i="10" s="1"/>
  <c r="AF1920" i="10"/>
  <c r="AF1960" i="10"/>
  <c r="AF1976" i="10"/>
  <c r="AC1976" i="10" s="1"/>
  <c r="AF1992" i="10"/>
  <c r="AF886" i="10"/>
  <c r="AF514" i="10"/>
  <c r="AF632" i="10"/>
  <c r="AF690" i="10"/>
  <c r="AF722" i="10"/>
  <c r="AF746" i="10"/>
  <c r="AF778" i="10"/>
  <c r="AF792" i="10"/>
  <c r="AF794" i="10"/>
  <c r="AF808" i="10"/>
  <c r="AF810" i="10"/>
  <c r="AF816" i="10"/>
  <c r="AF832" i="10"/>
  <c r="AF834" i="10"/>
  <c r="AF840" i="10"/>
  <c r="AF842" i="10"/>
  <c r="AF858" i="10"/>
  <c r="AF503" i="10"/>
  <c r="AF599" i="10"/>
  <c r="AF631" i="10"/>
  <c r="AF647" i="10"/>
  <c r="AF663" i="10"/>
  <c r="AF679" i="10"/>
  <c r="AF695" i="10"/>
  <c r="AF703" i="10"/>
  <c r="AF711" i="10"/>
  <c r="AF719" i="10"/>
  <c r="AF727" i="10"/>
  <c r="AF735" i="10"/>
  <c r="AF743" i="10"/>
  <c r="AF751" i="10"/>
  <c r="AF759" i="10"/>
  <c r="AF767" i="10"/>
  <c r="AF775" i="10"/>
  <c r="AF783" i="10"/>
  <c r="AF787" i="10"/>
  <c r="AF791" i="10"/>
  <c r="AF795" i="10"/>
  <c r="AF799" i="10"/>
  <c r="AF803" i="10"/>
  <c r="AF807" i="10"/>
  <c r="AF811" i="10"/>
  <c r="AF815" i="10"/>
  <c r="AF819" i="10"/>
  <c r="AF823" i="10"/>
  <c r="AF827" i="10"/>
  <c r="AF831" i="10"/>
  <c r="AF835" i="10"/>
  <c r="AF839" i="10"/>
  <c r="AF843" i="10"/>
  <c r="AF847" i="10"/>
  <c r="AF851" i="10"/>
  <c r="AF855" i="10"/>
  <c r="AF859" i="10"/>
  <c r="AF863" i="10"/>
  <c r="AF867" i="10"/>
  <c r="AF871" i="10"/>
  <c r="AF875" i="10"/>
  <c r="AF879" i="10"/>
  <c r="AF883" i="10"/>
  <c r="AF887" i="10"/>
  <c r="AF891" i="10"/>
  <c r="AF895" i="10"/>
  <c r="AF899" i="10"/>
  <c r="AF903" i="10"/>
  <c r="AF907" i="10"/>
  <c r="AF911" i="10"/>
  <c r="AF915" i="10"/>
  <c r="AF919" i="10"/>
  <c r="AF923" i="10"/>
  <c r="AF927" i="10"/>
  <c r="AF931" i="10"/>
  <c r="AF935" i="10"/>
  <c r="AF939" i="10"/>
  <c r="AF943" i="10"/>
  <c r="AF947" i="10"/>
  <c r="AF951" i="10"/>
  <c r="AF955" i="10"/>
  <c r="AF959" i="10"/>
  <c r="AF963" i="10"/>
  <c r="AF967" i="10"/>
  <c r="AF971" i="10"/>
  <c r="AF975" i="10"/>
  <c r="AF979" i="10"/>
  <c r="AF983" i="10"/>
  <c r="AF987" i="10"/>
  <c r="AF991" i="10"/>
  <c r="AF995" i="10"/>
  <c r="AF999" i="10"/>
  <c r="AF1003" i="10"/>
  <c r="AF1007" i="10"/>
  <c r="AF1011" i="10"/>
  <c r="AF1015" i="10"/>
  <c r="AF1019" i="10"/>
  <c r="AF1023" i="10"/>
  <c r="AF1027" i="10"/>
  <c r="AF1031" i="10"/>
  <c r="AF1035" i="10"/>
  <c r="AF1039" i="10"/>
  <c r="AF1043" i="10"/>
  <c r="AF1047" i="10"/>
  <c r="AF1051" i="10"/>
  <c r="AF1055" i="10"/>
  <c r="AF1059" i="10"/>
  <c r="AF1063" i="10"/>
  <c r="AF1067" i="10"/>
  <c r="AF1071" i="10"/>
  <c r="AF1075" i="10"/>
  <c r="AF1079" i="10"/>
  <c r="AF1083" i="10"/>
  <c r="AF1087" i="10"/>
  <c r="AF1091" i="10"/>
  <c r="AF1095" i="10"/>
  <c r="AF1099" i="10"/>
  <c r="AF1103" i="10"/>
  <c r="AF1107" i="10"/>
  <c r="AF1111" i="10"/>
  <c r="AF1115" i="10"/>
  <c r="AF1119" i="10"/>
  <c r="AF1123" i="10"/>
  <c r="AF1127" i="10"/>
  <c r="AF1131" i="10"/>
  <c r="AF1135" i="10"/>
  <c r="AF1139" i="10"/>
  <c r="AF1143" i="10"/>
  <c r="AF1147" i="10"/>
  <c r="AF1151" i="10"/>
  <c r="AF1155" i="10"/>
  <c r="AF1159" i="10"/>
  <c r="AF1163" i="10"/>
  <c r="AF1167" i="10"/>
  <c r="AF1171" i="10"/>
  <c r="AF1175" i="10"/>
  <c r="AF1179" i="10"/>
  <c r="AF1183" i="10"/>
  <c r="AF1187" i="10"/>
  <c r="AF1191" i="10"/>
  <c r="AF1195" i="10"/>
  <c r="AF1199" i="10"/>
  <c r="AF1203" i="10"/>
  <c r="AF1207" i="10"/>
  <c r="AF1211" i="10"/>
  <c r="AF1215" i="10"/>
  <c r="AF1219" i="10"/>
  <c r="AF1223" i="10"/>
  <c r="AF1227" i="10"/>
  <c r="AF1231" i="10"/>
  <c r="AF1235" i="10"/>
  <c r="AF1239" i="10"/>
  <c r="AF1243" i="10"/>
  <c r="AF1247" i="10"/>
  <c r="AF1251" i="10"/>
  <c r="AF1255" i="10"/>
  <c r="AF1259" i="10"/>
  <c r="AF1263" i="10"/>
  <c r="AF1267" i="10"/>
  <c r="AF1271" i="10"/>
  <c r="AF1275" i="10"/>
  <c r="AF1279" i="10"/>
  <c r="AF1283" i="10"/>
  <c r="AF1287" i="10"/>
  <c r="AF1291" i="10"/>
  <c r="AF1295" i="10"/>
  <c r="AF1299" i="10"/>
  <c r="AF1303" i="10"/>
  <c r="AF1307" i="10"/>
  <c r="AF1311" i="10"/>
  <c r="AF1315" i="10"/>
  <c r="AF1319" i="10"/>
  <c r="AF1323" i="10"/>
  <c r="AF1327" i="10"/>
  <c r="AF1331" i="10"/>
  <c r="AF1335" i="10"/>
  <c r="AF1339" i="10"/>
  <c r="AF1343" i="10"/>
  <c r="AF1347" i="10"/>
  <c r="AF1351" i="10"/>
  <c r="AF1355" i="10"/>
  <c r="AF1359" i="10"/>
  <c r="AF1363" i="10"/>
  <c r="AF1367" i="10"/>
  <c r="AF1371" i="10"/>
  <c r="AF1375" i="10"/>
  <c r="AF1379" i="10"/>
  <c r="AF1383" i="10"/>
  <c r="AF1387" i="10"/>
  <c r="AF1391" i="10"/>
  <c r="AF1395" i="10"/>
  <c r="AF1399" i="10"/>
  <c r="AF1403" i="10"/>
  <c r="AF1407" i="10"/>
  <c r="AF1411" i="10"/>
  <c r="AF1415" i="10"/>
  <c r="AF1419" i="10"/>
  <c r="AF1423" i="10"/>
  <c r="AF1427" i="10"/>
  <c r="AF1431" i="10"/>
  <c r="AF1435" i="10"/>
  <c r="AF1439" i="10"/>
  <c r="AF1443" i="10"/>
  <c r="AF1447" i="10"/>
  <c r="AF1451" i="10"/>
  <c r="AF1455" i="10"/>
  <c r="AF1459" i="10"/>
  <c r="AF1463" i="10"/>
  <c r="AF1467" i="10"/>
  <c r="AF1471" i="10"/>
  <c r="AF1475" i="10"/>
  <c r="AF1479" i="10"/>
  <c r="AF1483" i="10"/>
  <c r="AF1487" i="10"/>
  <c r="AF1491" i="10"/>
  <c r="AF1495" i="10"/>
  <c r="AF1499" i="10"/>
  <c r="AF1503" i="10"/>
  <c r="AF1507" i="10"/>
  <c r="AF1511" i="10"/>
  <c r="AF1515" i="10"/>
  <c r="AF1519" i="10"/>
  <c r="AF1523" i="10"/>
  <c r="AF1527" i="10"/>
  <c r="AF1531" i="10"/>
  <c r="AF1535" i="10"/>
  <c r="AF1539" i="10"/>
  <c r="AF1543" i="10"/>
  <c r="AF1547" i="10"/>
  <c r="AF1551" i="10"/>
  <c r="AF1555" i="10"/>
  <c r="AF1559" i="10"/>
  <c r="AF1563" i="10"/>
  <c r="AF1567" i="10"/>
  <c r="AF1571" i="10"/>
  <c r="AF1575" i="10"/>
  <c r="AF1579" i="10"/>
  <c r="AF1583" i="10"/>
  <c r="AF1587" i="10"/>
  <c r="AF1591" i="10"/>
  <c r="AF1595" i="10"/>
  <c r="AF1599" i="10"/>
  <c r="AF1603" i="10"/>
  <c r="AF1607" i="10"/>
  <c r="AF1611" i="10"/>
  <c r="AF1615" i="10"/>
  <c r="AF1619" i="10"/>
  <c r="AF1623" i="10"/>
  <c r="AF1627" i="10"/>
  <c r="AF1635" i="10"/>
  <c r="AF1643" i="10"/>
  <c r="AF1647" i="10"/>
  <c r="AF1651" i="10"/>
  <c r="AF1655" i="10"/>
  <c r="AF1659" i="10"/>
  <c r="AF1663" i="10"/>
  <c r="AF1667" i="10"/>
  <c r="AF1671" i="10"/>
  <c r="AF1675" i="10"/>
  <c r="AF1679" i="10"/>
  <c r="AF1683" i="10"/>
  <c r="AF1687" i="10"/>
  <c r="AF1691" i="10"/>
  <c r="AF1695" i="10"/>
  <c r="AF1699" i="10"/>
  <c r="AF1703" i="10"/>
  <c r="AF1707" i="10"/>
  <c r="AF1711" i="10"/>
  <c r="AF1715" i="10"/>
  <c r="AF1719" i="10"/>
  <c r="AF1723" i="10"/>
  <c r="AF1735" i="10"/>
  <c r="AF1739" i="10"/>
  <c r="AF1747" i="10"/>
  <c r="AF1751" i="10"/>
  <c r="AF1755" i="10"/>
  <c r="AF1759" i="10"/>
  <c r="AF1763" i="10"/>
  <c r="AF1771" i="10"/>
  <c r="AF1775" i="10"/>
  <c r="AF1779" i="10"/>
  <c r="AF1783" i="10"/>
  <c r="Z1783" i="10" s="1"/>
  <c r="AF1787" i="10"/>
  <c r="AF1791" i="10"/>
  <c r="AF1799" i="10"/>
  <c r="AF1807" i="10"/>
  <c r="AF1811" i="10"/>
  <c r="AF1815" i="10"/>
  <c r="AF1819" i="10"/>
  <c r="AD1819" i="10" s="1"/>
  <c r="AF1827" i="10"/>
  <c r="AC1827" i="10" s="1"/>
  <c r="AF1831" i="10"/>
  <c r="AF1835" i="10"/>
  <c r="AD1835" i="10" s="1"/>
  <c r="AF1839" i="10"/>
  <c r="AF1851" i="10"/>
  <c r="AF1855" i="10"/>
  <c r="AF1863" i="10"/>
  <c r="AF1867" i="10"/>
  <c r="AD1867" i="10" s="1"/>
  <c r="AF1875" i="10"/>
  <c r="AC1875" i="10" s="1"/>
  <c r="AF1879" i="10"/>
  <c r="AF1887" i="10"/>
  <c r="AF1891" i="10"/>
  <c r="AD1891" i="10" s="1"/>
  <c r="AF1895" i="10"/>
  <c r="AF1899" i="10"/>
  <c r="AD1899" i="10" s="1"/>
  <c r="AF1903" i="10"/>
  <c r="AF1907" i="10"/>
  <c r="AD1907" i="10" s="1"/>
  <c r="AF1919" i="10"/>
  <c r="AD1919" i="10" s="1"/>
  <c r="AF1923" i="10"/>
  <c r="AD1923" i="10" s="1"/>
  <c r="AF1927" i="10"/>
  <c r="AF1931" i="10"/>
  <c r="AD1931" i="10" s="1"/>
  <c r="AF1935" i="10"/>
  <c r="AF1943" i="10"/>
  <c r="AF1963" i="10"/>
  <c r="AD1963" i="10" s="1"/>
  <c r="AF1967" i="10"/>
  <c r="AF1975" i="10"/>
  <c r="AD1975" i="10" s="1"/>
  <c r="AF1987" i="10"/>
  <c r="AD1987" i="10" s="1"/>
  <c r="AF1991" i="10"/>
  <c r="AF1995" i="10"/>
  <c r="AD1995" i="10" s="1"/>
  <c r="AF2007" i="10"/>
  <c r="AF866" i="10"/>
  <c r="AF882" i="10"/>
  <c r="AF898" i="10"/>
  <c r="AF908" i="10"/>
  <c r="Z908" i="10" s="1"/>
  <c r="AF916" i="10"/>
  <c r="AF924" i="10"/>
  <c r="AF932" i="10"/>
  <c r="AF940" i="10"/>
  <c r="AC940" i="10" s="1"/>
  <c r="AF948" i="10"/>
  <c r="AF956" i="10"/>
  <c r="AF964" i="10"/>
  <c r="AF972" i="10"/>
  <c r="AF980" i="10"/>
  <c r="AF988" i="10"/>
  <c r="AF996" i="10"/>
  <c r="AF1004" i="10"/>
  <c r="AF1012" i="10"/>
  <c r="AF1020" i="10"/>
  <c r="AF1028" i="10"/>
  <c r="AF1036" i="10"/>
  <c r="AF1044" i="10"/>
  <c r="AF1052" i="10"/>
  <c r="AF1060" i="10"/>
  <c r="AF1068" i="10"/>
  <c r="AD1068" i="10" s="1"/>
  <c r="AF1076" i="10"/>
  <c r="AF1084" i="10"/>
  <c r="AF1092" i="10"/>
  <c r="AF1100" i="10"/>
  <c r="AF1108" i="10"/>
  <c r="AF1116" i="10"/>
  <c r="AF1124" i="10"/>
  <c r="AF1132" i="10"/>
  <c r="AF1140" i="10"/>
  <c r="AF1148" i="10"/>
  <c r="AF1156" i="10"/>
  <c r="AF1164" i="10"/>
  <c r="AF1172" i="10"/>
  <c r="AF1180" i="10"/>
  <c r="AF1188" i="10"/>
  <c r="AF1196" i="10"/>
  <c r="AF1204" i="10"/>
  <c r="AF1212" i="10"/>
  <c r="AF1220" i="10"/>
  <c r="AF1228" i="10"/>
  <c r="AF1236" i="10"/>
  <c r="AF1244" i="10"/>
  <c r="AF1252" i="10"/>
  <c r="AF1260" i="10"/>
  <c r="AF1268" i="10"/>
  <c r="AF1276" i="10"/>
  <c r="AF1284" i="10"/>
  <c r="AF1292" i="10"/>
  <c r="AF1300" i="10"/>
  <c r="AF1308" i="10"/>
  <c r="AF1316" i="10"/>
  <c r="AF1324" i="10"/>
  <c r="AF1332" i="10"/>
  <c r="AF1340" i="10"/>
  <c r="AF1348" i="10"/>
  <c r="AF1356" i="10"/>
  <c r="AF1364" i="10"/>
  <c r="AF1372" i="10"/>
  <c r="AF1380" i="10"/>
  <c r="AF1388" i="10"/>
  <c r="AF1396" i="10"/>
  <c r="AF1404" i="10"/>
  <c r="AF1412" i="10"/>
  <c r="AF1420" i="10"/>
  <c r="AF1428" i="10"/>
  <c r="AF1436" i="10"/>
  <c r="AF1444" i="10"/>
  <c r="AF1452" i="10"/>
  <c r="AB1452" i="10" s="1"/>
  <c r="AF1460" i="10"/>
  <c r="AF1468" i="10"/>
  <c r="AF1476" i="10"/>
  <c r="AF1484" i="10"/>
  <c r="AF1492" i="10"/>
  <c r="AF1500" i="10"/>
  <c r="AF1508" i="10"/>
  <c r="AF1516" i="10"/>
  <c r="AF1524" i="10"/>
  <c r="AF1532" i="10"/>
  <c r="AF1540" i="10"/>
  <c r="AF1548" i="10"/>
  <c r="AF1556" i="10"/>
  <c r="AF1564" i="10"/>
  <c r="AF1572" i="10"/>
  <c r="AF1580" i="10"/>
  <c r="AB1580" i="10" s="1"/>
  <c r="AF1588" i="10"/>
  <c r="AF1596" i="10"/>
  <c r="AF1604" i="10"/>
  <c r="AF1612" i="10"/>
  <c r="AF1620" i="10"/>
  <c r="AF1628" i="10"/>
  <c r="AF1644" i="10"/>
  <c r="AF1652" i="10"/>
  <c r="AF1668" i="10"/>
  <c r="AF1676" i="10"/>
  <c r="AF1684" i="10"/>
  <c r="AF1692" i="10"/>
  <c r="AF1700" i="10"/>
  <c r="AF1732" i="10"/>
  <c r="AF1740" i="10"/>
  <c r="AF1756" i="10"/>
  <c r="AF1764" i="10"/>
  <c r="AC1764" i="10" s="1"/>
  <c r="AF1788" i="10"/>
  <c r="AF1796" i="10"/>
  <c r="AC1796" i="10" s="1"/>
  <c r="AF1804" i="10"/>
  <c r="AF1812" i="10"/>
  <c r="AC1812" i="10" s="1"/>
  <c r="AF1820" i="10"/>
  <c r="AF1828" i="10"/>
  <c r="AA1828" i="10" s="1"/>
  <c r="AF1836" i="10"/>
  <c r="AF1852" i="10"/>
  <c r="AF1860" i="10"/>
  <c r="AA1860" i="10" s="1"/>
  <c r="AF1868" i="10"/>
  <c r="AF1884" i="10"/>
  <c r="AF1892" i="10"/>
  <c r="AA1892" i="10" s="1"/>
  <c r="AF1908" i="10"/>
  <c r="AA1908" i="10" s="1"/>
  <c r="AF1916" i="10"/>
  <c r="AF1932" i="10"/>
  <c r="AF1940" i="10"/>
  <c r="AA1940" i="10" s="1"/>
  <c r="AF1948" i="10"/>
  <c r="AF1956" i="10"/>
  <c r="AA1956" i="10" s="1"/>
  <c r="AF1972" i="10"/>
  <c r="AF1980" i="10"/>
  <c r="AF1988" i="10"/>
  <c r="AA1988" i="10" s="1"/>
  <c r="AF2004" i="10"/>
  <c r="AA2004" i="10" s="1"/>
  <c r="AF2012" i="10"/>
  <c r="AF896" i="10"/>
  <c r="AF900" i="10"/>
  <c r="AF878" i="10"/>
  <c r="AF894" i="10"/>
  <c r="AF1718" i="10"/>
  <c r="AF1726" i="10"/>
  <c r="AF1734" i="10"/>
  <c r="Z1734" i="10" s="1"/>
  <c r="AF1742" i="10"/>
  <c r="AF1750" i="10"/>
  <c r="AF1758" i="10"/>
  <c r="AF1766" i="10"/>
  <c r="Z1766" i="10" s="1"/>
  <c r="AF1774" i="10"/>
  <c r="AD1774" i="10" s="1"/>
  <c r="AF1782" i="10"/>
  <c r="AF1790" i="10"/>
  <c r="AF1822" i="10"/>
  <c r="AA1822" i="10" s="1"/>
  <c r="AF1830" i="10"/>
  <c r="AF1838" i="10"/>
  <c r="AA1838" i="10" s="1"/>
  <c r="AF1846" i="10"/>
  <c r="AF1854" i="10"/>
  <c r="AA1854" i="10" s="1"/>
  <c r="AF1862" i="10"/>
  <c r="AF1870" i="10"/>
  <c r="AA1870" i="10" s="1"/>
  <c r="AF1878" i="10"/>
  <c r="AF1886" i="10"/>
  <c r="AA1886" i="10" s="1"/>
  <c r="AF1894" i="10"/>
  <c r="AF1902" i="10"/>
  <c r="AA1902" i="10" s="1"/>
  <c r="AF1910" i="10"/>
  <c r="AF1918" i="10"/>
  <c r="AA1918" i="10" s="1"/>
  <c r="AF1926" i="10"/>
  <c r="AF1966" i="10"/>
  <c r="AA1966" i="10" s="1"/>
  <c r="AF1974" i="10"/>
  <c r="AF1982" i="10"/>
  <c r="AA1982" i="10" s="1"/>
  <c r="AF1998" i="10"/>
  <c r="AE1998" i="10" s="1"/>
  <c r="AF2014" i="10"/>
  <c r="AA2014" i="10" s="1"/>
  <c r="AF336" i="10"/>
  <c r="AF430" i="10"/>
  <c r="AC430" i="10" s="1"/>
  <c r="AF462" i="10"/>
  <c r="AF494" i="10"/>
  <c r="AF526" i="10"/>
  <c r="AF558" i="10"/>
  <c r="AC558" i="10" s="1"/>
  <c r="AF574" i="10"/>
  <c r="AF582" i="10"/>
  <c r="AF590" i="10"/>
  <c r="AF598" i="10"/>
  <c r="AA598" i="10" s="1"/>
  <c r="AF606" i="10"/>
  <c r="AF614" i="10"/>
  <c r="AF622" i="10"/>
  <c r="AF630" i="10"/>
  <c r="AF638" i="10"/>
  <c r="AF646" i="10"/>
  <c r="AF654" i="10"/>
  <c r="AF662" i="10"/>
  <c r="AF668" i="10"/>
  <c r="AF670" i="10"/>
  <c r="AF676" i="10"/>
  <c r="AF678" i="10"/>
  <c r="AA678" i="10" s="1"/>
  <c r="AF684" i="10"/>
  <c r="AF686" i="10"/>
  <c r="AF692" i="10"/>
  <c r="AF694" i="10"/>
  <c r="AD694" i="10" s="1"/>
  <c r="AF700" i="10"/>
  <c r="AF702" i="10"/>
  <c r="AF708" i="10"/>
  <c r="AF710" i="10"/>
  <c r="AF716" i="10"/>
  <c r="AB716" i="10" s="1"/>
  <c r="AF718" i="10"/>
  <c r="AF724" i="10"/>
  <c r="AF726" i="10"/>
  <c r="AF732" i="10"/>
  <c r="AA732" i="10" s="1"/>
  <c r="AF734" i="10"/>
  <c r="AF740" i="10"/>
  <c r="AF742" i="10"/>
  <c r="AA742" i="10" s="1"/>
  <c r="AF748" i="10"/>
  <c r="AF750" i="10"/>
  <c r="AF756" i="10"/>
  <c r="AF758" i="10"/>
  <c r="AF764" i="10"/>
  <c r="Z764" i="10" s="1"/>
  <c r="AF766" i="10"/>
  <c r="AF772" i="10"/>
  <c r="AF774" i="10"/>
  <c r="AF780" i="10"/>
  <c r="AF782" i="10"/>
  <c r="AF788" i="10"/>
  <c r="AF790" i="10"/>
  <c r="AD790" i="10" s="1"/>
  <c r="AF796" i="10"/>
  <c r="AF798" i="10"/>
  <c r="AF804" i="10"/>
  <c r="AF806" i="10"/>
  <c r="AA806" i="10" s="1"/>
  <c r="AF812" i="10"/>
  <c r="AF814" i="10"/>
  <c r="AF820" i="10"/>
  <c r="AF822" i="10"/>
  <c r="AF828" i="10"/>
  <c r="Z828" i="10" s="1"/>
  <c r="AF830" i="10"/>
  <c r="AF836" i="10"/>
  <c r="AF838" i="10"/>
  <c r="AA838" i="10" s="1"/>
  <c r="AF844" i="10"/>
  <c r="AF846" i="10"/>
  <c r="AF852" i="10"/>
  <c r="AF854" i="10"/>
  <c r="AD854" i="10" s="1"/>
  <c r="AF860" i="10"/>
  <c r="AF862" i="10"/>
  <c r="AF864" i="10"/>
  <c r="AF868" i="10"/>
  <c r="AA868" i="10" s="1"/>
  <c r="AF872" i="10"/>
  <c r="AF876" i="10"/>
  <c r="AF880" i="10"/>
  <c r="AF884" i="10"/>
  <c r="AA884" i="10" s="1"/>
  <c r="AF888" i="10"/>
  <c r="AF892" i="10"/>
  <c r="AF1017" i="10"/>
  <c r="AF1025" i="10"/>
  <c r="AC1025" i="10" s="1"/>
  <c r="AF1033" i="10"/>
  <c r="AF1041" i="10"/>
  <c r="AF1049" i="10"/>
  <c r="AF1057" i="10"/>
  <c r="AF1065" i="10"/>
  <c r="AD1065" i="10" s="1"/>
  <c r="AF1105" i="10"/>
  <c r="AF1113" i="10"/>
  <c r="AF1121" i="10"/>
  <c r="AC1121" i="10" s="1"/>
  <c r="AF1129" i="10"/>
  <c r="AF1137" i="10"/>
  <c r="AF1145" i="10"/>
  <c r="AF1153" i="10"/>
  <c r="AC1153" i="10" s="1"/>
  <c r="AF1161" i="10"/>
  <c r="AF1169" i="10"/>
  <c r="AF1177" i="10"/>
  <c r="AF1185" i="10"/>
  <c r="AF1193" i="10"/>
  <c r="AF1201" i="10"/>
  <c r="AF1209" i="10"/>
  <c r="AF1217" i="10"/>
  <c r="AF1225" i="10"/>
  <c r="AD1225" i="10" s="1"/>
  <c r="AF1233" i="10"/>
  <c r="AF1241" i="10"/>
  <c r="AF1249" i="10"/>
  <c r="Z1249" i="10" s="1"/>
  <c r="AF1257" i="10"/>
  <c r="AF1265" i="10"/>
  <c r="AF1273" i="10"/>
  <c r="AF1281" i="10"/>
  <c r="AF1289" i="10"/>
  <c r="Z1289" i="10" s="1"/>
  <c r="AF1297" i="10"/>
  <c r="AF1305" i="10"/>
  <c r="AF1313" i="10"/>
  <c r="AF1321" i="10"/>
  <c r="Z1321" i="10" s="1"/>
  <c r="AF1329" i="10"/>
  <c r="AF1337" i="10"/>
  <c r="AF1345" i="10"/>
  <c r="Z1345" i="10" s="1"/>
  <c r="AF1353" i="10"/>
  <c r="AF1361" i="10"/>
  <c r="AF1369" i="10"/>
  <c r="AF1377" i="10"/>
  <c r="Z1377" i="10" s="1"/>
  <c r="AF1385" i="10"/>
  <c r="AF1393" i="10"/>
  <c r="AF1401" i="10"/>
  <c r="AF1409" i="10"/>
  <c r="AF1413" i="10"/>
  <c r="AF1421" i="10"/>
  <c r="AF1429" i="10"/>
  <c r="AF1437" i="10"/>
  <c r="AB1437" i="10" s="1"/>
  <c r="AF1445" i="10"/>
  <c r="AF1453" i="10"/>
  <c r="AF1461" i="10"/>
  <c r="AF1469" i="10"/>
  <c r="AB1469" i="10" s="1"/>
  <c r="AF1481" i="10"/>
  <c r="AF1489" i="10"/>
  <c r="AF1497" i="10"/>
  <c r="AF1505" i="10"/>
  <c r="Z1505" i="10" s="1"/>
  <c r="AF1513" i="10"/>
  <c r="AF1517" i="10"/>
  <c r="AF1525" i="10"/>
  <c r="AF1533" i="10"/>
  <c r="AB1533" i="10" s="1"/>
  <c r="AF1541" i="10"/>
  <c r="AF1549" i="10"/>
  <c r="AF1557" i="10"/>
  <c r="AF1569" i="10"/>
  <c r="AF1577" i="10"/>
  <c r="AF1585" i="10"/>
  <c r="AF1593" i="10"/>
  <c r="AF1601" i="10"/>
  <c r="Z1601" i="10" s="1"/>
  <c r="AF1609" i="10"/>
  <c r="AF1617" i="10"/>
  <c r="AF1625" i="10"/>
  <c r="AF1629" i="10"/>
  <c r="AB1629" i="10" s="1"/>
  <c r="AF1637" i="10"/>
  <c r="AF1645" i="10"/>
  <c r="AF1653" i="10"/>
  <c r="AF1661" i="10"/>
  <c r="AD1661" i="10" s="1"/>
  <c r="AF1677" i="10"/>
  <c r="AF1685" i="10"/>
  <c r="AF1693" i="10"/>
  <c r="AF1701" i="10"/>
  <c r="AF1709" i="10"/>
  <c r="AF1717" i="10"/>
  <c r="AF1725" i="10"/>
  <c r="AF1733" i="10"/>
  <c r="AF1749" i="10"/>
  <c r="AF1757" i="10"/>
  <c r="AF1773" i="10"/>
  <c r="AF1781" i="10"/>
  <c r="AF1797" i="10"/>
  <c r="AB1797" i="10" s="1"/>
  <c r="AF1805" i="10"/>
  <c r="AF1813" i="10"/>
  <c r="AF1837" i="10"/>
  <c r="AC1837" i="10" s="1"/>
  <c r="AF1845" i="10"/>
  <c r="AF1877" i="10"/>
  <c r="AF1889" i="10"/>
  <c r="AD1889" i="10" s="1"/>
  <c r="AF1901" i="10"/>
  <c r="AF1909" i="10"/>
  <c r="AB1909" i="10" s="1"/>
  <c r="AF1917" i="10"/>
  <c r="AF1925" i="10"/>
  <c r="AF1933" i="10"/>
  <c r="AF1937" i="10"/>
  <c r="AF1945" i="10"/>
  <c r="AF1969" i="10"/>
  <c r="AD1969" i="10" s="1"/>
  <c r="AF2001" i="10"/>
  <c r="AD2001" i="10" s="1"/>
  <c r="AF2009" i="10"/>
  <c r="AF2017" i="10"/>
  <c r="AD2017" i="10" s="1"/>
  <c r="AF890" i="10"/>
  <c r="AF912" i="10"/>
  <c r="AF928" i="10"/>
  <c r="AF936" i="10"/>
  <c r="AF960" i="10"/>
  <c r="AF976" i="10"/>
  <c r="AF992" i="10"/>
  <c r="AF1008" i="10"/>
  <c r="AF1024" i="10"/>
  <c r="AF1040" i="10"/>
  <c r="AF1048" i="10"/>
  <c r="AF1064" i="10"/>
  <c r="AF1080" i="10"/>
  <c r="AF1096" i="10"/>
  <c r="AF1112" i="10"/>
  <c r="AF1128" i="10"/>
  <c r="AF1144" i="10"/>
  <c r="AF1160" i="10"/>
  <c r="AF1176" i="10"/>
  <c r="AF1192" i="10"/>
  <c r="AF1208" i="10"/>
  <c r="AF1224" i="10"/>
  <c r="AF1240" i="10"/>
  <c r="AF1256" i="10"/>
  <c r="AF1272" i="10"/>
  <c r="AF1288" i="10"/>
  <c r="AF1304" i="10"/>
  <c r="AF1320" i="10"/>
  <c r="AF1336" i="10"/>
  <c r="AF1352" i="10"/>
  <c r="AF1368" i="10"/>
  <c r="AF1384" i="10"/>
  <c r="AF1400" i="10"/>
  <c r="AF1416" i="10"/>
  <c r="AF1432" i="10"/>
  <c r="AF1448" i="10"/>
  <c r="AF1456" i="10"/>
  <c r="AF1472" i="10"/>
  <c r="AF1488" i="10"/>
  <c r="AA1488" i="10" s="1"/>
  <c r="AF1504" i="10"/>
  <c r="AF1520" i="10"/>
  <c r="AF1536" i="10"/>
  <c r="AF1552" i="10"/>
  <c r="AF1568" i="10"/>
  <c r="AF1584" i="10"/>
  <c r="AF1600" i="10"/>
  <c r="AF1616" i="10"/>
  <c r="AF1632" i="10"/>
  <c r="AF1656" i="10"/>
  <c r="AF1672" i="10"/>
  <c r="AF1688" i="10"/>
  <c r="AE1688" i="10" s="1"/>
  <c r="AF1704" i="10"/>
  <c r="AF1712" i="10"/>
  <c r="AF1728" i="10"/>
  <c r="AF1744" i="10"/>
  <c r="AF1760" i="10"/>
  <c r="AA1760" i="10" s="1"/>
  <c r="AF1800" i="10"/>
  <c r="AF1816" i="10"/>
  <c r="AC1816" i="10" s="1"/>
  <c r="AF1848" i="10"/>
  <c r="AE1848" i="10" s="1"/>
  <c r="AF1872" i="10"/>
  <c r="AF1888" i="10"/>
  <c r="AC1888" i="10" s="1"/>
  <c r="AF1912" i="10"/>
  <c r="AE1912" i="10" s="1"/>
  <c r="AF1928" i="10"/>
  <c r="AF1936" i="10"/>
  <c r="AF1952" i="10"/>
  <c r="AC1952" i="10" s="1"/>
  <c r="AF1984" i="10"/>
  <c r="AF2016" i="10"/>
  <c r="AF870" i="10"/>
  <c r="AF440" i="10"/>
  <c r="AA440" i="10" s="1"/>
  <c r="AF506" i="10"/>
  <c r="AF568" i="10"/>
  <c r="AF592" i="10"/>
  <c r="AF600" i="10"/>
  <c r="Z600" i="10" s="1"/>
  <c r="AF624" i="10"/>
  <c r="AF640" i="10"/>
  <c r="AF648" i="10"/>
  <c r="AF650" i="10"/>
  <c r="Z650" i="10" s="1"/>
  <c r="AF664" i="10"/>
  <c r="AF666" i="10"/>
  <c r="AF680" i="10"/>
  <c r="AF682" i="10"/>
  <c r="AF696" i="10"/>
  <c r="AF698" i="10"/>
  <c r="AF712" i="10"/>
  <c r="AF714" i="10"/>
  <c r="AB714" i="10" s="1"/>
  <c r="AF728" i="10"/>
  <c r="AF730" i="10"/>
  <c r="AF752" i="10"/>
  <c r="AF754" i="10"/>
  <c r="AF768" i="10"/>
  <c r="AF770" i="10"/>
  <c r="AF784" i="10"/>
  <c r="AF786" i="10"/>
  <c r="AC786" i="10" s="1"/>
  <c r="AF800" i="10"/>
  <c r="AF802" i="10"/>
  <c r="AF818" i="10"/>
  <c r="AF824" i="10"/>
  <c r="AF826" i="10"/>
  <c r="AF848" i="10"/>
  <c r="AF850" i="10"/>
  <c r="AF856" i="10"/>
  <c r="AE1338" i="10"/>
  <c r="AE1221" i="10"/>
  <c r="Z1678" i="10"/>
  <c r="AE1402" i="10"/>
  <c r="AC1110" i="10"/>
  <c r="AC982" i="10"/>
  <c r="AC717" i="10"/>
  <c r="AA1221" i="10"/>
  <c r="Z1350" i="10"/>
  <c r="AE1602" i="10"/>
  <c r="Z1646" i="10"/>
  <c r="AD1157" i="10"/>
  <c r="AC1221" i="10"/>
  <c r="AC1157" i="10"/>
  <c r="AE1189" i="10"/>
  <c r="AA2010" i="10"/>
  <c r="AE1165" i="10"/>
  <c r="AA1101" i="10"/>
  <c r="Z1438" i="10"/>
  <c r="AA1914" i="10"/>
  <c r="AD1229" i="10"/>
  <c r="AE1117" i="10"/>
  <c r="AD1037" i="10"/>
  <c r="AC1197" i="10"/>
  <c r="AC1133" i="10"/>
  <c r="AC1069" i="10"/>
  <c r="AE1101" i="10"/>
  <c r="AE1037" i="10"/>
  <c r="AE1562" i="10"/>
  <c r="AE1498" i="10"/>
  <c r="AE1242" i="10"/>
  <c r="AD1101" i="10"/>
  <c r="AE1229" i="10"/>
  <c r="AE1133" i="10"/>
  <c r="AE1626" i="10"/>
  <c r="AE1594" i="10"/>
  <c r="AD1165" i="10"/>
  <c r="AD909" i="10"/>
  <c r="AC1229" i="10"/>
  <c r="AC1165" i="10"/>
  <c r="AC1037" i="10"/>
  <c r="AE1069" i="10"/>
  <c r="AB1618" i="10"/>
  <c r="AB1570" i="10"/>
  <c r="AE1570" i="10"/>
  <c r="AE1538" i="10"/>
  <c r="AB1506" i="10"/>
  <c r="AE1506" i="10"/>
  <c r="AE1490" i="10"/>
  <c r="AB1474" i="10"/>
  <c r="AE1474" i="10"/>
  <c r="Z1458" i="10"/>
  <c r="AE1442" i="10"/>
  <c r="AE1426" i="10"/>
  <c r="AB1410" i="10"/>
  <c r="AE1394" i="10"/>
  <c r="AB1378" i="10"/>
  <c r="AE1378" i="10"/>
  <c r="Z1362" i="10"/>
  <c r="AE1362" i="10"/>
  <c r="AB1346" i="10"/>
  <c r="AE1346" i="10"/>
  <c r="AB1330" i="10"/>
  <c r="Z1330" i="10"/>
  <c r="AB1314" i="10"/>
  <c r="AE1314" i="10"/>
  <c r="AD1298" i="10"/>
  <c r="Z1298" i="10"/>
  <c r="AD1282" i="10"/>
  <c r="AE1282" i="10"/>
  <c r="AD1266" i="10"/>
  <c r="AD1250" i="10"/>
  <c r="AE1250" i="10"/>
  <c r="AA1994" i="10"/>
  <c r="AA1962" i="10"/>
  <c r="AA1866" i="10"/>
  <c r="AA1802" i="10"/>
  <c r="Z1602" i="10"/>
  <c r="Z1538" i="10"/>
  <c r="Z1474" i="10"/>
  <c r="Z1410" i="10"/>
  <c r="Z1346" i="10"/>
  <c r="Z1282" i="10"/>
  <c r="AE1197" i="10"/>
  <c r="AA1173" i="10"/>
  <c r="AA1157" i="10"/>
  <c r="AE1141" i="10"/>
  <c r="AA1109" i="10"/>
  <c r="AA1093" i="10"/>
  <c r="AE1077" i="10"/>
  <c r="Z1510" i="10"/>
  <c r="Z1470" i="10"/>
  <c r="Z1382" i="10"/>
  <c r="Z1342" i="10"/>
  <c r="Z1294" i="10"/>
  <c r="Z1254" i="10"/>
  <c r="AA1938" i="10"/>
  <c r="AA1874" i="10"/>
  <c r="AA1842" i="10"/>
  <c r="AA1826" i="10"/>
  <c r="AA1746" i="10"/>
  <c r="Z1514" i="10"/>
  <c r="Z1498" i="10"/>
  <c r="Z1482" i="10"/>
  <c r="Z1450" i="10"/>
  <c r="Z1434" i="10"/>
  <c r="Z1418" i="10"/>
  <c r="Z1386" i="10"/>
  <c r="Z1370" i="10"/>
  <c r="Z1354" i="10"/>
  <c r="Z1322" i="10"/>
  <c r="Z1306" i="10"/>
  <c r="Z1290" i="10"/>
  <c r="Z1258" i="10"/>
  <c r="Z1242" i="10"/>
  <c r="AE1518" i="10"/>
  <c r="AE1390" i="10"/>
  <c r="Z733" i="10"/>
  <c r="Z2010" i="10"/>
  <c r="Z1994" i="10"/>
  <c r="Z1962" i="10"/>
  <c r="Z1914" i="10"/>
  <c r="Z1882" i="10"/>
  <c r="Z1866" i="10"/>
  <c r="Z1834" i="10"/>
  <c r="Z1778" i="10"/>
  <c r="Z1754" i="10"/>
  <c r="Z1746" i="10"/>
  <c r="Z1706" i="10"/>
  <c r="AA1678" i="10"/>
  <c r="AA1674" i="10"/>
  <c r="AE1582" i="10"/>
  <c r="AD1358" i="10"/>
  <c r="AE1358" i="10"/>
  <c r="AE1614" i="10"/>
  <c r="AD1550" i="10"/>
  <c r="AE1550" i="10"/>
  <c r="AE1294" i="10"/>
  <c r="Z1626" i="10"/>
  <c r="Z1610" i="10"/>
  <c r="Z1578" i="10"/>
  <c r="Z1562" i="10"/>
  <c r="Z1546" i="10"/>
  <c r="AA1618" i="10"/>
  <c r="AA1602" i="10"/>
  <c r="AC1602" i="10"/>
  <c r="AA1570" i="10"/>
  <c r="AC1570" i="10"/>
  <c r="AA1538" i="10"/>
  <c r="AC1538" i="10"/>
  <c r="AA1522" i="10"/>
  <c r="AA1506" i="10"/>
  <c r="AC1506" i="10"/>
  <c r="AA1490" i="10"/>
  <c r="AA1474" i="10"/>
  <c r="AC1474" i="10"/>
  <c r="AA1442" i="10"/>
  <c r="AC1442" i="10"/>
  <c r="AA1410" i="10"/>
  <c r="AC1410" i="10"/>
  <c r="AA1394" i="10"/>
  <c r="AA1378" i="10"/>
  <c r="AC1378" i="10"/>
  <c r="AA1362" i="10"/>
  <c r="AA1346" i="10"/>
  <c r="AC1346" i="10"/>
  <c r="AA1314" i="10"/>
  <c r="AC1314" i="10"/>
  <c r="AA1282" i="10"/>
  <c r="AC1282" i="10"/>
  <c r="AA1250" i="10"/>
  <c r="AC1250" i="10"/>
  <c r="Z893" i="10"/>
  <c r="Z1622" i="10"/>
  <c r="Z1558" i="10"/>
  <c r="Z1526" i="10"/>
  <c r="Z1494" i="10"/>
  <c r="Z1462" i="10"/>
  <c r="Z1302" i="10"/>
  <c r="Z1270" i="10"/>
  <c r="Z1238" i="10"/>
  <c r="Z1174" i="10"/>
  <c r="Z1110" i="10"/>
  <c r="Z1046" i="10"/>
  <c r="Z982" i="10"/>
  <c r="Z902" i="10"/>
  <c r="AD749" i="10"/>
  <c r="AE1598" i="10"/>
  <c r="AE1566" i="10"/>
  <c r="AE1534" i="10"/>
  <c r="AE1470" i="10"/>
  <c r="AE1438" i="10"/>
  <c r="AE1406" i="10"/>
  <c r="AE1374" i="10"/>
  <c r="AE1310" i="10"/>
  <c r="AD1197" i="10"/>
  <c r="AD1133" i="10"/>
  <c r="AD1069" i="10"/>
  <c r="AD1238" i="10"/>
  <c r="AD1174" i="10"/>
  <c r="AD1110" i="10"/>
  <c r="AD1046" i="10"/>
  <c r="AB1238" i="10"/>
  <c r="AE1237" i="10"/>
  <c r="AB1206" i="10"/>
  <c r="AE1173" i="10"/>
  <c r="AB1142" i="10"/>
  <c r="AE1109" i="10"/>
  <c r="AE1045" i="10"/>
  <c r="AB1229" i="10"/>
  <c r="Z1229" i="10"/>
  <c r="AB1165" i="10"/>
  <c r="Z1165" i="10"/>
  <c r="AB1101" i="10"/>
  <c r="Z1101" i="10"/>
  <c r="AB1037" i="10"/>
  <c r="Z1037" i="10"/>
  <c r="AB973" i="10"/>
  <c r="Z973" i="10"/>
  <c r="AE717" i="10"/>
  <c r="Z717" i="10"/>
  <c r="AB373" i="10"/>
  <c r="AE1070" i="10"/>
  <c r="AA1070" i="10"/>
  <c r="AE1038" i="10"/>
  <c r="AA1038" i="10"/>
  <c r="AE1006" i="10"/>
  <c r="AA1006" i="10"/>
  <c r="AB974" i="10"/>
  <c r="AA974" i="10"/>
  <c r="AE942" i="10"/>
  <c r="AA942" i="10"/>
  <c r="AB1197" i="10"/>
  <c r="Z1197" i="10"/>
  <c r="AB1133" i="10"/>
  <c r="Z1133" i="10"/>
  <c r="AB1069" i="10"/>
  <c r="Z1069" i="10"/>
  <c r="AE1005" i="10"/>
  <c r="Z1005" i="10"/>
  <c r="AE941" i="10"/>
  <c r="Z941" i="10"/>
  <c r="AE749" i="10"/>
  <c r="Z749" i="10"/>
  <c r="AE685" i="10"/>
  <c r="AE1078" i="10"/>
  <c r="AA1078" i="10"/>
  <c r="AE1046" i="10"/>
  <c r="AA1046" i="10"/>
  <c r="AB1014" i="10"/>
  <c r="AA1014" i="10"/>
  <c r="AB982" i="10"/>
  <c r="AA982" i="10"/>
  <c r="AB950" i="10"/>
  <c r="AA950" i="10"/>
  <c r="AE902" i="10"/>
  <c r="AA902" i="10"/>
  <c r="AE848" i="10"/>
  <c r="AC848" i="10"/>
  <c r="Z848" i="10"/>
  <c r="AE802" i="10"/>
  <c r="AB802" i="10"/>
  <c r="Z802" i="10"/>
  <c r="AB786" i="10"/>
  <c r="Z786" i="10"/>
  <c r="AE770" i="10"/>
  <c r="AB770" i="10"/>
  <c r="Z770" i="10"/>
  <c r="AC754" i="10"/>
  <c r="Z730" i="10"/>
  <c r="AE730" i="10"/>
  <c r="AD730" i="10"/>
  <c r="AE714" i="10"/>
  <c r="AD714" i="10"/>
  <c r="Z698" i="10"/>
  <c r="AE698" i="10"/>
  <c r="AD698" i="10"/>
  <c r="AB682" i="10"/>
  <c r="Z666" i="10"/>
  <c r="AE666" i="10"/>
  <c r="AD666" i="10"/>
  <c r="AE650" i="10"/>
  <c r="AD650" i="10"/>
  <c r="AC640" i="10"/>
  <c r="AA640" i="10"/>
  <c r="Z640" i="10"/>
  <c r="AE600" i="10"/>
  <c r="AA600" i="10"/>
  <c r="AE592" i="10"/>
  <c r="AC568" i="10"/>
  <c r="AE568" i="10"/>
  <c r="AA568" i="10"/>
  <c r="AA342" i="10"/>
  <c r="AE870" i="10"/>
  <c r="AB870" i="10"/>
  <c r="AA870" i="10"/>
  <c r="AC870" i="10"/>
  <c r="AD870" i="10"/>
  <c r="Z870" i="10"/>
  <c r="AE1936" i="10"/>
  <c r="AD1936" i="10"/>
  <c r="AB1936" i="10"/>
  <c r="Z1936" i="10"/>
  <c r="AE1872" i="10"/>
  <c r="AD1872" i="10"/>
  <c r="AB1872" i="10"/>
  <c r="Z1872" i="10"/>
  <c r="AE1712" i="10"/>
  <c r="AA1712" i="10"/>
  <c r="AD1712" i="10"/>
  <c r="AB1712" i="10"/>
  <c r="Z1712" i="10"/>
  <c r="AC1712" i="10"/>
  <c r="AE1656" i="10"/>
  <c r="Z1656" i="10"/>
  <c r="AC1656" i="10"/>
  <c r="AD1656" i="10"/>
  <c r="AB1656" i="10"/>
  <c r="AA1656" i="10"/>
  <c r="AA1584" i="10"/>
  <c r="AE1584" i="10"/>
  <c r="AD1584" i="10"/>
  <c r="AB1584" i="10"/>
  <c r="Z1584" i="10"/>
  <c r="AC1584" i="10"/>
  <c r="AA1520" i="10"/>
  <c r="AE1520" i="10"/>
  <c r="AD1520" i="10"/>
  <c r="AG1520" i="10" s="1"/>
  <c r="AI1520" i="10" s="1"/>
  <c r="AB1520" i="10"/>
  <c r="Z1520" i="10"/>
  <c r="AC1520" i="10"/>
  <c r="Z1488" i="10"/>
  <c r="AA1456" i="10"/>
  <c r="AE1456" i="10"/>
  <c r="AD1456" i="10"/>
  <c r="AB1456" i="10"/>
  <c r="AG1456" i="10" s="1"/>
  <c r="AI1456" i="10" s="1"/>
  <c r="Z1456" i="10"/>
  <c r="AC1456" i="10"/>
  <c r="Z1400" i="10"/>
  <c r="AC1400" i="10"/>
  <c r="AD1400" i="10"/>
  <c r="AB1400" i="10"/>
  <c r="AE1400" i="10"/>
  <c r="AA1400" i="10"/>
  <c r="Z1336" i="10"/>
  <c r="AC1336" i="10"/>
  <c r="AD1336" i="10"/>
  <c r="AB1336" i="10"/>
  <c r="AA1336" i="10"/>
  <c r="AE1336" i="10"/>
  <c r="Z1272" i="10"/>
  <c r="AC1272" i="10"/>
  <c r="AD1272" i="10"/>
  <c r="AB1272" i="10"/>
  <c r="AA1272" i="10"/>
  <c r="AE1272" i="10"/>
  <c r="AC1208" i="10"/>
  <c r="AD1208" i="10"/>
  <c r="AE1208" i="10"/>
  <c r="Z1208" i="10"/>
  <c r="AB1208" i="10"/>
  <c r="AA1208" i="10"/>
  <c r="AC1144" i="10"/>
  <c r="AD1144" i="10"/>
  <c r="AE1144" i="10"/>
  <c r="Z1144" i="10"/>
  <c r="AB1144" i="10"/>
  <c r="AA1144" i="10"/>
  <c r="AD1080" i="10"/>
  <c r="AE1080" i="10"/>
  <c r="Z1080" i="10"/>
  <c r="AC1080" i="10"/>
  <c r="AB1080" i="10"/>
  <c r="AA1080" i="10"/>
  <c r="AD1024" i="10"/>
  <c r="AC1024" i="10"/>
  <c r="AA1024" i="10"/>
  <c r="AE1024" i="10"/>
  <c r="AB1024" i="10"/>
  <c r="Z1024" i="10"/>
  <c r="AC960" i="10"/>
  <c r="AD960" i="10"/>
  <c r="AA960" i="10"/>
  <c r="AE960" i="10"/>
  <c r="AB960" i="10"/>
  <c r="Z960" i="10"/>
  <c r="AA890" i="10"/>
  <c r="AB890" i="10"/>
  <c r="AE890" i="10"/>
  <c r="AC890" i="10"/>
  <c r="AD890" i="10"/>
  <c r="Z890" i="10"/>
  <c r="AC1945" i="10"/>
  <c r="AE1945" i="10"/>
  <c r="Z1945" i="10"/>
  <c r="AA1945" i="10"/>
  <c r="AB1945" i="10"/>
  <c r="AB1917" i="10"/>
  <c r="AA1917" i="10"/>
  <c r="AC1917" i="10"/>
  <c r="AE1917" i="10"/>
  <c r="Z1917" i="10"/>
  <c r="AE1901" i="10"/>
  <c r="AB1805" i="10"/>
  <c r="AA1805" i="10"/>
  <c r="AC1805" i="10"/>
  <c r="AE1805" i="10"/>
  <c r="Z1805" i="10"/>
  <c r="AB1773" i="10"/>
  <c r="AA1773" i="10"/>
  <c r="AC1773" i="10"/>
  <c r="AE1773" i="10"/>
  <c r="Z1773" i="10"/>
  <c r="AB1757" i="10"/>
  <c r="AA1757" i="10"/>
  <c r="AC1757" i="10"/>
  <c r="AE1757" i="10"/>
  <c r="Z1757" i="10"/>
  <c r="AB1725" i="10"/>
  <c r="AA1725" i="10"/>
  <c r="AD1725" i="10"/>
  <c r="AC1725" i="10"/>
  <c r="AE1725" i="10"/>
  <c r="Z1725" i="10"/>
  <c r="AB1693" i="10"/>
  <c r="AA1693" i="10"/>
  <c r="AD1693" i="10"/>
  <c r="AC1693" i="10"/>
  <c r="AE1693" i="10"/>
  <c r="Z1693" i="10"/>
  <c r="AB1645" i="10"/>
  <c r="AA1645" i="10"/>
  <c r="AD1645" i="10"/>
  <c r="AC1645" i="10"/>
  <c r="AE1645" i="10"/>
  <c r="Z1645" i="10"/>
  <c r="AC1617" i="10"/>
  <c r="AE1617" i="10"/>
  <c r="Z1617" i="10"/>
  <c r="AA1617" i="10"/>
  <c r="AB1617" i="10"/>
  <c r="AD1617" i="10"/>
  <c r="AC1585" i="10"/>
  <c r="AE1585" i="10"/>
  <c r="Z1585" i="10"/>
  <c r="AA1585" i="10"/>
  <c r="AB1585" i="10"/>
  <c r="AD1585" i="10"/>
  <c r="AD1549" i="10"/>
  <c r="AA1549" i="10"/>
  <c r="AB1549" i="10"/>
  <c r="AC1549" i="10"/>
  <c r="AE1549" i="10"/>
  <c r="Z1549" i="10"/>
  <c r="AD1517" i="10"/>
  <c r="AA1517" i="10"/>
  <c r="AB1517" i="10"/>
  <c r="AC1517" i="10"/>
  <c r="AE1517" i="10"/>
  <c r="Z1517" i="10"/>
  <c r="AC1489" i="10"/>
  <c r="AE1489" i="10"/>
  <c r="Z1489" i="10"/>
  <c r="AA1489" i="10"/>
  <c r="AB1489" i="10"/>
  <c r="AD1489" i="10"/>
  <c r="AD1453" i="10"/>
  <c r="AA1453" i="10"/>
  <c r="AB1453" i="10"/>
  <c r="AC1453" i="10"/>
  <c r="AE1453" i="10"/>
  <c r="Z1453" i="10"/>
  <c r="AD1421" i="10"/>
  <c r="AA1421" i="10"/>
  <c r="AB1421" i="10"/>
  <c r="AC1421" i="10"/>
  <c r="AE1421" i="10"/>
  <c r="Z1421" i="10"/>
  <c r="Z1409" i="10"/>
  <c r="AC1393" i="10"/>
  <c r="AE1393" i="10"/>
  <c r="Z1393" i="10"/>
  <c r="AA1393" i="10"/>
  <c r="AB1393" i="10"/>
  <c r="AD1393" i="10"/>
  <c r="AC1361" i="10"/>
  <c r="AE1361" i="10"/>
  <c r="Z1361" i="10"/>
  <c r="AA1361" i="10"/>
  <c r="AB1361" i="10"/>
  <c r="AD1361" i="10"/>
  <c r="AC1329" i="10"/>
  <c r="AE1329" i="10"/>
  <c r="Z1329" i="10"/>
  <c r="AA1329" i="10"/>
  <c r="AB1329" i="10"/>
  <c r="AD1329" i="10"/>
  <c r="Z1313" i="10"/>
  <c r="AE1297" i="10"/>
  <c r="Z1297" i="10"/>
  <c r="AA1297" i="10"/>
  <c r="AB1297" i="10"/>
  <c r="AC1297" i="10"/>
  <c r="AD1297" i="10"/>
  <c r="Z1281" i="10"/>
  <c r="AC1265" i="10"/>
  <c r="AE1265" i="10"/>
  <c r="Z1265" i="10"/>
  <c r="AA1265" i="10"/>
  <c r="AB1265" i="10"/>
  <c r="AD1265" i="10"/>
  <c r="AA1233" i="10"/>
  <c r="AD1233" i="10"/>
  <c r="AC1233" i="10"/>
  <c r="AB1233" i="10"/>
  <c r="Z1233" i="10"/>
  <c r="AE1233" i="10"/>
  <c r="AC1217" i="10"/>
  <c r="AA1201" i="10"/>
  <c r="AD1201" i="10"/>
  <c r="AC1201" i="10"/>
  <c r="AB1201" i="10"/>
  <c r="Z1201" i="10"/>
  <c r="AE1201" i="10"/>
  <c r="AC1185" i="10"/>
  <c r="AA1169" i="10"/>
  <c r="AD1169" i="10"/>
  <c r="AC1169" i="10"/>
  <c r="AB1169" i="10"/>
  <c r="Z1169" i="10"/>
  <c r="AE1169" i="10"/>
  <c r="AA1137" i="10"/>
  <c r="AD1137" i="10"/>
  <c r="AC1137" i="10"/>
  <c r="AB1137" i="10"/>
  <c r="Z1137" i="10"/>
  <c r="AE1137" i="10"/>
  <c r="AA1105" i="10"/>
  <c r="AD1105" i="10"/>
  <c r="AC1105" i="10"/>
  <c r="AB1105" i="10"/>
  <c r="Z1105" i="10"/>
  <c r="AE1105" i="10"/>
  <c r="AC1057" i="10"/>
  <c r="AA1041" i="10"/>
  <c r="AD1041" i="10"/>
  <c r="AC1041" i="10"/>
  <c r="AB1041" i="10"/>
  <c r="Z1041" i="10"/>
  <c r="AE1041" i="10"/>
  <c r="AC892" i="10"/>
  <c r="Z892" i="10"/>
  <c r="AB892" i="10"/>
  <c r="AA892" i="10"/>
  <c r="AD892" i="10"/>
  <c r="AE892" i="10"/>
  <c r="AC876" i="10"/>
  <c r="Z876" i="10"/>
  <c r="AB876" i="10"/>
  <c r="AA876" i="10"/>
  <c r="AD876" i="10"/>
  <c r="AE876" i="10"/>
  <c r="AB862" i="10"/>
  <c r="Z862" i="10"/>
  <c r="AD862" i="10"/>
  <c r="AC862" i="10"/>
  <c r="AE862" i="10"/>
  <c r="AA862" i="10"/>
  <c r="AB846" i="10"/>
  <c r="AE846" i="10"/>
  <c r="Z846" i="10"/>
  <c r="AD846" i="10"/>
  <c r="AC846" i="10"/>
  <c r="AA846" i="10"/>
  <c r="AB830" i="10"/>
  <c r="Z830" i="10"/>
  <c r="AD830" i="10"/>
  <c r="AC830" i="10"/>
  <c r="AE830" i="10"/>
  <c r="AA830" i="10"/>
  <c r="AD822" i="10"/>
  <c r="AB814" i="10"/>
  <c r="AE814" i="10"/>
  <c r="Z814" i="10"/>
  <c r="AD814" i="10"/>
  <c r="AC814" i="10"/>
  <c r="AA814" i="10"/>
  <c r="AB798" i="10"/>
  <c r="Z798" i="10"/>
  <c r="AD798" i="10"/>
  <c r="AC798" i="10"/>
  <c r="AE798" i="10"/>
  <c r="AA798" i="10"/>
  <c r="AE782" i="10"/>
  <c r="AB782" i="10"/>
  <c r="Z782" i="10"/>
  <c r="AD782" i="10"/>
  <c r="AC782" i="10"/>
  <c r="AA782" i="10"/>
  <c r="AA774" i="10"/>
  <c r="AB766" i="10"/>
  <c r="Z766" i="10"/>
  <c r="AD766" i="10"/>
  <c r="AC766" i="10"/>
  <c r="AE766" i="10"/>
  <c r="AA766" i="10"/>
  <c r="AD758" i="10"/>
  <c r="AE750" i="10"/>
  <c r="AB750" i="10"/>
  <c r="Z750" i="10"/>
  <c r="AD750" i="10"/>
  <c r="AC750" i="10"/>
  <c r="AA750" i="10"/>
  <c r="AB734" i="10"/>
  <c r="Z734" i="10"/>
  <c r="AD734" i="10"/>
  <c r="AC734" i="10"/>
  <c r="AE734" i="10"/>
  <c r="AA734" i="10"/>
  <c r="AD726" i="10"/>
  <c r="AE718" i="10"/>
  <c r="AB718" i="10"/>
  <c r="Z718" i="10"/>
  <c r="AD718" i="10"/>
  <c r="AC718" i="10"/>
  <c r="AA718" i="10"/>
  <c r="AA710" i="10"/>
  <c r="AB702" i="10"/>
  <c r="Z702" i="10"/>
  <c r="AD702" i="10"/>
  <c r="AC702" i="10"/>
  <c r="AE702" i="10"/>
  <c r="AA702" i="10"/>
  <c r="AE686" i="10"/>
  <c r="AB686" i="10"/>
  <c r="Z686" i="10"/>
  <c r="AD686" i="10"/>
  <c r="AC686" i="10"/>
  <c r="AA686" i="10"/>
  <c r="AB670" i="10"/>
  <c r="Z670" i="10"/>
  <c r="AD670" i="10"/>
  <c r="AC670" i="10"/>
  <c r="AE670" i="10"/>
  <c r="AA670" i="10"/>
  <c r="AA662" i="10"/>
  <c r="Z654" i="10"/>
  <c r="AA654" i="10"/>
  <c r="AD646" i="10"/>
  <c r="AA630" i="10"/>
  <c r="AC622" i="10"/>
  <c r="AA614" i="10"/>
  <c r="AB590" i="10"/>
  <c r="AA590" i="10"/>
  <c r="AA582" i="10"/>
  <c r="Z526" i="10"/>
  <c r="AA526" i="10"/>
  <c r="AC494" i="10"/>
  <c r="AC380" i="10"/>
  <c r="AA336" i="10"/>
  <c r="AE272" i="10"/>
  <c r="AD1974" i="10"/>
  <c r="AB1974" i="10"/>
  <c r="Z1974" i="10"/>
  <c r="AC1974" i="10"/>
  <c r="AE1974" i="10"/>
  <c r="AD1910" i="10"/>
  <c r="AB1910" i="10"/>
  <c r="Z1910" i="10"/>
  <c r="AC1910" i="10"/>
  <c r="AE1910" i="10"/>
  <c r="AD1878" i="10"/>
  <c r="AB1878" i="10"/>
  <c r="Z1878" i="10"/>
  <c r="AC1878" i="10"/>
  <c r="AE1878" i="10"/>
  <c r="AD1846" i="10"/>
  <c r="AB1846" i="10"/>
  <c r="Z1846" i="10"/>
  <c r="AC1846" i="10"/>
  <c r="AE1846" i="10"/>
  <c r="AD1782" i="10"/>
  <c r="AB1782" i="10"/>
  <c r="Z1782" i="10"/>
  <c r="AC1782" i="10"/>
  <c r="AE1782" i="10"/>
  <c r="AA1782" i="10"/>
  <c r="AD1766" i="10"/>
  <c r="AB1766" i="10"/>
  <c r="AC1766" i="10"/>
  <c r="AE1766" i="10"/>
  <c r="AA1766" i="10"/>
  <c r="AD1750" i="10"/>
  <c r="AB1750" i="10"/>
  <c r="Z1750" i="10"/>
  <c r="AC1750" i="10"/>
  <c r="AE1750" i="10"/>
  <c r="AA1750" i="10"/>
  <c r="AD1734" i="10"/>
  <c r="AB1734" i="10"/>
  <c r="AC1734" i="10"/>
  <c r="AE1734" i="10"/>
  <c r="AA1734" i="10"/>
  <c r="AD1718" i="10"/>
  <c r="AB1718" i="10"/>
  <c r="Z1718" i="10"/>
  <c r="AC1718" i="10"/>
  <c r="AE1718" i="10"/>
  <c r="AA1718" i="10"/>
  <c r="AE900" i="10"/>
  <c r="AB900" i="10"/>
  <c r="AA900" i="10"/>
  <c r="AD900" i="10"/>
  <c r="AC900" i="10"/>
  <c r="Z900" i="10"/>
  <c r="AD1980" i="10"/>
  <c r="Z1980" i="10"/>
  <c r="AB1980" i="10"/>
  <c r="AE1980" i="10"/>
  <c r="AD1948" i="10"/>
  <c r="Z1948" i="10"/>
  <c r="AB1948" i="10"/>
  <c r="AE1948" i="10"/>
  <c r="AD1916" i="10"/>
  <c r="Z1916" i="10"/>
  <c r="AB1916" i="10"/>
  <c r="AE1916" i="10"/>
  <c r="AD1868" i="10"/>
  <c r="Z1868" i="10"/>
  <c r="AB1868" i="10"/>
  <c r="AE1868" i="10"/>
  <c r="AD1852" i="10"/>
  <c r="Z1852" i="10"/>
  <c r="AB1852" i="10"/>
  <c r="AE1852" i="10"/>
  <c r="AD1820" i="10"/>
  <c r="Z1820" i="10"/>
  <c r="AB1820" i="10"/>
  <c r="AE1820" i="10"/>
  <c r="AD1788" i="10"/>
  <c r="Z1788" i="10"/>
  <c r="AB1788" i="10"/>
  <c r="AE1788" i="10"/>
  <c r="AA1788" i="10"/>
  <c r="AD1740" i="10"/>
  <c r="AG1740" i="10" s="1"/>
  <c r="AI1740" i="10" s="1"/>
  <c r="Z1740" i="10"/>
  <c r="AC1740" i="10"/>
  <c r="AB1740" i="10"/>
  <c r="AE1740" i="10"/>
  <c r="AA1740" i="10"/>
  <c r="AD1676" i="10"/>
  <c r="Z1676" i="10"/>
  <c r="AC1676" i="10"/>
  <c r="AB1676" i="10"/>
  <c r="AE1676" i="10"/>
  <c r="AA1676" i="10"/>
  <c r="AD1644" i="10"/>
  <c r="Z1644" i="10"/>
  <c r="AC1644" i="10"/>
  <c r="AB1644" i="10"/>
  <c r="AE1644" i="10"/>
  <c r="AA1644" i="10"/>
  <c r="AD1628" i="10"/>
  <c r="Z1628" i="10"/>
  <c r="AE1628" i="10"/>
  <c r="AB1628" i="10"/>
  <c r="AA1628" i="10"/>
  <c r="AC1628" i="10"/>
  <c r="AD1596" i="10"/>
  <c r="Z1596" i="10"/>
  <c r="AE1596" i="10"/>
  <c r="AB1596" i="10"/>
  <c r="AA1596" i="10"/>
  <c r="AC1596" i="10"/>
  <c r="AD1564" i="10"/>
  <c r="Z1564" i="10"/>
  <c r="AE1564" i="10"/>
  <c r="AB1564" i="10"/>
  <c r="AA1564" i="10"/>
  <c r="AC1564" i="10"/>
  <c r="AD1532" i="10"/>
  <c r="Z1532" i="10"/>
  <c r="AE1532" i="10"/>
  <c r="AB1532" i="10"/>
  <c r="AA1532" i="10"/>
  <c r="AC1532" i="10"/>
  <c r="AD1500" i="10"/>
  <c r="Z1500" i="10"/>
  <c r="AE1500" i="10"/>
  <c r="AB1500" i="10"/>
  <c r="AA1500" i="10"/>
  <c r="AC1500" i="10"/>
  <c r="AD1468" i="10"/>
  <c r="Z1468" i="10"/>
  <c r="AE1468" i="10"/>
  <c r="AB1468" i="10"/>
  <c r="AA1468" i="10"/>
  <c r="AC1468" i="10"/>
  <c r="AD1436" i="10"/>
  <c r="Z1436" i="10"/>
  <c r="AE1436" i="10"/>
  <c r="AB1436" i="10"/>
  <c r="AA1436" i="10"/>
  <c r="AC1436" i="10"/>
  <c r="AD1404" i="10"/>
  <c r="Z1404" i="10"/>
  <c r="AE1404" i="10"/>
  <c r="AB1404" i="10"/>
  <c r="AA1404" i="10"/>
  <c r="AC1404" i="10"/>
  <c r="AD1372" i="10"/>
  <c r="Z1372" i="10"/>
  <c r="AE1372" i="10"/>
  <c r="AB1372" i="10"/>
  <c r="AA1372" i="10"/>
  <c r="AC1372" i="10"/>
  <c r="AD1340" i="10"/>
  <c r="Z1340" i="10"/>
  <c r="AA1340" i="10"/>
  <c r="AB1340" i="10"/>
  <c r="AE1340" i="10"/>
  <c r="AC1340" i="10"/>
  <c r="AB1324" i="10"/>
  <c r="AD1308" i="10"/>
  <c r="Z1308" i="10"/>
  <c r="AA1308" i="10"/>
  <c r="AB1308" i="10"/>
  <c r="AE1308" i="10"/>
  <c r="AC1308" i="10"/>
  <c r="AD1276" i="10"/>
  <c r="Z1276" i="10"/>
  <c r="AA1276" i="10"/>
  <c r="AB1276" i="10"/>
  <c r="AE1276" i="10"/>
  <c r="AC1276" i="10"/>
  <c r="AD1244" i="10"/>
  <c r="Z1244" i="10"/>
  <c r="AA1244" i="10"/>
  <c r="AB1244" i="10"/>
  <c r="AE1244" i="10"/>
  <c r="AC1244" i="10"/>
  <c r="Z1212" i="10"/>
  <c r="AB1212" i="10"/>
  <c r="AC1212" i="10"/>
  <c r="AD1212" i="10"/>
  <c r="AE1212" i="10"/>
  <c r="AA1212" i="10"/>
  <c r="Z1180" i="10"/>
  <c r="AB1180" i="10"/>
  <c r="AC1180" i="10"/>
  <c r="AD1180" i="10"/>
  <c r="AE1180" i="10"/>
  <c r="AA1180" i="10"/>
  <c r="Z1148" i="10"/>
  <c r="AG1148" i="10" s="1"/>
  <c r="AI1148" i="10" s="1"/>
  <c r="AB1148" i="10"/>
  <c r="AC1148" i="10"/>
  <c r="AD1148" i="10"/>
  <c r="AE1148" i="10"/>
  <c r="AA1148" i="10"/>
  <c r="Z1116" i="10"/>
  <c r="AB1116" i="10"/>
  <c r="AC1116" i="10"/>
  <c r="AD1116" i="10"/>
  <c r="AE1116" i="10"/>
  <c r="AA1116" i="10"/>
  <c r="Z1084" i="10"/>
  <c r="AB1084" i="10"/>
  <c r="AC1084" i="10"/>
  <c r="AD1084" i="10"/>
  <c r="AE1084" i="10"/>
  <c r="AA1084" i="10"/>
  <c r="Z1052" i="10"/>
  <c r="AB1052" i="10"/>
  <c r="AC1052" i="10"/>
  <c r="AD1052" i="10"/>
  <c r="AE1052" i="10"/>
  <c r="AA1052" i="10"/>
  <c r="Z1020" i="10"/>
  <c r="AB1020" i="10"/>
  <c r="AD1020" i="10"/>
  <c r="AC1020" i="10"/>
  <c r="AE1020" i="10"/>
  <c r="AA1020" i="10"/>
  <c r="Z988" i="10"/>
  <c r="AB988" i="10"/>
  <c r="AD988" i="10"/>
  <c r="AC988" i="10"/>
  <c r="AE988" i="10"/>
  <c r="AA988" i="10"/>
  <c r="Z956" i="10"/>
  <c r="AB956" i="10"/>
  <c r="AD956" i="10"/>
  <c r="AC956" i="10"/>
  <c r="AE956" i="10"/>
  <c r="AA956" i="10"/>
  <c r="Z924" i="10"/>
  <c r="AB924" i="10"/>
  <c r="AD924" i="10"/>
  <c r="AC924" i="10"/>
  <c r="AE924" i="10"/>
  <c r="AA924" i="10"/>
  <c r="AE882" i="10"/>
  <c r="Z882" i="10"/>
  <c r="AB882" i="10"/>
  <c r="AA882" i="10"/>
  <c r="AC882" i="10"/>
  <c r="AD882" i="10"/>
  <c r="Z1991" i="10"/>
  <c r="AC1991" i="10"/>
  <c r="AE1991" i="10"/>
  <c r="AB1991" i="10"/>
  <c r="AA1991" i="10"/>
  <c r="Z1967" i="10"/>
  <c r="AC1967" i="10"/>
  <c r="AE1967" i="10"/>
  <c r="AB1967" i="10"/>
  <c r="AA1967" i="10"/>
  <c r="Z1943" i="10"/>
  <c r="AC1943" i="10"/>
  <c r="AE1943" i="10"/>
  <c r="AB1943" i="10"/>
  <c r="AA1943" i="10"/>
  <c r="Z1927" i="10"/>
  <c r="AC1927" i="10"/>
  <c r="AE1927" i="10"/>
  <c r="AB1927" i="10"/>
  <c r="AA1927" i="10"/>
  <c r="Z1903" i="10"/>
  <c r="AC1903" i="10"/>
  <c r="AE1903" i="10"/>
  <c r="AB1903" i="10"/>
  <c r="AA1903" i="10"/>
  <c r="Z1887" i="10"/>
  <c r="AC1887" i="10"/>
  <c r="AE1887" i="10"/>
  <c r="AB1887" i="10"/>
  <c r="AA1887" i="10"/>
  <c r="Z1879" i="10"/>
  <c r="AC1879" i="10"/>
  <c r="AE1879" i="10"/>
  <c r="AB1879" i="10"/>
  <c r="AA1879" i="10"/>
  <c r="Z1863" i="10"/>
  <c r="AC1863" i="10"/>
  <c r="AE1863" i="10"/>
  <c r="AB1863" i="10"/>
  <c r="AA1863" i="10"/>
  <c r="Z1855" i="10"/>
  <c r="AC1855" i="10"/>
  <c r="AE1855" i="10"/>
  <c r="AB1855" i="10"/>
  <c r="AA1855" i="10"/>
  <c r="Z1839" i="10"/>
  <c r="AC1839" i="10"/>
  <c r="AE1839" i="10"/>
  <c r="AB1839" i="10"/>
  <c r="AA1839" i="10"/>
  <c r="Z1831" i="10"/>
  <c r="AC1831" i="10"/>
  <c r="AE1831" i="10"/>
  <c r="AB1831" i="10"/>
  <c r="AA1831" i="10"/>
  <c r="Z1815" i="10"/>
  <c r="AC1815" i="10"/>
  <c r="AE1815" i="10"/>
  <c r="AB1815" i="10"/>
  <c r="AA1815" i="10"/>
  <c r="Z1799" i="10"/>
  <c r="AC1799" i="10"/>
  <c r="AE1799" i="10"/>
  <c r="AB1799" i="10"/>
  <c r="AA1799" i="10"/>
  <c r="Z1791" i="10"/>
  <c r="AC1791" i="10"/>
  <c r="AE1791" i="10"/>
  <c r="AB1791" i="10"/>
  <c r="AA1791" i="10"/>
  <c r="Z1775" i="10"/>
  <c r="AC1775" i="10"/>
  <c r="AE1775" i="10"/>
  <c r="AB1775" i="10"/>
  <c r="AA1775" i="10"/>
  <c r="Z1759" i="10"/>
  <c r="AC1759" i="10"/>
  <c r="AE1759" i="10"/>
  <c r="AB1759" i="10"/>
  <c r="AA1759" i="10"/>
  <c r="Z1751" i="10"/>
  <c r="AC1751" i="10"/>
  <c r="AD1751" i="10"/>
  <c r="AE1751" i="10"/>
  <c r="AB1751" i="10"/>
  <c r="AA1751" i="10"/>
  <c r="Z1735" i="10"/>
  <c r="AC1735" i="10"/>
  <c r="AD1735" i="10"/>
  <c r="AE1735" i="10"/>
  <c r="AB1735" i="10"/>
  <c r="AA1735" i="10"/>
  <c r="Z1719" i="10"/>
  <c r="AC1719" i="10"/>
  <c r="AD1719" i="10"/>
  <c r="AE1719" i="10"/>
  <c r="AB1719" i="10"/>
  <c r="AA1719" i="10"/>
  <c r="Z1711" i="10"/>
  <c r="AC1711" i="10"/>
  <c r="AD1711" i="10"/>
  <c r="AE1711" i="10"/>
  <c r="AB1711" i="10"/>
  <c r="AA1711" i="10"/>
  <c r="Z1703" i="10"/>
  <c r="AC1703" i="10"/>
  <c r="AD1703" i="10"/>
  <c r="AE1703" i="10"/>
  <c r="AB1703" i="10"/>
  <c r="AA1703" i="10"/>
  <c r="Z1695" i="10"/>
  <c r="AC1695" i="10"/>
  <c r="AE1695" i="10"/>
  <c r="AB1695" i="10"/>
  <c r="AA1695" i="10"/>
  <c r="AD1695" i="10"/>
  <c r="Z1687" i="10"/>
  <c r="AC1687" i="10"/>
  <c r="AE1687" i="10"/>
  <c r="AB1687" i="10"/>
  <c r="AA1687" i="10"/>
  <c r="AD1687" i="10"/>
  <c r="Z1679" i="10"/>
  <c r="AC1679" i="10"/>
  <c r="AE1679" i="10"/>
  <c r="AB1679" i="10"/>
  <c r="AA1679" i="10"/>
  <c r="AD1679" i="10"/>
  <c r="Z1671" i="10"/>
  <c r="AC1671" i="10"/>
  <c r="AE1671" i="10"/>
  <c r="AB1671" i="10"/>
  <c r="AA1671" i="10"/>
  <c r="AD1671" i="10"/>
  <c r="Z1663" i="10"/>
  <c r="AC1663" i="10"/>
  <c r="AE1663" i="10"/>
  <c r="AB1663" i="10"/>
  <c r="AA1663" i="10"/>
  <c r="AD1663" i="10"/>
  <c r="Z1655" i="10"/>
  <c r="AC1655" i="10"/>
  <c r="AE1655" i="10"/>
  <c r="AB1655" i="10"/>
  <c r="AA1655" i="10"/>
  <c r="AD1655" i="10"/>
  <c r="Z1647" i="10"/>
  <c r="AC1647" i="10"/>
  <c r="AE1647" i="10"/>
  <c r="AB1647" i="10"/>
  <c r="AA1647" i="10"/>
  <c r="AD1647" i="10"/>
  <c r="Z1623" i="10"/>
  <c r="AC1623" i="10"/>
  <c r="AD1623" i="10"/>
  <c r="AB1623" i="10"/>
  <c r="AE1623" i="10"/>
  <c r="AA1623" i="10"/>
  <c r="Z1615" i="10"/>
  <c r="AC1615" i="10"/>
  <c r="AE1615" i="10"/>
  <c r="AD1615" i="10"/>
  <c r="AA1615" i="10"/>
  <c r="AB1615" i="10"/>
  <c r="Z1607" i="10"/>
  <c r="AC1607" i="10"/>
  <c r="AD1607" i="10"/>
  <c r="AB1607" i="10"/>
  <c r="AE1607" i="10"/>
  <c r="AA1607" i="10"/>
  <c r="Z1599" i="10"/>
  <c r="AC1599" i="10"/>
  <c r="AE1599" i="10"/>
  <c r="AD1599" i="10"/>
  <c r="AA1599" i="10"/>
  <c r="AB1599" i="10"/>
  <c r="Z1591" i="10"/>
  <c r="AC1591" i="10"/>
  <c r="AD1591" i="10"/>
  <c r="AB1591" i="10"/>
  <c r="AE1591" i="10"/>
  <c r="AA1591" i="10"/>
  <c r="Z1583" i="10"/>
  <c r="AC1583" i="10"/>
  <c r="AE1583" i="10"/>
  <c r="AD1583" i="10"/>
  <c r="AA1583" i="10"/>
  <c r="AB1583" i="10"/>
  <c r="Z1575" i="10"/>
  <c r="AC1575" i="10"/>
  <c r="AD1575" i="10"/>
  <c r="AB1575" i="10"/>
  <c r="AE1575" i="10"/>
  <c r="AA1575" i="10"/>
  <c r="Z1567" i="10"/>
  <c r="AC1567" i="10"/>
  <c r="AE1567" i="10"/>
  <c r="AD1567" i="10"/>
  <c r="AA1567" i="10"/>
  <c r="AB1567" i="10"/>
  <c r="Z1559" i="10"/>
  <c r="AC1559" i="10"/>
  <c r="AD1559" i="10"/>
  <c r="AB1559" i="10"/>
  <c r="AE1559" i="10"/>
  <c r="AA1559" i="10"/>
  <c r="Z1551" i="10"/>
  <c r="AC1551" i="10"/>
  <c r="AE1551" i="10"/>
  <c r="AD1551" i="10"/>
  <c r="AA1551" i="10"/>
  <c r="AB1551" i="10"/>
  <c r="Z1543" i="10"/>
  <c r="AC1543" i="10"/>
  <c r="AD1543" i="10"/>
  <c r="AB1543" i="10"/>
  <c r="AE1543" i="10"/>
  <c r="AA1543" i="10"/>
  <c r="Z1535" i="10"/>
  <c r="AC1535" i="10"/>
  <c r="AE1535" i="10"/>
  <c r="AD1535" i="10"/>
  <c r="AA1535" i="10"/>
  <c r="AB1535" i="10"/>
  <c r="Z1527" i="10"/>
  <c r="AC1527" i="10"/>
  <c r="AD1527" i="10"/>
  <c r="AB1527" i="10"/>
  <c r="AE1527" i="10"/>
  <c r="AA1527" i="10"/>
  <c r="Z1519" i="10"/>
  <c r="AC1519" i="10"/>
  <c r="AE1519" i="10"/>
  <c r="AD1519" i="10"/>
  <c r="AA1519" i="10"/>
  <c r="AB1519" i="10"/>
  <c r="Z1511" i="10"/>
  <c r="AC1511" i="10"/>
  <c r="AD1511" i="10"/>
  <c r="AB1511" i="10"/>
  <c r="AE1511" i="10"/>
  <c r="AA1511" i="10"/>
  <c r="Z1503" i="10"/>
  <c r="AC1503" i="10"/>
  <c r="AE1503" i="10"/>
  <c r="AD1503" i="10"/>
  <c r="AA1503" i="10"/>
  <c r="AB1503" i="10"/>
  <c r="Z1495" i="10"/>
  <c r="AC1495" i="10"/>
  <c r="AD1495" i="10"/>
  <c r="AB1495" i="10"/>
  <c r="AE1495" i="10"/>
  <c r="AA1495" i="10"/>
  <c r="Z1487" i="10"/>
  <c r="AC1487" i="10"/>
  <c r="AE1487" i="10"/>
  <c r="AD1487" i="10"/>
  <c r="AA1487" i="10"/>
  <c r="AB1487" i="10"/>
  <c r="Z1479" i="10"/>
  <c r="AC1479" i="10"/>
  <c r="AD1479" i="10"/>
  <c r="AB1479" i="10"/>
  <c r="AE1479" i="10"/>
  <c r="AA1479" i="10"/>
  <c r="Z1471" i="10"/>
  <c r="AC1471" i="10"/>
  <c r="AE1471" i="10"/>
  <c r="AD1471" i="10"/>
  <c r="AA1471" i="10"/>
  <c r="AB1471" i="10"/>
  <c r="Z1463" i="10"/>
  <c r="AC1463" i="10"/>
  <c r="AD1463" i="10"/>
  <c r="AB1463" i="10"/>
  <c r="AE1463" i="10"/>
  <c r="AA1463" i="10"/>
  <c r="Z1455" i="10"/>
  <c r="AC1455" i="10"/>
  <c r="AE1455" i="10"/>
  <c r="AD1455" i="10"/>
  <c r="AA1455" i="10"/>
  <c r="AB1455" i="10"/>
  <c r="Z1447" i="10"/>
  <c r="AC1447" i="10"/>
  <c r="AD1447" i="10"/>
  <c r="AB1447" i="10"/>
  <c r="AE1447" i="10"/>
  <c r="AA1447" i="10"/>
  <c r="Z1439" i="10"/>
  <c r="AC1439" i="10"/>
  <c r="AE1439" i="10"/>
  <c r="AD1439" i="10"/>
  <c r="AA1439" i="10"/>
  <c r="AB1439" i="10"/>
  <c r="Z1431" i="10"/>
  <c r="AC1431" i="10"/>
  <c r="AD1431" i="10"/>
  <c r="AB1431" i="10"/>
  <c r="AE1431" i="10"/>
  <c r="AA1431" i="10"/>
  <c r="Z1423" i="10"/>
  <c r="AC1423" i="10"/>
  <c r="AE1423" i="10"/>
  <c r="AD1423" i="10"/>
  <c r="AA1423" i="10"/>
  <c r="AB1423" i="10"/>
  <c r="Z1415" i="10"/>
  <c r="AC1415" i="10"/>
  <c r="AD1415" i="10"/>
  <c r="AB1415" i="10"/>
  <c r="AE1415" i="10"/>
  <c r="AA1415" i="10"/>
  <c r="Z1407" i="10"/>
  <c r="AC1407" i="10"/>
  <c r="AE1407" i="10"/>
  <c r="AD1407" i="10"/>
  <c r="AA1407" i="10"/>
  <c r="AB1407" i="10"/>
  <c r="Z1399" i="10"/>
  <c r="AC1399" i="10"/>
  <c r="AD1399" i="10"/>
  <c r="AB1399" i="10"/>
  <c r="AE1399" i="10"/>
  <c r="AA1399" i="10"/>
  <c r="Z1391" i="10"/>
  <c r="AC1391" i="10"/>
  <c r="AE1391" i="10"/>
  <c r="AD1391" i="10"/>
  <c r="AA1391" i="10"/>
  <c r="AB1391" i="10"/>
  <c r="Z1383" i="10"/>
  <c r="AC1383" i="10"/>
  <c r="AD1383" i="10"/>
  <c r="AB1383" i="10"/>
  <c r="AE1383" i="10"/>
  <c r="AA1383" i="10"/>
  <c r="Z1375" i="10"/>
  <c r="AC1375" i="10"/>
  <c r="AE1375" i="10"/>
  <c r="AD1375" i="10"/>
  <c r="AA1375" i="10"/>
  <c r="AB1375" i="10"/>
  <c r="Z1367" i="10"/>
  <c r="AC1367" i="10"/>
  <c r="AD1367" i="10"/>
  <c r="AB1367" i="10"/>
  <c r="AE1367" i="10"/>
  <c r="AA1367" i="10"/>
  <c r="Z1359" i="10"/>
  <c r="AC1359" i="10"/>
  <c r="AE1359" i="10"/>
  <c r="AD1359" i="10"/>
  <c r="AA1359" i="10"/>
  <c r="AB1359" i="10"/>
  <c r="Z1351" i="10"/>
  <c r="AC1351" i="10"/>
  <c r="AD1351" i="10"/>
  <c r="AB1351" i="10"/>
  <c r="AE1351" i="10"/>
  <c r="AA1351" i="10"/>
  <c r="Z1343" i="10"/>
  <c r="AC1343" i="10"/>
  <c r="AE1343" i="10"/>
  <c r="AD1343" i="10"/>
  <c r="AA1343" i="10"/>
  <c r="AB1343" i="10"/>
  <c r="Z1335" i="10"/>
  <c r="AC1335" i="10"/>
  <c r="AD1335" i="10"/>
  <c r="AB1335" i="10"/>
  <c r="AE1335" i="10"/>
  <c r="AA1335" i="10"/>
  <c r="Z1327" i="10"/>
  <c r="AC1327" i="10"/>
  <c r="AE1327" i="10"/>
  <c r="AD1327" i="10"/>
  <c r="AA1327" i="10"/>
  <c r="AB1327" i="10"/>
  <c r="Z1319" i="10"/>
  <c r="AC1319" i="10"/>
  <c r="AD1319" i="10"/>
  <c r="AB1319" i="10"/>
  <c r="AE1319" i="10"/>
  <c r="AA1319" i="10"/>
  <c r="Z1311" i="10"/>
  <c r="AC1311" i="10"/>
  <c r="AE1311" i="10"/>
  <c r="AD1311" i="10"/>
  <c r="AA1311" i="10"/>
  <c r="AB1311" i="10"/>
  <c r="Z1303" i="10"/>
  <c r="AC1303" i="10"/>
  <c r="AD1303" i="10"/>
  <c r="AB1303" i="10"/>
  <c r="AE1303" i="10"/>
  <c r="AA1303" i="10"/>
  <c r="AE1295" i="10"/>
  <c r="Z1295" i="10"/>
  <c r="AC1295" i="10"/>
  <c r="AD1295" i="10"/>
  <c r="AA1295" i="10"/>
  <c r="AB1295" i="10"/>
  <c r="AE1287" i="10"/>
  <c r="Z1287" i="10"/>
  <c r="AC1287" i="10"/>
  <c r="AD1287" i="10"/>
  <c r="AB1287" i="10"/>
  <c r="AA1287" i="10"/>
  <c r="Z1279" i="10"/>
  <c r="AC1279" i="10"/>
  <c r="AE1279" i="10"/>
  <c r="AD1279" i="10"/>
  <c r="AA1279" i="10"/>
  <c r="AB1279" i="10"/>
  <c r="Z1271" i="10"/>
  <c r="AE1271" i="10"/>
  <c r="AC1271" i="10"/>
  <c r="AD1271" i="10"/>
  <c r="AB1271" i="10"/>
  <c r="AA1271" i="10"/>
  <c r="Z1263" i="10"/>
  <c r="AC1263" i="10"/>
  <c r="AE1263" i="10"/>
  <c r="AD1263" i="10"/>
  <c r="AA1263" i="10"/>
  <c r="AB1263" i="10"/>
  <c r="Z1255" i="10"/>
  <c r="AE1255" i="10"/>
  <c r="AC1255" i="10"/>
  <c r="AD1255" i="10"/>
  <c r="AB1255" i="10"/>
  <c r="AA1255" i="10"/>
  <c r="Z1247" i="10"/>
  <c r="AC1247" i="10"/>
  <c r="AE1247" i="10"/>
  <c r="AD1247" i="10"/>
  <c r="AA1247" i="10"/>
  <c r="AB1247" i="10"/>
  <c r="Z1239" i="10"/>
  <c r="AE1239" i="10"/>
  <c r="AC1239" i="10"/>
  <c r="AD1239" i="10"/>
  <c r="AB1239" i="10"/>
  <c r="AA1239" i="10"/>
  <c r="Z1231" i="10"/>
  <c r="AD1231" i="10"/>
  <c r="AA1231" i="10"/>
  <c r="AC1231" i="10"/>
  <c r="AE1231" i="10"/>
  <c r="AB1231" i="10"/>
  <c r="Z1223" i="10"/>
  <c r="AD1223" i="10"/>
  <c r="AA1223" i="10"/>
  <c r="AB1223" i="10"/>
  <c r="AC1223" i="10"/>
  <c r="AE1223" i="10"/>
  <c r="Z1215" i="10"/>
  <c r="AD1215" i="10"/>
  <c r="AA1215" i="10"/>
  <c r="AC1215" i="10"/>
  <c r="AE1215" i="10"/>
  <c r="AB1215" i="10"/>
  <c r="Z1207" i="10"/>
  <c r="AD1207" i="10"/>
  <c r="AA1207" i="10"/>
  <c r="AB1207" i="10"/>
  <c r="AC1207" i="10"/>
  <c r="AE1207" i="10"/>
  <c r="Z1199" i="10"/>
  <c r="AD1199" i="10"/>
  <c r="AA1199" i="10"/>
  <c r="AC1199" i="10"/>
  <c r="AE1199" i="10"/>
  <c r="AB1199" i="10"/>
  <c r="Z1191" i="10"/>
  <c r="AD1191" i="10"/>
  <c r="AA1191" i="10"/>
  <c r="AB1191" i="10"/>
  <c r="AC1191" i="10"/>
  <c r="AE1191" i="10"/>
  <c r="Z1183" i="10"/>
  <c r="AD1183" i="10"/>
  <c r="AA1183" i="10"/>
  <c r="AC1183" i="10"/>
  <c r="AE1183" i="10"/>
  <c r="AB1183" i="10"/>
  <c r="Z1175" i="10"/>
  <c r="AD1175" i="10"/>
  <c r="AA1175" i="10"/>
  <c r="AB1175" i="10"/>
  <c r="AC1175" i="10"/>
  <c r="AE1175" i="10"/>
  <c r="Z1167" i="10"/>
  <c r="AD1167" i="10"/>
  <c r="AA1167" i="10"/>
  <c r="AC1167" i="10"/>
  <c r="AE1167" i="10"/>
  <c r="AB1167" i="10"/>
  <c r="Z1159" i="10"/>
  <c r="AD1159" i="10"/>
  <c r="AA1159" i="10"/>
  <c r="AB1159" i="10"/>
  <c r="AC1159" i="10"/>
  <c r="AE1159" i="10"/>
  <c r="Z1151" i="10"/>
  <c r="AD1151" i="10"/>
  <c r="AA1151" i="10"/>
  <c r="AC1151" i="10"/>
  <c r="AE1151" i="10"/>
  <c r="AB1151" i="10"/>
  <c r="Z1143" i="10"/>
  <c r="AD1143" i="10"/>
  <c r="AA1143" i="10"/>
  <c r="AB1143" i="10"/>
  <c r="AC1143" i="10"/>
  <c r="AE1143" i="10"/>
  <c r="Z1135" i="10"/>
  <c r="AD1135" i="10"/>
  <c r="AA1135" i="10"/>
  <c r="AC1135" i="10"/>
  <c r="AE1135" i="10"/>
  <c r="AB1135" i="10"/>
  <c r="Z1127" i="10"/>
  <c r="AD1127" i="10"/>
  <c r="AA1127" i="10"/>
  <c r="AB1127" i="10"/>
  <c r="AC1127" i="10"/>
  <c r="AE1127" i="10"/>
  <c r="Z1119" i="10"/>
  <c r="AD1119" i="10"/>
  <c r="AA1119" i="10"/>
  <c r="AC1119" i="10"/>
  <c r="AE1119" i="10"/>
  <c r="AB1119" i="10"/>
  <c r="Z1111" i="10"/>
  <c r="AD1111" i="10"/>
  <c r="AA1111" i="10"/>
  <c r="AB1111" i="10"/>
  <c r="AC1111" i="10"/>
  <c r="AE1111" i="10"/>
  <c r="Z1103" i="10"/>
  <c r="AD1103" i="10"/>
  <c r="AA1103" i="10"/>
  <c r="AC1103" i="10"/>
  <c r="AE1103" i="10"/>
  <c r="AB1103" i="10"/>
  <c r="Z1095" i="10"/>
  <c r="AD1095" i="10"/>
  <c r="AA1095" i="10"/>
  <c r="AB1095" i="10"/>
  <c r="AC1095" i="10"/>
  <c r="AE1095" i="10"/>
  <c r="Z1087" i="10"/>
  <c r="AD1087" i="10"/>
  <c r="AA1087" i="10"/>
  <c r="AC1087" i="10"/>
  <c r="AE1087" i="10"/>
  <c r="AB1087" i="10"/>
  <c r="Z1079" i="10"/>
  <c r="AD1079" i="10"/>
  <c r="AA1079" i="10"/>
  <c r="AB1079" i="10"/>
  <c r="AC1079" i="10"/>
  <c r="AE1079" i="10"/>
  <c r="Z1071" i="10"/>
  <c r="AD1071" i="10"/>
  <c r="AA1071" i="10"/>
  <c r="AC1071" i="10"/>
  <c r="AE1071" i="10"/>
  <c r="AB1071" i="10"/>
  <c r="Z1063" i="10"/>
  <c r="AD1063" i="10"/>
  <c r="AA1063" i="10"/>
  <c r="AB1063" i="10"/>
  <c r="AC1063" i="10"/>
  <c r="AE1063" i="10"/>
  <c r="Z1055" i="10"/>
  <c r="AD1055" i="10"/>
  <c r="AA1055" i="10"/>
  <c r="AC1055" i="10"/>
  <c r="AE1055" i="10"/>
  <c r="AB1055" i="10"/>
  <c r="Z1047" i="10"/>
  <c r="AD1047" i="10"/>
  <c r="AA1047" i="10"/>
  <c r="AB1047" i="10"/>
  <c r="AC1047" i="10"/>
  <c r="AE1047" i="10"/>
  <c r="Z1039" i="10"/>
  <c r="AD1039" i="10"/>
  <c r="AA1039" i="10"/>
  <c r="AC1039" i="10"/>
  <c r="AE1039" i="10"/>
  <c r="AB1039" i="10"/>
  <c r="Z1031" i="10"/>
  <c r="AD1031" i="10"/>
  <c r="AA1031" i="10"/>
  <c r="AB1031" i="10"/>
  <c r="AC1031" i="10"/>
  <c r="AE1031" i="10"/>
  <c r="Z1023" i="10"/>
  <c r="AD1023" i="10"/>
  <c r="AA1023" i="10"/>
  <c r="AC1023" i="10"/>
  <c r="AE1023" i="10"/>
  <c r="AB1023" i="10"/>
  <c r="Z1015" i="10"/>
  <c r="AD1015" i="10"/>
  <c r="AA1015" i="10"/>
  <c r="AB1015" i="10"/>
  <c r="AC1015" i="10"/>
  <c r="AE1015" i="10"/>
  <c r="Z1007" i="10"/>
  <c r="AD1007" i="10"/>
  <c r="AA1007" i="10"/>
  <c r="AC1007" i="10"/>
  <c r="AE1007" i="10"/>
  <c r="AB1007" i="10"/>
  <c r="Z999" i="10"/>
  <c r="AD999" i="10"/>
  <c r="AA999" i="10"/>
  <c r="AB999" i="10"/>
  <c r="AC999" i="10"/>
  <c r="AE999" i="10"/>
  <c r="Z991" i="10"/>
  <c r="AD991" i="10"/>
  <c r="AA991" i="10"/>
  <c r="AC991" i="10"/>
  <c r="AE991" i="10"/>
  <c r="AB991" i="10"/>
  <c r="Z983" i="10"/>
  <c r="AD983" i="10"/>
  <c r="AA983" i="10"/>
  <c r="AB983" i="10"/>
  <c r="AC983" i="10"/>
  <c r="AE983" i="10"/>
  <c r="Z975" i="10"/>
  <c r="AD975" i="10"/>
  <c r="AA975" i="10"/>
  <c r="AC975" i="10"/>
  <c r="AE975" i="10"/>
  <c r="AB975" i="10"/>
  <c r="Z967" i="10"/>
  <c r="AD967" i="10"/>
  <c r="AA967" i="10"/>
  <c r="AB967" i="10"/>
  <c r="AC967" i="10"/>
  <c r="AE967" i="10"/>
  <c r="Z959" i="10"/>
  <c r="AD959" i="10"/>
  <c r="AA959" i="10"/>
  <c r="AC959" i="10"/>
  <c r="AE959" i="10"/>
  <c r="AB959" i="10"/>
  <c r="Z951" i="10"/>
  <c r="AD951" i="10"/>
  <c r="AA951" i="10"/>
  <c r="AB951" i="10"/>
  <c r="AC951" i="10"/>
  <c r="AE951" i="10"/>
  <c r="Z943" i="10"/>
  <c r="AD943" i="10"/>
  <c r="AA943" i="10"/>
  <c r="AC943" i="10"/>
  <c r="AE943" i="10"/>
  <c r="AB943" i="10"/>
  <c r="Z935" i="10"/>
  <c r="AD935" i="10"/>
  <c r="AA935" i="10"/>
  <c r="AB935" i="10"/>
  <c r="AC935" i="10"/>
  <c r="AE935" i="10"/>
  <c r="Z927" i="10"/>
  <c r="AD927" i="10"/>
  <c r="AA927" i="10"/>
  <c r="AC927" i="10"/>
  <c r="AE927" i="10"/>
  <c r="AB927" i="10"/>
  <c r="Z919" i="10"/>
  <c r="AD919" i="10"/>
  <c r="AA919" i="10"/>
  <c r="AB919" i="10"/>
  <c r="AC919" i="10"/>
  <c r="AE919" i="10"/>
  <c r="Z911" i="10"/>
  <c r="AD911" i="10"/>
  <c r="AA911" i="10"/>
  <c r="AC911" i="10"/>
  <c r="AE911" i="10"/>
  <c r="AB911" i="10"/>
  <c r="Z903" i="10"/>
  <c r="AD903" i="10"/>
  <c r="AA903" i="10"/>
  <c r="AB903" i="10"/>
  <c r="AC903" i="10"/>
  <c r="AE903" i="10"/>
  <c r="Z895" i="10"/>
  <c r="AD895" i="10"/>
  <c r="AA895" i="10"/>
  <c r="AC895" i="10"/>
  <c r="AB895" i="10"/>
  <c r="AE895" i="10"/>
  <c r="Z887" i="10"/>
  <c r="AA887" i="10"/>
  <c r="AB887" i="10"/>
  <c r="AC887" i="10"/>
  <c r="AD887" i="10"/>
  <c r="AE887" i="10"/>
  <c r="Z879" i="10"/>
  <c r="AD879" i="10"/>
  <c r="AA879" i="10"/>
  <c r="AB879" i="10"/>
  <c r="AC879" i="10"/>
  <c r="AE879" i="10"/>
  <c r="Z871" i="10"/>
  <c r="AA871" i="10"/>
  <c r="AB871" i="10"/>
  <c r="AC871" i="10"/>
  <c r="AD871" i="10"/>
  <c r="AE871" i="10"/>
  <c r="Z863" i="10"/>
  <c r="AD863" i="10"/>
  <c r="AA863" i="10"/>
  <c r="AC863" i="10"/>
  <c r="AE863" i="10"/>
  <c r="Z855" i="10"/>
  <c r="AB855" i="10"/>
  <c r="AA855" i="10"/>
  <c r="AC855" i="10"/>
  <c r="AD855" i="10"/>
  <c r="AE855" i="10"/>
  <c r="Z847" i="10"/>
  <c r="AD847" i="10"/>
  <c r="AA847" i="10"/>
  <c r="AC847" i="10"/>
  <c r="AB847" i="10"/>
  <c r="AE847" i="10"/>
  <c r="Z839" i="10"/>
  <c r="AB839" i="10"/>
  <c r="AA839" i="10"/>
  <c r="AC839" i="10"/>
  <c r="AD839" i="10"/>
  <c r="AE839" i="10"/>
  <c r="Z831" i="10"/>
  <c r="AD831" i="10"/>
  <c r="AA831" i="10"/>
  <c r="AC831" i="10"/>
  <c r="AB831" i="10"/>
  <c r="AE831" i="10"/>
  <c r="Z823" i="10"/>
  <c r="AB823" i="10"/>
  <c r="AA823" i="10"/>
  <c r="AC823" i="10"/>
  <c r="AD823" i="10"/>
  <c r="AE823" i="10"/>
  <c r="Z815" i="10"/>
  <c r="AD815" i="10"/>
  <c r="AA815" i="10"/>
  <c r="AC815" i="10"/>
  <c r="AB815" i="10"/>
  <c r="AE815" i="10"/>
  <c r="Z807" i="10"/>
  <c r="AB807" i="10"/>
  <c r="AA807" i="10"/>
  <c r="AC807" i="10"/>
  <c r="AD807" i="10"/>
  <c r="AE807" i="10"/>
  <c r="Z799" i="10"/>
  <c r="AD799" i="10"/>
  <c r="AA799" i="10"/>
  <c r="AC799" i="10"/>
  <c r="AB799" i="10"/>
  <c r="AE799" i="10"/>
  <c r="Z791" i="10"/>
  <c r="AB791" i="10"/>
  <c r="AA791" i="10"/>
  <c r="AC791" i="10"/>
  <c r="AD791" i="10"/>
  <c r="AE791" i="10"/>
  <c r="Z783" i="10"/>
  <c r="AD783" i="10"/>
  <c r="AA783" i="10"/>
  <c r="AC783" i="10"/>
  <c r="AB783" i="10"/>
  <c r="AE783" i="10"/>
  <c r="Z775" i="10"/>
  <c r="AB775" i="10"/>
  <c r="AA775" i="10"/>
  <c r="AC775" i="10"/>
  <c r="AD775" i="10"/>
  <c r="AE775" i="10"/>
  <c r="Z767" i="10"/>
  <c r="AD767" i="10"/>
  <c r="AA767" i="10"/>
  <c r="AC767" i="10"/>
  <c r="AB767" i="10"/>
  <c r="AE767" i="10"/>
  <c r="AA759" i="10"/>
  <c r="AC759" i="10"/>
  <c r="AD759" i="10"/>
  <c r="Z751" i="10"/>
  <c r="AD751" i="10"/>
  <c r="AA751" i="10"/>
  <c r="AC751" i="10"/>
  <c r="AB751" i="10"/>
  <c r="AE751" i="10"/>
  <c r="Z743" i="10"/>
  <c r="AB743" i="10"/>
  <c r="AA743" i="10"/>
  <c r="AC743" i="10"/>
  <c r="AD743" i="10"/>
  <c r="AE743" i="10"/>
  <c r="Z735" i="10"/>
  <c r="AD735" i="10"/>
  <c r="AA735" i="10"/>
  <c r="AC735" i="10"/>
  <c r="AB735" i="10"/>
  <c r="AE735" i="10"/>
  <c r="Z727" i="10"/>
  <c r="AB727" i="10"/>
  <c r="AA727" i="10"/>
  <c r="AC727" i="10"/>
  <c r="AD727" i="10"/>
  <c r="AE727" i="10"/>
  <c r="Z719" i="10"/>
  <c r="AD719" i="10"/>
  <c r="AA719" i="10"/>
  <c r="AC719" i="10"/>
  <c r="AB719" i="10"/>
  <c r="AE719" i="10"/>
  <c r="Z711" i="10"/>
  <c r="AB711" i="10"/>
  <c r="AA711" i="10"/>
  <c r="AC711" i="10"/>
  <c r="AD711" i="10"/>
  <c r="AE711" i="10"/>
  <c r="Z703" i="10"/>
  <c r="AD703" i="10"/>
  <c r="AA703" i="10"/>
  <c r="AC703" i="10"/>
  <c r="AB703" i="10"/>
  <c r="AE703" i="10"/>
  <c r="Z695" i="10"/>
  <c r="AB695" i="10"/>
  <c r="AA695" i="10"/>
  <c r="AC695" i="10"/>
  <c r="AD695" i="10"/>
  <c r="AE695" i="10"/>
  <c r="Z679" i="10"/>
  <c r="AB679" i="10"/>
  <c r="AA679" i="10"/>
  <c r="AC679" i="10"/>
  <c r="AD679" i="10"/>
  <c r="AE679" i="10"/>
  <c r="Z663" i="10"/>
  <c r="AB663" i="10"/>
  <c r="AA663" i="10"/>
  <c r="AC663" i="10"/>
  <c r="AD663" i="10"/>
  <c r="AE663" i="10"/>
  <c r="Z647" i="10"/>
  <c r="AB647" i="10"/>
  <c r="AA647" i="10"/>
  <c r="AC647" i="10"/>
  <c r="AD647" i="10"/>
  <c r="AE647" i="10"/>
  <c r="Z631" i="10"/>
  <c r="AB631" i="10"/>
  <c r="AA631" i="10"/>
  <c r="AC631" i="10"/>
  <c r="AD631" i="10"/>
  <c r="AE631" i="10"/>
  <c r="Z599" i="10"/>
  <c r="AB599" i="10"/>
  <c r="AA599" i="10"/>
  <c r="AC599" i="10"/>
  <c r="AD599" i="10"/>
  <c r="AE599" i="10"/>
  <c r="Z503" i="10"/>
  <c r="AB503" i="10"/>
  <c r="AA503" i="10"/>
  <c r="AC503" i="10"/>
  <c r="AD503" i="10"/>
  <c r="AE503" i="10"/>
  <c r="AC391" i="10"/>
  <c r="AD391" i="10"/>
  <c r="Z383" i="10"/>
  <c r="AD383" i="10"/>
  <c r="AA383" i="10"/>
  <c r="AC383" i="10"/>
  <c r="AD375" i="10"/>
  <c r="AE367" i="10"/>
  <c r="Z367" i="10"/>
  <c r="AC367" i="10"/>
  <c r="AA367" i="10"/>
  <c r="AC359" i="10"/>
  <c r="AD359" i="10"/>
  <c r="Z351" i="10"/>
  <c r="AD351" i="10"/>
  <c r="AE351" i="10"/>
  <c r="AC351" i="10"/>
  <c r="AD343" i="10"/>
  <c r="AD327" i="10"/>
  <c r="Z303" i="10"/>
  <c r="AA303" i="10"/>
  <c r="AD295" i="10"/>
  <c r="AD287" i="10"/>
  <c r="AC287" i="10"/>
  <c r="AD271" i="10"/>
  <c r="AA271" i="10"/>
  <c r="AC223" i="10"/>
  <c r="AA858" i="10"/>
  <c r="Z858" i="10"/>
  <c r="AB858" i="10"/>
  <c r="AE858" i="10"/>
  <c r="AC858" i="10"/>
  <c r="AD858" i="10"/>
  <c r="AC840" i="10"/>
  <c r="AD840" i="10"/>
  <c r="Z840" i="10"/>
  <c r="AE840" i="10"/>
  <c r="AB840" i="10"/>
  <c r="AA840" i="10"/>
  <c r="AD832" i="10"/>
  <c r="AC832" i="10"/>
  <c r="AE832" i="10"/>
  <c r="AA832" i="10"/>
  <c r="AB832" i="10"/>
  <c r="Z832" i="10"/>
  <c r="Z810" i="10"/>
  <c r="AA810" i="10"/>
  <c r="AB810" i="10"/>
  <c r="AE810" i="10"/>
  <c r="AC810" i="10"/>
  <c r="AD810" i="10"/>
  <c r="AA794" i="10"/>
  <c r="Z794" i="10"/>
  <c r="AB794" i="10"/>
  <c r="AE794" i="10"/>
  <c r="AC794" i="10"/>
  <c r="AD794" i="10"/>
  <c r="Z778" i="10"/>
  <c r="AB778" i="10"/>
  <c r="AA778" i="10"/>
  <c r="AE778" i="10"/>
  <c r="AC778" i="10"/>
  <c r="AD778" i="10"/>
  <c r="AE746" i="10"/>
  <c r="AA738" i="10"/>
  <c r="AE738" i="10"/>
  <c r="AC738" i="10"/>
  <c r="AB738" i="10"/>
  <c r="AD738" i="10"/>
  <c r="Z738" i="10"/>
  <c r="AE722" i="10"/>
  <c r="AC722" i="10"/>
  <c r="AA722" i="10"/>
  <c r="AB722" i="10"/>
  <c r="AD722" i="10"/>
  <c r="Z722" i="10"/>
  <c r="AA706" i="10"/>
  <c r="AE706" i="10"/>
  <c r="AC706" i="10"/>
  <c r="AB706" i="10"/>
  <c r="AD706" i="10"/>
  <c r="Z706" i="10"/>
  <c r="AE690" i="10"/>
  <c r="AC690" i="10"/>
  <c r="AA690" i="10"/>
  <c r="AB690" i="10"/>
  <c r="AD690" i="10"/>
  <c r="Z690" i="10"/>
  <c r="AA674" i="10"/>
  <c r="AE674" i="10"/>
  <c r="AC674" i="10"/>
  <c r="AB674" i="10"/>
  <c r="AD674" i="10"/>
  <c r="Z674" i="10"/>
  <c r="AA658" i="10"/>
  <c r="AE658" i="10"/>
  <c r="AC658" i="10"/>
  <c r="AB658" i="10"/>
  <c r="AD658" i="10"/>
  <c r="Z658" i="10"/>
  <c r="AA642" i="10"/>
  <c r="AE642" i="10"/>
  <c r="AC642" i="10"/>
  <c r="AB642" i="10"/>
  <c r="AD642" i="10"/>
  <c r="Z642" i="10"/>
  <c r="AD632" i="10"/>
  <c r="AC632" i="10"/>
  <c r="Z632" i="10"/>
  <c r="AE632" i="10"/>
  <c r="AB632" i="10"/>
  <c r="AA632" i="10"/>
  <c r="AC616" i="10"/>
  <c r="AD616" i="10"/>
  <c r="Z616" i="10"/>
  <c r="AE616" i="10"/>
  <c r="AB616" i="10"/>
  <c r="AA616" i="10"/>
  <c r="AB514" i="10"/>
  <c r="AB376" i="10"/>
  <c r="AE376" i="10"/>
  <c r="AA376" i="10"/>
  <c r="AD376" i="10"/>
  <c r="Z362" i="10"/>
  <c r="AC362" i="10"/>
  <c r="AB344" i="10"/>
  <c r="AE344" i="10"/>
  <c r="AA344" i="10"/>
  <c r="AD344" i="10"/>
  <c r="AC330" i="10"/>
  <c r="AE312" i="10"/>
  <c r="AD312" i="10"/>
  <c r="AC298" i="10"/>
  <c r="AE280" i="10"/>
  <c r="AD280" i="10"/>
  <c r="AE248" i="10"/>
  <c r="AD248" i="10"/>
  <c r="AB886" i="10"/>
  <c r="AA886" i="10"/>
  <c r="AC886" i="10"/>
  <c r="AD886" i="10"/>
  <c r="Z886" i="10"/>
  <c r="AE886" i="10"/>
  <c r="AE1992" i="10"/>
  <c r="Z1992" i="10"/>
  <c r="AD1992" i="10"/>
  <c r="AB1992" i="10"/>
  <c r="AE1960" i="10"/>
  <c r="Z1960" i="10"/>
  <c r="AD1960" i="10"/>
  <c r="AB1960" i="10"/>
  <c r="AE1920" i="10"/>
  <c r="AD1920" i="10"/>
  <c r="AB1920" i="10"/>
  <c r="Z1920" i="10"/>
  <c r="AE1856" i="10"/>
  <c r="AD1856" i="10"/>
  <c r="AB1856" i="10"/>
  <c r="Z1856" i="10"/>
  <c r="AE1792" i="10"/>
  <c r="AD1792" i="10"/>
  <c r="AB1792" i="10"/>
  <c r="Z1792" i="10"/>
  <c r="AC1792" i="10"/>
  <c r="AE1768" i="10"/>
  <c r="Z1768" i="10"/>
  <c r="AD1768" i="10"/>
  <c r="AB1768" i="10"/>
  <c r="AC1768" i="10"/>
  <c r="AE1736" i="10"/>
  <c r="Z1736" i="10"/>
  <c r="AA1736" i="10"/>
  <c r="AD1736" i="10"/>
  <c r="AB1736" i="10"/>
  <c r="AC1736" i="10"/>
  <c r="AE1696" i="10"/>
  <c r="AC1696" i="10"/>
  <c r="AD1696" i="10"/>
  <c r="AB1696" i="10"/>
  <c r="Z1696" i="10"/>
  <c r="AA1696" i="10"/>
  <c r="AE1664" i="10"/>
  <c r="AC1664" i="10"/>
  <c r="AD1664" i="10"/>
  <c r="AB1664" i="10"/>
  <c r="Z1664" i="10"/>
  <c r="AA1664" i="10"/>
  <c r="Z1608" i="10"/>
  <c r="AC1608" i="10"/>
  <c r="AD1608" i="10"/>
  <c r="AB1608" i="10"/>
  <c r="AA1608" i="10"/>
  <c r="AE1608" i="10"/>
  <c r="Z1576" i="10"/>
  <c r="AC1576" i="10"/>
  <c r="AD1576" i="10"/>
  <c r="AB1576" i="10"/>
  <c r="AA1576" i="10"/>
  <c r="AE1576" i="10"/>
  <c r="Z1544" i="10"/>
  <c r="AC1544" i="10"/>
  <c r="AD1544" i="10"/>
  <c r="AB1544" i="10"/>
  <c r="AA1544" i="10"/>
  <c r="AE1544" i="10"/>
  <c r="Z1512" i="10"/>
  <c r="AC1512" i="10"/>
  <c r="AD1512" i="10"/>
  <c r="AB1512" i="10"/>
  <c r="AA1512" i="10"/>
  <c r="AE1512" i="10"/>
  <c r="Z1480" i="10"/>
  <c r="AC1480" i="10"/>
  <c r="AD1480" i="10"/>
  <c r="AB1480" i="10"/>
  <c r="AA1480" i="10"/>
  <c r="AE1480" i="10"/>
  <c r="AA1440" i="10"/>
  <c r="AE1440" i="10"/>
  <c r="AD1440" i="10"/>
  <c r="AB1440" i="10"/>
  <c r="Z1440" i="10"/>
  <c r="AC1440" i="10"/>
  <c r="AA1408" i="10"/>
  <c r="AE1408" i="10"/>
  <c r="AD1408" i="10"/>
  <c r="AB1408" i="10"/>
  <c r="Z1408" i="10"/>
  <c r="AC1408" i="10"/>
  <c r="AE1376" i="10"/>
  <c r="AA1376" i="10"/>
  <c r="AD1376" i="10"/>
  <c r="AB1376" i="10"/>
  <c r="Z1376" i="10"/>
  <c r="AC1376" i="10"/>
  <c r="AE1344" i="10"/>
  <c r="AA1344" i="10"/>
  <c r="AD1344" i="10"/>
  <c r="AB1344" i="10"/>
  <c r="Z1344" i="10"/>
  <c r="AC1344" i="10"/>
  <c r="AA1312" i="10"/>
  <c r="AE1312" i="10"/>
  <c r="AD1312" i="10"/>
  <c r="AB1312" i="10"/>
  <c r="Z1312" i="10"/>
  <c r="AC1312" i="10"/>
  <c r="AA1280" i="10"/>
  <c r="AE1280" i="10"/>
  <c r="AD1280" i="10"/>
  <c r="AB1280" i="10"/>
  <c r="Z1280" i="10"/>
  <c r="AC1280" i="10"/>
  <c r="AA1248" i="10"/>
  <c r="AE1248" i="10"/>
  <c r="AD1248" i="10"/>
  <c r="AB1248" i="10"/>
  <c r="Z1248" i="10"/>
  <c r="AC1248" i="10"/>
  <c r="AD1216" i="10"/>
  <c r="AA1216" i="10"/>
  <c r="AC1216" i="10"/>
  <c r="AE1216" i="10"/>
  <c r="AB1216" i="10"/>
  <c r="Z1216" i="10"/>
  <c r="AD1184" i="10"/>
  <c r="AA1184" i="10"/>
  <c r="AC1184" i="10"/>
  <c r="AE1184" i="10"/>
  <c r="AB1184" i="10"/>
  <c r="Z1184" i="10"/>
  <c r="AC1152" i="10"/>
  <c r="AD1152" i="10"/>
  <c r="AA1152" i="10"/>
  <c r="AE1152" i="10"/>
  <c r="AB1152" i="10"/>
  <c r="Z1152" i="10"/>
  <c r="AC1120" i="10"/>
  <c r="AD1120" i="10"/>
  <c r="AA1120" i="10"/>
  <c r="AE1120" i="10"/>
  <c r="AB1120" i="10"/>
  <c r="Z1120" i="10"/>
  <c r="AC1088" i="10"/>
  <c r="AD1088" i="10"/>
  <c r="AA1088" i="10"/>
  <c r="AE1088" i="10"/>
  <c r="AB1088" i="10"/>
  <c r="Z1088" i="10"/>
  <c r="AC1056" i="10"/>
  <c r="AD1056" i="10"/>
  <c r="AA1056" i="10"/>
  <c r="AE1056" i="10"/>
  <c r="AB1056" i="10"/>
  <c r="Z1056" i="10"/>
  <c r="AD1016" i="10"/>
  <c r="AE1016" i="10"/>
  <c r="Z1016" i="10"/>
  <c r="AC1016" i="10"/>
  <c r="AB1016" i="10"/>
  <c r="AA1016" i="10"/>
  <c r="AD984" i="10"/>
  <c r="AE984" i="10"/>
  <c r="Z984" i="10"/>
  <c r="AC984" i="10"/>
  <c r="AB984" i="10"/>
  <c r="AA984" i="10"/>
  <c r="AD952" i="10"/>
  <c r="AE952" i="10"/>
  <c r="Z952" i="10"/>
  <c r="AC952" i="10"/>
  <c r="AB952" i="10"/>
  <c r="AA952" i="10"/>
  <c r="AD920" i="10"/>
  <c r="AE920" i="10"/>
  <c r="Z920" i="10"/>
  <c r="AC920" i="10"/>
  <c r="AB920" i="10"/>
  <c r="AA920" i="10"/>
  <c r="Z874" i="10"/>
  <c r="AA874" i="10"/>
  <c r="AB874" i="10"/>
  <c r="AE874" i="10"/>
  <c r="AC874" i="10"/>
  <c r="AD874" i="10"/>
  <c r="AB2005" i="10"/>
  <c r="AA2005" i="10"/>
  <c r="AC2005" i="10"/>
  <c r="AE2005" i="10"/>
  <c r="Z2005" i="10"/>
  <c r="AB1941" i="10"/>
  <c r="AA1941" i="10"/>
  <c r="AC1941" i="10"/>
  <c r="AE1941" i="10"/>
  <c r="Z1941" i="10"/>
  <c r="AC1905" i="10"/>
  <c r="AE1905" i="10"/>
  <c r="Z1905" i="10"/>
  <c r="AA1905" i="10"/>
  <c r="AB1905" i="10"/>
  <c r="AB1893" i="10"/>
  <c r="AA1893" i="10"/>
  <c r="AC1893" i="10"/>
  <c r="AE1893" i="10"/>
  <c r="Z1893" i="10"/>
  <c r="AC1873" i="10"/>
  <c r="AE1873" i="10"/>
  <c r="Z1873" i="10"/>
  <c r="AA1873" i="10"/>
  <c r="AB1873" i="10"/>
  <c r="AC1857" i="10"/>
  <c r="AE1857" i="10"/>
  <c r="Z1857" i="10"/>
  <c r="AA1857" i="10"/>
  <c r="AB1857" i="10"/>
  <c r="AC1809" i="10"/>
  <c r="AE1809" i="10"/>
  <c r="Z1809" i="10"/>
  <c r="AA1809" i="10"/>
  <c r="AB1809" i="10"/>
  <c r="AD1809" i="10"/>
  <c r="AC1777" i="10"/>
  <c r="AE1777" i="10"/>
  <c r="Z1777" i="10"/>
  <c r="AA1777" i="10"/>
  <c r="AB1777" i="10"/>
  <c r="AD1777" i="10"/>
  <c r="AC1745" i="10"/>
  <c r="AE1745" i="10"/>
  <c r="Z1745" i="10"/>
  <c r="AA1745" i="10"/>
  <c r="AB1745" i="10"/>
  <c r="AD1745" i="10"/>
  <c r="AC1713" i="10"/>
  <c r="AE1713" i="10"/>
  <c r="Z1713" i="10"/>
  <c r="AA1713" i="10"/>
  <c r="AB1713" i="10"/>
  <c r="AD1713" i="10"/>
  <c r="AC1681" i="10"/>
  <c r="AE1681" i="10"/>
  <c r="Z1681" i="10"/>
  <c r="AA1681" i="10"/>
  <c r="AD1681" i="10"/>
  <c r="AB1681" i="10"/>
  <c r="AC1665" i="10"/>
  <c r="AE1665" i="10"/>
  <c r="Z1665" i="10"/>
  <c r="AA1665" i="10"/>
  <c r="AD1665" i="10"/>
  <c r="AB1665" i="10"/>
  <c r="AC1649" i="10"/>
  <c r="AE1649" i="10"/>
  <c r="Z1649" i="10"/>
  <c r="AA1649" i="10"/>
  <c r="AD1649" i="10"/>
  <c r="AB1649" i="10"/>
  <c r="AC1633" i="10"/>
  <c r="AE1633" i="10"/>
  <c r="Z1633" i="10"/>
  <c r="AA1633" i="10"/>
  <c r="AB1633" i="10"/>
  <c r="AD1633" i="10"/>
  <c r="AD1613" i="10"/>
  <c r="AA1613" i="10"/>
  <c r="AB1613" i="10"/>
  <c r="AC1613" i="10"/>
  <c r="AE1613" i="10"/>
  <c r="Z1613" i="10"/>
  <c r="AD1597" i="10"/>
  <c r="AA1597" i="10"/>
  <c r="AB1597" i="10"/>
  <c r="AC1597" i="10"/>
  <c r="AE1597" i="10"/>
  <c r="Z1597" i="10"/>
  <c r="AD1581" i="10"/>
  <c r="AA1581" i="10"/>
  <c r="AB1581" i="10"/>
  <c r="AC1581" i="10"/>
  <c r="AE1581" i="10"/>
  <c r="Z1581" i="10"/>
  <c r="AD1565" i="10"/>
  <c r="AA1565" i="10"/>
  <c r="AB1565" i="10"/>
  <c r="AC1565" i="10"/>
  <c r="AE1565" i="10"/>
  <c r="Z1565" i="10"/>
  <c r="AC1553" i="10"/>
  <c r="AE1553" i="10"/>
  <c r="Z1553" i="10"/>
  <c r="AA1553" i="10"/>
  <c r="AB1553" i="10"/>
  <c r="AD1553" i="10"/>
  <c r="AC1537" i="10"/>
  <c r="AE1537" i="10"/>
  <c r="Z1537" i="10"/>
  <c r="AA1537" i="10"/>
  <c r="AB1537" i="10"/>
  <c r="AD1537" i="10"/>
  <c r="AC1521" i="10"/>
  <c r="AE1521" i="10"/>
  <c r="Z1521" i="10"/>
  <c r="AA1521" i="10"/>
  <c r="AB1521" i="10"/>
  <c r="AD1521" i="10"/>
  <c r="AD1501" i="10"/>
  <c r="AA1501" i="10"/>
  <c r="AB1501" i="10"/>
  <c r="AC1501" i="10"/>
  <c r="AE1501" i="10"/>
  <c r="Z1501" i="10"/>
  <c r="AD1485" i="10"/>
  <c r="AA1485" i="10"/>
  <c r="AB1485" i="10"/>
  <c r="AC1485" i="10"/>
  <c r="AE1485" i="10"/>
  <c r="Z1485" i="10"/>
  <c r="AC1473" i="10"/>
  <c r="AE1473" i="10"/>
  <c r="Z1473" i="10"/>
  <c r="AA1473" i="10"/>
  <c r="AB1473" i="10"/>
  <c r="AD1473" i="10"/>
  <c r="AC1457" i="10"/>
  <c r="AE1457" i="10"/>
  <c r="Z1457" i="10"/>
  <c r="AA1457" i="10"/>
  <c r="AB1457" i="10"/>
  <c r="AD1457" i="10"/>
  <c r="AC1441" i="10"/>
  <c r="AE1441" i="10"/>
  <c r="Z1441" i="10"/>
  <c r="AA1441" i="10"/>
  <c r="AB1441" i="10"/>
  <c r="AD1441" i="10"/>
  <c r="AC1425" i="10"/>
  <c r="AE1425" i="10"/>
  <c r="Z1425" i="10"/>
  <c r="AA1425" i="10"/>
  <c r="AB1425" i="10"/>
  <c r="AD1425" i="10"/>
  <c r="AD1405" i="10"/>
  <c r="AA1405" i="10"/>
  <c r="AB1405" i="10"/>
  <c r="AC1405" i="10"/>
  <c r="AE1405" i="10"/>
  <c r="Z1405" i="10"/>
  <c r="AD1389" i="10"/>
  <c r="AA1389" i="10"/>
  <c r="AB1389" i="10"/>
  <c r="AC1389" i="10"/>
  <c r="AE1389" i="10"/>
  <c r="Z1389" i="10"/>
  <c r="AD1373" i="10"/>
  <c r="AA1373" i="10"/>
  <c r="AB1373" i="10"/>
  <c r="AC1373" i="10"/>
  <c r="AE1373" i="10"/>
  <c r="Z1373" i="10"/>
  <c r="AD1357" i="10"/>
  <c r="AA1357" i="10"/>
  <c r="AB1357" i="10"/>
  <c r="AC1357" i="10"/>
  <c r="AE1357" i="10"/>
  <c r="Z1357" i="10"/>
  <c r="AD1341" i="10"/>
  <c r="AA1341" i="10"/>
  <c r="AB1341" i="10"/>
  <c r="AC1341" i="10"/>
  <c r="AE1341" i="10"/>
  <c r="Z1341" i="10"/>
  <c r="AD1325" i="10"/>
  <c r="AA1325" i="10"/>
  <c r="AB1325" i="10"/>
  <c r="AC1325" i="10"/>
  <c r="AE1325" i="10"/>
  <c r="Z1325" i="10"/>
  <c r="AD1309" i="10"/>
  <c r="AA1309" i="10"/>
  <c r="AB1309" i="10"/>
  <c r="AC1309" i="10"/>
  <c r="AE1309" i="10"/>
  <c r="Z1309" i="10"/>
  <c r="AC1293" i="10"/>
  <c r="AD1293" i="10"/>
  <c r="AA1293" i="10"/>
  <c r="AB1293" i="10"/>
  <c r="AE1293" i="10"/>
  <c r="Z1293" i="10"/>
  <c r="AC1277" i="10"/>
  <c r="AD1277" i="10"/>
  <c r="AA1277" i="10"/>
  <c r="AB1277" i="10"/>
  <c r="AE1277" i="10"/>
  <c r="Z1277" i="10"/>
  <c r="AC1261" i="10"/>
  <c r="AD1261" i="10"/>
  <c r="AA1261" i="10"/>
  <c r="AB1261" i="10"/>
  <c r="AE1261" i="10"/>
  <c r="Z1261" i="10"/>
  <c r="AC1245" i="10"/>
  <c r="AD1245" i="10"/>
  <c r="AA1245" i="10"/>
  <c r="AB1245" i="10"/>
  <c r="AE1245" i="10"/>
  <c r="Z1245" i="10"/>
  <c r="AA1089" i="10"/>
  <c r="AD1089" i="10"/>
  <c r="AC1089" i="10"/>
  <c r="AB1089" i="10"/>
  <c r="Z1089" i="10"/>
  <c r="AE1089" i="10"/>
  <c r="AA1073" i="10"/>
  <c r="AD1073" i="10"/>
  <c r="AC1073" i="10"/>
  <c r="AB1073" i="10"/>
  <c r="Z1073" i="10"/>
  <c r="AE1073" i="10"/>
  <c r="AA1001" i="10"/>
  <c r="Z1001" i="10"/>
  <c r="AC1001" i="10"/>
  <c r="AE1001" i="10"/>
  <c r="AB1001" i="10"/>
  <c r="AD1001" i="10"/>
  <c r="AA985" i="10"/>
  <c r="Z985" i="10"/>
  <c r="AC985" i="10"/>
  <c r="AE985" i="10"/>
  <c r="AB985" i="10"/>
  <c r="AD985" i="10"/>
  <c r="AA969" i="10"/>
  <c r="Z969" i="10"/>
  <c r="AC969" i="10"/>
  <c r="AE969" i="10"/>
  <c r="AB969" i="10"/>
  <c r="AD969" i="10"/>
  <c r="AA953" i="10"/>
  <c r="Z953" i="10"/>
  <c r="AC953" i="10"/>
  <c r="AE953" i="10"/>
  <c r="AB953" i="10"/>
  <c r="AD953" i="10"/>
  <c r="AA937" i="10"/>
  <c r="Z937" i="10"/>
  <c r="AC937" i="10"/>
  <c r="AE937" i="10"/>
  <c r="AB937" i="10"/>
  <c r="AD937" i="10"/>
  <c r="AA921" i="10"/>
  <c r="Z921" i="10"/>
  <c r="AC921" i="10"/>
  <c r="AE921" i="10"/>
  <c r="AB921" i="10"/>
  <c r="AD921" i="10"/>
  <c r="AA905" i="10"/>
  <c r="Z905" i="10"/>
  <c r="AC905" i="10"/>
  <c r="AE905" i="10"/>
  <c r="AB905" i="10"/>
  <c r="AD905" i="10"/>
  <c r="AA889" i="10"/>
  <c r="AB889" i="10"/>
  <c r="Z889" i="10"/>
  <c r="AC889" i="10"/>
  <c r="AD889" i="10"/>
  <c r="AE889" i="10"/>
  <c r="AA873" i="10"/>
  <c r="AB873" i="10"/>
  <c r="Z873" i="10"/>
  <c r="AC873" i="10"/>
  <c r="AD873" i="10"/>
  <c r="AE873" i="10"/>
  <c r="AA857" i="10"/>
  <c r="AB857" i="10"/>
  <c r="Z857" i="10"/>
  <c r="AD857" i="10"/>
  <c r="AC857" i="10"/>
  <c r="AE857" i="10"/>
  <c r="AA841" i="10"/>
  <c r="AB841" i="10"/>
  <c r="Z841" i="10"/>
  <c r="AD841" i="10"/>
  <c r="AC841" i="10"/>
  <c r="AE841" i="10"/>
  <c r="AA825" i="10"/>
  <c r="AB825" i="10"/>
  <c r="Z825" i="10"/>
  <c r="AD825" i="10"/>
  <c r="AC825" i="10"/>
  <c r="AE825" i="10"/>
  <c r="AA809" i="10"/>
  <c r="AB809" i="10"/>
  <c r="Z809" i="10"/>
  <c r="AD809" i="10"/>
  <c r="AC809" i="10"/>
  <c r="AE809" i="10"/>
  <c r="AA793" i="10"/>
  <c r="AB793" i="10"/>
  <c r="Z793" i="10"/>
  <c r="AD793" i="10"/>
  <c r="AC793" i="10"/>
  <c r="AE793" i="10"/>
  <c r="AA761" i="10"/>
  <c r="AB761" i="10"/>
  <c r="Z761" i="10"/>
  <c r="AD761" i="10"/>
  <c r="AC761" i="10"/>
  <c r="AE761" i="10"/>
  <c r="AA745" i="10"/>
  <c r="AB745" i="10"/>
  <c r="Z745" i="10"/>
  <c r="AD745" i="10"/>
  <c r="AC745" i="10"/>
  <c r="AE745" i="10"/>
  <c r="AA729" i="10"/>
  <c r="AB729" i="10"/>
  <c r="Z729" i="10"/>
  <c r="AD729" i="10"/>
  <c r="AC729" i="10"/>
  <c r="AE729" i="10"/>
  <c r="AA713" i="10"/>
  <c r="AB713" i="10"/>
  <c r="Z713" i="10"/>
  <c r="AD713" i="10"/>
  <c r="AC713" i="10"/>
  <c r="AE713" i="10"/>
  <c r="AA697" i="10"/>
  <c r="AB697" i="10"/>
  <c r="Z697" i="10"/>
  <c r="AD697" i="10"/>
  <c r="AC697" i="10"/>
  <c r="AE697" i="10"/>
  <c r="AA681" i="10"/>
  <c r="AB681" i="10"/>
  <c r="Z681" i="10"/>
  <c r="AD681" i="10"/>
  <c r="AC681" i="10"/>
  <c r="AE681" i="10"/>
  <c r="AA633" i="10"/>
  <c r="AB633" i="10"/>
  <c r="Z633" i="10"/>
  <c r="AD633" i="10"/>
  <c r="AC633" i="10"/>
  <c r="AE633" i="10"/>
  <c r="AA1234" i="10"/>
  <c r="AE1234" i="10"/>
  <c r="AB1234" i="10"/>
  <c r="Z1234" i="10"/>
  <c r="AD1234" i="10"/>
  <c r="AC1234" i="10"/>
  <c r="AE1218" i="10"/>
  <c r="AA1218" i="10"/>
  <c r="AB1218" i="10"/>
  <c r="Z1218" i="10"/>
  <c r="AD1218" i="10"/>
  <c r="AC1218" i="10"/>
  <c r="AA1202" i="10"/>
  <c r="AE1202" i="10"/>
  <c r="AB1202" i="10"/>
  <c r="Z1202" i="10"/>
  <c r="AD1202" i="10"/>
  <c r="AC1202" i="10"/>
  <c r="AE1186" i="10"/>
  <c r="AA1186" i="10"/>
  <c r="AB1186" i="10"/>
  <c r="Z1186" i="10"/>
  <c r="AD1186" i="10"/>
  <c r="AC1186" i="10"/>
  <c r="AA1170" i="10"/>
  <c r="AE1170" i="10"/>
  <c r="AB1170" i="10"/>
  <c r="Z1170" i="10"/>
  <c r="AD1170" i="10"/>
  <c r="AC1170" i="10"/>
  <c r="AA1154" i="10"/>
  <c r="AE1154" i="10"/>
  <c r="AB1154" i="10"/>
  <c r="Z1154" i="10"/>
  <c r="AD1154" i="10"/>
  <c r="AC1154" i="10"/>
  <c r="AA1138" i="10"/>
  <c r="AE1138" i="10"/>
  <c r="AB1138" i="10"/>
  <c r="Z1138" i="10"/>
  <c r="AD1138" i="10"/>
  <c r="AC1138" i="10"/>
  <c r="AE1122" i="10"/>
  <c r="AA1122" i="10"/>
  <c r="AB1122" i="10"/>
  <c r="Z1122" i="10"/>
  <c r="AD1122" i="10"/>
  <c r="AC1122" i="10"/>
  <c r="AE1106" i="10"/>
  <c r="AA1106" i="10"/>
  <c r="AB1106" i="10"/>
  <c r="Z1106" i="10"/>
  <c r="AD1106" i="10"/>
  <c r="AC1106" i="10"/>
  <c r="AA1090" i="10"/>
  <c r="AE1090" i="10"/>
  <c r="AB1090" i="10"/>
  <c r="Z1090" i="10"/>
  <c r="AD1090" i="10"/>
  <c r="AC1090" i="10"/>
  <c r="AE1074" i="10"/>
  <c r="AA1074" i="10"/>
  <c r="AB1074" i="10"/>
  <c r="Z1074" i="10"/>
  <c r="AD1074" i="10"/>
  <c r="AC1074" i="10"/>
  <c r="AA1058" i="10"/>
  <c r="AE1058" i="10"/>
  <c r="AB1058" i="10"/>
  <c r="Z1058" i="10"/>
  <c r="AD1058" i="10"/>
  <c r="AC1058" i="10"/>
  <c r="AE1042" i="10"/>
  <c r="AA1042" i="10"/>
  <c r="AB1042" i="10"/>
  <c r="Z1042" i="10"/>
  <c r="AD1042" i="10"/>
  <c r="AC1042" i="10"/>
  <c r="AA1026" i="10"/>
  <c r="AE1026" i="10"/>
  <c r="AB1026" i="10"/>
  <c r="Z1026" i="10"/>
  <c r="AD1026" i="10"/>
  <c r="AC1026" i="10"/>
  <c r="AE1010" i="10"/>
  <c r="AA1010" i="10"/>
  <c r="AB1010" i="10"/>
  <c r="Z1010" i="10"/>
  <c r="AD1010" i="10"/>
  <c r="AC1010" i="10"/>
  <c r="AA994" i="10"/>
  <c r="AE994" i="10"/>
  <c r="AB994" i="10"/>
  <c r="Z994" i="10"/>
  <c r="AD994" i="10"/>
  <c r="AC994" i="10"/>
  <c r="AE978" i="10"/>
  <c r="AB978" i="10"/>
  <c r="AA978" i="10"/>
  <c r="Z978" i="10"/>
  <c r="AD978" i="10"/>
  <c r="AC978" i="10"/>
  <c r="AA962" i="10"/>
  <c r="AE962" i="10"/>
  <c r="AB962" i="10"/>
  <c r="Z962" i="10"/>
  <c r="AD962" i="10"/>
  <c r="AC962" i="10"/>
  <c r="AE946" i="10"/>
  <c r="AA946" i="10"/>
  <c r="AB946" i="10"/>
  <c r="Z946" i="10"/>
  <c r="AD946" i="10"/>
  <c r="AC946" i="10"/>
  <c r="AA930" i="10"/>
  <c r="AE930" i="10"/>
  <c r="AB930" i="10"/>
  <c r="Z930" i="10"/>
  <c r="AD930" i="10"/>
  <c r="AC930" i="10"/>
  <c r="AE914" i="10"/>
  <c r="AB914" i="10"/>
  <c r="AA914" i="10"/>
  <c r="Z914" i="10"/>
  <c r="AD914" i="10"/>
  <c r="AC914" i="10"/>
  <c r="AD369" i="10"/>
  <c r="Z369" i="10"/>
  <c r="AB369" i="10"/>
  <c r="AE369" i="10"/>
  <c r="AC369" i="10"/>
  <c r="AA369" i="10"/>
  <c r="AE337" i="10"/>
  <c r="AC1992" i="10"/>
  <c r="AA1980" i="10"/>
  <c r="AA1974" i="10"/>
  <c r="AC1960" i="10"/>
  <c r="AA1948" i="10"/>
  <c r="AD1945" i="10"/>
  <c r="AC1936" i="10"/>
  <c r="AC1920" i="10"/>
  <c r="AA1916" i="10"/>
  <c r="AC1912" i="10"/>
  <c r="AA1910" i="10"/>
  <c r="AD1905" i="10"/>
  <c r="AA1878" i="10"/>
  <c r="AD1873" i="10"/>
  <c r="AC1872" i="10"/>
  <c r="AA1868" i="10"/>
  <c r="AD1857" i="10"/>
  <c r="AC1856" i="10"/>
  <c r="AA1852" i="10"/>
  <c r="AG1852" i="10" s="1"/>
  <c r="AI1852" i="10" s="1"/>
  <c r="AA1846" i="10"/>
  <c r="AA1820" i="10"/>
  <c r="AD1815" i="10"/>
  <c r="AD1805" i="10"/>
  <c r="AD1799" i="10"/>
  <c r="AA1792" i="10"/>
  <c r="AD1773" i="10"/>
  <c r="AD1757" i="10"/>
  <c r="AE850" i="10"/>
  <c r="AC850" i="10"/>
  <c r="AB850" i="10"/>
  <c r="AA850" i="10"/>
  <c r="AD850" i="10"/>
  <c r="Z850" i="10"/>
  <c r="Z826" i="10"/>
  <c r="AB826" i="10"/>
  <c r="AD826" i="10"/>
  <c r="AE818" i="10"/>
  <c r="AC818" i="10"/>
  <c r="AB818" i="10"/>
  <c r="AA818" i="10"/>
  <c r="AD818" i="10"/>
  <c r="AG818" i="10" s="1"/>
  <c r="AI818" i="10" s="1"/>
  <c r="Z818" i="10"/>
  <c r="AD800" i="10"/>
  <c r="AE800" i="10"/>
  <c r="Z800" i="10"/>
  <c r="AD784" i="10"/>
  <c r="AE784" i="10"/>
  <c r="AA784" i="10"/>
  <c r="AC784" i="10"/>
  <c r="AG784" i="10" s="1"/>
  <c r="AI784" i="10" s="1"/>
  <c r="AB784" i="10"/>
  <c r="Z784" i="10"/>
  <c r="AC768" i="10"/>
  <c r="AE768" i="10"/>
  <c r="Z768" i="10"/>
  <c r="AD752" i="10"/>
  <c r="AE752" i="10"/>
  <c r="AA752" i="10"/>
  <c r="AC752" i="10"/>
  <c r="AB752" i="10"/>
  <c r="Z752" i="10"/>
  <c r="Z728" i="10"/>
  <c r="AC728" i="10"/>
  <c r="AA728" i="10"/>
  <c r="AC712" i="10"/>
  <c r="AD712" i="10"/>
  <c r="Z712" i="10"/>
  <c r="AE712" i="10"/>
  <c r="AB712" i="10"/>
  <c r="AA712" i="10"/>
  <c r="Z696" i="10"/>
  <c r="AC696" i="10"/>
  <c r="AA696" i="10"/>
  <c r="AC680" i="10"/>
  <c r="AD680" i="10"/>
  <c r="Z680" i="10"/>
  <c r="AE680" i="10"/>
  <c r="AB680" i="10"/>
  <c r="AA680" i="10"/>
  <c r="Z664" i="10"/>
  <c r="AC664" i="10"/>
  <c r="AA664" i="10"/>
  <c r="AD648" i="10"/>
  <c r="Z648" i="10"/>
  <c r="AC648" i="10"/>
  <c r="AE648" i="10"/>
  <c r="AB648" i="10"/>
  <c r="AA648" i="10"/>
  <c r="AA626" i="10"/>
  <c r="AE626" i="10"/>
  <c r="AC626" i="10"/>
  <c r="AB626" i="10"/>
  <c r="AD626" i="10"/>
  <c r="Z626" i="10"/>
  <c r="AG626" i="10" s="1"/>
  <c r="AI626" i="10" s="1"/>
  <c r="AB392" i="10"/>
  <c r="AE392" i="10"/>
  <c r="AD392" i="10"/>
  <c r="AC392" i="10"/>
  <c r="AG392" i="10" s="1"/>
  <c r="AI392" i="10" s="1"/>
  <c r="AA392" i="10"/>
  <c r="Z392" i="10"/>
  <c r="AD378" i="10"/>
  <c r="AE378" i="10"/>
  <c r="AB378" i="10"/>
  <c r="AC378" i="10"/>
  <c r="AA378" i="10"/>
  <c r="Z378" i="10"/>
  <c r="AG378" i="10" s="1"/>
  <c r="AI378" i="10" s="1"/>
  <c r="AB360" i="10"/>
  <c r="AE360" i="10"/>
  <c r="AD360" i="10"/>
  <c r="AC360" i="10"/>
  <c r="AG360" i="10" s="1"/>
  <c r="AI360" i="10" s="1"/>
  <c r="AA360" i="10"/>
  <c r="Z360" i="10"/>
  <c r="AD346" i="10"/>
  <c r="AE346" i="10"/>
  <c r="AB346" i="10"/>
  <c r="AC346" i="10"/>
  <c r="AA346" i="10"/>
  <c r="Z346" i="10"/>
  <c r="AG346" i="10" s="1"/>
  <c r="AI346" i="10" s="1"/>
  <c r="AD328" i="10"/>
  <c r="AC328" i="10"/>
  <c r="AD314" i="10"/>
  <c r="AE314" i="10"/>
  <c r="AA314" i="10"/>
  <c r="Z314" i="10"/>
  <c r="AD296" i="10"/>
  <c r="AC296" i="10"/>
  <c r="AD282" i="10"/>
  <c r="AE282" i="10"/>
  <c r="AA282" i="10"/>
  <c r="Z282" i="10"/>
  <c r="AD250" i="10"/>
  <c r="AE250" i="10"/>
  <c r="AA250" i="10"/>
  <c r="Z250" i="10"/>
  <c r="AD232" i="10"/>
  <c r="AC232" i="10"/>
  <c r="AD218" i="10"/>
  <c r="Z218" i="10"/>
  <c r="AD1984" i="10"/>
  <c r="AB1984" i="10"/>
  <c r="AE1952" i="10"/>
  <c r="AD1952" i="10"/>
  <c r="AB1952" i="10"/>
  <c r="Z1952" i="10"/>
  <c r="AE1888" i="10"/>
  <c r="AD1888" i="10"/>
  <c r="AB1888" i="10"/>
  <c r="Z1888" i="10"/>
  <c r="AE1800" i="10"/>
  <c r="Z1800" i="10"/>
  <c r="AD1800" i="10"/>
  <c r="AB1800" i="10"/>
  <c r="AC1800" i="10"/>
  <c r="AE1760" i="10"/>
  <c r="AD1760" i="10"/>
  <c r="AB1760" i="10"/>
  <c r="Z1760" i="10"/>
  <c r="AC1760" i="10"/>
  <c r="AE1728" i="10"/>
  <c r="AA1728" i="10"/>
  <c r="AD1728" i="10"/>
  <c r="AB1728" i="10"/>
  <c r="Z1728" i="10"/>
  <c r="AC1728" i="10"/>
  <c r="AE1704" i="10"/>
  <c r="Z1704" i="10"/>
  <c r="AA1704" i="10"/>
  <c r="AD1704" i="10"/>
  <c r="AB1704" i="10"/>
  <c r="AC1704" i="10"/>
  <c r="AE1672" i="10"/>
  <c r="Z1672" i="10"/>
  <c r="AC1672" i="10"/>
  <c r="AD1672" i="10"/>
  <c r="AB1672" i="10"/>
  <c r="AA1672" i="10"/>
  <c r="AA1632" i="10"/>
  <c r="AE1632" i="10"/>
  <c r="AD1632" i="10"/>
  <c r="AB1632" i="10"/>
  <c r="Z1632" i="10"/>
  <c r="AC1632" i="10"/>
  <c r="AA1600" i="10"/>
  <c r="AE1600" i="10"/>
  <c r="AD1600" i="10"/>
  <c r="AB1600" i="10"/>
  <c r="Z1600" i="10"/>
  <c r="AC1600" i="10"/>
  <c r="AA1568" i="10"/>
  <c r="AE1568" i="10"/>
  <c r="AD1568" i="10"/>
  <c r="AB1568" i="10"/>
  <c r="Z1568" i="10"/>
  <c r="AC1568" i="10"/>
  <c r="AA1536" i="10"/>
  <c r="AE1536" i="10"/>
  <c r="AD1536" i="10"/>
  <c r="AB1536" i="10"/>
  <c r="Z1536" i="10"/>
  <c r="AC1536" i="10"/>
  <c r="AA1504" i="10"/>
  <c r="AE1504" i="10"/>
  <c r="AD1504" i="10"/>
  <c r="AB1504" i="10"/>
  <c r="Z1504" i="10"/>
  <c r="AC1504" i="10"/>
  <c r="AA1472" i="10"/>
  <c r="AE1472" i="10"/>
  <c r="AD1472" i="10"/>
  <c r="AB1472" i="10"/>
  <c r="Z1472" i="10"/>
  <c r="AC1472" i="10"/>
  <c r="Z1448" i="10"/>
  <c r="AC1448" i="10"/>
  <c r="AD1448" i="10"/>
  <c r="AB1448" i="10"/>
  <c r="AA1448" i="10"/>
  <c r="AE1448" i="10"/>
  <c r="Z1416" i="10"/>
  <c r="AC1416" i="10"/>
  <c r="AD1416" i="10"/>
  <c r="AB1416" i="10"/>
  <c r="AA1416" i="10"/>
  <c r="AE1416" i="10"/>
  <c r="Z1384" i="10"/>
  <c r="AC1384" i="10"/>
  <c r="AD1384" i="10"/>
  <c r="AB1384" i="10"/>
  <c r="AE1384" i="10"/>
  <c r="AA1384" i="10"/>
  <c r="Z1352" i="10"/>
  <c r="AC1352" i="10"/>
  <c r="AD1352" i="10"/>
  <c r="AB1352" i="10"/>
  <c r="AE1352" i="10"/>
  <c r="AA1352" i="10"/>
  <c r="Z1320" i="10"/>
  <c r="AC1320" i="10"/>
  <c r="AD1320" i="10"/>
  <c r="AB1320" i="10"/>
  <c r="AA1320" i="10"/>
  <c r="AE1320" i="10"/>
  <c r="Z1288" i="10"/>
  <c r="AC1288" i="10"/>
  <c r="AD1288" i="10"/>
  <c r="AB1288" i="10"/>
  <c r="AA1288" i="10"/>
  <c r="AE1288" i="10"/>
  <c r="Z1256" i="10"/>
  <c r="AC1256" i="10"/>
  <c r="AD1256" i="10"/>
  <c r="AB1256" i="10"/>
  <c r="AA1256" i="10"/>
  <c r="AE1256" i="10"/>
  <c r="AD1224" i="10"/>
  <c r="AE1224" i="10"/>
  <c r="Z1224" i="10"/>
  <c r="AC1224" i="10"/>
  <c r="AB1224" i="10"/>
  <c r="AA1224" i="10"/>
  <c r="AD1192" i="10"/>
  <c r="AE1192" i="10"/>
  <c r="Z1192" i="10"/>
  <c r="AC1192" i="10"/>
  <c r="AB1192" i="10"/>
  <c r="AA1192" i="10"/>
  <c r="AD1160" i="10"/>
  <c r="AE1160" i="10"/>
  <c r="Z1160" i="10"/>
  <c r="AC1160" i="10"/>
  <c r="AB1160" i="10"/>
  <c r="AA1160" i="10"/>
  <c r="AC1128" i="10"/>
  <c r="AD1128" i="10"/>
  <c r="AE1128" i="10"/>
  <c r="Z1128" i="10"/>
  <c r="AB1128" i="10"/>
  <c r="AA1128" i="10"/>
  <c r="AC1096" i="10"/>
  <c r="AD1096" i="10"/>
  <c r="AE1096" i="10"/>
  <c r="Z1096" i="10"/>
  <c r="AB1096" i="10"/>
  <c r="AA1096" i="10"/>
  <c r="AC1064" i="10"/>
  <c r="AD1064" i="10"/>
  <c r="AE1064" i="10"/>
  <c r="Z1064" i="10"/>
  <c r="AB1064" i="10"/>
  <c r="AA1064" i="10"/>
  <c r="AD1040" i="10"/>
  <c r="AA1040" i="10"/>
  <c r="AC1040" i="10"/>
  <c r="AE1040" i="10"/>
  <c r="AB1040" i="10"/>
  <c r="Z1040" i="10"/>
  <c r="AD1008" i="10"/>
  <c r="AA1008" i="10"/>
  <c r="AC1008" i="10"/>
  <c r="AE1008" i="10"/>
  <c r="AB1008" i="10"/>
  <c r="Z1008" i="10"/>
  <c r="AD976" i="10"/>
  <c r="AA976" i="10"/>
  <c r="AC976" i="10"/>
  <c r="AE976" i="10"/>
  <c r="AB976" i="10"/>
  <c r="Z976" i="10"/>
  <c r="AC936" i="10"/>
  <c r="AD936" i="10"/>
  <c r="AE936" i="10"/>
  <c r="Z936" i="10"/>
  <c r="AB936" i="10"/>
  <c r="AA936" i="10"/>
  <c r="AD912" i="10"/>
  <c r="AA912" i="10"/>
  <c r="AC912" i="10"/>
  <c r="AE912" i="10"/>
  <c r="AB912" i="10"/>
  <c r="Z912" i="10"/>
  <c r="AC2017" i="10"/>
  <c r="AE2017" i="10"/>
  <c r="Z2017" i="10"/>
  <c r="AA2017" i="10"/>
  <c r="AB2017" i="10"/>
  <c r="AC2001" i="10"/>
  <c r="AE2001" i="10"/>
  <c r="Z2001" i="10"/>
  <c r="AA2001" i="10"/>
  <c r="AB2001" i="10"/>
  <c r="AC1969" i="10"/>
  <c r="AE1969" i="10"/>
  <c r="Z1969" i="10"/>
  <c r="AA1969" i="10"/>
  <c r="AB1969" i="10"/>
  <c r="AB1925" i="10"/>
  <c r="AA1925" i="10"/>
  <c r="AC1925" i="10"/>
  <c r="AE1925" i="10"/>
  <c r="Z1925" i="10"/>
  <c r="AC1889" i="10"/>
  <c r="AE1889" i="10"/>
  <c r="Z1889" i="10"/>
  <c r="AA1889" i="10"/>
  <c r="AB1889" i="10"/>
  <c r="AB1877" i="10"/>
  <c r="AA1877" i="10"/>
  <c r="AC1877" i="10"/>
  <c r="AE1877" i="10"/>
  <c r="Z1877" i="10"/>
  <c r="AB1813" i="10"/>
  <c r="AA1813" i="10"/>
  <c r="AC1813" i="10"/>
  <c r="AE1813" i="10"/>
  <c r="Z1813" i="10"/>
  <c r="AB1781" i="10"/>
  <c r="AA1781" i="10"/>
  <c r="AC1781" i="10"/>
  <c r="AE1781" i="10"/>
  <c r="Z1781" i="10"/>
  <c r="AB1733" i="10"/>
  <c r="AA1733" i="10"/>
  <c r="AD1733" i="10"/>
  <c r="AC1733" i="10"/>
  <c r="AE1733" i="10"/>
  <c r="Z1733" i="10"/>
  <c r="AB1717" i="10"/>
  <c r="AA1717" i="10"/>
  <c r="AD1717" i="10"/>
  <c r="AC1717" i="10"/>
  <c r="AE1717" i="10"/>
  <c r="Z1717" i="10"/>
  <c r="AB1701" i="10"/>
  <c r="AA1701" i="10"/>
  <c r="AD1701" i="10"/>
  <c r="AC1701" i="10"/>
  <c r="AE1701" i="10"/>
  <c r="Z1701" i="10"/>
  <c r="AB1685" i="10"/>
  <c r="AA1685" i="10"/>
  <c r="AD1685" i="10"/>
  <c r="AC1685" i="10"/>
  <c r="AE1685" i="10"/>
  <c r="Z1685" i="10"/>
  <c r="AB1653" i="10"/>
  <c r="AA1653" i="10"/>
  <c r="AD1653" i="10"/>
  <c r="AC1653" i="10"/>
  <c r="AE1653" i="10"/>
  <c r="Z1653" i="10"/>
  <c r="AC1625" i="10"/>
  <c r="AE1625" i="10"/>
  <c r="Z1625" i="10"/>
  <c r="AD1625" i="10"/>
  <c r="AA1625" i="10"/>
  <c r="AG1625" i="10" s="1"/>
  <c r="AI1625" i="10" s="1"/>
  <c r="AB1625" i="10"/>
  <c r="AC1593" i="10"/>
  <c r="AE1593" i="10"/>
  <c r="Z1593" i="10"/>
  <c r="AD1593" i="10"/>
  <c r="AA1593" i="10"/>
  <c r="AB1593" i="10"/>
  <c r="AA1557" i="10"/>
  <c r="AC1557" i="10"/>
  <c r="AE1557" i="10"/>
  <c r="Z1557" i="10"/>
  <c r="AD1557" i="10"/>
  <c r="AB1557" i="10"/>
  <c r="AC1541" i="10"/>
  <c r="AA1525" i="10"/>
  <c r="AC1525" i="10"/>
  <c r="AE1525" i="10"/>
  <c r="Z1525" i="10"/>
  <c r="AD1525" i="10"/>
  <c r="AB1525" i="10"/>
  <c r="AC1497" i="10"/>
  <c r="AE1497" i="10"/>
  <c r="Z1497" i="10"/>
  <c r="AD1497" i="10"/>
  <c r="AA1497" i="10"/>
  <c r="AB1497" i="10"/>
  <c r="AA1461" i="10"/>
  <c r="AC1461" i="10"/>
  <c r="AE1461" i="10"/>
  <c r="Z1461" i="10"/>
  <c r="AD1461" i="10"/>
  <c r="AB1461" i="10"/>
  <c r="AE1445" i="10"/>
  <c r="AA1429" i="10"/>
  <c r="AC1429" i="10"/>
  <c r="AE1429" i="10"/>
  <c r="Z1429" i="10"/>
  <c r="AD1429" i="10"/>
  <c r="AB1429" i="10"/>
  <c r="AC1401" i="10"/>
  <c r="AE1401" i="10"/>
  <c r="Z1401" i="10"/>
  <c r="AD1401" i="10"/>
  <c r="AA1401" i="10"/>
  <c r="AB1401" i="10"/>
  <c r="AC1369" i="10"/>
  <c r="AE1369" i="10"/>
  <c r="Z1369" i="10"/>
  <c r="AD1369" i="10"/>
  <c r="AA1369" i="10"/>
  <c r="AB1369" i="10"/>
  <c r="AB1353" i="10"/>
  <c r="AC1337" i="10"/>
  <c r="AE1337" i="10"/>
  <c r="Z1337" i="10"/>
  <c r="AD1337" i="10"/>
  <c r="AG1337" i="10" s="1"/>
  <c r="AI1337" i="10" s="1"/>
  <c r="AA1337" i="10"/>
  <c r="AB1337" i="10"/>
  <c r="AC1305" i="10"/>
  <c r="AE1305" i="10"/>
  <c r="Z1305" i="10"/>
  <c r="AD1305" i="10"/>
  <c r="AA1305" i="10"/>
  <c r="AB1305" i="10"/>
  <c r="AE1273" i="10"/>
  <c r="Z1273" i="10"/>
  <c r="AD1273" i="10"/>
  <c r="AA1273" i="10"/>
  <c r="AC1273" i="10"/>
  <c r="AB1273" i="10"/>
  <c r="AE1241" i="10"/>
  <c r="Z1241" i="10"/>
  <c r="AD1241" i="10"/>
  <c r="AA1241" i="10"/>
  <c r="AC1241" i="10"/>
  <c r="AB1241" i="10"/>
  <c r="Z1209" i="10"/>
  <c r="AA1209" i="10"/>
  <c r="AC1209" i="10"/>
  <c r="AB1209" i="10"/>
  <c r="AE1209" i="10"/>
  <c r="AD1209" i="10"/>
  <c r="Z1177" i="10"/>
  <c r="AA1177" i="10"/>
  <c r="AC1177" i="10"/>
  <c r="AB1177" i="10"/>
  <c r="AE1177" i="10"/>
  <c r="AD1177" i="10"/>
  <c r="Z1145" i="10"/>
  <c r="AA1145" i="10"/>
  <c r="AC1145" i="10"/>
  <c r="AB1145" i="10"/>
  <c r="AE1145" i="10"/>
  <c r="AD1145" i="10"/>
  <c r="Z1113" i="10"/>
  <c r="AG1113" i="10" s="1"/>
  <c r="AI1113" i="10" s="1"/>
  <c r="AA1113" i="10"/>
  <c r="AC1113" i="10"/>
  <c r="AB1113" i="10"/>
  <c r="AE1113" i="10"/>
  <c r="AD1113" i="10"/>
  <c r="Z1049" i="10"/>
  <c r="AA1049" i="10"/>
  <c r="AC1049" i="10"/>
  <c r="AB1049" i="10"/>
  <c r="AE1049" i="10"/>
  <c r="AD1049" i="10"/>
  <c r="AA1017" i="10"/>
  <c r="Z1017" i="10"/>
  <c r="AC1017" i="10"/>
  <c r="AE1017" i="10"/>
  <c r="AB1017" i="10"/>
  <c r="AD1017" i="10"/>
  <c r="AA888" i="10"/>
  <c r="AD880" i="10"/>
  <c r="AA880" i="10"/>
  <c r="AC880" i="10"/>
  <c r="Z880" i="10"/>
  <c r="AB880" i="10"/>
  <c r="AE880" i="10"/>
  <c r="AC864" i="10"/>
  <c r="AD864" i="10"/>
  <c r="AA864" i="10"/>
  <c r="Z864" i="10"/>
  <c r="AB864" i="10"/>
  <c r="AE864" i="10"/>
  <c r="AE852" i="10"/>
  <c r="AB852" i="10"/>
  <c r="AD852" i="10"/>
  <c r="AC852" i="10"/>
  <c r="Z852" i="10"/>
  <c r="AA852" i="10"/>
  <c r="AB844" i="10"/>
  <c r="AE836" i="10"/>
  <c r="AB836" i="10"/>
  <c r="AD836" i="10"/>
  <c r="AC836" i="10"/>
  <c r="Z836" i="10"/>
  <c r="AA836" i="10"/>
  <c r="AE820" i="10"/>
  <c r="AB820" i="10"/>
  <c r="AD820" i="10"/>
  <c r="AC820" i="10"/>
  <c r="Z820" i="10"/>
  <c r="AA820" i="10"/>
  <c r="AE804" i="10"/>
  <c r="AB804" i="10"/>
  <c r="AD804" i="10"/>
  <c r="AC804" i="10"/>
  <c r="Z804" i="10"/>
  <c r="AA804" i="10"/>
  <c r="AE796" i="10"/>
  <c r="AE788" i="10"/>
  <c r="AB788" i="10"/>
  <c r="AD788" i="10"/>
  <c r="AC788" i="10"/>
  <c r="Z788" i="10"/>
  <c r="AA788" i="10"/>
  <c r="AE772" i="10"/>
  <c r="AB772" i="10"/>
  <c r="AD772" i="10"/>
  <c r="AC772" i="10"/>
  <c r="Z772" i="10"/>
  <c r="AA772" i="10"/>
  <c r="AE756" i="10"/>
  <c r="AB756" i="10"/>
  <c r="AD756" i="10"/>
  <c r="AC756" i="10"/>
  <c r="Z756" i="10"/>
  <c r="AA756" i="10"/>
  <c r="AE740" i="10"/>
  <c r="AB740" i="10"/>
  <c r="AD740" i="10"/>
  <c r="AC740" i="10"/>
  <c r="Z740" i="10"/>
  <c r="AA740" i="10"/>
  <c r="AA724" i="10"/>
  <c r="AB724" i="10"/>
  <c r="AD724" i="10"/>
  <c r="AC724" i="10"/>
  <c r="Z724" i="10"/>
  <c r="AE724" i="10"/>
  <c r="AA708" i="10"/>
  <c r="AB708" i="10"/>
  <c r="AD708" i="10"/>
  <c r="AC708" i="10"/>
  <c r="Z708" i="10"/>
  <c r="AE708" i="10"/>
  <c r="AA692" i="10"/>
  <c r="AB692" i="10"/>
  <c r="AD692" i="10"/>
  <c r="AC692" i="10"/>
  <c r="Z692" i="10"/>
  <c r="AE692" i="10"/>
  <c r="AA676" i="10"/>
  <c r="AB676" i="10"/>
  <c r="AD676" i="10"/>
  <c r="AC676" i="10"/>
  <c r="Z676" i="10"/>
  <c r="AE676" i="10"/>
  <c r="AA660" i="10"/>
  <c r="AB660" i="10"/>
  <c r="AD660" i="10"/>
  <c r="AC660" i="10"/>
  <c r="Z660" i="10"/>
  <c r="AE660" i="10"/>
  <c r="AC652" i="10"/>
  <c r="Z652" i="10"/>
  <c r="AB652" i="10"/>
  <c r="AE652" i="10"/>
  <c r="AD652" i="10"/>
  <c r="AA652" i="10"/>
  <c r="AA644" i="10"/>
  <c r="AB644" i="10"/>
  <c r="AD644" i="10"/>
  <c r="AC644" i="10"/>
  <c r="Z644" i="10"/>
  <c r="AE644" i="10"/>
  <c r="AC636" i="10"/>
  <c r="Z636" i="10"/>
  <c r="AB636" i="10"/>
  <c r="AE636" i="10"/>
  <c r="AD636" i="10"/>
  <c r="AA636" i="10"/>
  <c r="AA628" i="10"/>
  <c r="AB628" i="10"/>
  <c r="AD628" i="10"/>
  <c r="AC628" i="10"/>
  <c r="Z628" i="10"/>
  <c r="AE628" i="10"/>
  <c r="AC620" i="10"/>
  <c r="Z620" i="10"/>
  <c r="AB620" i="10"/>
  <c r="AE620" i="10"/>
  <c r="AD620" i="10"/>
  <c r="AA620" i="10"/>
  <c r="AA612" i="10"/>
  <c r="AB612" i="10"/>
  <c r="AD612" i="10"/>
  <c r="AC612" i="10"/>
  <c r="Z612" i="10"/>
  <c r="AE612" i="10"/>
  <c r="AC386" i="10"/>
  <c r="AA386" i="10"/>
  <c r="Z386" i="10"/>
  <c r="AB386" i="10"/>
  <c r="AD386" i="10"/>
  <c r="AE386" i="10"/>
  <c r="AE382" i="10"/>
  <c r="AC382" i="10"/>
  <c r="Z382" i="10"/>
  <c r="AA382" i="10"/>
  <c r="AB382" i="10"/>
  <c r="AD382" i="10"/>
  <c r="AC370" i="10"/>
  <c r="AA370" i="10"/>
  <c r="AD370" i="10"/>
  <c r="AE370" i="10"/>
  <c r="Z370" i="10"/>
  <c r="AB370" i="10"/>
  <c r="AE366" i="10"/>
  <c r="AB366" i="10"/>
  <c r="AC366" i="10"/>
  <c r="AA366" i="10"/>
  <c r="AD366" i="10"/>
  <c r="Z366" i="10"/>
  <c r="AC354" i="10"/>
  <c r="AA354" i="10"/>
  <c r="Z354" i="10"/>
  <c r="AB354" i="10"/>
  <c r="AD354" i="10"/>
  <c r="AE354" i="10"/>
  <c r="AE350" i="10"/>
  <c r="AC350" i="10"/>
  <c r="Z350" i="10"/>
  <c r="AA350" i="10"/>
  <c r="AB350" i="10"/>
  <c r="AD350" i="10"/>
  <c r="AC338" i="10"/>
  <c r="AA338" i="10"/>
  <c r="AD338" i="10"/>
  <c r="AE338" i="10"/>
  <c r="Z338" i="10"/>
  <c r="AB338" i="10"/>
  <c r="AE334" i="10"/>
  <c r="AB334" i="10"/>
  <c r="AC334" i="10"/>
  <c r="AA334" i="10"/>
  <c r="AD334" i="10"/>
  <c r="Z334" i="10"/>
  <c r="AC322" i="10"/>
  <c r="AA322" i="10"/>
  <c r="Z322" i="10"/>
  <c r="AB322" i="10"/>
  <c r="AD322" i="10"/>
  <c r="AE322" i="10"/>
  <c r="AE318" i="10"/>
  <c r="AC318" i="10"/>
  <c r="Z318" i="10"/>
  <c r="AA318" i="10"/>
  <c r="AB318" i="10"/>
  <c r="AD318" i="10"/>
  <c r="AC306" i="10"/>
  <c r="AA306" i="10"/>
  <c r="AD306" i="10"/>
  <c r="AE306" i="10"/>
  <c r="Z306" i="10"/>
  <c r="AB306" i="10"/>
  <c r="AE302" i="10"/>
  <c r="AB302" i="10"/>
  <c r="AC302" i="10"/>
  <c r="AA302" i="10"/>
  <c r="AD302" i="10"/>
  <c r="Z302" i="10"/>
  <c r="AC290" i="10"/>
  <c r="AA290" i="10"/>
  <c r="Z290" i="10"/>
  <c r="AB290" i="10"/>
  <c r="AD290" i="10"/>
  <c r="AE290" i="10"/>
  <c r="AE286" i="10"/>
  <c r="AC286" i="10"/>
  <c r="Z286" i="10"/>
  <c r="AA286" i="10"/>
  <c r="AB286" i="10"/>
  <c r="AD286" i="10"/>
  <c r="AD274" i="10"/>
  <c r="AE274" i="10"/>
  <c r="AE270" i="10"/>
  <c r="AB270" i="10"/>
  <c r="AA270" i="10"/>
  <c r="AD270" i="10"/>
  <c r="Z270" i="10"/>
  <c r="AC258" i="10"/>
  <c r="AA258" i="10"/>
  <c r="Z258" i="10"/>
  <c r="AB258" i="10"/>
  <c r="AD258" i="10"/>
  <c r="AE258" i="10"/>
  <c r="AE254" i="10"/>
  <c r="AC254" i="10"/>
  <c r="Z254" i="10"/>
  <c r="AA254" i="10"/>
  <c r="AB254" i="10"/>
  <c r="AD254" i="10"/>
  <c r="AC242" i="10"/>
  <c r="AA242" i="10"/>
  <c r="AD242" i="10"/>
  <c r="AE242" i="10"/>
  <c r="Z242" i="10"/>
  <c r="AB242" i="10"/>
  <c r="AE238" i="10"/>
  <c r="AB238" i="10"/>
  <c r="AC238" i="10"/>
  <c r="AA238" i="10"/>
  <c r="AD238" i="10"/>
  <c r="Z238" i="10"/>
  <c r="AC226" i="10"/>
  <c r="AA226" i="10"/>
  <c r="Z226" i="10"/>
  <c r="AB226" i="10"/>
  <c r="AD226" i="10"/>
  <c r="AE226" i="10"/>
  <c r="AE222" i="10"/>
  <c r="AC222" i="10"/>
  <c r="Z222" i="10"/>
  <c r="AA222" i="10"/>
  <c r="AB222" i="10"/>
  <c r="AD222" i="10"/>
  <c r="AC210" i="10"/>
  <c r="AD210" i="10"/>
  <c r="AE210" i="10"/>
  <c r="Z210" i="10"/>
  <c r="AE206" i="10"/>
  <c r="AB206" i="10"/>
  <c r="AC206" i="10"/>
  <c r="AD206" i="10"/>
  <c r="Z206" i="10"/>
  <c r="AD2014" i="10"/>
  <c r="AB2014" i="10"/>
  <c r="AC2014" i="10"/>
  <c r="Z2014" i="10"/>
  <c r="AE2014" i="10"/>
  <c r="AD1982" i="10"/>
  <c r="AB1982" i="10"/>
  <c r="AC1982" i="10"/>
  <c r="Z1982" i="10"/>
  <c r="AE1982" i="10"/>
  <c r="AD1966" i="10"/>
  <c r="AB1966" i="10"/>
  <c r="AC1966" i="10"/>
  <c r="Z1966" i="10"/>
  <c r="AE1966" i="10"/>
  <c r="AD1918" i="10"/>
  <c r="AB1918" i="10"/>
  <c r="AC1918" i="10"/>
  <c r="Z1918" i="10"/>
  <c r="AE1918" i="10"/>
  <c r="AD1902" i="10"/>
  <c r="AB1902" i="10"/>
  <c r="AC1902" i="10"/>
  <c r="Z1902" i="10"/>
  <c r="AE1902" i="10"/>
  <c r="AD1886" i="10"/>
  <c r="AB1886" i="10"/>
  <c r="AC1886" i="10"/>
  <c r="Z1886" i="10"/>
  <c r="AE1886" i="10"/>
  <c r="AD1870" i="10"/>
  <c r="AB1870" i="10"/>
  <c r="AC1870" i="10"/>
  <c r="Z1870" i="10"/>
  <c r="AE1870" i="10"/>
  <c r="AD1854" i="10"/>
  <c r="AB1854" i="10"/>
  <c r="AC1854" i="10"/>
  <c r="Z1854" i="10"/>
  <c r="AE1854" i="10"/>
  <c r="AD1838" i="10"/>
  <c r="AB1838" i="10"/>
  <c r="AC1838" i="10"/>
  <c r="Z1838" i="10"/>
  <c r="AE1838" i="10"/>
  <c r="AD1822" i="10"/>
  <c r="AB1822" i="10"/>
  <c r="AC1822" i="10"/>
  <c r="Z1822" i="10"/>
  <c r="AE1822" i="10"/>
  <c r="AD1790" i="10"/>
  <c r="AB1790" i="10"/>
  <c r="AC1790" i="10"/>
  <c r="Z1790" i="10"/>
  <c r="AE1790" i="10"/>
  <c r="AA1790" i="10"/>
  <c r="AD1758" i="10"/>
  <c r="AB1758" i="10"/>
  <c r="AC1758" i="10"/>
  <c r="Z1758" i="10"/>
  <c r="AE1758" i="10"/>
  <c r="AA1758" i="10"/>
  <c r="AD1726" i="10"/>
  <c r="AB1726" i="10"/>
  <c r="AC1726" i="10"/>
  <c r="Z1726" i="10"/>
  <c r="AE1726" i="10"/>
  <c r="AA1726" i="10"/>
  <c r="AB878" i="10"/>
  <c r="AE878" i="10"/>
  <c r="AC878" i="10"/>
  <c r="AD878" i="10"/>
  <c r="AA878" i="10"/>
  <c r="Z878" i="10"/>
  <c r="AC896" i="10"/>
  <c r="AD896" i="10"/>
  <c r="Z896" i="10"/>
  <c r="AA896" i="10"/>
  <c r="AB896" i="10"/>
  <c r="AE896" i="10"/>
  <c r="AD2004" i="10"/>
  <c r="Z2004" i="10"/>
  <c r="AB2004" i="10"/>
  <c r="AE2004" i="10"/>
  <c r="AD1988" i="10"/>
  <c r="Z1988" i="10"/>
  <c r="AB1988" i="10"/>
  <c r="AE1988" i="10"/>
  <c r="AB1972" i="10"/>
  <c r="AD1956" i="10"/>
  <c r="Z1956" i="10"/>
  <c r="AB1956" i="10"/>
  <c r="AE1956" i="10"/>
  <c r="AD1940" i="10"/>
  <c r="Z1940" i="10"/>
  <c r="AB1940" i="10"/>
  <c r="AE1940" i="10"/>
  <c r="AD1908" i="10"/>
  <c r="Z1908" i="10"/>
  <c r="AB1908" i="10"/>
  <c r="AE1908" i="10"/>
  <c r="AD1892" i="10"/>
  <c r="Z1892" i="10"/>
  <c r="AB1892" i="10"/>
  <c r="AE1892" i="10"/>
  <c r="AD1860" i="10"/>
  <c r="Z1860" i="10"/>
  <c r="AB1860" i="10"/>
  <c r="AE1860" i="10"/>
  <c r="AD1828" i="10"/>
  <c r="Z1828" i="10"/>
  <c r="AB1828" i="10"/>
  <c r="AE1828" i="10"/>
  <c r="AD1812" i="10"/>
  <c r="Z1812" i="10"/>
  <c r="AB1812" i="10"/>
  <c r="AE1812" i="10"/>
  <c r="AA1812" i="10"/>
  <c r="AD1796" i="10"/>
  <c r="Z1796" i="10"/>
  <c r="AB1796" i="10"/>
  <c r="AE1796" i="10"/>
  <c r="AA1796" i="10"/>
  <c r="AD1764" i="10"/>
  <c r="Z1764" i="10"/>
  <c r="AB1764" i="10"/>
  <c r="AE1764" i="10"/>
  <c r="AA1764" i="10"/>
  <c r="AD1732" i="10"/>
  <c r="AC1732" i="10"/>
  <c r="Z1732" i="10"/>
  <c r="AB1732" i="10"/>
  <c r="AE1732" i="10"/>
  <c r="AA1732" i="10"/>
  <c r="AD1700" i="10"/>
  <c r="AC1700" i="10"/>
  <c r="Z1700" i="10"/>
  <c r="AB1700" i="10"/>
  <c r="AE1700" i="10"/>
  <c r="AA1700" i="10"/>
  <c r="AD1684" i="10"/>
  <c r="AC1684" i="10"/>
  <c r="Z1684" i="10"/>
  <c r="AB1684" i="10"/>
  <c r="AE1684" i="10"/>
  <c r="AA1684" i="10"/>
  <c r="AD1668" i="10"/>
  <c r="AC1668" i="10"/>
  <c r="Z1668" i="10"/>
  <c r="AB1668" i="10"/>
  <c r="AE1668" i="10"/>
  <c r="AA1668" i="10"/>
  <c r="AB1652" i="10"/>
  <c r="AD1620" i="10"/>
  <c r="AA1620" i="10"/>
  <c r="AC1620" i="10"/>
  <c r="Z1620" i="10"/>
  <c r="AB1620" i="10"/>
  <c r="AE1620" i="10"/>
  <c r="AD1604" i="10"/>
  <c r="AA1604" i="10"/>
  <c r="AC1604" i="10"/>
  <c r="Z1604" i="10"/>
  <c r="AB1604" i="10"/>
  <c r="AE1604" i="10"/>
  <c r="AD1588" i="10"/>
  <c r="AA1588" i="10"/>
  <c r="AC1588" i="10"/>
  <c r="Z1588" i="10"/>
  <c r="AB1588" i="10"/>
  <c r="AE1588" i="10"/>
  <c r="AD1572" i="10"/>
  <c r="AA1572" i="10"/>
  <c r="AC1572" i="10"/>
  <c r="Z1572" i="10"/>
  <c r="AB1572" i="10"/>
  <c r="AE1572" i="10"/>
  <c r="AD1556" i="10"/>
  <c r="AA1556" i="10"/>
  <c r="AC1556" i="10"/>
  <c r="Z1556" i="10"/>
  <c r="AB1556" i="10"/>
  <c r="AE1556" i="10"/>
  <c r="AD1540" i="10"/>
  <c r="AA1540" i="10"/>
  <c r="AC1540" i="10"/>
  <c r="Z1540" i="10"/>
  <c r="AB1540" i="10"/>
  <c r="AE1540" i="10"/>
  <c r="AD1524" i="10"/>
  <c r="AA1524" i="10"/>
  <c r="AC1524" i="10"/>
  <c r="Z1524" i="10"/>
  <c r="AB1524" i="10"/>
  <c r="AE1524" i="10"/>
  <c r="AD1508" i="10"/>
  <c r="AA1508" i="10"/>
  <c r="AC1508" i="10"/>
  <c r="Z1508" i="10"/>
  <c r="AB1508" i="10"/>
  <c r="AE1508" i="10"/>
  <c r="AD1492" i="10"/>
  <c r="AA1492" i="10"/>
  <c r="AC1492" i="10"/>
  <c r="Z1492" i="10"/>
  <c r="AB1492" i="10"/>
  <c r="AE1492" i="10"/>
  <c r="AD1476" i="10"/>
  <c r="AA1476" i="10"/>
  <c r="AC1476" i="10"/>
  <c r="Z1476" i="10"/>
  <c r="AB1476" i="10"/>
  <c r="AE1476" i="10"/>
  <c r="AD1460" i="10"/>
  <c r="AA1460" i="10"/>
  <c r="AC1460" i="10"/>
  <c r="Z1460" i="10"/>
  <c r="AB1460" i="10"/>
  <c r="AE1460" i="10"/>
  <c r="AD1444" i="10"/>
  <c r="AA1444" i="10"/>
  <c r="AC1444" i="10"/>
  <c r="Z1444" i="10"/>
  <c r="AB1444" i="10"/>
  <c r="AE1444" i="10"/>
  <c r="AD1428" i="10"/>
  <c r="AA1428" i="10"/>
  <c r="AC1428" i="10"/>
  <c r="Z1428" i="10"/>
  <c r="AB1428" i="10"/>
  <c r="AE1428" i="10"/>
  <c r="AD1412" i="10"/>
  <c r="AA1412" i="10"/>
  <c r="AC1412" i="10"/>
  <c r="Z1412" i="10"/>
  <c r="AB1412" i="10"/>
  <c r="AE1412" i="10"/>
  <c r="AD1396" i="10"/>
  <c r="AA1396" i="10"/>
  <c r="AC1396" i="10"/>
  <c r="Z1396" i="10"/>
  <c r="AB1396" i="10"/>
  <c r="AE1396" i="10"/>
  <c r="AD1380" i="10"/>
  <c r="AA1380" i="10"/>
  <c r="AC1380" i="10"/>
  <c r="Z1380" i="10"/>
  <c r="AB1380" i="10"/>
  <c r="AE1380" i="10"/>
  <c r="AD1364" i="10"/>
  <c r="AA1364" i="10"/>
  <c r="AC1364" i="10"/>
  <c r="Z1364" i="10"/>
  <c r="AB1364" i="10"/>
  <c r="AE1364" i="10"/>
  <c r="AD1348" i="10"/>
  <c r="AA1348" i="10"/>
  <c r="AC1348" i="10"/>
  <c r="Z1348" i="10"/>
  <c r="AB1348" i="10"/>
  <c r="AE1348" i="10"/>
  <c r="AD1332" i="10"/>
  <c r="AE1332" i="10"/>
  <c r="AC1332" i="10"/>
  <c r="Z1332" i="10"/>
  <c r="AB1332" i="10"/>
  <c r="AA1332" i="10"/>
  <c r="AD1316" i="10"/>
  <c r="AE1316" i="10"/>
  <c r="AC1316" i="10"/>
  <c r="Z1316" i="10"/>
  <c r="AB1316" i="10"/>
  <c r="AA1316" i="10"/>
  <c r="AD1300" i="10"/>
  <c r="AE1300" i="10"/>
  <c r="AC1300" i="10"/>
  <c r="Z1300" i="10"/>
  <c r="AB1300" i="10"/>
  <c r="AA1300" i="10"/>
  <c r="AD1284" i="10"/>
  <c r="AE1284" i="10"/>
  <c r="AC1284" i="10"/>
  <c r="Z1284" i="10"/>
  <c r="AB1284" i="10"/>
  <c r="AA1284" i="10"/>
  <c r="AD1268" i="10"/>
  <c r="AE1268" i="10"/>
  <c r="AC1268" i="10"/>
  <c r="Z1268" i="10"/>
  <c r="AB1268" i="10"/>
  <c r="AA1268" i="10"/>
  <c r="AD1252" i="10"/>
  <c r="AE1252" i="10"/>
  <c r="AC1252" i="10"/>
  <c r="Z1252" i="10"/>
  <c r="AB1252" i="10"/>
  <c r="AA1252" i="10"/>
  <c r="AE1236" i="10"/>
  <c r="AB1236" i="10"/>
  <c r="AA1236" i="10"/>
  <c r="AC1236" i="10"/>
  <c r="AD1236" i="10"/>
  <c r="Z1236" i="10"/>
  <c r="AE1220" i="10"/>
  <c r="AB1220" i="10"/>
  <c r="AA1220" i="10"/>
  <c r="AC1220" i="10"/>
  <c r="AD1220" i="10"/>
  <c r="Z1220" i="10"/>
  <c r="AE1204" i="10"/>
  <c r="AB1204" i="10"/>
  <c r="AA1204" i="10"/>
  <c r="AC1204" i="10"/>
  <c r="AD1204" i="10"/>
  <c r="Z1204" i="10"/>
  <c r="AG1204" i="10" s="1"/>
  <c r="AI1204" i="10" s="1"/>
  <c r="AE1188" i="10"/>
  <c r="AB1188" i="10"/>
  <c r="AA1188" i="10"/>
  <c r="AC1188" i="10"/>
  <c r="AD1188" i="10"/>
  <c r="Z1188" i="10"/>
  <c r="AE1172" i="10"/>
  <c r="AB1172" i="10"/>
  <c r="AA1172" i="10"/>
  <c r="AC1172" i="10"/>
  <c r="AD1172" i="10"/>
  <c r="Z1172" i="10"/>
  <c r="AE1156" i="10"/>
  <c r="AB1156" i="10"/>
  <c r="AA1156" i="10"/>
  <c r="AC1156" i="10"/>
  <c r="AG1156" i="10" s="1"/>
  <c r="AI1156" i="10" s="1"/>
  <c r="AD1156" i="10"/>
  <c r="Z1156" i="10"/>
  <c r="AE1140" i="10"/>
  <c r="AB1140" i="10"/>
  <c r="AA1140" i="10"/>
  <c r="AC1140" i="10"/>
  <c r="AD1140" i="10"/>
  <c r="Z1140" i="10"/>
  <c r="AE1124" i="10"/>
  <c r="AB1124" i="10"/>
  <c r="AA1124" i="10"/>
  <c r="AC1124" i="10"/>
  <c r="AG1124" i="10" s="1"/>
  <c r="AI1124" i="10" s="1"/>
  <c r="AD1124" i="10"/>
  <c r="Z1124" i="10"/>
  <c r="AE1108" i="10"/>
  <c r="AB1108" i="10"/>
  <c r="AA1108" i="10"/>
  <c r="AC1108" i="10"/>
  <c r="AD1108" i="10"/>
  <c r="Z1108" i="10"/>
  <c r="AE1092" i="10"/>
  <c r="AB1092" i="10"/>
  <c r="AA1092" i="10"/>
  <c r="AC1092" i="10"/>
  <c r="AD1092" i="10"/>
  <c r="Z1092" i="10"/>
  <c r="AE1076" i="10"/>
  <c r="AB1076" i="10"/>
  <c r="AA1076" i="10"/>
  <c r="AC1076" i="10"/>
  <c r="AD1076" i="10"/>
  <c r="Z1076" i="10"/>
  <c r="AE1060" i="10"/>
  <c r="AB1060" i="10"/>
  <c r="AA1060" i="10"/>
  <c r="AC1060" i="10"/>
  <c r="AG1060" i="10" s="1"/>
  <c r="AI1060" i="10" s="1"/>
  <c r="AD1060" i="10"/>
  <c r="Z1060" i="10"/>
  <c r="AE1044" i="10"/>
  <c r="AB1044" i="10"/>
  <c r="AA1044" i="10"/>
  <c r="AC1044" i="10"/>
  <c r="AD1044" i="10"/>
  <c r="Z1044" i="10"/>
  <c r="AE1028" i="10"/>
  <c r="AB1028" i="10"/>
  <c r="AA1028" i="10"/>
  <c r="AD1028" i="10"/>
  <c r="AC1028" i="10"/>
  <c r="Z1028" i="10"/>
  <c r="AE1012" i="10"/>
  <c r="AB1012" i="10"/>
  <c r="AA1012" i="10"/>
  <c r="AD1012" i="10"/>
  <c r="AC1012" i="10"/>
  <c r="Z1012" i="10"/>
  <c r="AE996" i="10"/>
  <c r="AB996" i="10"/>
  <c r="AA996" i="10"/>
  <c r="AD996" i="10"/>
  <c r="AG996" i="10" s="1"/>
  <c r="AI996" i="10" s="1"/>
  <c r="AC996" i="10"/>
  <c r="Z996" i="10"/>
  <c r="AE980" i="10"/>
  <c r="AB980" i="10"/>
  <c r="AA980" i="10"/>
  <c r="AD980" i="10"/>
  <c r="AC980" i="10"/>
  <c r="Z980" i="10"/>
  <c r="AE964" i="10"/>
  <c r="AB964" i="10"/>
  <c r="AA964" i="10"/>
  <c r="AD964" i="10"/>
  <c r="AG964" i="10" s="1"/>
  <c r="AI964" i="10" s="1"/>
  <c r="AC964" i="10"/>
  <c r="Z964" i="10"/>
  <c r="AE948" i="10"/>
  <c r="AB948" i="10"/>
  <c r="AA948" i="10"/>
  <c r="AD948" i="10"/>
  <c r="AC948" i="10"/>
  <c r="Z948" i="10"/>
  <c r="AE932" i="10"/>
  <c r="AB932" i="10"/>
  <c r="AA932" i="10"/>
  <c r="AD932" i="10"/>
  <c r="AG932" i="10" s="1"/>
  <c r="AI932" i="10" s="1"/>
  <c r="AC932" i="10"/>
  <c r="Z932" i="10"/>
  <c r="AE916" i="10"/>
  <c r="AB916" i="10"/>
  <c r="AA916" i="10"/>
  <c r="AD916" i="10"/>
  <c r="AC916" i="10"/>
  <c r="Z916" i="10"/>
  <c r="AA898" i="10"/>
  <c r="AE898" i="10"/>
  <c r="AC898" i="10"/>
  <c r="AB898" i="10"/>
  <c r="Z898" i="10"/>
  <c r="AD898" i="10"/>
  <c r="AA866" i="10"/>
  <c r="AE866" i="10"/>
  <c r="AB866" i="10"/>
  <c r="Z866" i="10"/>
  <c r="AC866" i="10"/>
  <c r="AD866" i="10"/>
  <c r="AE1995" i="10"/>
  <c r="AB1995" i="10"/>
  <c r="Z1995" i="10"/>
  <c r="AC1995" i="10"/>
  <c r="AA1995" i="10"/>
  <c r="AE1987" i="10"/>
  <c r="AB1987" i="10"/>
  <c r="Z1987" i="10"/>
  <c r="AC1987" i="10"/>
  <c r="AA1987" i="10"/>
  <c r="AE1963" i="10"/>
  <c r="AB1963" i="10"/>
  <c r="Z1963" i="10"/>
  <c r="AC1963" i="10"/>
  <c r="AA1963" i="10"/>
  <c r="AE1931" i="10"/>
  <c r="AB1931" i="10"/>
  <c r="Z1931" i="10"/>
  <c r="AC1931" i="10"/>
  <c r="AA1931" i="10"/>
  <c r="AE1923" i="10"/>
  <c r="AB1923" i="10"/>
  <c r="Z1923" i="10"/>
  <c r="AC1923" i="10"/>
  <c r="AA1923" i="10"/>
  <c r="AE1907" i="10"/>
  <c r="AB1907" i="10"/>
  <c r="Z1907" i="10"/>
  <c r="AC1907" i="10"/>
  <c r="AA1907" i="10"/>
  <c r="AE1899" i="10"/>
  <c r="AB1899" i="10"/>
  <c r="Z1899" i="10"/>
  <c r="AC1899" i="10"/>
  <c r="AA1899" i="10"/>
  <c r="AE1891" i="10"/>
  <c r="AB1891" i="10"/>
  <c r="Z1891" i="10"/>
  <c r="AC1891" i="10"/>
  <c r="AA1891" i="10"/>
  <c r="AE1867" i="10"/>
  <c r="AB1867" i="10"/>
  <c r="Z1867" i="10"/>
  <c r="AC1867" i="10"/>
  <c r="AA1867" i="10"/>
  <c r="AE1835" i="10"/>
  <c r="AB1835" i="10"/>
  <c r="Z1835" i="10"/>
  <c r="AC1835" i="10"/>
  <c r="AA1835" i="10"/>
  <c r="AE1819" i="10"/>
  <c r="AB1819" i="10"/>
  <c r="Z1819" i="10"/>
  <c r="AC1819" i="10"/>
  <c r="AA1819" i="10"/>
  <c r="AE1811" i="10"/>
  <c r="AB1811" i="10"/>
  <c r="Z1811" i="10"/>
  <c r="AC1811" i="10"/>
  <c r="AA1811" i="10"/>
  <c r="AD1811" i="10"/>
  <c r="AE1787" i="10"/>
  <c r="AB1787" i="10"/>
  <c r="Z1787" i="10"/>
  <c r="AC1787" i="10"/>
  <c r="AA1787" i="10"/>
  <c r="AD1787" i="10"/>
  <c r="AE1779" i="10"/>
  <c r="AB1779" i="10"/>
  <c r="Z1779" i="10"/>
  <c r="AC1779" i="10"/>
  <c r="AA1779" i="10"/>
  <c r="AD1779" i="10"/>
  <c r="AE1771" i="10"/>
  <c r="AB1771" i="10"/>
  <c r="Z1771" i="10"/>
  <c r="AC1771" i="10"/>
  <c r="AA1771" i="10"/>
  <c r="AD1771" i="10"/>
  <c r="AE1763" i="10"/>
  <c r="AB1763" i="10"/>
  <c r="Z1763" i="10"/>
  <c r="AC1763" i="10"/>
  <c r="AA1763" i="10"/>
  <c r="AD1763" i="10"/>
  <c r="AE1755" i="10"/>
  <c r="AB1755" i="10"/>
  <c r="Z1755" i="10"/>
  <c r="AC1755" i="10"/>
  <c r="AA1755" i="10"/>
  <c r="AD1755" i="10"/>
  <c r="AE1747" i="10"/>
  <c r="AB1747" i="10"/>
  <c r="Z1747" i="10"/>
  <c r="AC1747" i="10"/>
  <c r="AA1747" i="10"/>
  <c r="AD1747" i="10"/>
  <c r="AE1739" i="10"/>
  <c r="AB1739" i="10"/>
  <c r="Z1739" i="10"/>
  <c r="AC1739" i="10"/>
  <c r="AA1739" i="10"/>
  <c r="AD1739" i="10"/>
  <c r="AE1723" i="10"/>
  <c r="AB1723" i="10"/>
  <c r="AG1723" i="10" s="1"/>
  <c r="AI1723" i="10" s="1"/>
  <c r="Z1723" i="10"/>
  <c r="AC1723" i="10"/>
  <c r="AA1723" i="10"/>
  <c r="AD1723" i="10"/>
  <c r="AE1715" i="10"/>
  <c r="AB1715" i="10"/>
  <c r="Z1715" i="10"/>
  <c r="AC1715" i="10"/>
  <c r="AA1715" i="10"/>
  <c r="AD1715" i="10"/>
  <c r="AE1707" i="10"/>
  <c r="AB1707" i="10"/>
  <c r="Z1707" i="10"/>
  <c r="AC1707" i="10"/>
  <c r="AA1707" i="10"/>
  <c r="AD1707" i="10"/>
  <c r="AE1699" i="10"/>
  <c r="AB1699" i="10"/>
  <c r="Z1699" i="10"/>
  <c r="AC1699" i="10"/>
  <c r="AA1699" i="10"/>
  <c r="AD1699" i="10"/>
  <c r="AE1691" i="10"/>
  <c r="AB1691" i="10"/>
  <c r="Z1691" i="10"/>
  <c r="AC1691" i="10"/>
  <c r="AA1691" i="10"/>
  <c r="AD1691" i="10"/>
  <c r="AE1683" i="10"/>
  <c r="AB1683" i="10"/>
  <c r="Z1683" i="10"/>
  <c r="AC1683" i="10"/>
  <c r="AA1683" i="10"/>
  <c r="AD1683" i="10"/>
  <c r="AE1675" i="10"/>
  <c r="AB1675" i="10"/>
  <c r="Z1675" i="10"/>
  <c r="AC1675" i="10"/>
  <c r="AA1675" i="10"/>
  <c r="AD1675" i="10"/>
  <c r="AE1667" i="10"/>
  <c r="AB1667" i="10"/>
  <c r="Z1667" i="10"/>
  <c r="AC1667" i="10"/>
  <c r="AG1667" i="10" s="1"/>
  <c r="AI1667" i="10" s="1"/>
  <c r="AA1667" i="10"/>
  <c r="AD1667" i="10"/>
  <c r="AE1659" i="10"/>
  <c r="AB1659" i="10"/>
  <c r="Z1659" i="10"/>
  <c r="AC1659" i="10"/>
  <c r="AA1659" i="10"/>
  <c r="AD1659" i="10"/>
  <c r="AE1651" i="10"/>
  <c r="AB1651" i="10"/>
  <c r="Z1651" i="10"/>
  <c r="AC1651" i="10"/>
  <c r="AA1651" i="10"/>
  <c r="AD1651" i="10"/>
  <c r="AE1643" i="10"/>
  <c r="AB1643" i="10"/>
  <c r="Z1643" i="10"/>
  <c r="AC1643" i="10"/>
  <c r="AA1643" i="10"/>
  <c r="AD1643" i="10"/>
  <c r="AE1635" i="10"/>
  <c r="AB1635" i="10"/>
  <c r="Z1635" i="10"/>
  <c r="AC1635" i="10"/>
  <c r="AD1635" i="10"/>
  <c r="AA1635" i="10"/>
  <c r="AE1627" i="10"/>
  <c r="AD1627" i="10"/>
  <c r="Z1627" i="10"/>
  <c r="AC1627" i="10"/>
  <c r="AA1627" i="10"/>
  <c r="AB1627" i="10"/>
  <c r="AE1619" i="10"/>
  <c r="AB1619" i="10"/>
  <c r="Z1619" i="10"/>
  <c r="AC1619" i="10"/>
  <c r="AD1619" i="10"/>
  <c r="AA1619" i="10"/>
  <c r="AE1611" i="10"/>
  <c r="AD1611" i="10"/>
  <c r="Z1611" i="10"/>
  <c r="AC1611" i="10"/>
  <c r="AA1611" i="10"/>
  <c r="AB1611" i="10"/>
  <c r="AE1603" i="10"/>
  <c r="AB1603" i="10"/>
  <c r="Z1603" i="10"/>
  <c r="AC1603" i="10"/>
  <c r="AD1603" i="10"/>
  <c r="AA1603" i="10"/>
  <c r="AE1595" i="10"/>
  <c r="AD1595" i="10"/>
  <c r="Z1595" i="10"/>
  <c r="AC1595" i="10"/>
  <c r="AA1595" i="10"/>
  <c r="AB1595" i="10"/>
  <c r="AE1587" i="10"/>
  <c r="AB1587" i="10"/>
  <c r="Z1587" i="10"/>
  <c r="AC1587" i="10"/>
  <c r="AD1587" i="10"/>
  <c r="AA1587" i="10"/>
  <c r="AE1579" i="10"/>
  <c r="AD1579" i="10"/>
  <c r="Z1579" i="10"/>
  <c r="AC1579" i="10"/>
  <c r="AA1579" i="10"/>
  <c r="AB1579" i="10"/>
  <c r="AE1571" i="10"/>
  <c r="AB1571" i="10"/>
  <c r="Z1571" i="10"/>
  <c r="AC1571" i="10"/>
  <c r="AD1571" i="10"/>
  <c r="AA1571" i="10"/>
  <c r="AE1563" i="10"/>
  <c r="AD1563" i="10"/>
  <c r="Z1563" i="10"/>
  <c r="AC1563" i="10"/>
  <c r="AA1563" i="10"/>
  <c r="AB1563" i="10"/>
  <c r="AG1563" i="10" s="1"/>
  <c r="AI1563" i="10" s="1"/>
  <c r="AE1555" i="10"/>
  <c r="AB1555" i="10"/>
  <c r="Z1555" i="10"/>
  <c r="AC1555" i="10"/>
  <c r="AD1555" i="10"/>
  <c r="AA1555" i="10"/>
  <c r="AE1547" i="10"/>
  <c r="AD1547" i="10"/>
  <c r="Z1547" i="10"/>
  <c r="AC1547" i="10"/>
  <c r="AA1547" i="10"/>
  <c r="AB1547" i="10"/>
  <c r="AE1539" i="10"/>
  <c r="AB1539" i="10"/>
  <c r="Z1539" i="10"/>
  <c r="AC1539" i="10"/>
  <c r="AD1539" i="10"/>
  <c r="AA1539" i="10"/>
  <c r="AE1531" i="10"/>
  <c r="AD1531" i="10"/>
  <c r="Z1531" i="10"/>
  <c r="AC1531" i="10"/>
  <c r="AA1531" i="10"/>
  <c r="AB1531" i="10"/>
  <c r="AE1523" i="10"/>
  <c r="AB1523" i="10"/>
  <c r="Z1523" i="10"/>
  <c r="AC1523" i="10"/>
  <c r="AD1523" i="10"/>
  <c r="AA1523" i="10"/>
  <c r="AE1515" i="10"/>
  <c r="AD1515" i="10"/>
  <c r="Z1515" i="10"/>
  <c r="AC1515" i="10"/>
  <c r="AA1515" i="10"/>
  <c r="AB1515" i="10"/>
  <c r="AE1507" i="10"/>
  <c r="AB1507" i="10"/>
  <c r="Z1507" i="10"/>
  <c r="AC1507" i="10"/>
  <c r="AG1507" i="10" s="1"/>
  <c r="AI1507" i="10" s="1"/>
  <c r="AD1507" i="10"/>
  <c r="AA1507" i="10"/>
  <c r="AE1499" i="10"/>
  <c r="AD1499" i="10"/>
  <c r="Z1499" i="10"/>
  <c r="AC1499" i="10"/>
  <c r="AA1499" i="10"/>
  <c r="AB1499" i="10"/>
  <c r="AE1491" i="10"/>
  <c r="AB1491" i="10"/>
  <c r="Z1491" i="10"/>
  <c r="AC1491" i="10"/>
  <c r="AD1491" i="10"/>
  <c r="AA1491" i="10"/>
  <c r="AE1483" i="10"/>
  <c r="AD1483" i="10"/>
  <c r="Z1483" i="10"/>
  <c r="AC1483" i="10"/>
  <c r="AA1483" i="10"/>
  <c r="AB1483" i="10"/>
  <c r="AE1475" i="10"/>
  <c r="AB1475" i="10"/>
  <c r="Z1475" i="10"/>
  <c r="AC1475" i="10"/>
  <c r="AD1475" i="10"/>
  <c r="AA1475" i="10"/>
  <c r="AE1467" i="10"/>
  <c r="AD1467" i="10"/>
  <c r="Z1467" i="10"/>
  <c r="AC1467" i="10"/>
  <c r="AA1467" i="10"/>
  <c r="AB1467" i="10"/>
  <c r="AE1459" i="10"/>
  <c r="AB1459" i="10"/>
  <c r="Z1459" i="10"/>
  <c r="AC1459" i="10"/>
  <c r="AD1459" i="10"/>
  <c r="AA1459" i="10"/>
  <c r="AE1451" i="10"/>
  <c r="AD1451" i="10"/>
  <c r="Z1451" i="10"/>
  <c r="AC1451" i="10"/>
  <c r="AA1451" i="10"/>
  <c r="AB1451" i="10"/>
  <c r="AE1443" i="10"/>
  <c r="AB1443" i="10"/>
  <c r="Z1443" i="10"/>
  <c r="AC1443" i="10"/>
  <c r="AD1443" i="10"/>
  <c r="AA1443" i="10"/>
  <c r="AE1435" i="10"/>
  <c r="AD1435" i="10"/>
  <c r="Z1435" i="10"/>
  <c r="AC1435" i="10"/>
  <c r="AA1435" i="10"/>
  <c r="AB1435" i="10"/>
  <c r="AE1427" i="10"/>
  <c r="AB1427" i="10"/>
  <c r="Z1427" i="10"/>
  <c r="AC1427" i="10"/>
  <c r="AD1427" i="10"/>
  <c r="AA1427" i="10"/>
  <c r="AE1419" i="10"/>
  <c r="AD1419" i="10"/>
  <c r="Z1419" i="10"/>
  <c r="AC1419" i="10"/>
  <c r="AA1419" i="10"/>
  <c r="AB1419" i="10"/>
  <c r="AG1419" i="10" s="1"/>
  <c r="AI1419" i="10" s="1"/>
  <c r="AE1411" i="10"/>
  <c r="AB1411" i="10"/>
  <c r="Z1411" i="10"/>
  <c r="AC1411" i="10"/>
  <c r="AD1411" i="10"/>
  <c r="AA1411" i="10"/>
  <c r="AE1403" i="10"/>
  <c r="AD1403" i="10"/>
  <c r="Z1403" i="10"/>
  <c r="AC1403" i="10"/>
  <c r="AA1403" i="10"/>
  <c r="AB1403" i="10"/>
  <c r="AE1395" i="10"/>
  <c r="AB1395" i="10"/>
  <c r="Z1395" i="10"/>
  <c r="AC1395" i="10"/>
  <c r="AD1395" i="10"/>
  <c r="AA1395" i="10"/>
  <c r="AE1387" i="10"/>
  <c r="AD1387" i="10"/>
  <c r="Z1387" i="10"/>
  <c r="AC1387" i="10"/>
  <c r="AA1387" i="10"/>
  <c r="AB1387" i="10"/>
  <c r="AG1387" i="10" s="1"/>
  <c r="AI1387" i="10" s="1"/>
  <c r="AE1379" i="10"/>
  <c r="AB1379" i="10"/>
  <c r="Z1379" i="10"/>
  <c r="AC1379" i="10"/>
  <c r="AD1379" i="10"/>
  <c r="AA1379" i="10"/>
  <c r="AE1371" i="10"/>
  <c r="AD1371" i="10"/>
  <c r="Z1371" i="10"/>
  <c r="AC1371" i="10"/>
  <c r="AA1371" i="10"/>
  <c r="AB1371" i="10"/>
  <c r="AE1363" i="10"/>
  <c r="AB1363" i="10"/>
  <c r="Z1363" i="10"/>
  <c r="AC1363" i="10"/>
  <c r="AD1363" i="10"/>
  <c r="AA1363" i="10"/>
  <c r="AE1355" i="10"/>
  <c r="AD1355" i="10"/>
  <c r="Z1355" i="10"/>
  <c r="AC1355" i="10"/>
  <c r="AA1355" i="10"/>
  <c r="AB1355" i="10"/>
  <c r="AE1347" i="10"/>
  <c r="AB1347" i="10"/>
  <c r="Z1347" i="10"/>
  <c r="AC1347" i="10"/>
  <c r="AG1347" i="10" s="1"/>
  <c r="AI1347" i="10" s="1"/>
  <c r="AD1347" i="10"/>
  <c r="AA1347" i="10"/>
  <c r="AE1339" i="10"/>
  <c r="AD1339" i="10"/>
  <c r="Z1339" i="10"/>
  <c r="AC1339" i="10"/>
  <c r="AA1339" i="10"/>
  <c r="AB1339" i="10"/>
  <c r="AE1331" i="10"/>
  <c r="AB1331" i="10"/>
  <c r="Z1331" i="10"/>
  <c r="AC1331" i="10"/>
  <c r="AG1331" i="10" s="1"/>
  <c r="AI1331" i="10" s="1"/>
  <c r="AD1331" i="10"/>
  <c r="AA1331" i="10"/>
  <c r="AE1323" i="10"/>
  <c r="AD1323" i="10"/>
  <c r="Z1323" i="10"/>
  <c r="AC1323" i="10"/>
  <c r="AA1323" i="10"/>
  <c r="AB1323" i="10"/>
  <c r="AE1315" i="10"/>
  <c r="AB1315" i="10"/>
  <c r="Z1315" i="10"/>
  <c r="AC1315" i="10"/>
  <c r="AD1315" i="10"/>
  <c r="AA1315" i="10"/>
  <c r="AE1307" i="10"/>
  <c r="AD1307" i="10"/>
  <c r="Z1307" i="10"/>
  <c r="AC1307" i="10"/>
  <c r="AA1307" i="10"/>
  <c r="AB1307" i="10"/>
  <c r="AB1299" i="10"/>
  <c r="AE1299" i="10"/>
  <c r="Z1299" i="10"/>
  <c r="AC1299" i="10"/>
  <c r="AG1299" i="10" s="1"/>
  <c r="AI1299" i="10" s="1"/>
  <c r="AD1299" i="10"/>
  <c r="AA1299" i="10"/>
  <c r="AD1291" i="10"/>
  <c r="AE1291" i="10"/>
  <c r="Z1291" i="10"/>
  <c r="AC1291" i="10"/>
  <c r="AA1291" i="10"/>
  <c r="AB1291" i="10"/>
  <c r="AG1291" i="10" s="1"/>
  <c r="AI1291" i="10" s="1"/>
  <c r="AB1283" i="10"/>
  <c r="AE1283" i="10"/>
  <c r="Z1283" i="10"/>
  <c r="AC1283" i="10"/>
  <c r="AG1283" i="10" s="1"/>
  <c r="AI1283" i="10" s="1"/>
  <c r="AD1283" i="10"/>
  <c r="AA1283" i="10"/>
  <c r="AE1275" i="10"/>
  <c r="AD1275" i="10"/>
  <c r="Z1275" i="10"/>
  <c r="AC1275" i="10"/>
  <c r="AA1275" i="10"/>
  <c r="AB1275" i="10"/>
  <c r="AG1275" i="10" s="1"/>
  <c r="AI1275" i="10" s="1"/>
  <c r="AB1267" i="10"/>
  <c r="AE1267" i="10"/>
  <c r="Z1267" i="10"/>
  <c r="AC1267" i="10"/>
  <c r="AG1267" i="10" s="1"/>
  <c r="AI1267" i="10" s="1"/>
  <c r="AD1267" i="10"/>
  <c r="AA1267" i="10"/>
  <c r="AE1259" i="10"/>
  <c r="AD1259" i="10"/>
  <c r="Z1259" i="10"/>
  <c r="AC1259" i="10"/>
  <c r="AA1259" i="10"/>
  <c r="AB1259" i="10"/>
  <c r="AG1259" i="10" s="1"/>
  <c r="AI1259" i="10" s="1"/>
  <c r="AB1251" i="10"/>
  <c r="AE1251" i="10"/>
  <c r="Z1251" i="10"/>
  <c r="AC1251" i="10"/>
  <c r="AG1251" i="10" s="1"/>
  <c r="AI1251" i="10" s="1"/>
  <c r="AD1251" i="10"/>
  <c r="AA1251" i="10"/>
  <c r="AE1243" i="10"/>
  <c r="AD1243" i="10"/>
  <c r="Z1243" i="10"/>
  <c r="AC1243" i="10"/>
  <c r="AA1243" i="10"/>
  <c r="AB1243" i="10"/>
  <c r="AG1243" i="10" s="1"/>
  <c r="AI1243" i="10" s="1"/>
  <c r="AC1235" i="10"/>
  <c r="AE1235" i="10"/>
  <c r="AD1235" i="10"/>
  <c r="Z1235" i="10"/>
  <c r="AB1235" i="10"/>
  <c r="AA1235" i="10"/>
  <c r="AD1227" i="10"/>
  <c r="AC1227" i="10"/>
  <c r="AB1227" i="10"/>
  <c r="AE1227" i="10"/>
  <c r="Z1227" i="10"/>
  <c r="AA1227" i="10"/>
  <c r="AD1219" i="10"/>
  <c r="AC1219" i="10"/>
  <c r="AE1219" i="10"/>
  <c r="Z1219" i="10"/>
  <c r="AB1219" i="10"/>
  <c r="AA1219" i="10"/>
  <c r="AC1211" i="10"/>
  <c r="AB1211" i="10"/>
  <c r="AE1211" i="10"/>
  <c r="Z1211" i="10"/>
  <c r="AD1211" i="10"/>
  <c r="AA1211" i="10"/>
  <c r="AC1203" i="10"/>
  <c r="AE1203" i="10"/>
  <c r="AD1203" i="10"/>
  <c r="Z1203" i="10"/>
  <c r="AB1203" i="10"/>
  <c r="AA1203" i="10"/>
  <c r="AD1195" i="10"/>
  <c r="AC1195" i="10"/>
  <c r="AB1195" i="10"/>
  <c r="AE1195" i="10"/>
  <c r="Z1195" i="10"/>
  <c r="AA1195" i="10"/>
  <c r="AD1187" i="10"/>
  <c r="AC1187" i="10"/>
  <c r="AE1187" i="10"/>
  <c r="Z1187" i="10"/>
  <c r="AB1187" i="10"/>
  <c r="AA1187" i="10"/>
  <c r="AC1179" i="10"/>
  <c r="AB1179" i="10"/>
  <c r="AE1179" i="10"/>
  <c r="Z1179" i="10"/>
  <c r="AD1179" i="10"/>
  <c r="AA1179" i="10"/>
  <c r="AC1171" i="10"/>
  <c r="AE1171" i="10"/>
  <c r="AD1171" i="10"/>
  <c r="Z1171" i="10"/>
  <c r="AB1171" i="10"/>
  <c r="AA1171" i="10"/>
  <c r="AD1163" i="10"/>
  <c r="AC1163" i="10"/>
  <c r="AB1163" i="10"/>
  <c r="AE1163" i="10"/>
  <c r="Z1163" i="10"/>
  <c r="AA1163" i="10"/>
  <c r="AC1155" i="10"/>
  <c r="AE1155" i="10"/>
  <c r="Z1155" i="10"/>
  <c r="AD1155" i="10"/>
  <c r="AG1155" i="10" s="1"/>
  <c r="AI1155" i="10" s="1"/>
  <c r="AB1155" i="10"/>
  <c r="AA1155" i="10"/>
  <c r="AC1147" i="10"/>
  <c r="AB1147" i="10"/>
  <c r="AE1147" i="10"/>
  <c r="Z1147" i="10"/>
  <c r="AD1147" i="10"/>
  <c r="AA1147" i="10"/>
  <c r="AC1139" i="10"/>
  <c r="AE1139" i="10"/>
  <c r="AD1139" i="10"/>
  <c r="Z1139" i="10"/>
  <c r="AB1139" i="10"/>
  <c r="AA1139" i="10"/>
  <c r="AC1131" i="10"/>
  <c r="AB1131" i="10"/>
  <c r="AE1131" i="10"/>
  <c r="AD1131" i="10"/>
  <c r="Z1131" i="10"/>
  <c r="AA1131" i="10"/>
  <c r="AD1123" i="10"/>
  <c r="AC1123" i="10"/>
  <c r="AE1123" i="10"/>
  <c r="Z1123" i="10"/>
  <c r="AB1123" i="10"/>
  <c r="AA1123" i="10"/>
  <c r="AD1115" i="10"/>
  <c r="AC1115" i="10"/>
  <c r="AB1115" i="10"/>
  <c r="AE1115" i="10"/>
  <c r="Z1115" i="10"/>
  <c r="AA1115" i="10"/>
  <c r="AD1107" i="10"/>
  <c r="AC1107" i="10"/>
  <c r="AE1107" i="10"/>
  <c r="Z1107" i="10"/>
  <c r="AB1107" i="10"/>
  <c r="AA1107" i="10"/>
  <c r="AC1099" i="10"/>
  <c r="AB1099" i="10"/>
  <c r="AE1099" i="10"/>
  <c r="AD1099" i="10"/>
  <c r="Z1099" i="10"/>
  <c r="AA1099" i="10"/>
  <c r="AC1091" i="10"/>
  <c r="AE1091" i="10"/>
  <c r="Z1091" i="10"/>
  <c r="AD1091" i="10"/>
  <c r="AG1091" i="10" s="1"/>
  <c r="AI1091" i="10" s="1"/>
  <c r="AB1091" i="10"/>
  <c r="AA1091" i="10"/>
  <c r="AD1083" i="10"/>
  <c r="AC1083" i="10"/>
  <c r="AB1083" i="10"/>
  <c r="AE1083" i="10"/>
  <c r="Z1083" i="10"/>
  <c r="AA1083" i="10"/>
  <c r="AG1083" i="10" s="1"/>
  <c r="AI1083" i="10" s="1"/>
  <c r="AD1075" i="10"/>
  <c r="AC1075" i="10"/>
  <c r="AE1075" i="10"/>
  <c r="Z1075" i="10"/>
  <c r="AB1075" i="10"/>
  <c r="AA1075" i="10"/>
  <c r="AC1067" i="10"/>
  <c r="AB1067" i="10"/>
  <c r="AE1067" i="10"/>
  <c r="AD1067" i="10"/>
  <c r="Z1067" i="10"/>
  <c r="AA1067" i="10"/>
  <c r="AC1059" i="10"/>
  <c r="AE1059" i="10"/>
  <c r="Z1059" i="10"/>
  <c r="AD1059" i="10"/>
  <c r="AG1059" i="10" s="1"/>
  <c r="AI1059" i="10" s="1"/>
  <c r="AB1059" i="10"/>
  <c r="AA1059" i="10"/>
  <c r="AD1051" i="10"/>
  <c r="AC1051" i="10"/>
  <c r="AB1051" i="10"/>
  <c r="AE1051" i="10"/>
  <c r="Z1051" i="10"/>
  <c r="AA1051" i="10"/>
  <c r="AG1051" i="10" s="1"/>
  <c r="AI1051" i="10" s="1"/>
  <c r="AD1043" i="10"/>
  <c r="AC1043" i="10"/>
  <c r="AE1043" i="10"/>
  <c r="Z1043" i="10"/>
  <c r="AB1043" i="10"/>
  <c r="AA1043" i="10"/>
  <c r="AC1035" i="10"/>
  <c r="AB1035" i="10"/>
  <c r="AE1035" i="10"/>
  <c r="AD1035" i="10"/>
  <c r="Z1035" i="10"/>
  <c r="AA1035" i="10"/>
  <c r="AC1027" i="10"/>
  <c r="AE1027" i="10"/>
  <c r="Z1027" i="10"/>
  <c r="AD1027" i="10"/>
  <c r="AG1027" i="10" s="1"/>
  <c r="AI1027" i="10" s="1"/>
  <c r="AB1027" i="10"/>
  <c r="AA1027" i="10"/>
  <c r="AD1019" i="10"/>
  <c r="AC1019" i="10"/>
  <c r="AB1019" i="10"/>
  <c r="AE1019" i="10"/>
  <c r="Z1019" i="10"/>
  <c r="AA1019" i="10"/>
  <c r="AC1011" i="10"/>
  <c r="AD1011" i="10"/>
  <c r="AE1011" i="10"/>
  <c r="Z1011" i="10"/>
  <c r="AB1011" i="10"/>
  <c r="AA1011" i="10"/>
  <c r="AC1003" i="10"/>
  <c r="AB1003" i="10"/>
  <c r="AE1003" i="10"/>
  <c r="AD1003" i="10"/>
  <c r="Z1003" i="10"/>
  <c r="AA1003" i="10"/>
  <c r="AC995" i="10"/>
  <c r="AE995" i="10"/>
  <c r="Z995" i="10"/>
  <c r="AD995" i="10"/>
  <c r="AG995" i="10" s="1"/>
  <c r="AI995" i="10" s="1"/>
  <c r="AB995" i="10"/>
  <c r="AA995" i="10"/>
  <c r="AD987" i="10"/>
  <c r="AC987" i="10"/>
  <c r="AB987" i="10"/>
  <c r="AE987" i="10"/>
  <c r="Z987" i="10"/>
  <c r="AA987" i="10"/>
  <c r="AG987" i="10" s="1"/>
  <c r="AI987" i="10" s="1"/>
  <c r="AD979" i="10"/>
  <c r="AC979" i="10"/>
  <c r="AE979" i="10"/>
  <c r="Z979" i="10"/>
  <c r="AB979" i="10"/>
  <c r="AA979" i="10"/>
  <c r="AC971" i="10"/>
  <c r="AB971" i="10"/>
  <c r="AE971" i="10"/>
  <c r="Z971" i="10"/>
  <c r="AD971" i="10"/>
  <c r="AA971" i="10"/>
  <c r="AC963" i="10"/>
  <c r="AE963" i="10"/>
  <c r="AD963" i="10"/>
  <c r="Z963" i="10"/>
  <c r="AB963" i="10"/>
  <c r="AA963" i="10"/>
  <c r="AC955" i="10"/>
  <c r="AD955" i="10"/>
  <c r="AB955" i="10"/>
  <c r="AE955" i="10"/>
  <c r="Z955" i="10"/>
  <c r="AA955" i="10"/>
  <c r="AD947" i="10"/>
  <c r="AC947" i="10"/>
  <c r="AE947" i="10"/>
  <c r="Z947" i="10"/>
  <c r="AB947" i="10"/>
  <c r="AA947" i="10"/>
  <c r="AC939" i="10"/>
  <c r="AB939" i="10"/>
  <c r="AE939" i="10"/>
  <c r="AD939" i="10"/>
  <c r="Z939" i="10"/>
  <c r="AA939" i="10"/>
  <c r="AC931" i="10"/>
  <c r="AE931" i="10"/>
  <c r="Z931" i="10"/>
  <c r="AD931" i="10"/>
  <c r="AG931" i="10" s="1"/>
  <c r="AI931" i="10" s="1"/>
  <c r="AB931" i="10"/>
  <c r="AA931" i="10"/>
  <c r="AD923" i="10"/>
  <c r="AC923" i="10"/>
  <c r="AB923" i="10"/>
  <c r="AE923" i="10"/>
  <c r="Z923" i="10"/>
  <c r="AA923" i="10"/>
  <c r="AD915" i="10"/>
  <c r="AC915" i="10"/>
  <c r="AE915" i="10"/>
  <c r="Z915" i="10"/>
  <c r="AB915" i="10"/>
  <c r="AA915" i="10"/>
  <c r="AC907" i="10"/>
  <c r="AB907" i="10"/>
  <c r="AE907" i="10"/>
  <c r="Z907" i="10"/>
  <c r="AD907" i="10"/>
  <c r="AA907" i="10"/>
  <c r="AC899" i="10"/>
  <c r="AE899" i="10"/>
  <c r="AD899" i="10"/>
  <c r="Z899" i="10"/>
  <c r="AA899" i="10"/>
  <c r="AB899" i="10"/>
  <c r="AC891" i="10"/>
  <c r="AD891" i="10"/>
  <c r="AE891" i="10"/>
  <c r="Z891" i="10"/>
  <c r="AA891" i="10"/>
  <c r="AB891" i="10"/>
  <c r="AD883" i="10"/>
  <c r="AC883" i="10"/>
  <c r="AE883" i="10"/>
  <c r="Z883" i="10"/>
  <c r="AA883" i="10"/>
  <c r="AB883" i="10"/>
  <c r="AC875" i="10"/>
  <c r="AE875" i="10"/>
  <c r="Z875" i="10"/>
  <c r="AD875" i="10"/>
  <c r="AA875" i="10"/>
  <c r="AB875" i="10"/>
  <c r="AG875" i="10" s="1"/>
  <c r="AI875" i="10" s="1"/>
  <c r="AC867" i="10"/>
  <c r="AE867" i="10"/>
  <c r="AD867" i="10"/>
  <c r="Z867" i="10"/>
  <c r="AA867" i="10"/>
  <c r="AB867" i="10"/>
  <c r="AC859" i="10"/>
  <c r="AD859" i="10"/>
  <c r="AE859" i="10"/>
  <c r="Z859" i="10"/>
  <c r="AA859" i="10"/>
  <c r="AB859" i="10"/>
  <c r="AD851" i="10"/>
  <c r="AC851" i="10"/>
  <c r="AE851" i="10"/>
  <c r="AB851" i="10"/>
  <c r="AG851" i="10" s="1"/>
  <c r="AI851" i="10" s="1"/>
  <c r="Z851" i="10"/>
  <c r="AA851" i="10"/>
  <c r="AC843" i="10"/>
  <c r="AE843" i="10"/>
  <c r="Z843" i="10"/>
  <c r="AD843" i="10"/>
  <c r="AA843" i="10"/>
  <c r="AB843" i="10"/>
  <c r="AG843" i="10" s="1"/>
  <c r="AI843" i="10" s="1"/>
  <c r="AC835" i="10"/>
  <c r="AE835" i="10"/>
  <c r="AB835" i="10"/>
  <c r="Z835" i="10"/>
  <c r="AD835" i="10"/>
  <c r="AA835" i="10"/>
  <c r="AD827" i="10"/>
  <c r="AC827" i="10"/>
  <c r="AE827" i="10"/>
  <c r="Z827" i="10"/>
  <c r="AA827" i="10"/>
  <c r="AB827" i="10"/>
  <c r="AD819" i="10"/>
  <c r="AC819" i="10"/>
  <c r="AE819" i="10"/>
  <c r="AB819" i="10"/>
  <c r="Z819" i="10"/>
  <c r="AA819" i="10"/>
  <c r="AC811" i="10"/>
  <c r="AE811" i="10"/>
  <c r="Z811" i="10"/>
  <c r="AD811" i="10"/>
  <c r="AA811" i="10"/>
  <c r="AB811" i="10"/>
  <c r="AG811" i="10" s="1"/>
  <c r="AI811" i="10" s="1"/>
  <c r="AC803" i="10"/>
  <c r="AE803" i="10"/>
  <c r="AB803" i="10"/>
  <c r="AD803" i="10"/>
  <c r="Z803" i="10"/>
  <c r="AA803" i="10"/>
  <c r="AD795" i="10"/>
  <c r="AC795" i="10"/>
  <c r="AE795" i="10"/>
  <c r="Z795" i="10"/>
  <c r="AA795" i="10"/>
  <c r="AB795" i="10"/>
  <c r="AC787" i="10"/>
  <c r="AD787" i="10"/>
  <c r="AE787" i="10"/>
  <c r="AB787" i="10"/>
  <c r="Z787" i="10"/>
  <c r="AA787" i="10"/>
  <c r="AC395" i="10"/>
  <c r="AD395" i="10"/>
  <c r="Z395" i="10"/>
  <c r="AB395" i="10"/>
  <c r="AA395" i="10"/>
  <c r="AE395" i="10"/>
  <c r="AB387" i="10"/>
  <c r="AA387" i="10"/>
  <c r="Z387" i="10"/>
  <c r="AC387" i="10"/>
  <c r="AG387" i="10" s="1"/>
  <c r="AI387" i="10" s="1"/>
  <c r="AD387" i="10"/>
  <c r="AE387" i="10"/>
  <c r="AB339" i="10"/>
  <c r="AE339" i="10"/>
  <c r="Z339" i="10"/>
  <c r="AC339" i="10"/>
  <c r="AA339" i="10"/>
  <c r="AD339" i="10"/>
  <c r="AG339" i="10" s="1"/>
  <c r="AI339" i="10" s="1"/>
  <c r="AB323" i="10"/>
  <c r="AA323" i="10"/>
  <c r="Z323" i="10"/>
  <c r="AC323" i="10"/>
  <c r="AG323" i="10" s="1"/>
  <c r="AI323" i="10" s="1"/>
  <c r="AD323" i="10"/>
  <c r="AE323" i="10"/>
  <c r="AC315" i="10"/>
  <c r="AA315" i="10"/>
  <c r="AD315" i="10"/>
  <c r="AE315" i="10"/>
  <c r="Z315" i="10"/>
  <c r="AB315" i="10"/>
  <c r="AB307" i="10"/>
  <c r="AA307" i="10"/>
  <c r="AE307" i="10"/>
  <c r="Z307" i="10"/>
  <c r="AC307" i="10"/>
  <c r="AD307" i="10"/>
  <c r="AC299" i="10"/>
  <c r="AD299" i="10"/>
  <c r="Z299" i="10"/>
  <c r="AB299" i="10"/>
  <c r="AA299" i="10"/>
  <c r="AE299" i="10"/>
  <c r="AA291" i="10"/>
  <c r="AB291" i="10"/>
  <c r="Z291" i="10"/>
  <c r="AC291" i="10"/>
  <c r="AG291" i="10" s="1"/>
  <c r="AI291" i="10" s="1"/>
  <c r="AD291" i="10"/>
  <c r="AE291" i="10"/>
  <c r="AC283" i="10"/>
  <c r="AA283" i="10"/>
  <c r="AD283" i="10"/>
  <c r="AE283" i="10"/>
  <c r="Z283" i="10"/>
  <c r="AB283" i="10"/>
  <c r="AB275" i="10"/>
  <c r="AE275" i="10"/>
  <c r="Z275" i="10"/>
  <c r="AC275" i="10"/>
  <c r="AG275" i="10" s="1"/>
  <c r="AI275" i="10" s="1"/>
  <c r="AA275" i="10"/>
  <c r="AD275" i="10"/>
  <c r="AC267" i="10"/>
  <c r="AD267" i="10"/>
  <c r="Z267" i="10"/>
  <c r="AB267" i="10"/>
  <c r="AA267" i="10"/>
  <c r="AE267" i="10"/>
  <c r="AB259" i="10"/>
  <c r="AA259" i="10"/>
  <c r="Z259" i="10"/>
  <c r="AC259" i="10"/>
  <c r="AG259" i="10" s="1"/>
  <c r="AI259" i="10" s="1"/>
  <c r="AD259" i="10"/>
  <c r="AE259" i="10"/>
  <c r="AC251" i="10"/>
  <c r="AA251" i="10"/>
  <c r="AD251" i="10"/>
  <c r="AE251" i="10"/>
  <c r="Z251" i="10"/>
  <c r="AB251" i="10"/>
  <c r="AC235" i="10"/>
  <c r="AD235" i="10"/>
  <c r="Z235" i="10"/>
  <c r="AB235" i="10"/>
  <c r="AG235" i="10" s="1"/>
  <c r="AI235" i="10" s="1"/>
  <c r="AA235" i="10"/>
  <c r="AE235" i="10"/>
  <c r="AA227" i="10"/>
  <c r="AB227" i="10"/>
  <c r="Z227" i="10"/>
  <c r="AC227" i="10"/>
  <c r="AD227" i="10"/>
  <c r="AE227" i="10"/>
  <c r="AC219" i="10"/>
  <c r="AA219" i="10"/>
  <c r="AD219" i="10"/>
  <c r="AE219" i="10"/>
  <c r="Z219" i="10"/>
  <c r="AB219" i="10"/>
  <c r="AB211" i="10"/>
  <c r="AE211" i="10"/>
  <c r="Z211" i="10"/>
  <c r="AC211" i="10"/>
  <c r="AA211" i="10"/>
  <c r="AD211" i="10"/>
  <c r="AG211" i="10" s="1"/>
  <c r="AI211" i="10" s="1"/>
  <c r="Z842" i="10"/>
  <c r="AA842" i="10"/>
  <c r="AB842" i="10"/>
  <c r="AE842" i="10"/>
  <c r="AC842" i="10"/>
  <c r="AD842" i="10"/>
  <c r="AA834" i="10"/>
  <c r="AE834" i="10"/>
  <c r="AC834" i="10"/>
  <c r="AB834" i="10"/>
  <c r="AD834" i="10"/>
  <c r="Z834" i="10"/>
  <c r="AD816" i="10"/>
  <c r="AE816" i="10"/>
  <c r="AA816" i="10"/>
  <c r="AC816" i="10"/>
  <c r="AB816" i="10"/>
  <c r="Z816" i="10"/>
  <c r="AD808" i="10"/>
  <c r="AC808" i="10"/>
  <c r="Z808" i="10"/>
  <c r="AG808" i="10" s="1"/>
  <c r="AI808" i="10" s="1"/>
  <c r="AE808" i="10"/>
  <c r="AB808" i="10"/>
  <c r="AA808" i="10"/>
  <c r="AD792" i="10"/>
  <c r="Z792" i="10"/>
  <c r="AC792" i="10"/>
  <c r="AE792" i="10"/>
  <c r="AB792" i="10"/>
  <c r="AA792" i="10"/>
  <c r="AD736" i="10"/>
  <c r="AC736" i="10"/>
  <c r="AE736" i="10"/>
  <c r="AA736" i="10"/>
  <c r="AB736" i="10"/>
  <c r="Z736" i="10"/>
  <c r="AD720" i="10"/>
  <c r="AE720" i="10"/>
  <c r="AA720" i="10"/>
  <c r="AC720" i="10"/>
  <c r="AB720" i="10"/>
  <c r="Z720" i="10"/>
  <c r="AD704" i="10"/>
  <c r="AC704" i="10"/>
  <c r="AE704" i="10"/>
  <c r="AA704" i="10"/>
  <c r="AB704" i="10"/>
  <c r="Z704" i="10"/>
  <c r="AD688" i="10"/>
  <c r="AE688" i="10"/>
  <c r="AA688" i="10"/>
  <c r="AC688" i="10"/>
  <c r="AB688" i="10"/>
  <c r="Z688" i="10"/>
  <c r="AD672" i="10"/>
  <c r="AC672" i="10"/>
  <c r="AE672" i="10"/>
  <c r="AA672" i="10"/>
  <c r="AB672" i="10"/>
  <c r="Z672" i="10"/>
  <c r="AC656" i="10"/>
  <c r="AD656" i="10"/>
  <c r="AE656" i="10"/>
  <c r="AA656" i="10"/>
  <c r="AB656" i="10"/>
  <c r="Z656" i="10"/>
  <c r="Z634" i="10"/>
  <c r="AA634" i="10"/>
  <c r="AB634" i="10"/>
  <c r="AG634" i="10" s="1"/>
  <c r="AI634" i="10" s="1"/>
  <c r="AE634" i="10"/>
  <c r="AC634" i="10"/>
  <c r="AD634" i="10"/>
  <c r="Z618" i="10"/>
  <c r="AB618" i="10"/>
  <c r="AA618" i="10"/>
  <c r="AE618" i="10"/>
  <c r="AC618" i="10"/>
  <c r="AD618" i="10"/>
  <c r="AA390" i="10"/>
  <c r="AD390" i="10"/>
  <c r="Z390" i="10"/>
  <c r="AG390" i="10" s="1"/>
  <c r="AI390" i="10" s="1"/>
  <c r="AE390" i="10"/>
  <c r="AB390" i="10"/>
  <c r="AC390" i="10"/>
  <c r="AA372" i="10"/>
  <c r="AD372" i="10"/>
  <c r="AB372" i="10"/>
  <c r="Z372" i="10"/>
  <c r="AE372" i="10"/>
  <c r="AC372" i="10"/>
  <c r="AA358" i="10"/>
  <c r="AB358" i="10"/>
  <c r="AD358" i="10"/>
  <c r="Z358" i="10"/>
  <c r="AE358" i="10"/>
  <c r="AC358" i="10"/>
  <c r="AA340" i="10"/>
  <c r="AD340" i="10"/>
  <c r="AB340" i="10"/>
  <c r="Z340" i="10"/>
  <c r="AE340" i="10"/>
  <c r="AC340" i="10"/>
  <c r="AA324" i="10"/>
  <c r="AB324" i="10"/>
  <c r="AE324" i="10"/>
  <c r="AD324" i="10"/>
  <c r="AC324" i="10"/>
  <c r="Z324" i="10"/>
  <c r="AA308" i="10"/>
  <c r="AD308" i="10"/>
  <c r="AB308" i="10"/>
  <c r="Z308" i="10"/>
  <c r="AE308" i="10"/>
  <c r="AC308" i="10"/>
  <c r="AA294" i="10"/>
  <c r="AB294" i="10"/>
  <c r="AD294" i="10"/>
  <c r="Z294" i="10"/>
  <c r="AE294" i="10"/>
  <c r="AC294" i="10"/>
  <c r="AA276" i="10"/>
  <c r="AD276" i="10"/>
  <c r="AB276" i="10"/>
  <c r="Z276" i="10"/>
  <c r="AE276" i="10"/>
  <c r="AC276" i="10"/>
  <c r="AA262" i="10"/>
  <c r="AD262" i="10"/>
  <c r="Z262" i="10"/>
  <c r="AE262" i="10"/>
  <c r="AB262" i="10"/>
  <c r="AC262" i="10"/>
  <c r="AA244" i="10"/>
  <c r="AD244" i="10"/>
  <c r="AB244" i="10"/>
  <c r="Z244" i="10"/>
  <c r="AE244" i="10"/>
  <c r="AC244" i="10"/>
  <c r="AA230" i="10"/>
  <c r="AB230" i="10"/>
  <c r="AD230" i="10"/>
  <c r="Z230" i="10"/>
  <c r="AE230" i="10"/>
  <c r="AC230" i="10"/>
  <c r="AA212" i="10"/>
  <c r="AD212" i="10"/>
  <c r="AB212" i="10"/>
  <c r="Z212" i="10"/>
  <c r="AE212" i="10"/>
  <c r="AC212" i="10"/>
  <c r="AE1976" i="10"/>
  <c r="Z1976" i="10"/>
  <c r="AD1976" i="10"/>
  <c r="AB1976" i="10"/>
  <c r="AE1880" i="10"/>
  <c r="Z1880" i="10"/>
  <c r="AD1880" i="10"/>
  <c r="AB1880" i="10"/>
  <c r="AE1840" i="10"/>
  <c r="AD1840" i="10"/>
  <c r="AB1840" i="10"/>
  <c r="Z1840" i="10"/>
  <c r="AE1720" i="10"/>
  <c r="Z1720" i="10"/>
  <c r="AA1720" i="10"/>
  <c r="AD1720" i="10"/>
  <c r="AB1720" i="10"/>
  <c r="AC1720" i="10"/>
  <c r="AE1648" i="10"/>
  <c r="AC1648" i="10"/>
  <c r="AD1648" i="10"/>
  <c r="AB1648" i="10"/>
  <c r="Z1648" i="10"/>
  <c r="AA1648" i="10"/>
  <c r="Z1624" i="10"/>
  <c r="AC1624" i="10"/>
  <c r="AD1624" i="10"/>
  <c r="AG1624" i="10" s="1"/>
  <c r="AI1624" i="10" s="1"/>
  <c r="AB1624" i="10"/>
  <c r="AA1624" i="10"/>
  <c r="AE1624" i="10"/>
  <c r="Z1592" i="10"/>
  <c r="AC1592" i="10"/>
  <c r="AD1592" i="10"/>
  <c r="AB1592" i="10"/>
  <c r="AA1592" i="10"/>
  <c r="AE1592" i="10"/>
  <c r="Z1560" i="10"/>
  <c r="AC1560" i="10"/>
  <c r="AD1560" i="10"/>
  <c r="AB1560" i="10"/>
  <c r="AA1560" i="10"/>
  <c r="AE1560" i="10"/>
  <c r="Z1528" i="10"/>
  <c r="AC1528" i="10"/>
  <c r="AD1528" i="10"/>
  <c r="AB1528" i="10"/>
  <c r="AA1528" i="10"/>
  <c r="AE1528" i="10"/>
  <c r="Z1496" i="10"/>
  <c r="AC1496" i="10"/>
  <c r="AD1496" i="10"/>
  <c r="AB1496" i="10"/>
  <c r="AA1496" i="10"/>
  <c r="AE1496" i="10"/>
  <c r="Z1464" i="10"/>
  <c r="AC1464" i="10"/>
  <c r="AD1464" i="10"/>
  <c r="AB1464" i="10"/>
  <c r="AA1464" i="10"/>
  <c r="AE1464" i="10"/>
  <c r="AA1424" i="10"/>
  <c r="AE1424" i="10"/>
  <c r="AD1424" i="10"/>
  <c r="AB1424" i="10"/>
  <c r="Z1424" i="10"/>
  <c r="AC1424" i="10"/>
  <c r="AE1392" i="10"/>
  <c r="AA1392" i="10"/>
  <c r="AD1392" i="10"/>
  <c r="AB1392" i="10"/>
  <c r="Z1392" i="10"/>
  <c r="AG1392" i="10" s="1"/>
  <c r="AI1392" i="10" s="1"/>
  <c r="AC1392" i="10"/>
  <c r="AE1360" i="10"/>
  <c r="AA1360" i="10"/>
  <c r="AD1360" i="10"/>
  <c r="AB1360" i="10"/>
  <c r="Z1360" i="10"/>
  <c r="AC1360" i="10"/>
  <c r="AA1328" i="10"/>
  <c r="AE1328" i="10"/>
  <c r="AD1328" i="10"/>
  <c r="AB1328" i="10"/>
  <c r="Z1328" i="10"/>
  <c r="AC1328" i="10"/>
  <c r="AA1296" i="10"/>
  <c r="AE1296" i="10"/>
  <c r="AD1296" i="10"/>
  <c r="AB1296" i="10"/>
  <c r="Z1296" i="10"/>
  <c r="AC1296" i="10"/>
  <c r="AA1264" i="10"/>
  <c r="AE1264" i="10"/>
  <c r="AD1264" i="10"/>
  <c r="AB1264" i="10"/>
  <c r="Z1264" i="10"/>
  <c r="AC1264" i="10"/>
  <c r="AC1232" i="10"/>
  <c r="AD1232" i="10"/>
  <c r="AA1232" i="10"/>
  <c r="AE1232" i="10"/>
  <c r="AB1232" i="10"/>
  <c r="Z1232" i="10"/>
  <c r="AC1200" i="10"/>
  <c r="AD1200" i="10"/>
  <c r="AA1200" i="10"/>
  <c r="AE1200" i="10"/>
  <c r="AB1200" i="10"/>
  <c r="Z1200" i="10"/>
  <c r="AC1168" i="10"/>
  <c r="AD1168" i="10"/>
  <c r="AA1168" i="10"/>
  <c r="AE1168" i="10"/>
  <c r="AB1168" i="10"/>
  <c r="Z1168" i="10"/>
  <c r="AD1136" i="10"/>
  <c r="AA1136" i="10"/>
  <c r="AC1136" i="10"/>
  <c r="AE1136" i="10"/>
  <c r="AB1136" i="10"/>
  <c r="Z1136" i="10"/>
  <c r="AD1104" i="10"/>
  <c r="AA1104" i="10"/>
  <c r="AC1104" i="10"/>
  <c r="AE1104" i="10"/>
  <c r="AB1104" i="10"/>
  <c r="Z1104" i="10"/>
  <c r="AD1072" i="10"/>
  <c r="AA1072" i="10"/>
  <c r="AC1072" i="10"/>
  <c r="AE1072" i="10"/>
  <c r="AB1072" i="10"/>
  <c r="Z1072" i="10"/>
  <c r="AC1032" i="10"/>
  <c r="AD1032" i="10"/>
  <c r="AE1032" i="10"/>
  <c r="Z1032" i="10"/>
  <c r="AB1032" i="10"/>
  <c r="AA1032" i="10"/>
  <c r="AC1000" i="10"/>
  <c r="AD1000" i="10"/>
  <c r="AE1000" i="10"/>
  <c r="Z1000" i="10"/>
  <c r="AB1000" i="10"/>
  <c r="AA1000" i="10"/>
  <c r="AD968" i="10"/>
  <c r="AC968" i="10"/>
  <c r="AE968" i="10"/>
  <c r="Z968" i="10"/>
  <c r="AB968" i="10"/>
  <c r="AA968" i="10"/>
  <c r="AD944" i="10"/>
  <c r="AA944" i="10"/>
  <c r="AC944" i="10"/>
  <c r="AE944" i="10"/>
  <c r="AB944" i="10"/>
  <c r="Z944" i="10"/>
  <c r="AD904" i="10"/>
  <c r="AC904" i="10"/>
  <c r="AE904" i="10"/>
  <c r="Z904" i="10"/>
  <c r="AB904" i="10"/>
  <c r="AA904" i="10"/>
  <c r="AB1997" i="10"/>
  <c r="AA1997" i="10"/>
  <c r="AC1997" i="10"/>
  <c r="AE1997" i="10"/>
  <c r="Z1997" i="10"/>
  <c r="AB1965" i="10"/>
  <c r="AA1965" i="10"/>
  <c r="AC1965" i="10"/>
  <c r="AE1965" i="10"/>
  <c r="Z1965" i="10"/>
  <c r="AB1949" i="10"/>
  <c r="AA1949" i="10"/>
  <c r="AC1949" i="10"/>
  <c r="AE1949" i="10"/>
  <c r="Z1949" i="10"/>
  <c r="AC1929" i="10"/>
  <c r="AE1929" i="10"/>
  <c r="Z1929" i="10"/>
  <c r="AA1929" i="10"/>
  <c r="AB1929" i="10"/>
  <c r="AC1913" i="10"/>
  <c r="AE1913" i="10"/>
  <c r="Z1913" i="10"/>
  <c r="AA1913" i="10"/>
  <c r="AB1913" i="10"/>
  <c r="AG1913" i="10" s="1"/>
  <c r="AI1913" i="10" s="1"/>
  <c r="AC1897" i="10"/>
  <c r="AE1897" i="10"/>
  <c r="Z1897" i="10"/>
  <c r="AA1897" i="10"/>
  <c r="AB1897" i="10"/>
  <c r="AB1885" i="10"/>
  <c r="AA1885" i="10"/>
  <c r="AC1885" i="10"/>
  <c r="AE1885" i="10"/>
  <c r="Z1885" i="10"/>
  <c r="AC1865" i="10"/>
  <c r="AE1865" i="10"/>
  <c r="Z1865" i="10"/>
  <c r="AA1865" i="10"/>
  <c r="AB1865" i="10"/>
  <c r="AC1849" i="10"/>
  <c r="AE1849" i="10"/>
  <c r="Z1849" i="10"/>
  <c r="AA1849" i="10"/>
  <c r="AB1849" i="10"/>
  <c r="AG1849" i="10" s="1"/>
  <c r="AI1849" i="10" s="1"/>
  <c r="AC1833" i="10"/>
  <c r="AE1833" i="10"/>
  <c r="Z1833" i="10"/>
  <c r="AA1833" i="10"/>
  <c r="AB1833" i="10"/>
  <c r="AC1817" i="10"/>
  <c r="AE1817" i="10"/>
  <c r="Z1817" i="10"/>
  <c r="AG1817" i="10" s="1"/>
  <c r="AI1817" i="10" s="1"/>
  <c r="AA1817" i="10"/>
  <c r="AB1817" i="10"/>
  <c r="AC1801" i="10"/>
  <c r="AE1801" i="10"/>
  <c r="Z1801" i="10"/>
  <c r="AA1801" i="10"/>
  <c r="AB1801" i="10"/>
  <c r="AD1801" i="10"/>
  <c r="AC1785" i="10"/>
  <c r="AE1785" i="10"/>
  <c r="Z1785" i="10"/>
  <c r="AA1785" i="10"/>
  <c r="AB1785" i="10"/>
  <c r="AD1785" i="10"/>
  <c r="AC1753" i="10"/>
  <c r="AE1753" i="10"/>
  <c r="Z1753" i="10"/>
  <c r="AA1753" i="10"/>
  <c r="AB1753" i="10"/>
  <c r="AD1753" i="10"/>
  <c r="AC1721" i="10"/>
  <c r="AE1721" i="10"/>
  <c r="Z1721" i="10"/>
  <c r="AA1721" i="10"/>
  <c r="AB1721" i="10"/>
  <c r="AD1721" i="10"/>
  <c r="AC1689" i="10"/>
  <c r="AE1689" i="10"/>
  <c r="Z1689" i="10"/>
  <c r="AA1689" i="10"/>
  <c r="AD1689" i="10"/>
  <c r="AB1689" i="10"/>
  <c r="AC1673" i="10"/>
  <c r="AE1673" i="10"/>
  <c r="Z1673" i="10"/>
  <c r="AA1673" i="10"/>
  <c r="AD1673" i="10"/>
  <c r="AB1673" i="10"/>
  <c r="AC1657" i="10"/>
  <c r="AE1657" i="10"/>
  <c r="Z1657" i="10"/>
  <c r="AA1657" i="10"/>
  <c r="AD1657" i="10"/>
  <c r="AB1657" i="10"/>
  <c r="AC1641" i="10"/>
  <c r="AE1641" i="10"/>
  <c r="Z1641" i="10"/>
  <c r="AD1641" i="10"/>
  <c r="AA1641" i="10"/>
  <c r="AB1641" i="10"/>
  <c r="AA1621" i="10"/>
  <c r="AC1621" i="10"/>
  <c r="AE1621" i="10"/>
  <c r="Z1621" i="10"/>
  <c r="AD1621" i="10"/>
  <c r="AB1621" i="10"/>
  <c r="AG1621" i="10" s="1"/>
  <c r="AI1621" i="10" s="1"/>
  <c r="AA1605" i="10"/>
  <c r="AC1605" i="10"/>
  <c r="AE1605" i="10"/>
  <c r="Z1605" i="10"/>
  <c r="AG1605" i="10" s="1"/>
  <c r="AI1605" i="10" s="1"/>
  <c r="AD1605" i="10"/>
  <c r="AB1605" i="10"/>
  <c r="AA1589" i="10"/>
  <c r="AC1589" i="10"/>
  <c r="AE1589" i="10"/>
  <c r="Z1589" i="10"/>
  <c r="AD1589" i="10"/>
  <c r="AB1589" i="10"/>
  <c r="AA1573" i="10"/>
  <c r="AC1573" i="10"/>
  <c r="AE1573" i="10"/>
  <c r="Z1573" i="10"/>
  <c r="AG1573" i="10" s="1"/>
  <c r="AI1573" i="10" s="1"/>
  <c r="AD1573" i="10"/>
  <c r="AB1573" i="10"/>
  <c r="AC1561" i="10"/>
  <c r="AE1561" i="10"/>
  <c r="Z1561" i="10"/>
  <c r="AD1561" i="10"/>
  <c r="AA1561" i="10"/>
  <c r="AB1561" i="10"/>
  <c r="AC1545" i="10"/>
  <c r="AE1545" i="10"/>
  <c r="Z1545" i="10"/>
  <c r="AD1545" i="10"/>
  <c r="AA1545" i="10"/>
  <c r="AB1545" i="10"/>
  <c r="AC1529" i="10"/>
  <c r="AE1529" i="10"/>
  <c r="Z1529" i="10"/>
  <c r="AD1529" i="10"/>
  <c r="AA1529" i="10"/>
  <c r="AB1529" i="10"/>
  <c r="AA1509" i="10"/>
  <c r="AC1509" i="10"/>
  <c r="AE1509" i="10"/>
  <c r="Z1509" i="10"/>
  <c r="AG1509" i="10" s="1"/>
  <c r="AI1509" i="10" s="1"/>
  <c r="AD1509" i="10"/>
  <c r="AB1509" i="10"/>
  <c r="AA1493" i="10"/>
  <c r="AC1493" i="10"/>
  <c r="AE1493" i="10"/>
  <c r="Z1493" i="10"/>
  <c r="AD1493" i="10"/>
  <c r="AB1493" i="10"/>
  <c r="AG1493" i="10" s="1"/>
  <c r="AI1493" i="10" s="1"/>
  <c r="AA1477" i="10"/>
  <c r="AC1477" i="10"/>
  <c r="AE1477" i="10"/>
  <c r="Z1477" i="10"/>
  <c r="AG1477" i="10" s="1"/>
  <c r="AI1477" i="10" s="1"/>
  <c r="AD1477" i="10"/>
  <c r="AB1477" i="10"/>
  <c r="AC1465" i="10"/>
  <c r="AE1465" i="10"/>
  <c r="Z1465" i="10"/>
  <c r="AD1465" i="10"/>
  <c r="AA1465" i="10"/>
  <c r="AB1465" i="10"/>
  <c r="AC1449" i="10"/>
  <c r="AE1449" i="10"/>
  <c r="Z1449" i="10"/>
  <c r="AD1449" i="10"/>
  <c r="AA1449" i="10"/>
  <c r="AB1449" i="10"/>
  <c r="AC1433" i="10"/>
  <c r="AE1433" i="10"/>
  <c r="Z1433" i="10"/>
  <c r="AD1433" i="10"/>
  <c r="AA1433" i="10"/>
  <c r="AB1433" i="10"/>
  <c r="AC1417" i="10"/>
  <c r="AE1417" i="10"/>
  <c r="Z1417" i="10"/>
  <c r="AD1417" i="10"/>
  <c r="AA1417" i="10"/>
  <c r="AB1417" i="10"/>
  <c r="AA1397" i="10"/>
  <c r="AC1397" i="10"/>
  <c r="AE1397" i="10"/>
  <c r="Z1397" i="10"/>
  <c r="AD1397" i="10"/>
  <c r="AB1397" i="10"/>
  <c r="AG1397" i="10" s="1"/>
  <c r="AI1397" i="10" s="1"/>
  <c r="AA1381" i="10"/>
  <c r="AC1381" i="10"/>
  <c r="AE1381" i="10"/>
  <c r="Z1381" i="10"/>
  <c r="AG1381" i="10" s="1"/>
  <c r="AI1381" i="10" s="1"/>
  <c r="AD1381" i="10"/>
  <c r="AB1381" i="10"/>
  <c r="AA1365" i="10"/>
  <c r="AC1365" i="10"/>
  <c r="AE1365" i="10"/>
  <c r="Z1365" i="10"/>
  <c r="AD1365" i="10"/>
  <c r="AB1365" i="10"/>
  <c r="AA1349" i="10"/>
  <c r="AC1349" i="10"/>
  <c r="AE1349" i="10"/>
  <c r="Z1349" i="10"/>
  <c r="AD1349" i="10"/>
  <c r="AB1349" i="10"/>
  <c r="AA1333" i="10"/>
  <c r="AC1333" i="10"/>
  <c r="AE1333" i="10"/>
  <c r="Z1333" i="10"/>
  <c r="AD1333" i="10"/>
  <c r="AB1333" i="10"/>
  <c r="AA1317" i="10"/>
  <c r="AC1317" i="10"/>
  <c r="AE1317" i="10"/>
  <c r="Z1317" i="10"/>
  <c r="AD1317" i="10"/>
  <c r="AB1317" i="10"/>
  <c r="AA1301" i="10"/>
  <c r="AC1301" i="10"/>
  <c r="AE1301" i="10"/>
  <c r="Z1301" i="10"/>
  <c r="AD1301" i="10"/>
  <c r="AB1301" i="10"/>
  <c r="AG1301" i="10" s="1"/>
  <c r="AI1301" i="10" s="1"/>
  <c r="AC1285" i="10"/>
  <c r="AA1285" i="10"/>
  <c r="AE1285" i="10"/>
  <c r="Z1285" i="10"/>
  <c r="AD1285" i="10"/>
  <c r="AB1285" i="10"/>
  <c r="AA1269" i="10"/>
  <c r="AC1269" i="10"/>
  <c r="AE1269" i="10"/>
  <c r="Z1269" i="10"/>
  <c r="AD1269" i="10"/>
  <c r="AB1269" i="10"/>
  <c r="AA1253" i="10"/>
  <c r="AC1253" i="10"/>
  <c r="AE1253" i="10"/>
  <c r="Z1253" i="10"/>
  <c r="AG1253" i="10" s="1"/>
  <c r="AI1253" i="10" s="1"/>
  <c r="AD1253" i="10"/>
  <c r="AB1253" i="10"/>
  <c r="Z1097" i="10"/>
  <c r="AA1097" i="10"/>
  <c r="AC1097" i="10"/>
  <c r="AB1097" i="10"/>
  <c r="AE1097" i="10"/>
  <c r="AD1097" i="10"/>
  <c r="Z1081" i="10"/>
  <c r="AA1081" i="10"/>
  <c r="AC1081" i="10"/>
  <c r="AB1081" i="10"/>
  <c r="AE1081" i="10"/>
  <c r="AD1081" i="10"/>
  <c r="AA1009" i="10"/>
  <c r="AD1009" i="10"/>
  <c r="AC1009" i="10"/>
  <c r="AE1009" i="10"/>
  <c r="AB1009" i="10"/>
  <c r="Z1009" i="10"/>
  <c r="AA993" i="10"/>
  <c r="AD993" i="10"/>
  <c r="AC993" i="10"/>
  <c r="AE993" i="10"/>
  <c r="AB993" i="10"/>
  <c r="Z993" i="10"/>
  <c r="AA977" i="10"/>
  <c r="AD977" i="10"/>
  <c r="AC977" i="10"/>
  <c r="AE977" i="10"/>
  <c r="AB977" i="10"/>
  <c r="Z977" i="10"/>
  <c r="AA961" i="10"/>
  <c r="AD961" i="10"/>
  <c r="AC961" i="10"/>
  <c r="AE961" i="10"/>
  <c r="AB961" i="10"/>
  <c r="Z961" i="10"/>
  <c r="AA945" i="10"/>
  <c r="AD945" i="10"/>
  <c r="AC945" i="10"/>
  <c r="AE945" i="10"/>
  <c r="AB945" i="10"/>
  <c r="Z945" i="10"/>
  <c r="AA929" i="10"/>
  <c r="AD929" i="10"/>
  <c r="AC929" i="10"/>
  <c r="AE929" i="10"/>
  <c r="AB929" i="10"/>
  <c r="Z929" i="10"/>
  <c r="AA913" i="10"/>
  <c r="AD913" i="10"/>
  <c r="AC913" i="10"/>
  <c r="AE913" i="10"/>
  <c r="AB913" i="10"/>
  <c r="Z913" i="10"/>
  <c r="AA897" i="10"/>
  <c r="AC897" i="10"/>
  <c r="AD897" i="10"/>
  <c r="AE897" i="10"/>
  <c r="AB897" i="10"/>
  <c r="Z897" i="10"/>
  <c r="AA881" i="10"/>
  <c r="AC881" i="10"/>
  <c r="AD881" i="10"/>
  <c r="AE881" i="10"/>
  <c r="AB881" i="10"/>
  <c r="Z881" i="10"/>
  <c r="AA737" i="10"/>
  <c r="AC737" i="10"/>
  <c r="AE737" i="10"/>
  <c r="AB737" i="10"/>
  <c r="Z737" i="10"/>
  <c r="AD737" i="10"/>
  <c r="AA721" i="10"/>
  <c r="AC721" i="10"/>
  <c r="AE721" i="10"/>
  <c r="AB721" i="10"/>
  <c r="Z721" i="10"/>
  <c r="AD721" i="10"/>
  <c r="AA705" i="10"/>
  <c r="AC705" i="10"/>
  <c r="AE705" i="10"/>
  <c r="AB705" i="10"/>
  <c r="Z705" i="10"/>
  <c r="AD705" i="10"/>
  <c r="AA689" i="10"/>
  <c r="AC689" i="10"/>
  <c r="AE689" i="10"/>
  <c r="AB689" i="10"/>
  <c r="Z689" i="10"/>
  <c r="AD689" i="10"/>
  <c r="AA673" i="10"/>
  <c r="AC673" i="10"/>
  <c r="AE673" i="10"/>
  <c r="AB673" i="10"/>
  <c r="Z673" i="10"/>
  <c r="AD673" i="10"/>
  <c r="AA1226" i="10"/>
  <c r="AE1226" i="10"/>
  <c r="Z1226" i="10"/>
  <c r="AC1226" i="10"/>
  <c r="AB1226" i="10"/>
  <c r="AD1226" i="10"/>
  <c r="AE1210" i="10"/>
  <c r="Z1210" i="10"/>
  <c r="AC1210" i="10"/>
  <c r="AA1210" i="10"/>
  <c r="AG1210" i="10" s="1"/>
  <c r="AI1210" i="10" s="1"/>
  <c r="AB1210" i="10"/>
  <c r="AD1210" i="10"/>
  <c r="AA1194" i="10"/>
  <c r="AE1194" i="10"/>
  <c r="Z1194" i="10"/>
  <c r="AC1194" i="10"/>
  <c r="AB1194" i="10"/>
  <c r="AD1194" i="10"/>
  <c r="AE1178" i="10"/>
  <c r="Z1178" i="10"/>
  <c r="AC1178" i="10"/>
  <c r="AA1178" i="10"/>
  <c r="AB1178" i="10"/>
  <c r="AD1178" i="10"/>
  <c r="AA1162" i="10"/>
  <c r="AE1162" i="10"/>
  <c r="Z1162" i="10"/>
  <c r="AC1162" i="10"/>
  <c r="AB1162" i="10"/>
  <c r="AD1162" i="10"/>
  <c r="AE1146" i="10"/>
  <c r="Z1146" i="10"/>
  <c r="AC1146" i="10"/>
  <c r="AA1146" i="10"/>
  <c r="AB1146" i="10"/>
  <c r="AD1146" i="10"/>
  <c r="AE1130" i="10"/>
  <c r="Z1130" i="10"/>
  <c r="AC1130" i="10"/>
  <c r="AA1130" i="10"/>
  <c r="AB1130" i="10"/>
  <c r="AD1130" i="10"/>
  <c r="AA1114" i="10"/>
  <c r="AE1114" i="10"/>
  <c r="Z1114" i="10"/>
  <c r="AC1114" i="10"/>
  <c r="AB1114" i="10"/>
  <c r="AD1114" i="10"/>
  <c r="AE1098" i="10"/>
  <c r="Z1098" i="10"/>
  <c r="AC1098" i="10"/>
  <c r="AA1098" i="10"/>
  <c r="AB1098" i="10"/>
  <c r="AD1098" i="10"/>
  <c r="AA1082" i="10"/>
  <c r="AE1082" i="10"/>
  <c r="Z1082" i="10"/>
  <c r="AC1082" i="10"/>
  <c r="AB1082" i="10"/>
  <c r="AD1082" i="10"/>
  <c r="AE1066" i="10"/>
  <c r="Z1066" i="10"/>
  <c r="AC1066" i="10"/>
  <c r="AA1066" i="10"/>
  <c r="AB1066" i="10"/>
  <c r="AD1066" i="10"/>
  <c r="AA1050" i="10"/>
  <c r="AE1050" i="10"/>
  <c r="Z1050" i="10"/>
  <c r="AC1050" i="10"/>
  <c r="AB1050" i="10"/>
  <c r="AD1050" i="10"/>
  <c r="AE1034" i="10"/>
  <c r="Z1034" i="10"/>
  <c r="AC1034" i="10"/>
  <c r="AA1034" i="10"/>
  <c r="AB1034" i="10"/>
  <c r="AD1034" i="10"/>
  <c r="AA1018" i="10"/>
  <c r="AE1018" i="10"/>
  <c r="Z1018" i="10"/>
  <c r="AC1018" i="10"/>
  <c r="AB1018" i="10"/>
  <c r="AD1018" i="10"/>
  <c r="AE1002" i="10"/>
  <c r="Z1002" i="10"/>
  <c r="AC1002" i="10"/>
  <c r="AB1002" i="10"/>
  <c r="AA1002" i="10"/>
  <c r="AD1002" i="10"/>
  <c r="AA986" i="10"/>
  <c r="AE986" i="10"/>
  <c r="Z986" i="10"/>
  <c r="AC986" i="10"/>
  <c r="AB986" i="10"/>
  <c r="AD986" i="10"/>
  <c r="AE970" i="10"/>
  <c r="Z970" i="10"/>
  <c r="AC970" i="10"/>
  <c r="AA970" i="10"/>
  <c r="AB970" i="10"/>
  <c r="AD970" i="10"/>
  <c r="AA954" i="10"/>
  <c r="AE954" i="10"/>
  <c r="Z954" i="10"/>
  <c r="AC954" i="10"/>
  <c r="AB954" i="10"/>
  <c r="AD954" i="10"/>
  <c r="AE938" i="10"/>
  <c r="Z938" i="10"/>
  <c r="AC938" i="10"/>
  <c r="AB938" i="10"/>
  <c r="AA938" i="10"/>
  <c r="AD938" i="10"/>
  <c r="AA922" i="10"/>
  <c r="AE922" i="10"/>
  <c r="Z922" i="10"/>
  <c r="AC922" i="10"/>
  <c r="AB922" i="10"/>
  <c r="AD922" i="10"/>
  <c r="AE906" i="10"/>
  <c r="Z906" i="10"/>
  <c r="AC906" i="10"/>
  <c r="AA906" i="10"/>
  <c r="AB906" i="10"/>
  <c r="AD906" i="10"/>
  <c r="AD385" i="10"/>
  <c r="AC385" i="10"/>
  <c r="AB385" i="10"/>
  <c r="AE385" i="10"/>
  <c r="Z385" i="10"/>
  <c r="AA385" i="10"/>
  <c r="AD353" i="10"/>
  <c r="AC353" i="10"/>
  <c r="AB353" i="10"/>
  <c r="AE353" i="10"/>
  <c r="Z353" i="10"/>
  <c r="AA353" i="10"/>
  <c r="AD225" i="10"/>
  <c r="AC225" i="10"/>
  <c r="AB225" i="10"/>
  <c r="AE225" i="10"/>
  <c r="Z225" i="10"/>
  <c r="AA225" i="10"/>
  <c r="AB863" i="10"/>
  <c r="AA2016" i="10"/>
  <c r="AD2005" i="10"/>
  <c r="AC2004" i="10"/>
  <c r="AD1997" i="10"/>
  <c r="AA1992" i="10"/>
  <c r="AD1991" i="10"/>
  <c r="AC1988" i="10"/>
  <c r="AA1984" i="10"/>
  <c r="AC1980" i="10"/>
  <c r="AA1976" i="10"/>
  <c r="AD1967" i="10"/>
  <c r="AD1965" i="10"/>
  <c r="AA1960" i="10"/>
  <c r="AC1956" i="10"/>
  <c r="AA1952" i="10"/>
  <c r="AD1949" i="10"/>
  <c r="AC1948" i="10"/>
  <c r="AD1943" i="10"/>
  <c r="AD1941" i="10"/>
  <c r="AC1940" i="10"/>
  <c r="AA1936" i="10"/>
  <c r="AD1933" i="10"/>
  <c r="AD1927" i="10"/>
  <c r="AD1925" i="10"/>
  <c r="AA1920" i="10"/>
  <c r="AD1917" i="10"/>
  <c r="AC1916" i="10"/>
  <c r="AA1912" i="10"/>
  <c r="AC1908" i="10"/>
  <c r="AD1903" i="10"/>
  <c r="AD1901" i="10"/>
  <c r="AD1893" i="10"/>
  <c r="AC1892" i="10"/>
  <c r="AA1888" i="10"/>
  <c r="AD1887" i="10"/>
  <c r="AD1885" i="10"/>
  <c r="AA1880" i="10"/>
  <c r="AD1879" i="10"/>
  <c r="AD1877" i="10"/>
  <c r="AA1872" i="10"/>
  <c r="AC1868" i="10"/>
  <c r="AD1863" i="10"/>
  <c r="AC1860" i="10"/>
  <c r="AA1856" i="10"/>
  <c r="AD1855" i="10"/>
  <c r="AC1852" i="10"/>
  <c r="AA1840" i="10"/>
  <c r="AD1839" i="10"/>
  <c r="AG1839" i="10" s="1"/>
  <c r="AI1839" i="10" s="1"/>
  <c r="AD1837" i="10"/>
  <c r="AD1831" i="10"/>
  <c r="AC1828" i="10"/>
  <c r="AC1820" i="10"/>
  <c r="AA1816" i="10"/>
  <c r="AD1813" i="10"/>
  <c r="AA1800" i="10"/>
  <c r="AD1791" i="10"/>
  <c r="AC1788" i="10"/>
  <c r="AD1781" i="10"/>
  <c r="AD1775" i="10"/>
  <c r="AA1768" i="10"/>
  <c r="AD1759" i="10"/>
  <c r="AE1622" i="10"/>
  <c r="AE1590" i="10"/>
  <c r="AE1558" i="10"/>
  <c r="AE1526" i="10"/>
  <c r="AE1510" i="10"/>
  <c r="AE1494" i="10"/>
  <c r="AE1478" i="10"/>
  <c r="AE1462" i="10"/>
  <c r="AE1446" i="10"/>
  <c r="AE1430" i="10"/>
  <c r="AE1414" i="10"/>
  <c r="AE1398" i="10"/>
  <c r="AE1382" i="10"/>
  <c r="AE1366" i="10"/>
  <c r="AE1350" i="10"/>
  <c r="AE1334" i="10"/>
  <c r="AE1318" i="10"/>
  <c r="AE1302" i="10"/>
  <c r="AE1286" i="10"/>
  <c r="AE1270" i="10"/>
  <c r="AE1254" i="10"/>
  <c r="Z1698" i="10"/>
  <c r="Z1666" i="10"/>
  <c r="AC2010" i="10"/>
  <c r="AC2002" i="10"/>
  <c r="AC1994" i="10"/>
  <c r="AG1994" i="10" s="1"/>
  <c r="AI1994" i="10" s="1"/>
  <c r="AC1962" i="10"/>
  <c r="AC1946" i="10"/>
  <c r="AC1938" i="10"/>
  <c r="AC1914" i="10"/>
  <c r="AC1906" i="10"/>
  <c r="AC1898" i="10"/>
  <c r="AC1882" i="10"/>
  <c r="AC1874" i="10"/>
  <c r="AC1866" i="10"/>
  <c r="AC1842" i="10"/>
  <c r="AC1834" i="10"/>
  <c r="AC1826" i="10"/>
  <c r="AC1810" i="10"/>
  <c r="AC1802" i="10"/>
  <c r="AC1778" i="10"/>
  <c r="AC1762" i="10"/>
  <c r="AC1754" i="10"/>
  <c r="AC1746" i="10"/>
  <c r="AC1730" i="10"/>
  <c r="AC1714" i="10"/>
  <c r="AC1706" i="10"/>
  <c r="AE1694" i="10"/>
  <c r="AE1678" i="10"/>
  <c r="AC1674" i="10"/>
  <c r="AG1674" i="10" s="1"/>
  <c r="AI1674" i="10" s="1"/>
  <c r="AC1666" i="10"/>
  <c r="AC1658" i="10"/>
  <c r="AE1646" i="10"/>
  <c r="AC1630" i="10"/>
  <c r="AA1626" i="10"/>
  <c r="AC1626" i="10"/>
  <c r="AA1622" i="10"/>
  <c r="AC1614" i="10"/>
  <c r="AA1610" i="10"/>
  <c r="AC1610" i="10"/>
  <c r="AC1598" i="10"/>
  <c r="AA1594" i="10"/>
  <c r="AC1594" i="10"/>
  <c r="AA1590" i="10"/>
  <c r="AC1582" i="10"/>
  <c r="AA1578" i="10"/>
  <c r="AC1578" i="10"/>
  <c r="AC1566" i="10"/>
  <c r="AA1562" i="10"/>
  <c r="AC1562" i="10"/>
  <c r="AA1558" i="10"/>
  <c r="AC1550" i="10"/>
  <c r="AA1546" i="10"/>
  <c r="AC1546" i="10"/>
  <c r="AC1534" i="10"/>
  <c r="AA1530" i="10"/>
  <c r="AC1530" i="10"/>
  <c r="AA1526" i="10"/>
  <c r="AC1518" i="10"/>
  <c r="AA1514" i="10"/>
  <c r="AC1514" i="10"/>
  <c r="AA1510" i="10"/>
  <c r="AC1502" i="10"/>
  <c r="AA1498" i="10"/>
  <c r="AC1498" i="10"/>
  <c r="AA1494" i="10"/>
  <c r="AA1482" i="10"/>
  <c r="AC1482" i="10"/>
  <c r="AA1478" i="10"/>
  <c r="AC1470" i="10"/>
  <c r="AA1466" i="10"/>
  <c r="AC1466" i="10"/>
  <c r="AA1462" i="10"/>
  <c r="AA1450" i="10"/>
  <c r="AC1450" i="10"/>
  <c r="AA1446" i="10"/>
  <c r="AC1438" i="10"/>
  <c r="AA1434" i="10"/>
  <c r="AC1434" i="10"/>
  <c r="AA1430" i="10"/>
  <c r="AA1418" i="10"/>
  <c r="AC1418" i="10"/>
  <c r="AA1414" i="10"/>
  <c r="AC1406" i="10"/>
  <c r="AA1402" i="10"/>
  <c r="AC1402" i="10"/>
  <c r="AA1398" i="10"/>
  <c r="AC1390" i="10"/>
  <c r="AA1386" i="10"/>
  <c r="AC1386" i="10"/>
  <c r="AA1382" i="10"/>
  <c r="AC1374" i="10"/>
  <c r="AA1370" i="10"/>
  <c r="AC1370" i="10"/>
  <c r="AA1366" i="10"/>
  <c r="AC1358" i="10"/>
  <c r="AA1354" i="10"/>
  <c r="AC1354" i="10"/>
  <c r="AA1350" i="10"/>
  <c r="AC1342" i="10"/>
  <c r="AA1338" i="10"/>
  <c r="AC1338" i="10"/>
  <c r="AA1334" i="10"/>
  <c r="AC1326" i="10"/>
  <c r="AA1322" i="10"/>
  <c r="AC1322" i="10"/>
  <c r="AG1322" i="10" s="1"/>
  <c r="AI1322" i="10" s="1"/>
  <c r="AA1318" i="10"/>
  <c r="AC1310" i="10"/>
  <c r="AA1306" i="10"/>
  <c r="AC1306" i="10"/>
  <c r="AA1302" i="10"/>
  <c r="AC1294" i="10"/>
  <c r="AA1290" i="10"/>
  <c r="AC1290" i="10"/>
  <c r="AA1286" i="10"/>
  <c r="AC1278" i="10"/>
  <c r="AA1274" i="10"/>
  <c r="AC1274" i="10"/>
  <c r="AA1270" i="10"/>
  <c r="AC1262" i="10"/>
  <c r="AA1258" i="10"/>
  <c r="AC1258" i="10"/>
  <c r="AA1254" i="10"/>
  <c r="AC1246" i="10"/>
  <c r="AA1242" i="10"/>
  <c r="AC1242" i="10"/>
  <c r="Z1237" i="10"/>
  <c r="Z1221" i="10"/>
  <c r="R1209" i="9"/>
  <c r="Z1205" i="10"/>
  <c r="R1193" i="9"/>
  <c r="Z1189" i="10"/>
  <c r="R1177" i="9"/>
  <c r="Z1173" i="10"/>
  <c r="R1161" i="9"/>
  <c r="Z1157" i="10"/>
  <c r="R1145" i="9"/>
  <c r="Z1141" i="10"/>
  <c r="R1129" i="9"/>
  <c r="Z1125" i="10"/>
  <c r="Z1109" i="10"/>
  <c r="R1097" i="9"/>
  <c r="Z1093" i="10"/>
  <c r="R1081" i="9"/>
  <c r="Z1077" i="10"/>
  <c r="R1065" i="9"/>
  <c r="Z1061" i="10"/>
  <c r="R1049" i="9"/>
  <c r="Z1045" i="10"/>
  <c r="R1033" i="9"/>
  <c r="Z1029" i="10"/>
  <c r="Z1013" i="10"/>
  <c r="Z997" i="10"/>
  <c r="Z981" i="10"/>
  <c r="Z965" i="10"/>
  <c r="Z949" i="10"/>
  <c r="Z933" i="10"/>
  <c r="Z917" i="10"/>
  <c r="Z853" i="10"/>
  <c r="Z837" i="10"/>
  <c r="Z821" i="10"/>
  <c r="Z773" i="10"/>
  <c r="Z741" i="10"/>
  <c r="Z725" i="10"/>
  <c r="Z709" i="10"/>
  <c r="Z693" i="10"/>
  <c r="Z677" i="10"/>
  <c r="Z661" i="10"/>
  <c r="Z645" i="10"/>
  <c r="Z629" i="10"/>
  <c r="Z393" i="10"/>
  <c r="Z365" i="10"/>
  <c r="Z357" i="10"/>
  <c r="Z325" i="10"/>
  <c r="Z233" i="10"/>
  <c r="Z229" i="10"/>
  <c r="Z205" i="10"/>
  <c r="AA1238" i="10"/>
  <c r="R1226" i="9"/>
  <c r="AA1230" i="10"/>
  <c r="R1218" i="9"/>
  <c r="R1210" i="9"/>
  <c r="R1202" i="9"/>
  <c r="AA1206" i="10"/>
  <c r="AA1198" i="10"/>
  <c r="R1186" i="9"/>
  <c r="AA1190" i="10"/>
  <c r="R1178" i="9"/>
  <c r="R1170" i="9"/>
  <c r="AA1174" i="10"/>
  <c r="R1162" i="9"/>
  <c r="AA1166" i="10"/>
  <c r="R1146" i="9"/>
  <c r="R1138" i="9"/>
  <c r="AA1142" i="10"/>
  <c r="R1130" i="9"/>
  <c r="AA1134" i="10"/>
  <c r="R1122" i="9"/>
  <c r="R1114" i="9"/>
  <c r="R1106" i="9"/>
  <c r="AA1110" i="10"/>
  <c r="AA1102" i="10"/>
  <c r="R1090" i="9"/>
  <c r="R1082" i="9"/>
  <c r="AD1274" i="10"/>
  <c r="AD1258" i="10"/>
  <c r="AD1242" i="10"/>
  <c r="AE1014" i="10"/>
  <c r="R1002" i="9"/>
  <c r="AE982" i="10"/>
  <c r="R970" i="9"/>
  <c r="AB965" i="10"/>
  <c r="R946" i="9"/>
  <c r="R906" i="9"/>
  <c r="AB733" i="10"/>
  <c r="AB701" i="10"/>
  <c r="AB669" i="10"/>
  <c r="AB661" i="10"/>
  <c r="AB629" i="10"/>
  <c r="AA1029" i="10"/>
  <c r="R1009" i="9"/>
  <c r="AA1013" i="10"/>
  <c r="AA1005" i="10"/>
  <c r="AA997" i="10"/>
  <c r="AA981" i="10"/>
  <c r="AA973" i="10"/>
  <c r="AA965" i="10"/>
  <c r="AA949" i="10"/>
  <c r="AA941" i="10"/>
  <c r="AA933" i="10"/>
  <c r="AA917" i="10"/>
  <c r="AA909" i="10"/>
  <c r="AA893" i="10"/>
  <c r="AA853" i="10"/>
  <c r="AA837" i="10"/>
  <c r="AA821" i="10"/>
  <c r="R785" i="9"/>
  <c r="AA773" i="10"/>
  <c r="AA749" i="10"/>
  <c r="AA741" i="10"/>
  <c r="AA733" i="10"/>
  <c r="AA725" i="10"/>
  <c r="AA717" i="10"/>
  <c r="AA709" i="10"/>
  <c r="AA701" i="10"/>
  <c r="AA693" i="10"/>
  <c r="AA685" i="10"/>
  <c r="AA677" i="10"/>
  <c r="AA669" i="10"/>
  <c r="R657" i="9"/>
  <c r="AA661" i="10"/>
  <c r="AA645" i="10"/>
  <c r="AA637" i="10"/>
  <c r="AA629" i="10"/>
  <c r="R401" i="9"/>
  <c r="R393" i="9"/>
  <c r="AD393" i="10"/>
  <c r="R369" i="9"/>
  <c r="AA373" i="10"/>
  <c r="R361" i="9"/>
  <c r="AB365" i="10"/>
  <c r="AA357" i="10"/>
  <c r="AB349" i="10"/>
  <c r="R337" i="9"/>
  <c r="AD345" i="10"/>
  <c r="AA341" i="10"/>
  <c r="R329" i="9"/>
  <c r="AA325" i="10"/>
  <c r="AB317" i="10"/>
  <c r="R305" i="9"/>
  <c r="AA309" i="10"/>
  <c r="R297" i="9"/>
  <c r="R273" i="9"/>
  <c r="R265" i="9"/>
  <c r="R241" i="9"/>
  <c r="R233" i="9"/>
  <c r="AD233" i="10"/>
  <c r="AA229" i="10"/>
  <c r="R209" i="9"/>
  <c r="R201" i="9"/>
  <c r="AB205" i="10"/>
  <c r="R177" i="9"/>
  <c r="R169" i="9"/>
  <c r="R145" i="9"/>
  <c r="R137" i="9"/>
  <c r="R113" i="9"/>
  <c r="R105" i="9"/>
  <c r="R73" i="9"/>
  <c r="R49" i="9"/>
  <c r="R41" i="9"/>
  <c r="R17" i="9"/>
  <c r="AD2010" i="10"/>
  <c r="AD2002" i="10"/>
  <c r="AD1994" i="10"/>
  <c r="AD1962" i="10"/>
  <c r="AD1946" i="10"/>
  <c r="AD1938" i="10"/>
  <c r="AD1914" i="10"/>
  <c r="AD1906" i="10"/>
  <c r="AD1898" i="10"/>
  <c r="AD1882" i="10"/>
  <c r="AD1874" i="10"/>
  <c r="AD1866" i="10"/>
  <c r="AD1842" i="10"/>
  <c r="AD1834" i="10"/>
  <c r="AD1826" i="10"/>
  <c r="AD1810" i="10"/>
  <c r="AD1802" i="10"/>
  <c r="AD1778" i="10"/>
  <c r="AD1762" i="10"/>
  <c r="AD1754" i="10"/>
  <c r="AD1746" i="10"/>
  <c r="AD1730" i="10"/>
  <c r="AD1714" i="10"/>
  <c r="AD1706" i="10"/>
  <c r="AD1674" i="10"/>
  <c r="AD1666" i="10"/>
  <c r="AD1658" i="10"/>
  <c r="R1622" i="9"/>
  <c r="AD1626" i="10"/>
  <c r="AD1618" i="10"/>
  <c r="R1606" i="9"/>
  <c r="AD1610" i="10"/>
  <c r="AD1602" i="10"/>
  <c r="AG1602" i="10" s="1"/>
  <c r="AI1602" i="10" s="1"/>
  <c r="R1590" i="9"/>
  <c r="AD1594" i="10"/>
  <c r="AD1586" i="10"/>
  <c r="R1574" i="9"/>
  <c r="AD1578" i="10"/>
  <c r="AD1570" i="10"/>
  <c r="AG1570" i="10" s="1"/>
  <c r="AI1570" i="10" s="1"/>
  <c r="AD1562" i="10"/>
  <c r="AD1554" i="10"/>
  <c r="R1542" i="9"/>
  <c r="AD1546" i="10"/>
  <c r="AD1538" i="10"/>
  <c r="AG1538" i="10" s="1"/>
  <c r="AI1538" i="10" s="1"/>
  <c r="R1526" i="9"/>
  <c r="AD1530" i="10"/>
  <c r="AD1522" i="10"/>
  <c r="R1510" i="9"/>
  <c r="AD1514" i="10"/>
  <c r="AD1506" i="10"/>
  <c r="AG1506" i="10" s="1"/>
  <c r="AI1506" i="10" s="1"/>
  <c r="R1494" i="9"/>
  <c r="AD1498" i="10"/>
  <c r="AD1490" i="10"/>
  <c r="AD1482" i="10"/>
  <c r="AD1474" i="10"/>
  <c r="AG1474" i="10" s="1"/>
  <c r="AI1474" i="10" s="1"/>
  <c r="AD1466" i="10"/>
  <c r="AD1458" i="10"/>
  <c r="AD1450" i="10"/>
  <c r="AD1442" i="10"/>
  <c r="AD1434" i="10"/>
  <c r="AD1426" i="10"/>
  <c r="AD1418" i="10"/>
  <c r="AD1410" i="10"/>
  <c r="AG1410" i="10" s="1"/>
  <c r="AI1410" i="10" s="1"/>
  <c r="AD1402" i="10"/>
  <c r="AD1394" i="10"/>
  <c r="R1382" i="9"/>
  <c r="AD1386" i="10"/>
  <c r="AD1378" i="10"/>
  <c r="R1366" i="9"/>
  <c r="AD1370" i="10"/>
  <c r="AD1362" i="10"/>
  <c r="R1350" i="9"/>
  <c r="AD1354" i="10"/>
  <c r="AD1346" i="10"/>
  <c r="AG1346" i="10" s="1"/>
  <c r="AI1346" i="10" s="1"/>
  <c r="AD1338" i="10"/>
  <c r="AD1330" i="10"/>
  <c r="R1318" i="9"/>
  <c r="AD1322" i="10"/>
  <c r="AD1314" i="10"/>
  <c r="AG1314" i="10" s="1"/>
  <c r="AI1314" i="10" s="1"/>
  <c r="R1302" i="9"/>
  <c r="AD1306" i="10"/>
  <c r="AD1294" i="10"/>
  <c r="AD1286" i="10"/>
  <c r="AD1278" i="10"/>
  <c r="AD1262" i="10"/>
  <c r="AD1246" i="10"/>
  <c r="AB1029" i="10"/>
  <c r="R1010" i="9"/>
  <c r="AB997" i="10"/>
  <c r="R978" i="9"/>
  <c r="AE950" i="10"/>
  <c r="R938" i="9"/>
  <c r="AB933" i="10"/>
  <c r="R914" i="9"/>
  <c r="AB893" i="10"/>
  <c r="AB837" i="10"/>
  <c r="AB773" i="10"/>
  <c r="AB741" i="10"/>
  <c r="AB709" i="10"/>
  <c r="AB677" i="10"/>
  <c r="AC233" i="10"/>
  <c r="Z1674" i="10"/>
  <c r="Z1658" i="10"/>
  <c r="AE2010" i="10"/>
  <c r="AG2010" i="10" s="1"/>
  <c r="AI2010" i="10" s="1"/>
  <c r="AE2002" i="10"/>
  <c r="AE1994" i="10"/>
  <c r="AE1962" i="10"/>
  <c r="AG1962" i="10" s="1"/>
  <c r="AI1962" i="10" s="1"/>
  <c r="AE1946" i="10"/>
  <c r="AE1938" i="10"/>
  <c r="AE1914" i="10"/>
  <c r="AG1914" i="10" s="1"/>
  <c r="AI1914" i="10" s="1"/>
  <c r="AE1906" i="10"/>
  <c r="AE1898" i="10"/>
  <c r="AE1882" i="10"/>
  <c r="AE1874" i="10"/>
  <c r="AE1866" i="10"/>
  <c r="AE1842" i="10"/>
  <c r="AE1834" i="10"/>
  <c r="AE1826" i="10"/>
  <c r="AE1810" i="10"/>
  <c r="AE1802" i="10"/>
  <c r="AE1778" i="10"/>
  <c r="AE1762" i="10"/>
  <c r="AE1754" i="10"/>
  <c r="AE1746" i="10"/>
  <c r="AE1730" i="10"/>
  <c r="AE1714" i="10"/>
  <c r="AE1706" i="10"/>
  <c r="AC1694" i="10"/>
  <c r="AC1678" i="10"/>
  <c r="AE1674" i="10"/>
  <c r="AE1666" i="10"/>
  <c r="AE1658" i="10"/>
  <c r="AC1646" i="10"/>
  <c r="AA1630" i="10"/>
  <c r="AC1622" i="10"/>
  <c r="AA1614" i="10"/>
  <c r="AA1598" i="10"/>
  <c r="AC1590" i="10"/>
  <c r="AA1582" i="10"/>
  <c r="AA1566" i="10"/>
  <c r="AC1558" i="10"/>
  <c r="AA1550" i="10"/>
  <c r="AA1534" i="10"/>
  <c r="AC1526" i="10"/>
  <c r="AA1518" i="10"/>
  <c r="AC1510" i="10"/>
  <c r="AA1502" i="10"/>
  <c r="AC1494" i="10"/>
  <c r="AC1478" i="10"/>
  <c r="AA1470" i="10"/>
  <c r="AC1462" i="10"/>
  <c r="AC1446" i="10"/>
  <c r="AA1438" i="10"/>
  <c r="AC1430" i="10"/>
  <c r="AC1414" i="10"/>
  <c r="AA1406" i="10"/>
  <c r="AC1398" i="10"/>
  <c r="AA1390" i="10"/>
  <c r="AC1382" i="10"/>
  <c r="AA1374" i="10"/>
  <c r="AC1366" i="10"/>
  <c r="AA1358" i="10"/>
  <c r="AC1350" i="10"/>
  <c r="AA1342" i="10"/>
  <c r="AC1334" i="10"/>
  <c r="AA1326" i="10"/>
  <c r="AC1318" i="10"/>
  <c r="AA1310" i="10"/>
  <c r="AC1302" i="10"/>
  <c r="AA1294" i="10"/>
  <c r="AC1286" i="10"/>
  <c r="AA1278" i="10"/>
  <c r="AC1270" i="10"/>
  <c r="AA1262" i="10"/>
  <c r="AC1254" i="10"/>
  <c r="AA1246" i="10"/>
  <c r="AB1694" i="10"/>
  <c r="AB1678" i="10"/>
  <c r="AB1646" i="10"/>
  <c r="AB1630" i="10"/>
  <c r="AB1622" i="10"/>
  <c r="AB1614" i="10"/>
  <c r="AB1598" i="10"/>
  <c r="AB1590" i="10"/>
  <c r="AB1582" i="10"/>
  <c r="AB1566" i="10"/>
  <c r="AB1558" i="10"/>
  <c r="AB1550" i="10"/>
  <c r="AG1550" i="10" s="1"/>
  <c r="AI1550" i="10" s="1"/>
  <c r="AB1534" i="10"/>
  <c r="AB1526" i="10"/>
  <c r="AB1518" i="10"/>
  <c r="AB1510" i="10"/>
  <c r="AB1502" i="10"/>
  <c r="AB1494" i="10"/>
  <c r="AB1478" i="10"/>
  <c r="AB1470" i="10"/>
  <c r="AB1462" i="10"/>
  <c r="AB1446" i="10"/>
  <c r="AB1438" i="10"/>
  <c r="AB1430" i="10"/>
  <c r="AB1414" i="10"/>
  <c r="AB1406" i="10"/>
  <c r="AB1398" i="10"/>
  <c r="AB1390" i="10"/>
  <c r="AB1382" i="10"/>
  <c r="AG1382" i="10" s="1"/>
  <c r="AI1382" i="10" s="1"/>
  <c r="AB1374" i="10"/>
  <c r="AB1366" i="10"/>
  <c r="AB1358" i="10"/>
  <c r="AG1358" i="10" s="1"/>
  <c r="AI1358" i="10" s="1"/>
  <c r="AB1350" i="10"/>
  <c r="AG1350" i="10" s="1"/>
  <c r="AI1350" i="10" s="1"/>
  <c r="AB1342" i="10"/>
  <c r="AB1334" i="10"/>
  <c r="AB1326" i="10"/>
  <c r="AB1318" i="10"/>
  <c r="AB1310" i="10"/>
  <c r="AB1302" i="10"/>
  <c r="AB1298" i="10"/>
  <c r="AB1290" i="10"/>
  <c r="AB1282" i="10"/>
  <c r="AG1282" i="10" s="1"/>
  <c r="AI1282" i="10" s="1"/>
  <c r="R1270" i="9"/>
  <c r="AB1270" i="10"/>
  <c r="AB1266" i="10"/>
  <c r="AB1254" i="10"/>
  <c r="AG1254" i="10" s="1"/>
  <c r="AI1254" i="10" s="1"/>
  <c r="AB1250" i="10"/>
  <c r="AG1250" i="10" s="1"/>
  <c r="AI1250" i="10" s="1"/>
  <c r="R1238" i="9"/>
  <c r="AG1229" i="10"/>
  <c r="AI1229" i="10" s="1"/>
  <c r="R1201" i="9"/>
  <c r="AG1197" i="10"/>
  <c r="AI1197" i="10" s="1"/>
  <c r="R1185" i="9"/>
  <c r="AG1165" i="10"/>
  <c r="AI1165" i="10" s="1"/>
  <c r="R1153" i="9"/>
  <c r="R1137" i="9"/>
  <c r="AG1133" i="10"/>
  <c r="AI1133" i="10" s="1"/>
  <c r="R1121" i="9"/>
  <c r="AG1101" i="10"/>
  <c r="AI1101" i="10" s="1"/>
  <c r="R1089" i="9"/>
  <c r="R1073" i="9"/>
  <c r="AG1069" i="10"/>
  <c r="AI1069" i="10" s="1"/>
  <c r="R1057" i="9"/>
  <c r="R1041" i="9"/>
  <c r="AG1037" i="10"/>
  <c r="AI1037" i="10" s="1"/>
  <c r="R1025" i="9"/>
  <c r="AE1030" i="10"/>
  <c r="R1018" i="9"/>
  <c r="AB1005" i="10"/>
  <c r="AE998" i="10"/>
  <c r="R986" i="9"/>
  <c r="AB981" i="10"/>
  <c r="AE974" i="10"/>
  <c r="R962" i="9"/>
  <c r="AB949" i="10"/>
  <c r="AB941" i="10"/>
  <c r="AE934" i="10"/>
  <c r="R922" i="9"/>
  <c r="AB917" i="10"/>
  <c r="R898" i="9"/>
  <c r="AB853" i="10"/>
  <c r="AB821" i="10"/>
  <c r="AB749" i="10"/>
  <c r="AB717" i="10"/>
  <c r="AB685" i="10"/>
  <c r="AB645" i="10"/>
  <c r="AC345" i="10"/>
  <c r="AE1013" i="10"/>
  <c r="AB1006" i="10"/>
  <c r="R994" i="9"/>
  <c r="AE973" i="10"/>
  <c r="AB966" i="10"/>
  <c r="R954" i="9"/>
  <c r="AB942" i="10"/>
  <c r="R930" i="9"/>
  <c r="AE909" i="10"/>
  <c r="AB902" i="10"/>
  <c r="AE725" i="10"/>
  <c r="AE693" i="10"/>
  <c r="AE637" i="10"/>
  <c r="AE393" i="10"/>
  <c r="R449" i="9"/>
  <c r="R817" i="9"/>
  <c r="R913" i="9"/>
  <c r="R977" i="9"/>
  <c r="R1650" i="9"/>
  <c r="R1682" i="9"/>
  <c r="R1250" i="9"/>
  <c r="R1026" i="9"/>
  <c r="R1058" i="9"/>
  <c r="R1074" i="9"/>
  <c r="R1422" i="9"/>
  <c r="R1042" i="9"/>
  <c r="R109" i="9"/>
  <c r="R237" i="9"/>
  <c r="R301" i="9"/>
  <c r="R141" i="9"/>
  <c r="R269" i="9"/>
  <c r="R561" i="9"/>
  <c r="R689" i="9"/>
  <c r="R753" i="9"/>
  <c r="R881" i="9"/>
  <c r="R945" i="9"/>
  <c r="R1230" i="9"/>
  <c r="R1294" i="9"/>
  <c r="R1358" i="9"/>
  <c r="R1614" i="9"/>
  <c r="R853" i="9"/>
  <c r="R869" i="9"/>
  <c r="R885" i="9"/>
  <c r="R901" i="9"/>
  <c r="R917" i="9"/>
  <c r="R933" i="9"/>
  <c r="R949" i="9"/>
  <c r="R965" i="9"/>
  <c r="AG993" i="10"/>
  <c r="AI993" i="10" s="1"/>
  <c r="R981" i="9"/>
  <c r="R997" i="9"/>
  <c r="R1873" i="9"/>
  <c r="R1937" i="9"/>
  <c r="R1969" i="9"/>
  <c r="R1252" i="9"/>
  <c r="R1284" i="9"/>
  <c r="R1348" i="9"/>
  <c r="R1412" i="9"/>
  <c r="R1636" i="9"/>
  <c r="R1668" i="9"/>
  <c r="R15" i="9"/>
  <c r="R47" i="9"/>
  <c r="R79" i="9"/>
  <c r="R111" i="9"/>
  <c r="R143" i="9"/>
  <c r="R175" i="9"/>
  <c r="AG219" i="10"/>
  <c r="AI219" i="10" s="1"/>
  <c r="R207" i="9"/>
  <c r="R239" i="9"/>
  <c r="R271" i="9"/>
  <c r="R303" i="9"/>
  <c r="R335" i="9"/>
  <c r="R367" i="9"/>
  <c r="R399" i="9"/>
  <c r="R423" i="9"/>
  <c r="R439" i="9"/>
  <c r="R455" i="9"/>
  <c r="R471" i="9"/>
  <c r="R551" i="9"/>
  <c r="R583" i="9"/>
  <c r="R615" i="9"/>
  <c r="R647" i="9"/>
  <c r="R679" i="9"/>
  <c r="R711" i="9"/>
  <c r="R743" i="9"/>
  <c r="R775" i="9"/>
  <c r="R791" i="9"/>
  <c r="R807" i="9"/>
  <c r="R839" i="9"/>
  <c r="R911" i="9"/>
  <c r="AG939" i="10"/>
  <c r="AI939" i="10" s="1"/>
  <c r="R927" i="9"/>
  <c r="R943" i="9"/>
  <c r="R975" i="9"/>
  <c r="R991" i="9"/>
  <c r="R1007" i="9"/>
  <c r="R1023" i="9"/>
  <c r="R1039" i="9"/>
  <c r="R1055" i="9"/>
  <c r="R1071" i="9"/>
  <c r="R1087" i="9"/>
  <c r="AG1115" i="10"/>
  <c r="AI1115" i="10" s="1"/>
  <c r="R1103" i="9"/>
  <c r="R1119" i="9"/>
  <c r="R1183" i="9"/>
  <c r="AG1227" i="10"/>
  <c r="AI1227" i="10" s="1"/>
  <c r="R1215" i="9"/>
  <c r="R904" i="9"/>
  <c r="R920" i="9"/>
  <c r="R936" i="9"/>
  <c r="R952" i="9"/>
  <c r="R968" i="9"/>
  <c r="R984" i="9"/>
  <c r="R1000" i="9"/>
  <c r="AG1028" i="10"/>
  <c r="AI1028" i="10" s="1"/>
  <c r="R1016" i="9"/>
  <c r="R1032" i="9"/>
  <c r="R1048" i="9"/>
  <c r="R1064" i="9"/>
  <c r="AG1092" i="10"/>
  <c r="AI1092" i="10" s="1"/>
  <c r="R1080" i="9"/>
  <c r="R1096" i="9"/>
  <c r="R1128" i="9"/>
  <c r="R1160" i="9"/>
  <c r="R1192" i="9"/>
  <c r="R1208" i="9"/>
  <c r="AG1236" i="10"/>
  <c r="AI1236" i="10" s="1"/>
  <c r="R1224" i="9"/>
  <c r="R866" i="9"/>
  <c r="R1858" i="9"/>
  <c r="R1890" i="9"/>
  <c r="R1922" i="9"/>
  <c r="R1954" i="9"/>
  <c r="R1986" i="9"/>
  <c r="R38" i="9"/>
  <c r="R70" i="9"/>
  <c r="R134" i="9"/>
  <c r="R166" i="9"/>
  <c r="R198" i="9"/>
  <c r="R230" i="9"/>
  <c r="R262" i="9"/>
  <c r="R294" i="9"/>
  <c r="R326" i="9"/>
  <c r="R358" i="9"/>
  <c r="R390" i="9"/>
  <c r="R424" i="9"/>
  <c r="R440" i="9"/>
  <c r="R456" i="9"/>
  <c r="R472" i="9"/>
  <c r="R488" i="9"/>
  <c r="R504" i="9"/>
  <c r="R520" i="9"/>
  <c r="R536" i="9"/>
  <c r="R552" i="9"/>
  <c r="R568" i="9"/>
  <c r="R584" i="9"/>
  <c r="R600" i="9"/>
  <c r="R616" i="9"/>
  <c r="R632" i="9"/>
  <c r="R648" i="9"/>
  <c r="R664" i="9"/>
  <c r="R680" i="9"/>
  <c r="R696" i="9"/>
  <c r="R712" i="9"/>
  <c r="R728" i="9"/>
  <c r="R744" i="9"/>
  <c r="R760" i="9"/>
  <c r="R776" i="9"/>
  <c r="R792" i="9"/>
  <c r="R808" i="9"/>
  <c r="R824" i="9"/>
  <c r="R840" i="9"/>
  <c r="R900" i="9"/>
  <c r="R964" i="9"/>
  <c r="R996" i="9"/>
  <c r="R1028" i="9"/>
  <c r="R28" i="9"/>
  <c r="R92" i="9"/>
  <c r="R142" i="9"/>
  <c r="R156" i="9"/>
  <c r="R174" i="9"/>
  <c r="R188" i="9"/>
  <c r="R206" i="9"/>
  <c r="R220" i="9"/>
  <c r="R238" i="9"/>
  <c r="R270" i="9"/>
  <c r="R284" i="9"/>
  <c r="R302" i="9"/>
  <c r="R316" i="9"/>
  <c r="R334" i="9"/>
  <c r="R348" i="9"/>
  <c r="R366" i="9"/>
  <c r="R380" i="9"/>
  <c r="R398" i="9"/>
  <c r="R454" i="9"/>
  <c r="R516" i="9"/>
  <c r="R582" i="9"/>
  <c r="R614" i="9"/>
  <c r="AG752" i="10"/>
  <c r="AI752" i="10" s="1"/>
  <c r="R740" i="9"/>
  <c r="R756" i="9"/>
  <c r="R772" i="9"/>
  <c r="R788" i="9"/>
  <c r="R806" i="9"/>
  <c r="AG850" i="10"/>
  <c r="AI850" i="10" s="1"/>
  <c r="R838" i="9"/>
  <c r="AG1073" i="10"/>
  <c r="AI1073" i="10" s="1"/>
  <c r="R1061" i="9"/>
  <c r="AG1089" i="10"/>
  <c r="AI1089" i="10" s="1"/>
  <c r="R1077" i="9"/>
  <c r="AG1248" i="10"/>
  <c r="AI1248" i="10" s="1"/>
  <c r="R1236" i="9"/>
  <c r="AG1280" i="10"/>
  <c r="AI1280" i="10" s="1"/>
  <c r="AG1312" i="10"/>
  <c r="AI1312" i="10" s="1"/>
  <c r="R1300" i="9"/>
  <c r="AG1344" i="10"/>
  <c r="AI1344" i="10" s="1"/>
  <c r="R1332" i="9"/>
  <c r="AG1376" i="10"/>
  <c r="AI1376" i="10" s="1"/>
  <c r="R1364" i="9"/>
  <c r="AG1408" i="10"/>
  <c r="AI1408" i="10" s="1"/>
  <c r="R1396" i="9"/>
  <c r="AG1440" i="10"/>
  <c r="AI1440" i="10" s="1"/>
  <c r="R1428" i="9"/>
  <c r="AG1664" i="10"/>
  <c r="AI1664" i="10" s="1"/>
  <c r="R1652" i="9"/>
  <c r="AG1696" i="10"/>
  <c r="AI1696" i="10" s="1"/>
  <c r="R1684" i="9"/>
  <c r="AG886" i="10"/>
  <c r="AI886" i="10" s="1"/>
  <c r="R874" i="9"/>
  <c r="R20" i="9"/>
  <c r="R52" i="9"/>
  <c r="R148" i="9"/>
  <c r="R180" i="9"/>
  <c r="R212" i="9"/>
  <c r="R244" i="9"/>
  <c r="R276" i="9"/>
  <c r="R308" i="9"/>
  <c r="R340" i="9"/>
  <c r="R372" i="9"/>
  <c r="R410" i="9"/>
  <c r="R426" i="9"/>
  <c r="R442" i="9"/>
  <c r="R458" i="9"/>
  <c r="R474" i="9"/>
  <c r="R497" i="9"/>
  <c r="R801" i="9"/>
  <c r="R897" i="9"/>
  <c r="R609" i="9"/>
  <c r="R673" i="9"/>
  <c r="R737" i="9"/>
  <c r="R929" i="9"/>
  <c r="R849" i="9"/>
  <c r="R490" i="9"/>
  <c r="R506" i="9"/>
  <c r="R522" i="9"/>
  <c r="R538" i="9"/>
  <c r="R554" i="9"/>
  <c r="R570" i="9"/>
  <c r="R586" i="9"/>
  <c r="R602" i="9"/>
  <c r="R618" i="9"/>
  <c r="R634" i="9"/>
  <c r="R650" i="9"/>
  <c r="R666" i="9"/>
  <c r="R682" i="9"/>
  <c r="R698" i="9"/>
  <c r="R714" i="9"/>
  <c r="R730" i="9"/>
  <c r="R746" i="9"/>
  <c r="R762" i="9"/>
  <c r="R778" i="9"/>
  <c r="R794" i="9"/>
  <c r="R810" i="9"/>
  <c r="R826" i="9"/>
  <c r="R842" i="9"/>
  <c r="AG1041" i="10"/>
  <c r="AI1041" i="10" s="1"/>
  <c r="R1029" i="9"/>
  <c r="R1045" i="9"/>
  <c r="AG1105" i="10"/>
  <c r="AI1105" i="10" s="1"/>
  <c r="R1109" i="9"/>
  <c r="AG1137" i="10"/>
  <c r="AI1137" i="10" s="1"/>
  <c r="R1125" i="9"/>
  <c r="R1141" i="9"/>
  <c r="AG1169" i="10"/>
  <c r="AI1169" i="10" s="1"/>
  <c r="R1173" i="9"/>
  <c r="AG1201" i="10"/>
  <c r="AI1201" i="10" s="1"/>
  <c r="R1189" i="9"/>
  <c r="R1205" i="9"/>
  <c r="AG1233" i="10"/>
  <c r="AI1233" i="10" s="1"/>
  <c r="R1221" i="9"/>
  <c r="AG890" i="10"/>
  <c r="AI890" i="10" s="1"/>
  <c r="R878" i="9"/>
  <c r="R916" i="9"/>
  <c r="AG960" i="10"/>
  <c r="AI960" i="10" s="1"/>
  <c r="R948" i="9"/>
  <c r="R980" i="9"/>
  <c r="AG1024" i="10"/>
  <c r="AI1024" i="10" s="1"/>
  <c r="R1012" i="9"/>
  <c r="AG870" i="10"/>
  <c r="AI870" i="10" s="1"/>
  <c r="R858" i="9"/>
  <c r="R24" i="9"/>
  <c r="R88" i="9"/>
  <c r="R138" i="9"/>
  <c r="R152" i="9"/>
  <c r="R170" i="9"/>
  <c r="R184" i="9"/>
  <c r="R202" i="9"/>
  <c r="R216" i="9"/>
  <c r="R234" i="9"/>
  <c r="R248" i="9"/>
  <c r="R266" i="9"/>
  <c r="R280" i="9"/>
  <c r="R298" i="9"/>
  <c r="R330" i="9"/>
  <c r="R344" i="9"/>
  <c r="R362" i="9"/>
  <c r="R376" i="9"/>
  <c r="R394" i="9"/>
  <c r="R452" i="9"/>
  <c r="R484" i="9"/>
  <c r="R518" i="9"/>
  <c r="R580" i="9"/>
  <c r="R612" i="9"/>
  <c r="R742" i="9"/>
  <c r="R758" i="9"/>
  <c r="R774" i="9"/>
  <c r="R790" i="9"/>
  <c r="R836" i="9"/>
  <c r="R465" i="9"/>
  <c r="R641" i="9"/>
  <c r="R433" i="9"/>
  <c r="R529" i="9"/>
  <c r="R625" i="9"/>
  <c r="R833" i="9"/>
  <c r="R961" i="9"/>
  <c r="AG717" i="10"/>
  <c r="AI717" i="10" s="1"/>
  <c r="R705" i="9"/>
  <c r="R769" i="9"/>
  <c r="R993" i="9"/>
  <c r="R1654" i="9"/>
  <c r="R1686" i="9"/>
  <c r="R1234" i="9"/>
  <c r="R1266" i="9"/>
  <c r="R1282" i="9"/>
  <c r="R1718" i="9"/>
  <c r="R1734" i="9"/>
  <c r="R1750" i="9"/>
  <c r="R1782" i="9"/>
  <c r="R1798" i="9"/>
  <c r="R1814" i="9"/>
  <c r="R1846" i="9"/>
  <c r="R1862" i="9"/>
  <c r="R1878" i="9"/>
  <c r="R1910" i="9"/>
  <c r="R1926" i="9"/>
  <c r="R1942" i="9"/>
  <c r="R1958" i="9"/>
  <c r="R1974" i="9"/>
  <c r="R417" i="9"/>
  <c r="R481" i="9"/>
  <c r="R513" i="9"/>
  <c r="R545" i="9"/>
  <c r="R1630" i="9"/>
  <c r="R1694" i="9"/>
  <c r="R1710" i="9"/>
  <c r="R1758" i="9"/>
  <c r="R1774" i="9"/>
  <c r="R1790" i="9"/>
  <c r="R1806" i="9"/>
  <c r="R1822" i="9"/>
  <c r="R1838" i="9"/>
  <c r="R1870" i="9"/>
  <c r="R1886" i="9"/>
  <c r="R1902" i="9"/>
  <c r="R1918" i="9"/>
  <c r="R1934" i="9"/>
  <c r="R1966" i="9"/>
  <c r="R1982" i="9"/>
  <c r="R45" i="9"/>
  <c r="R173" i="9"/>
  <c r="R365" i="9"/>
  <c r="R593" i="9"/>
  <c r="R253" i="9"/>
  <c r="R317" i="9"/>
  <c r="R381" i="9"/>
  <c r="R1246" i="9"/>
  <c r="R1262" i="9"/>
  <c r="R1390" i="9"/>
  <c r="R1518" i="9"/>
  <c r="R1330" i="9"/>
  <c r="R1346" i="9"/>
  <c r="R1378" i="9"/>
  <c r="R1410" i="9"/>
  <c r="R1442" i="9"/>
  <c r="R1474" i="9"/>
  <c r="R1538" i="9"/>
  <c r="R1586" i="9"/>
  <c r="R1618" i="9"/>
  <c r="R1342" i="9"/>
  <c r="R1406" i="9"/>
  <c r="R1470" i="9"/>
  <c r="R77" i="9"/>
  <c r="R205" i="9"/>
  <c r="R333" i="9"/>
  <c r="R1278" i="9"/>
  <c r="R1642" i="9"/>
  <c r="R1658" i="9"/>
  <c r="R1674" i="9"/>
  <c r="R1690" i="9"/>
  <c r="R1646" i="9"/>
  <c r="R1678" i="9"/>
  <c r="R1242" i="9"/>
  <c r="R1258" i="9"/>
  <c r="R1274" i="9"/>
  <c r="R1290" i="9"/>
  <c r="R1306" i="9"/>
  <c r="R1354" i="9"/>
  <c r="R1370" i="9"/>
  <c r="R1386" i="9"/>
  <c r="R1402" i="9"/>
  <c r="R1418" i="9"/>
  <c r="R1434" i="9"/>
  <c r="R1450" i="9"/>
  <c r="R1498" i="9"/>
  <c r="AG1526" i="10"/>
  <c r="AI1526" i="10" s="1"/>
  <c r="R1514" i="9"/>
  <c r="R1530" i="9"/>
  <c r="R1546" i="9"/>
  <c r="R1562" i="9"/>
  <c r="R1578" i="9"/>
  <c r="R1594" i="9"/>
  <c r="R1626" i="9"/>
  <c r="R1314" i="9"/>
  <c r="R1362" i="9"/>
  <c r="R1394" i="9"/>
  <c r="R1426" i="9"/>
  <c r="R1458" i="9"/>
  <c r="R1490" i="9"/>
  <c r="R1522" i="9"/>
  <c r="R1554" i="9"/>
  <c r="R1570" i="9"/>
  <c r="R1602" i="9"/>
  <c r="R1310" i="9"/>
  <c r="R1534" i="9"/>
  <c r="R1566" i="9"/>
  <c r="R1598" i="9"/>
  <c r="R1034" i="9"/>
  <c r="R1066" i="9"/>
  <c r="R25" i="9"/>
  <c r="R61" i="9"/>
  <c r="R89" i="9"/>
  <c r="R97" i="9"/>
  <c r="R161" i="9"/>
  <c r="R189" i="9"/>
  <c r="R217" i="9"/>
  <c r="R281" i="9"/>
  <c r="R289" i="9"/>
  <c r="R345" i="9"/>
  <c r="R353" i="9"/>
  <c r="R409" i="9"/>
  <c r="R441" i="9"/>
  <c r="R473" i="9"/>
  <c r="R505" i="9"/>
  <c r="R537" i="9"/>
  <c r="R569" i="9"/>
  <c r="R601" i="9"/>
  <c r="R633" i="9"/>
  <c r="R665" i="9"/>
  <c r="R697" i="9"/>
  <c r="R729" i="9"/>
  <c r="R761" i="9"/>
  <c r="R793" i="9"/>
  <c r="R825" i="9"/>
  <c r="R857" i="9"/>
  <c r="R889" i="9"/>
  <c r="R921" i="9"/>
  <c r="R953" i="9"/>
  <c r="R985" i="9"/>
  <c r="R1017" i="9"/>
  <c r="AG906" i="10"/>
  <c r="AI906" i="10" s="1"/>
  <c r="R894" i="9"/>
  <c r="AG938" i="10"/>
  <c r="AI938" i="10" s="1"/>
  <c r="R926" i="9"/>
  <c r="AG970" i="10"/>
  <c r="AI970" i="10" s="1"/>
  <c r="R958" i="9"/>
  <c r="AG1002" i="10"/>
  <c r="AI1002" i="10" s="1"/>
  <c r="R990" i="9"/>
  <c r="AG1034" i="10"/>
  <c r="AI1034" i="10" s="1"/>
  <c r="R1022" i="9"/>
  <c r="AG1066" i="10"/>
  <c r="AI1066" i="10" s="1"/>
  <c r="R1054" i="9"/>
  <c r="AG1098" i="10"/>
  <c r="AI1098" i="10" s="1"/>
  <c r="R1086" i="9"/>
  <c r="AG1130" i="10"/>
  <c r="AI1130" i="10" s="1"/>
  <c r="R1118" i="9"/>
  <c r="AG1146" i="10"/>
  <c r="AI1146" i="10" s="1"/>
  <c r="R1134" i="9"/>
  <c r="AG1178" i="10"/>
  <c r="AI1178" i="10" s="1"/>
  <c r="R1198" i="9"/>
  <c r="R1241" i="9"/>
  <c r="R1257" i="9"/>
  <c r="AG1285" i="10"/>
  <c r="AI1285" i="10" s="1"/>
  <c r="AG1333" i="10"/>
  <c r="AI1333" i="10" s="1"/>
  <c r="R1321" i="9"/>
  <c r="AG1349" i="10"/>
  <c r="AI1349" i="10" s="1"/>
  <c r="R1337" i="9"/>
  <c r="AG1365" i="10"/>
  <c r="AI1365" i="10" s="1"/>
  <c r="R1369" i="9"/>
  <c r="R1385" i="9"/>
  <c r="R1465" i="9"/>
  <c r="R1481" i="9"/>
  <c r="R1497" i="9"/>
  <c r="AG1589" i="10"/>
  <c r="AI1589" i="10" s="1"/>
  <c r="R1593" i="9"/>
  <c r="R1609" i="9"/>
  <c r="R1805" i="9"/>
  <c r="R1837" i="9"/>
  <c r="AG1464" i="10"/>
  <c r="AI1464" i="10" s="1"/>
  <c r="R1452" i="9"/>
  <c r="AG1496" i="10"/>
  <c r="AI1496" i="10" s="1"/>
  <c r="R1484" i="9"/>
  <c r="AG1528" i="10"/>
  <c r="AI1528" i="10" s="1"/>
  <c r="R1516" i="9"/>
  <c r="AG1560" i="10"/>
  <c r="AI1560" i="10" s="1"/>
  <c r="R1548" i="9"/>
  <c r="AG1592" i="10"/>
  <c r="AI1592" i="10" s="1"/>
  <c r="R1612" i="9"/>
  <c r="R1772" i="9"/>
  <c r="R186" i="9"/>
  <c r="AG262" i="10"/>
  <c r="AI262" i="10" s="1"/>
  <c r="R378" i="9"/>
  <c r="R524" i="9"/>
  <c r="R574" i="9"/>
  <c r="R606" i="9"/>
  <c r="R622" i="9"/>
  <c r="R732" i="9"/>
  <c r="R764" i="9"/>
  <c r="R796" i="9"/>
  <c r="R830" i="9"/>
  <c r="R23" i="9"/>
  <c r="R55" i="9"/>
  <c r="R63" i="9"/>
  <c r="R119" i="9"/>
  <c r="R127" i="9"/>
  <c r="R135" i="9"/>
  <c r="R151" i="9"/>
  <c r="R159" i="9"/>
  <c r="R183" i="9"/>
  <c r="R191" i="9"/>
  <c r="R199" i="9"/>
  <c r="R215" i="9"/>
  <c r="R223" i="9"/>
  <c r="R247" i="9"/>
  <c r="R255" i="9"/>
  <c r="R263" i="9"/>
  <c r="R279" i="9"/>
  <c r="R287" i="9"/>
  <c r="R311" i="9"/>
  <c r="R319" i="9"/>
  <c r="R327" i="9"/>
  <c r="R351" i="9"/>
  <c r="R375" i="9"/>
  <c r="R383" i="9"/>
  <c r="R391" i="9"/>
  <c r="R431" i="9"/>
  <c r="R463" i="9"/>
  <c r="R495" i="9"/>
  <c r="R559" i="9"/>
  <c r="R623" i="9"/>
  <c r="R799" i="9"/>
  <c r="R831" i="9"/>
  <c r="R863" i="9"/>
  <c r="R919" i="9"/>
  <c r="R983" i="9"/>
  <c r="R1015" i="9"/>
  <c r="R1047" i="9"/>
  <c r="R1231" i="9"/>
  <c r="R1239" i="9"/>
  <c r="R1247" i="9"/>
  <c r="R1255" i="9"/>
  <c r="R1263" i="9"/>
  <c r="R1271" i="9"/>
  <c r="R1279" i="9"/>
  <c r="R1287" i="9"/>
  <c r="AG1307" i="10"/>
  <c r="AI1307" i="10" s="1"/>
  <c r="R1295" i="9"/>
  <c r="AG1315" i="10"/>
  <c r="AI1315" i="10" s="1"/>
  <c r="AG1323" i="10"/>
  <c r="AI1323" i="10" s="1"/>
  <c r="R1311" i="9"/>
  <c r="R1319" i="9"/>
  <c r="AG1339" i="10"/>
  <c r="AI1339" i="10" s="1"/>
  <c r="R1327" i="9"/>
  <c r="R1335" i="9"/>
  <c r="AG1355" i="10"/>
  <c r="AI1355" i="10" s="1"/>
  <c r="AG1363" i="10"/>
  <c r="AI1363" i="10" s="1"/>
  <c r="R1351" i="9"/>
  <c r="AG1371" i="10"/>
  <c r="AI1371" i="10" s="1"/>
  <c r="R1359" i="9"/>
  <c r="AG1379" i="10"/>
  <c r="AI1379" i="10" s="1"/>
  <c r="R1375" i="9"/>
  <c r="AG1395" i="10"/>
  <c r="AI1395" i="10" s="1"/>
  <c r="R1383" i="9"/>
  <c r="AG1403" i="10"/>
  <c r="AI1403" i="10" s="1"/>
  <c r="AG1411" i="10"/>
  <c r="AI1411" i="10" s="1"/>
  <c r="R1399" i="9"/>
  <c r="AG1427" i="10"/>
  <c r="AI1427" i="10" s="1"/>
  <c r="R1415" i="9"/>
  <c r="AG1435" i="10"/>
  <c r="AI1435" i="10" s="1"/>
  <c r="R1423" i="9"/>
  <c r="AG1443" i="10"/>
  <c r="AI1443" i="10" s="1"/>
  <c r="R1431" i="9"/>
  <c r="AG1451" i="10"/>
  <c r="AI1451" i="10" s="1"/>
  <c r="R1439" i="9"/>
  <c r="AG1459" i="10"/>
  <c r="AI1459" i="10" s="1"/>
  <c r="R1447" i="9"/>
  <c r="AG1467" i="10"/>
  <c r="AI1467" i="10" s="1"/>
  <c r="R1455" i="9"/>
  <c r="AG1475" i="10"/>
  <c r="AI1475" i="10" s="1"/>
  <c r="R1463" i="9"/>
  <c r="AG1483" i="10"/>
  <c r="AI1483" i="10" s="1"/>
  <c r="R1471" i="9"/>
  <c r="AG1491" i="10"/>
  <c r="AI1491" i="10" s="1"/>
  <c r="R1479" i="9"/>
  <c r="AG1499" i="10"/>
  <c r="AI1499" i="10" s="1"/>
  <c r="AG1515" i="10"/>
  <c r="AI1515" i="10" s="1"/>
  <c r="R1503" i="9"/>
  <c r="AG1523" i="10"/>
  <c r="AI1523" i="10" s="1"/>
  <c r="R1511" i="9"/>
  <c r="AG1531" i="10"/>
  <c r="AI1531" i="10" s="1"/>
  <c r="R1519" i="9"/>
  <c r="AG1539" i="10"/>
  <c r="AI1539" i="10" s="1"/>
  <c r="R1527" i="9"/>
  <c r="AG1547" i="10"/>
  <c r="AI1547" i="10" s="1"/>
  <c r="AG1555" i="10"/>
  <c r="AI1555" i="10" s="1"/>
  <c r="R1543" i="9"/>
  <c r="R1551" i="9"/>
  <c r="AG1571" i="10"/>
  <c r="AI1571" i="10" s="1"/>
  <c r="AG1579" i="10"/>
  <c r="AI1579" i="10" s="1"/>
  <c r="R1567" i="9"/>
  <c r="AG1587" i="10"/>
  <c r="AI1587" i="10" s="1"/>
  <c r="R1575" i="9"/>
  <c r="AG1595" i="10"/>
  <c r="AI1595" i="10" s="1"/>
  <c r="R1583" i="9"/>
  <c r="AG1603" i="10"/>
  <c r="AI1603" i="10" s="1"/>
  <c r="R1591" i="9"/>
  <c r="AG1611" i="10"/>
  <c r="AI1611" i="10" s="1"/>
  <c r="R1599" i="9"/>
  <c r="AG1619" i="10"/>
  <c r="AI1619" i="10" s="1"/>
  <c r="R1607" i="9"/>
  <c r="AG1627" i="10"/>
  <c r="AI1627" i="10" s="1"/>
  <c r="R1615" i="9"/>
  <c r="AG1635" i="10"/>
  <c r="AI1635" i="10" s="1"/>
  <c r="R1623" i="9"/>
  <c r="AG1643" i="10"/>
  <c r="AI1643" i="10" s="1"/>
  <c r="R1631" i="9"/>
  <c r="AG1651" i="10"/>
  <c r="AI1651" i="10" s="1"/>
  <c r="R1639" i="9"/>
  <c r="AG1659" i="10"/>
  <c r="AI1659" i="10" s="1"/>
  <c r="R1655" i="9"/>
  <c r="AG1675" i="10"/>
  <c r="AI1675" i="10" s="1"/>
  <c r="AG1683" i="10"/>
  <c r="AI1683" i="10" s="1"/>
  <c r="R1671" i="9"/>
  <c r="AG1691" i="10"/>
  <c r="AI1691" i="10" s="1"/>
  <c r="R1679" i="9"/>
  <c r="AG1699" i="10"/>
  <c r="AI1699" i="10" s="1"/>
  <c r="R1687" i="9"/>
  <c r="AG1707" i="10"/>
  <c r="AI1707" i="10" s="1"/>
  <c r="R1695" i="9"/>
  <c r="AG1715" i="10"/>
  <c r="AI1715" i="10" s="1"/>
  <c r="R1711" i="9"/>
  <c r="R1719" i="9"/>
  <c r="AG1739" i="10"/>
  <c r="AI1739" i="10" s="1"/>
  <c r="R1727" i="9"/>
  <c r="AG1747" i="10"/>
  <c r="AI1747" i="10" s="1"/>
  <c r="R1735" i="9"/>
  <c r="AG1755" i="10"/>
  <c r="AI1755" i="10" s="1"/>
  <c r="R1743" i="9"/>
  <c r="AG1763" i="10"/>
  <c r="AI1763" i="10" s="1"/>
  <c r="R1751" i="9"/>
  <c r="AG1771" i="10"/>
  <c r="AI1771" i="10" s="1"/>
  <c r="R1759" i="9"/>
  <c r="AG1779" i="10"/>
  <c r="AI1779" i="10" s="1"/>
  <c r="R1767" i="9"/>
  <c r="AG1787" i="10"/>
  <c r="AI1787" i="10" s="1"/>
  <c r="R1775" i="9"/>
  <c r="R1783" i="9"/>
  <c r="R1791" i="9"/>
  <c r="AG1811" i="10"/>
  <c r="AI1811" i="10" s="1"/>
  <c r="R1799" i="9"/>
  <c r="R1815" i="9"/>
  <c r="R1831" i="9"/>
  <c r="R1847" i="9"/>
  <c r="R1863" i="9"/>
  <c r="AG1891" i="10"/>
  <c r="AI1891" i="10" s="1"/>
  <c r="R1879" i="9"/>
  <c r="AG1907" i="10"/>
  <c r="AI1907" i="10" s="1"/>
  <c r="R1895" i="9"/>
  <c r="AG1923" i="10"/>
  <c r="AI1923" i="10" s="1"/>
  <c r="R1911" i="9"/>
  <c r="R1927" i="9"/>
  <c r="R1943" i="9"/>
  <c r="R1959" i="9"/>
  <c r="AG1987" i="10"/>
  <c r="AI1987" i="10" s="1"/>
  <c r="R1975" i="9"/>
  <c r="R1991" i="9"/>
  <c r="AG866" i="10"/>
  <c r="AI866" i="10" s="1"/>
  <c r="R854" i="9"/>
  <c r="AG1252" i="10"/>
  <c r="AI1252" i="10" s="1"/>
  <c r="AG1268" i="10"/>
  <c r="AI1268" i="10" s="1"/>
  <c r="R1256" i="9"/>
  <c r="AG1284" i="10"/>
  <c r="AI1284" i="10" s="1"/>
  <c r="R1272" i="9"/>
  <c r="AG1300" i="10"/>
  <c r="AI1300" i="10" s="1"/>
  <c r="R1288" i="9"/>
  <c r="AG1316" i="10"/>
  <c r="AI1316" i="10" s="1"/>
  <c r="R1304" i="9"/>
  <c r="AG1332" i="10"/>
  <c r="AI1332" i="10" s="1"/>
  <c r="R1320" i="9"/>
  <c r="AG1348" i="10"/>
  <c r="AI1348" i="10" s="1"/>
  <c r="R1336" i="9"/>
  <c r="AG1364" i="10"/>
  <c r="AI1364" i="10" s="1"/>
  <c r="R1352" i="9"/>
  <c r="AG1380" i="10"/>
  <c r="AI1380" i="10" s="1"/>
  <c r="R1368" i="9"/>
  <c r="AG1396" i="10"/>
  <c r="AI1396" i="10" s="1"/>
  <c r="R1384" i="9"/>
  <c r="AG1412" i="10"/>
  <c r="AI1412" i="10" s="1"/>
  <c r="R1400" i="9"/>
  <c r="AG1428" i="10"/>
  <c r="AI1428" i="10" s="1"/>
  <c r="AG1444" i="10"/>
  <c r="AI1444" i="10" s="1"/>
  <c r="R1432" i="9"/>
  <c r="AG1460" i="10"/>
  <c r="AI1460" i="10" s="1"/>
  <c r="R1448" i="9"/>
  <c r="AG1476" i="10"/>
  <c r="AI1476" i="10" s="1"/>
  <c r="AG1492" i="10"/>
  <c r="AI1492" i="10" s="1"/>
  <c r="R1480" i="9"/>
  <c r="AG1508" i="10"/>
  <c r="AI1508" i="10" s="1"/>
  <c r="AG1524" i="10"/>
  <c r="AI1524" i="10" s="1"/>
  <c r="R1512" i="9"/>
  <c r="AG1540" i="10"/>
  <c r="AI1540" i="10" s="1"/>
  <c r="R1528" i="9"/>
  <c r="AG1556" i="10"/>
  <c r="AI1556" i="10" s="1"/>
  <c r="R1544" i="9"/>
  <c r="AG1572" i="10"/>
  <c r="AI1572" i="10" s="1"/>
  <c r="R1560" i="9"/>
  <c r="AG1588" i="10"/>
  <c r="AI1588" i="10" s="1"/>
  <c r="AG1604" i="10"/>
  <c r="AI1604" i="10" s="1"/>
  <c r="R1592" i="9"/>
  <c r="AG1620" i="10"/>
  <c r="AI1620" i="10" s="1"/>
  <c r="R1608" i="9"/>
  <c r="R1624" i="9"/>
  <c r="R1768" i="9"/>
  <c r="AG1812" i="10"/>
  <c r="AI1812" i="10" s="1"/>
  <c r="R1800" i="9"/>
  <c r="AG1828" i="10"/>
  <c r="AI1828" i="10" s="1"/>
  <c r="R1816" i="9"/>
  <c r="R1832" i="9"/>
  <c r="AG1860" i="10"/>
  <c r="AI1860" i="10" s="1"/>
  <c r="R1848" i="9"/>
  <c r="AG1892" i="10"/>
  <c r="AI1892" i="10" s="1"/>
  <c r="R1880" i="9"/>
  <c r="AG1908" i="10"/>
  <c r="AI1908" i="10" s="1"/>
  <c r="R1896" i="9"/>
  <c r="R1912" i="9"/>
  <c r="AG1940" i="10"/>
  <c r="AI1940" i="10" s="1"/>
  <c r="R1928" i="9"/>
  <c r="AG1956" i="10"/>
  <c r="AI1956" i="10" s="1"/>
  <c r="R1960" i="9"/>
  <c r="AG1988" i="10"/>
  <c r="AI1988" i="10" s="1"/>
  <c r="R1976" i="9"/>
  <c r="AG2004" i="10"/>
  <c r="AI2004" i="10" s="1"/>
  <c r="R1992" i="9"/>
  <c r="AG1726" i="10"/>
  <c r="AI1726" i="10" s="1"/>
  <c r="R1714" i="9"/>
  <c r="AG1758" i="10"/>
  <c r="AI1758" i="10" s="1"/>
  <c r="R1746" i="9"/>
  <c r="R1762" i="9"/>
  <c r="AG1790" i="10"/>
  <c r="AI1790" i="10" s="1"/>
  <c r="R1778" i="9"/>
  <c r="R18" i="9"/>
  <c r="R22" i="9"/>
  <c r="R50" i="9"/>
  <c r="R54" i="9"/>
  <c r="R82" i="9"/>
  <c r="R86" i="9"/>
  <c r="R114" i="9"/>
  <c r="R118" i="9"/>
  <c r="R146" i="9"/>
  <c r="R150" i="9"/>
  <c r="R178" i="9"/>
  <c r="R182" i="9"/>
  <c r="AG222" i="10"/>
  <c r="AI222" i="10" s="1"/>
  <c r="R210" i="9"/>
  <c r="AG226" i="10"/>
  <c r="AI226" i="10" s="1"/>
  <c r="R214" i="9"/>
  <c r="AG254" i="10"/>
  <c r="AI254" i="10" s="1"/>
  <c r="R242" i="9"/>
  <c r="AG258" i="10"/>
  <c r="AI258" i="10" s="1"/>
  <c r="R246" i="9"/>
  <c r="AG286" i="10"/>
  <c r="AI286" i="10" s="1"/>
  <c r="R274" i="9"/>
  <c r="AG290" i="10"/>
  <c r="AI290" i="10" s="1"/>
  <c r="R278" i="9"/>
  <c r="AG318" i="10"/>
  <c r="AI318" i="10" s="1"/>
  <c r="R306" i="9"/>
  <c r="AG322" i="10"/>
  <c r="AI322" i="10" s="1"/>
  <c r="R310" i="9"/>
  <c r="AG350" i="10"/>
  <c r="AI350" i="10" s="1"/>
  <c r="R338" i="9"/>
  <c r="AG354" i="10"/>
  <c r="AI354" i="10" s="1"/>
  <c r="R342" i="9"/>
  <c r="AG382" i="10"/>
  <c r="AI382" i="10" s="1"/>
  <c r="R370" i="9"/>
  <c r="AG386" i="10"/>
  <c r="AI386" i="10" s="1"/>
  <c r="R374" i="9"/>
  <c r="R402" i="9"/>
  <c r="R1021" i="9"/>
  <c r="AG1049" i="10"/>
  <c r="AI1049" i="10" s="1"/>
  <c r="R1037" i="9"/>
  <c r="R1053" i="9"/>
  <c r="R1101" i="9"/>
  <c r="R1117" i="9"/>
  <c r="AG1145" i="10"/>
  <c r="AI1145" i="10" s="1"/>
  <c r="R1133" i="9"/>
  <c r="R1149" i="9"/>
  <c r="AG1177" i="10"/>
  <c r="AI1177" i="10" s="1"/>
  <c r="R1165" i="9"/>
  <c r="R1181" i="9"/>
  <c r="AG1209" i="10"/>
  <c r="AI1209" i="10" s="1"/>
  <c r="R1197" i="9"/>
  <c r="AG1305" i="10"/>
  <c r="AI1305" i="10" s="1"/>
  <c r="R1293" i="9"/>
  <c r="R1325" i="9"/>
  <c r="R1341" i="9"/>
  <c r="AG1369" i="10"/>
  <c r="AI1369" i="10" s="1"/>
  <c r="AG1401" i="10"/>
  <c r="AI1401" i="10" s="1"/>
  <c r="R1389" i="9"/>
  <c r="R1469" i="9"/>
  <c r="AG1497" i="10"/>
  <c r="AI1497" i="10" s="1"/>
  <c r="R1485" i="9"/>
  <c r="R1501" i="9"/>
  <c r="R1565" i="9"/>
  <c r="AG1593" i="10"/>
  <c r="AI1593" i="10" s="1"/>
  <c r="R1581" i="9"/>
  <c r="R1597" i="9"/>
  <c r="AG1781" i="10"/>
  <c r="AI1781" i="10" s="1"/>
  <c r="R1769" i="9"/>
  <c r="AG1813" i="10"/>
  <c r="AI1813" i="10" s="1"/>
  <c r="R1801" i="9"/>
  <c r="R1833" i="9"/>
  <c r="AG1877" i="10"/>
  <c r="AI1877" i="10" s="1"/>
  <c r="R1865" i="9"/>
  <c r="R1897" i="9"/>
  <c r="R1925" i="9"/>
  <c r="AG1969" i="10"/>
  <c r="AI1969" i="10" s="1"/>
  <c r="AG2001" i="10"/>
  <c r="AI2001" i="10" s="1"/>
  <c r="AG936" i="10"/>
  <c r="AI936" i="10" s="1"/>
  <c r="R924" i="9"/>
  <c r="AG1064" i="10"/>
  <c r="AI1064" i="10" s="1"/>
  <c r="R1052" i="9"/>
  <c r="AG1096" i="10"/>
  <c r="AI1096" i="10" s="1"/>
  <c r="R1084" i="9"/>
  <c r="AG1128" i="10"/>
  <c r="AI1128" i="10" s="1"/>
  <c r="R1116" i="9"/>
  <c r="AG1672" i="10"/>
  <c r="AI1672" i="10" s="1"/>
  <c r="R1660" i="9"/>
  <c r="AG1704" i="10"/>
  <c r="AI1704" i="10" s="1"/>
  <c r="R1692" i="9"/>
  <c r="AG1800" i="10"/>
  <c r="AI1800" i="10" s="1"/>
  <c r="R1788" i="9"/>
  <c r="R1820" i="9"/>
  <c r="R1852" i="9"/>
  <c r="AG1888" i="10"/>
  <c r="AI1888" i="10" s="1"/>
  <c r="R1876" i="9"/>
  <c r="R1916" i="9"/>
  <c r="AG1952" i="10"/>
  <c r="AI1952" i="10" s="1"/>
  <c r="R1940" i="9"/>
  <c r="R1972" i="9"/>
  <c r="R2004" i="9"/>
  <c r="R414" i="9"/>
  <c r="R590" i="9"/>
  <c r="AG648" i="10"/>
  <c r="AI648" i="10" s="1"/>
  <c r="R636" i="9"/>
  <c r="R652" i="9"/>
  <c r="R684" i="9"/>
  <c r="R716" i="9"/>
  <c r="R814" i="9"/>
  <c r="R413" i="9"/>
  <c r="R429" i="9"/>
  <c r="R445" i="9"/>
  <c r="R461" i="9"/>
  <c r="R477" i="9"/>
  <c r="R493" i="9"/>
  <c r="R509" i="9"/>
  <c r="R525" i="9"/>
  <c r="R541" i="9"/>
  <c r="R557" i="9"/>
  <c r="R573" i="9"/>
  <c r="R589" i="9"/>
  <c r="R605" i="9"/>
  <c r="AG633" i="10"/>
  <c r="AI633" i="10" s="1"/>
  <c r="R637" i="9"/>
  <c r="R653" i="9"/>
  <c r="AG681" i="10"/>
  <c r="AI681" i="10" s="1"/>
  <c r="R669" i="9"/>
  <c r="AG697" i="10"/>
  <c r="AI697" i="10" s="1"/>
  <c r="R685" i="9"/>
  <c r="AG713" i="10"/>
  <c r="AI713" i="10" s="1"/>
  <c r="R701" i="9"/>
  <c r="AG729" i="10"/>
  <c r="AI729" i="10" s="1"/>
  <c r="R717" i="9"/>
  <c r="AG745" i="10"/>
  <c r="AI745" i="10" s="1"/>
  <c r="R733" i="9"/>
  <c r="AG761" i="10"/>
  <c r="AI761" i="10" s="1"/>
  <c r="R749" i="9"/>
  <c r="R765" i="9"/>
  <c r="AG793" i="10"/>
  <c r="AI793" i="10" s="1"/>
  <c r="R781" i="9"/>
  <c r="AG809" i="10"/>
  <c r="AI809" i="10" s="1"/>
  <c r="R797" i="9"/>
  <c r="AG825" i="10"/>
  <c r="AI825" i="10" s="1"/>
  <c r="R813" i="9"/>
  <c r="AG841" i="10"/>
  <c r="AI841" i="10" s="1"/>
  <c r="R829" i="9"/>
  <c r="AG857" i="10"/>
  <c r="AI857" i="10" s="1"/>
  <c r="R845" i="9"/>
  <c r="AG873" i="10"/>
  <c r="AI873" i="10" s="1"/>
  <c r="R861" i="9"/>
  <c r="AG889" i="10"/>
  <c r="AI889" i="10" s="1"/>
  <c r="R877" i="9"/>
  <c r="AG1425" i="10"/>
  <c r="AI1425" i="10" s="1"/>
  <c r="R1413" i="9"/>
  <c r="AG1441" i="10"/>
  <c r="AI1441" i="10" s="1"/>
  <c r="AG1457" i="10"/>
  <c r="AI1457" i="10" s="1"/>
  <c r="R1445" i="9"/>
  <c r="AG1473" i="10"/>
  <c r="AI1473" i="10" s="1"/>
  <c r="R1461" i="9"/>
  <c r="AG1521" i="10"/>
  <c r="AI1521" i="10" s="1"/>
  <c r="R1509" i="9"/>
  <c r="AG1537" i="10"/>
  <c r="AI1537" i="10" s="1"/>
  <c r="R1525" i="9"/>
  <c r="AG1553" i="10"/>
  <c r="AI1553" i="10" s="1"/>
  <c r="R1541" i="9"/>
  <c r="AG1633" i="10"/>
  <c r="AI1633" i="10" s="1"/>
  <c r="R1621" i="9"/>
  <c r="AG1649" i="10"/>
  <c r="AI1649" i="10" s="1"/>
  <c r="R1637" i="9"/>
  <c r="AG1665" i="10"/>
  <c r="AI1665" i="10" s="1"/>
  <c r="R1653" i="9"/>
  <c r="AG1681" i="10"/>
  <c r="AI1681" i="10" s="1"/>
  <c r="R1685" i="9"/>
  <c r="AG1713" i="10"/>
  <c r="AI1713" i="10" s="1"/>
  <c r="R1701" i="9"/>
  <c r="R1717" i="9"/>
  <c r="AG1745" i="10"/>
  <c r="AI1745" i="10" s="1"/>
  <c r="R1733" i="9"/>
  <c r="AG1777" i="10"/>
  <c r="AI1777" i="10" s="1"/>
  <c r="R1765" i="9"/>
  <c r="R1781" i="9"/>
  <c r="AG1809" i="10"/>
  <c r="AI1809" i="10" s="1"/>
  <c r="R1797" i="9"/>
  <c r="R1829" i="9"/>
  <c r="AG1873" i="10"/>
  <c r="AI1873" i="10" s="1"/>
  <c r="R1861" i="9"/>
  <c r="AG1905" i="10"/>
  <c r="AI1905" i="10" s="1"/>
  <c r="R1893" i="9"/>
  <c r="AG1941" i="10"/>
  <c r="AI1941" i="10" s="1"/>
  <c r="R1929" i="9"/>
  <c r="R1961" i="9"/>
  <c r="AG2005" i="10"/>
  <c r="AI2005" i="10" s="1"/>
  <c r="R1993" i="9"/>
  <c r="AG874" i="10"/>
  <c r="AI874" i="10" s="1"/>
  <c r="R862" i="9"/>
  <c r="AG920" i="10"/>
  <c r="AI920" i="10" s="1"/>
  <c r="R908" i="9"/>
  <c r="AG952" i="10"/>
  <c r="AI952" i="10" s="1"/>
  <c r="R940" i="9"/>
  <c r="AG984" i="10"/>
  <c r="AI984" i="10" s="1"/>
  <c r="R972" i="9"/>
  <c r="AG1016" i="10"/>
  <c r="AI1016" i="10" s="1"/>
  <c r="R1004" i="9"/>
  <c r="AG1480" i="10"/>
  <c r="AI1480" i="10" s="1"/>
  <c r="R1468" i="9"/>
  <c r="AG1512" i="10"/>
  <c r="AI1512" i="10" s="1"/>
  <c r="R1500" i="9"/>
  <c r="AG1544" i="10"/>
  <c r="AI1544" i="10" s="1"/>
  <c r="R1532" i="9"/>
  <c r="AG1576" i="10"/>
  <c r="AI1576" i="10" s="1"/>
  <c r="R1564" i="9"/>
  <c r="AG1608" i="10"/>
  <c r="AI1608" i="10" s="1"/>
  <c r="R1596" i="9"/>
  <c r="R1628" i="9"/>
  <c r="AG1768" i="10"/>
  <c r="AI1768" i="10" s="1"/>
  <c r="R1756" i="9"/>
  <c r="R30" i="9"/>
  <c r="R94" i="9"/>
  <c r="R140" i="9"/>
  <c r="R158" i="9"/>
  <c r="R172" i="9"/>
  <c r="R190" i="9"/>
  <c r="R204" i="9"/>
  <c r="R222" i="9"/>
  <c r="R236" i="9"/>
  <c r="R268" i="9"/>
  <c r="R286" i="9"/>
  <c r="R300" i="9"/>
  <c r="R318" i="9"/>
  <c r="R332" i="9"/>
  <c r="R350" i="9"/>
  <c r="R364" i="9"/>
  <c r="R382" i="9"/>
  <c r="R396" i="9"/>
  <c r="R572" i="9"/>
  <c r="AG616" i="10"/>
  <c r="AI616" i="10" s="1"/>
  <c r="R604" i="9"/>
  <c r="AG632" i="10"/>
  <c r="AI632" i="10" s="1"/>
  <c r="R620" i="9"/>
  <c r="R734" i="9"/>
  <c r="AG778" i="10"/>
  <c r="AI778" i="10" s="1"/>
  <c r="R766" i="9"/>
  <c r="AG810" i="10"/>
  <c r="AI810" i="10" s="1"/>
  <c r="R798" i="9"/>
  <c r="AG840" i="10"/>
  <c r="AI840" i="10" s="1"/>
  <c r="R828" i="9"/>
  <c r="R19" i="9"/>
  <c r="R27" i="9"/>
  <c r="R43" i="9"/>
  <c r="R51" i="9"/>
  <c r="R59" i="9"/>
  <c r="R67" i="9"/>
  <c r="R75" i="9"/>
  <c r="R83" i="9"/>
  <c r="R91" i="9"/>
  <c r="R107" i="9"/>
  <c r="R115" i="9"/>
  <c r="R123" i="9"/>
  <c r="R131" i="9"/>
  <c r="R139" i="9"/>
  <c r="R147" i="9"/>
  <c r="R155" i="9"/>
  <c r="R171" i="9"/>
  <c r="R179" i="9"/>
  <c r="R187" i="9"/>
  <c r="R195" i="9"/>
  <c r="R203" i="9"/>
  <c r="R211" i="9"/>
  <c r="R219" i="9"/>
  <c r="R235" i="9"/>
  <c r="R243" i="9"/>
  <c r="R251" i="9"/>
  <c r="R259" i="9"/>
  <c r="R267" i="9"/>
  <c r="R275" i="9"/>
  <c r="R283" i="9"/>
  <c r="R299" i="9"/>
  <c r="R307" i="9"/>
  <c r="R315" i="9"/>
  <c r="R323" i="9"/>
  <c r="R331" i="9"/>
  <c r="R339" i="9"/>
  <c r="R347" i="9"/>
  <c r="R363" i="9"/>
  <c r="R371" i="9"/>
  <c r="R379" i="9"/>
  <c r="R387" i="9"/>
  <c r="R395" i="9"/>
  <c r="R403" i="9"/>
  <c r="R411" i="9"/>
  <c r="R419" i="9"/>
  <c r="R427" i="9"/>
  <c r="R435" i="9"/>
  <c r="R443" i="9"/>
  <c r="R451" i="9"/>
  <c r="R459" i="9"/>
  <c r="R467" i="9"/>
  <c r="R475" i="9"/>
  <c r="R483" i="9"/>
  <c r="AG503" i="10"/>
  <c r="AI503" i="10" s="1"/>
  <c r="R491" i="9"/>
  <c r="R499" i="9"/>
  <c r="R507" i="9"/>
  <c r="R515" i="9"/>
  <c r="R523" i="9"/>
  <c r="R531" i="9"/>
  <c r="R539" i="9"/>
  <c r="R547" i="9"/>
  <c r="R555" i="9"/>
  <c r="R563" i="9"/>
  <c r="R571" i="9"/>
  <c r="R579" i="9"/>
  <c r="AG599" i="10"/>
  <c r="AI599" i="10" s="1"/>
  <c r="R587" i="9"/>
  <c r="R595" i="9"/>
  <c r="R603" i="9"/>
  <c r="R611" i="9"/>
  <c r="AG631" i="10"/>
  <c r="AI631" i="10" s="1"/>
  <c r="R619" i="9"/>
  <c r="R627" i="9"/>
  <c r="AG647" i="10"/>
  <c r="AI647" i="10" s="1"/>
  <c r="R635" i="9"/>
  <c r="R643" i="9"/>
  <c r="AG663" i="10"/>
  <c r="AI663" i="10" s="1"/>
  <c r="R651" i="9"/>
  <c r="R659" i="9"/>
  <c r="AG679" i="10"/>
  <c r="AI679" i="10" s="1"/>
  <c r="R667" i="9"/>
  <c r="R675" i="9"/>
  <c r="AG695" i="10"/>
  <c r="AI695" i="10" s="1"/>
  <c r="R683" i="9"/>
  <c r="AG703" i="10"/>
  <c r="AI703" i="10" s="1"/>
  <c r="R691" i="9"/>
  <c r="AG711" i="10"/>
  <c r="AI711" i="10" s="1"/>
  <c r="R699" i="9"/>
  <c r="AG719" i="10"/>
  <c r="AI719" i="10" s="1"/>
  <c r="R707" i="9"/>
  <c r="AG727" i="10"/>
  <c r="AI727" i="10" s="1"/>
  <c r="R715" i="9"/>
  <c r="AG735" i="10"/>
  <c r="AI735" i="10" s="1"/>
  <c r="R723" i="9"/>
  <c r="AG743" i="10"/>
  <c r="AI743" i="10" s="1"/>
  <c r="R731" i="9"/>
  <c r="AG751" i="10"/>
  <c r="AI751" i="10" s="1"/>
  <c r="R739" i="9"/>
  <c r="R747" i="9"/>
  <c r="AG767" i="10"/>
  <c r="AI767" i="10" s="1"/>
  <c r="R755" i="9"/>
  <c r="AG775" i="10"/>
  <c r="AI775" i="10" s="1"/>
  <c r="R763" i="9"/>
  <c r="AG783" i="10"/>
  <c r="AI783" i="10" s="1"/>
  <c r="R771" i="9"/>
  <c r="AG791" i="10"/>
  <c r="AI791" i="10" s="1"/>
  <c r="R779" i="9"/>
  <c r="AG799" i="10"/>
  <c r="AI799" i="10" s="1"/>
  <c r="R787" i="9"/>
  <c r="AG807" i="10"/>
  <c r="AI807" i="10" s="1"/>
  <c r="R795" i="9"/>
  <c r="AG815" i="10"/>
  <c r="AI815" i="10" s="1"/>
  <c r="R803" i="9"/>
  <c r="AG823" i="10"/>
  <c r="AI823" i="10" s="1"/>
  <c r="R811" i="9"/>
  <c r="AG831" i="10"/>
  <c r="AI831" i="10" s="1"/>
  <c r="R819" i="9"/>
  <c r="AG839" i="10"/>
  <c r="AI839" i="10" s="1"/>
  <c r="R827" i="9"/>
  <c r="AG847" i="10"/>
  <c r="AI847" i="10" s="1"/>
  <c r="R835" i="9"/>
  <c r="AG855" i="10"/>
  <c r="AI855" i="10" s="1"/>
  <c r="AG1287" i="10"/>
  <c r="AI1287" i="10" s="1"/>
  <c r="R1275" i="9"/>
  <c r="AG1295" i="10"/>
  <c r="AI1295" i="10" s="1"/>
  <c r="R1283" i="9"/>
  <c r="AG1759" i="10"/>
  <c r="AI1759" i="10" s="1"/>
  <c r="R1747" i="9"/>
  <c r="AG1775" i="10"/>
  <c r="AI1775" i="10" s="1"/>
  <c r="R1763" i="9"/>
  <c r="AG1791" i="10"/>
  <c r="AI1791" i="10" s="1"/>
  <c r="R1779" i="9"/>
  <c r="R1795" i="9"/>
  <c r="R1811" i="9"/>
  <c r="R1827" i="9"/>
  <c r="AG1855" i="10"/>
  <c r="AI1855" i="10" s="1"/>
  <c r="R1859" i="9"/>
  <c r="AG1887" i="10"/>
  <c r="AI1887" i="10" s="1"/>
  <c r="R1875" i="9"/>
  <c r="AG1903" i="10"/>
  <c r="AI1903" i="10" s="1"/>
  <c r="R1891" i="9"/>
  <c r="R1907" i="9"/>
  <c r="R1923" i="9"/>
  <c r="AG1967" i="10"/>
  <c r="AI1967" i="10" s="1"/>
  <c r="R1955" i="9"/>
  <c r="R1971" i="9"/>
  <c r="R1987" i="9"/>
  <c r="R2003" i="9"/>
  <c r="R896" i="9"/>
  <c r="AG924" i="10"/>
  <c r="AI924" i="10" s="1"/>
  <c r="R912" i="9"/>
  <c r="R928" i="9"/>
  <c r="AG956" i="10"/>
  <c r="AI956" i="10" s="1"/>
  <c r="R944" i="9"/>
  <c r="R960" i="9"/>
  <c r="AG988" i="10"/>
  <c r="AI988" i="10" s="1"/>
  <c r="R976" i="9"/>
  <c r="R992" i="9"/>
  <c r="AG1020" i="10"/>
  <c r="AI1020" i="10" s="1"/>
  <c r="R1008" i="9"/>
  <c r="R1024" i="9"/>
  <c r="AG1052" i="10"/>
  <c r="AI1052" i="10" s="1"/>
  <c r="R1040" i="9"/>
  <c r="R1056" i="9"/>
  <c r="AG1084" i="10"/>
  <c r="AI1084" i="10" s="1"/>
  <c r="R1072" i="9"/>
  <c r="R1088" i="9"/>
  <c r="AG1116" i="10"/>
  <c r="AI1116" i="10" s="1"/>
  <c r="R1104" i="9"/>
  <c r="R1120" i="9"/>
  <c r="R1136" i="9"/>
  <c r="R1152" i="9"/>
  <c r="AG1180" i="10"/>
  <c r="AI1180" i="10" s="1"/>
  <c r="R1184" i="9"/>
  <c r="AG1212" i="10"/>
  <c r="AI1212" i="10" s="1"/>
  <c r="R1200" i="9"/>
  <c r="R1216" i="9"/>
  <c r="R1744" i="9"/>
  <c r="AG1788" i="10"/>
  <c r="AI1788" i="10" s="1"/>
  <c r="R1776" i="9"/>
  <c r="AG1718" i="10"/>
  <c r="AI1718" i="10" s="1"/>
  <c r="R1706" i="9"/>
  <c r="AG1734" i="10"/>
  <c r="AI1734" i="10" s="1"/>
  <c r="R1722" i="9"/>
  <c r="AG1750" i="10"/>
  <c r="AI1750" i="10" s="1"/>
  <c r="AG1766" i="10"/>
  <c r="AI1766" i="10" s="1"/>
  <c r="R1754" i="9"/>
  <c r="AG1782" i="10"/>
  <c r="AI1782" i="10" s="1"/>
  <c r="R1786" i="9"/>
  <c r="R1802" i="9"/>
  <c r="AG1846" i="10"/>
  <c r="AI1846" i="10" s="1"/>
  <c r="R1834" i="9"/>
  <c r="AG1878" i="10"/>
  <c r="AI1878" i="10" s="1"/>
  <c r="R1866" i="9"/>
  <c r="AG1910" i="10"/>
  <c r="AI1910" i="10" s="1"/>
  <c r="R1898" i="9"/>
  <c r="R1930" i="9"/>
  <c r="AG1974" i="10"/>
  <c r="AI1974" i="10" s="1"/>
  <c r="R1962" i="9"/>
  <c r="R1994" i="9"/>
  <c r="R32" i="9"/>
  <c r="R36" i="9"/>
  <c r="R68" i="9"/>
  <c r="R96" i="9"/>
  <c r="R100" i="9"/>
  <c r="R132" i="9"/>
  <c r="R160" i="9"/>
  <c r="R164" i="9"/>
  <c r="R196" i="9"/>
  <c r="R224" i="9"/>
  <c r="R228" i="9"/>
  <c r="R260" i="9"/>
  <c r="R288" i="9"/>
  <c r="R292" i="9"/>
  <c r="R320" i="9"/>
  <c r="R324" i="9"/>
  <c r="R352" i="9"/>
  <c r="R356" i="9"/>
  <c r="R388" i="9"/>
  <c r="R434" i="9"/>
  <c r="R466" i="9"/>
  <c r="R498" i="9"/>
  <c r="R578" i="9"/>
  <c r="AG686" i="10"/>
  <c r="AI686" i="10" s="1"/>
  <c r="AG718" i="10"/>
  <c r="AI718" i="10" s="1"/>
  <c r="R706" i="9"/>
  <c r="AG750" i="10"/>
  <c r="AI750" i="10" s="1"/>
  <c r="R738" i="9"/>
  <c r="AG782" i="10"/>
  <c r="AI782" i="10" s="1"/>
  <c r="R770" i="9"/>
  <c r="AG814" i="10"/>
  <c r="AI814" i="10" s="1"/>
  <c r="R802" i="9"/>
  <c r="AG846" i="10"/>
  <c r="AI846" i="10" s="1"/>
  <c r="R834" i="9"/>
  <c r="R856" i="9"/>
  <c r="R872" i="9"/>
  <c r="R1237" i="9"/>
  <c r="AG1265" i="10"/>
  <c r="AI1265" i="10" s="1"/>
  <c r="R1253" i="9"/>
  <c r="R1269" i="9"/>
  <c r="R1301" i="9"/>
  <c r="AG1329" i="10"/>
  <c r="AI1329" i="10" s="1"/>
  <c r="R1317" i="9"/>
  <c r="R1333" i="9"/>
  <c r="AG1361" i="10"/>
  <c r="AI1361" i="10" s="1"/>
  <c r="R1349" i="9"/>
  <c r="R1365" i="9"/>
  <c r="AG1393" i="10"/>
  <c r="AI1393" i="10" s="1"/>
  <c r="R1397" i="9"/>
  <c r="AG1489" i="10"/>
  <c r="AI1489" i="10" s="1"/>
  <c r="R1477" i="9"/>
  <c r="R1493" i="9"/>
  <c r="R1557" i="9"/>
  <c r="AG1585" i="10"/>
  <c r="AI1585" i="10" s="1"/>
  <c r="R1573" i="9"/>
  <c r="R1589" i="9"/>
  <c r="AG1617" i="10"/>
  <c r="AI1617" i="10" s="1"/>
  <c r="R1605" i="9"/>
  <c r="AG1773" i="10"/>
  <c r="AI1773" i="10" s="1"/>
  <c r="R1761" i="9"/>
  <c r="AG1805" i="10"/>
  <c r="AI1805" i="10" s="1"/>
  <c r="R1793" i="9"/>
  <c r="R1825" i="9"/>
  <c r="R1857" i="9"/>
  <c r="R1889" i="9"/>
  <c r="R1949" i="9"/>
  <c r="AG1144" i="10"/>
  <c r="AI1144" i="10" s="1"/>
  <c r="R1132" i="9"/>
  <c r="R1164" i="9"/>
  <c r="AG1208" i="10"/>
  <c r="AI1208" i="10" s="1"/>
  <c r="R1196" i="9"/>
  <c r="AG1656" i="10"/>
  <c r="AI1656" i="10" s="1"/>
  <c r="R1644" i="9"/>
  <c r="R1676" i="9"/>
  <c r="R1804" i="9"/>
  <c r="AG1872" i="10"/>
  <c r="AI1872" i="10" s="1"/>
  <c r="AG1936" i="10"/>
  <c r="AI1936" i="10" s="1"/>
  <c r="R1956" i="9"/>
  <c r="R72" i="9"/>
  <c r="R104" i="9"/>
  <c r="R314" i="9"/>
  <c r="R412" i="9"/>
  <c r="R494" i="9"/>
  <c r="R588" i="9"/>
  <c r="R638" i="9"/>
  <c r="R654" i="9"/>
  <c r="R686" i="9"/>
  <c r="R718" i="9"/>
  <c r="R812" i="9"/>
  <c r="R844" i="9"/>
  <c r="R1662" i="9"/>
  <c r="R29" i="9"/>
  <c r="R57" i="9"/>
  <c r="R65" i="9"/>
  <c r="R93" i="9"/>
  <c r="R121" i="9"/>
  <c r="R129" i="9"/>
  <c r="R157" i="9"/>
  <c r="R185" i="9"/>
  <c r="R193" i="9"/>
  <c r="R221" i="9"/>
  <c r="R249" i="9"/>
  <c r="R257" i="9"/>
  <c r="R285" i="9"/>
  <c r="R321" i="9"/>
  <c r="R349" i="9"/>
  <c r="R377" i="9"/>
  <c r="R385" i="9"/>
  <c r="R425" i="9"/>
  <c r="R457" i="9"/>
  <c r="R489" i="9"/>
  <c r="R521" i="9"/>
  <c r="R553" i="9"/>
  <c r="R585" i="9"/>
  <c r="R617" i="9"/>
  <c r="R649" i="9"/>
  <c r="R681" i="9"/>
  <c r="R745" i="9"/>
  <c r="R777" i="9"/>
  <c r="R809" i="9"/>
  <c r="R841" i="9"/>
  <c r="R873" i="9"/>
  <c r="R905" i="9"/>
  <c r="R937" i="9"/>
  <c r="R969" i="9"/>
  <c r="R1001" i="9"/>
  <c r="R1638" i="9"/>
  <c r="R1670" i="9"/>
  <c r="R21" i="9"/>
  <c r="R53" i="9"/>
  <c r="R85" i="9"/>
  <c r="R117" i="9"/>
  <c r="R149" i="9"/>
  <c r="R181" i="9"/>
  <c r="AG225" i="10"/>
  <c r="AI225" i="10" s="1"/>
  <c r="R213" i="9"/>
  <c r="R245" i="9"/>
  <c r="R277" i="9"/>
  <c r="R309" i="9"/>
  <c r="AG353" i="10"/>
  <c r="AI353" i="10" s="1"/>
  <c r="R341" i="9"/>
  <c r="AG385" i="10"/>
  <c r="AI385" i="10" s="1"/>
  <c r="R373" i="9"/>
  <c r="R405" i="9"/>
  <c r="R421" i="9"/>
  <c r="R437" i="9"/>
  <c r="R453" i="9"/>
  <c r="R469" i="9"/>
  <c r="R485" i="9"/>
  <c r="R501" i="9"/>
  <c r="R517" i="9"/>
  <c r="R533" i="9"/>
  <c r="R549" i="9"/>
  <c r="R565" i="9"/>
  <c r="R581" i="9"/>
  <c r="AG922" i="10"/>
  <c r="AI922" i="10" s="1"/>
  <c r="R910" i="9"/>
  <c r="AG954" i="10"/>
  <c r="AI954" i="10" s="1"/>
  <c r="R942" i="9"/>
  <c r="AG986" i="10"/>
  <c r="AI986" i="10" s="1"/>
  <c r="R974" i="9"/>
  <c r="AG1018" i="10"/>
  <c r="AI1018" i="10" s="1"/>
  <c r="R1006" i="9"/>
  <c r="AG1050" i="10"/>
  <c r="AI1050" i="10" s="1"/>
  <c r="R1038" i="9"/>
  <c r="AG1082" i="10"/>
  <c r="AI1082" i="10" s="1"/>
  <c r="R1070" i="9"/>
  <c r="AG1114" i="10"/>
  <c r="AI1114" i="10" s="1"/>
  <c r="R1102" i="9"/>
  <c r="AG1162" i="10"/>
  <c r="AI1162" i="10" s="1"/>
  <c r="R1150" i="9"/>
  <c r="AG1194" i="10"/>
  <c r="AI1194" i="10" s="1"/>
  <c r="R1182" i="9"/>
  <c r="AG1226" i="10"/>
  <c r="AI1226" i="10" s="1"/>
  <c r="R1214" i="9"/>
  <c r="R597" i="9"/>
  <c r="R613" i="9"/>
  <c r="R629" i="9"/>
  <c r="R645" i="9"/>
  <c r="AG673" i="10"/>
  <c r="AI673" i="10" s="1"/>
  <c r="R661" i="9"/>
  <c r="AG689" i="10"/>
  <c r="AI689" i="10" s="1"/>
  <c r="R677" i="9"/>
  <c r="AG705" i="10"/>
  <c r="AI705" i="10" s="1"/>
  <c r="R693" i="9"/>
  <c r="AG721" i="10"/>
  <c r="AI721" i="10" s="1"/>
  <c r="R709" i="9"/>
  <c r="AG737" i="10"/>
  <c r="AI737" i="10" s="1"/>
  <c r="R725" i="9"/>
  <c r="R741" i="9"/>
  <c r="R757" i="9"/>
  <c r="R773" i="9"/>
  <c r="R789" i="9"/>
  <c r="R805" i="9"/>
  <c r="R821" i="9"/>
  <c r="R837" i="9"/>
  <c r="AG1081" i="10"/>
  <c r="AI1081" i="10" s="1"/>
  <c r="R1069" i="9"/>
  <c r="AG1097" i="10"/>
  <c r="AI1097" i="10" s="1"/>
  <c r="R1085" i="9"/>
  <c r="AG1417" i="10"/>
  <c r="AI1417" i="10" s="1"/>
  <c r="R1405" i="9"/>
  <c r="AG1433" i="10"/>
  <c r="AI1433" i="10" s="1"/>
  <c r="R1421" i="9"/>
  <c r="AG1449" i="10"/>
  <c r="AI1449" i="10" s="1"/>
  <c r="R1437" i="9"/>
  <c r="AG1465" i="10"/>
  <c r="AI1465" i="10" s="1"/>
  <c r="R1453" i="9"/>
  <c r="AG1529" i="10"/>
  <c r="AI1529" i="10" s="1"/>
  <c r="R1517" i="9"/>
  <c r="AG1545" i="10"/>
  <c r="AI1545" i="10" s="1"/>
  <c r="R1533" i="9"/>
  <c r="AG1561" i="10"/>
  <c r="AI1561" i="10" s="1"/>
  <c r="AG1641" i="10"/>
  <c r="AI1641" i="10" s="1"/>
  <c r="R1629" i="9"/>
  <c r="AG1657" i="10"/>
  <c r="AI1657" i="10" s="1"/>
  <c r="R1645" i="9"/>
  <c r="AG1673" i="10"/>
  <c r="AI1673" i="10" s="1"/>
  <c r="R1661" i="9"/>
  <c r="AG1689" i="10"/>
  <c r="AI1689" i="10" s="1"/>
  <c r="R1677" i="9"/>
  <c r="R1693" i="9"/>
  <c r="AG1721" i="10"/>
  <c r="AI1721" i="10" s="1"/>
  <c r="R1709" i="9"/>
  <c r="AG1753" i="10"/>
  <c r="AI1753" i="10" s="1"/>
  <c r="R1741" i="9"/>
  <c r="AG1785" i="10"/>
  <c r="AI1785" i="10" s="1"/>
  <c r="R1773" i="9"/>
  <c r="AG1801" i="10"/>
  <c r="AI1801" i="10" s="1"/>
  <c r="R1789" i="9"/>
  <c r="AG1833" i="10"/>
  <c r="AI1833" i="10" s="1"/>
  <c r="R1821" i="9"/>
  <c r="AG1865" i="10"/>
  <c r="AI1865" i="10" s="1"/>
  <c r="R1853" i="9"/>
  <c r="AG1897" i="10"/>
  <c r="AI1897" i="10" s="1"/>
  <c r="R1885" i="9"/>
  <c r="AG1929" i="10"/>
  <c r="AI1929" i="10" s="1"/>
  <c r="R1917" i="9"/>
  <c r="AG1965" i="10"/>
  <c r="AI1965" i="10" s="1"/>
  <c r="R1953" i="9"/>
  <c r="AG1997" i="10"/>
  <c r="AI1997" i="10" s="1"/>
  <c r="R1985" i="9"/>
  <c r="AG904" i="10"/>
  <c r="AI904" i="10" s="1"/>
  <c r="R892" i="9"/>
  <c r="AG944" i="10"/>
  <c r="AI944" i="10" s="1"/>
  <c r="R932" i="9"/>
  <c r="AG968" i="10"/>
  <c r="AI968" i="10" s="1"/>
  <c r="R956" i="9"/>
  <c r="AG1000" i="10"/>
  <c r="AI1000" i="10" s="1"/>
  <c r="R988" i="9"/>
  <c r="AG1032" i="10"/>
  <c r="AI1032" i="10" s="1"/>
  <c r="AG1072" i="10"/>
  <c r="AI1072" i="10" s="1"/>
  <c r="R1060" i="9"/>
  <c r="AG1104" i="10"/>
  <c r="AI1104" i="10" s="1"/>
  <c r="R1092" i="9"/>
  <c r="AG1136" i="10"/>
  <c r="AI1136" i="10" s="1"/>
  <c r="R1124" i="9"/>
  <c r="AG1168" i="10"/>
  <c r="AI1168" i="10" s="1"/>
  <c r="R1156" i="9"/>
  <c r="AG1200" i="10"/>
  <c r="AI1200" i="10" s="1"/>
  <c r="R1188" i="9"/>
  <c r="AG1232" i="10"/>
  <c r="AI1232" i="10" s="1"/>
  <c r="R1220" i="9"/>
  <c r="AG1720" i="10"/>
  <c r="AI1720" i="10" s="1"/>
  <c r="R1708" i="9"/>
  <c r="R1740" i="9"/>
  <c r="AG1840" i="10"/>
  <c r="AI1840" i="10" s="1"/>
  <c r="AG1880" i="10"/>
  <c r="AI1880" i="10" s="1"/>
  <c r="R1868" i="9"/>
  <c r="R1892" i="9"/>
  <c r="AG1976" i="10"/>
  <c r="AI1976" i="10" s="1"/>
  <c r="R1964" i="9"/>
  <c r="R1996" i="9"/>
  <c r="R26" i="9"/>
  <c r="R42" i="9"/>
  <c r="R56" i="9"/>
  <c r="R90" i="9"/>
  <c r="R106" i="9"/>
  <c r="R120" i="9"/>
  <c r="R136" i="9"/>
  <c r="R154" i="9"/>
  <c r="R168" i="9"/>
  <c r="AG212" i="10"/>
  <c r="AI212" i="10" s="1"/>
  <c r="R200" i="9"/>
  <c r="AG230" i="10"/>
  <c r="AI230" i="10" s="1"/>
  <c r="R218" i="9"/>
  <c r="AG244" i="10"/>
  <c r="AI244" i="10" s="1"/>
  <c r="R232" i="9"/>
  <c r="AG276" i="10"/>
  <c r="AI276" i="10" s="1"/>
  <c r="AG294" i="10"/>
  <c r="AI294" i="10" s="1"/>
  <c r="R282" i="9"/>
  <c r="AG308" i="10"/>
  <c r="AI308" i="10" s="1"/>
  <c r="R296" i="9"/>
  <c r="AG324" i="10"/>
  <c r="AI324" i="10" s="1"/>
  <c r="R312" i="9"/>
  <c r="AG340" i="10"/>
  <c r="AI340" i="10" s="1"/>
  <c r="R328" i="9"/>
  <c r="AG358" i="10"/>
  <c r="AI358" i="10" s="1"/>
  <c r="R346" i="9"/>
  <c r="AG372" i="10"/>
  <c r="AI372" i="10" s="1"/>
  <c r="R360" i="9"/>
  <c r="R392" i="9"/>
  <c r="R408" i="9"/>
  <c r="R422" i="9"/>
  <c r="R438" i="9"/>
  <c r="R446" i="9"/>
  <c r="R470" i="9"/>
  <c r="R478" i="9"/>
  <c r="R500" i="9"/>
  <c r="R508" i="9"/>
  <c r="R534" i="9"/>
  <c r="R566" i="9"/>
  <c r="R598" i="9"/>
  <c r="AG656" i="10"/>
  <c r="AI656" i="10" s="1"/>
  <c r="R644" i="9"/>
  <c r="AG672" i="10"/>
  <c r="AI672" i="10" s="1"/>
  <c r="R660" i="9"/>
  <c r="AG688" i="10"/>
  <c r="AI688" i="10" s="1"/>
  <c r="R676" i="9"/>
  <c r="AG704" i="10"/>
  <c r="AI704" i="10" s="1"/>
  <c r="R692" i="9"/>
  <c r="AG720" i="10"/>
  <c r="AI720" i="10" s="1"/>
  <c r="R708" i="9"/>
  <c r="AG736" i="10"/>
  <c r="AI736" i="10" s="1"/>
  <c r="R724" i="9"/>
  <c r="R748" i="9"/>
  <c r="AG792" i="10"/>
  <c r="AI792" i="10" s="1"/>
  <c r="R780" i="9"/>
  <c r="AG816" i="10"/>
  <c r="AI816" i="10" s="1"/>
  <c r="R804" i="9"/>
  <c r="AG834" i="10"/>
  <c r="AI834" i="10" s="1"/>
  <c r="R822" i="9"/>
  <c r="R39" i="9"/>
  <c r="R71" i="9"/>
  <c r="R103" i="9"/>
  <c r="R167" i="9"/>
  <c r="R231" i="9"/>
  <c r="AG307" i="10"/>
  <c r="AI307" i="10" s="1"/>
  <c r="R295" i="9"/>
  <c r="R359" i="9"/>
  <c r="R415" i="9"/>
  <c r="R447" i="9"/>
  <c r="R479" i="9"/>
  <c r="R503" i="9"/>
  <c r="R511" i="9"/>
  <c r="R535" i="9"/>
  <c r="R543" i="9"/>
  <c r="R567" i="9"/>
  <c r="R575" i="9"/>
  <c r="R591" i="9"/>
  <c r="R599" i="9"/>
  <c r="R607" i="9"/>
  <c r="R631" i="9"/>
  <c r="R639" i="9"/>
  <c r="R655" i="9"/>
  <c r="R663" i="9"/>
  <c r="R671" i="9"/>
  <c r="R687" i="9"/>
  <c r="R695" i="9"/>
  <c r="R703" i="9"/>
  <c r="R719" i="9"/>
  <c r="R727" i="9"/>
  <c r="R735" i="9"/>
  <c r="R751" i="9"/>
  <c r="R759" i="9"/>
  <c r="R767" i="9"/>
  <c r="AG795" i="10"/>
  <c r="AI795" i="10" s="1"/>
  <c r="R783" i="9"/>
  <c r="AG827" i="10"/>
  <c r="AI827" i="10" s="1"/>
  <c r="R815" i="9"/>
  <c r="AG835" i="10"/>
  <c r="AI835" i="10" s="1"/>
  <c r="R823" i="9"/>
  <c r="AG859" i="10"/>
  <c r="AI859" i="10" s="1"/>
  <c r="R847" i="9"/>
  <c r="AG867" i="10"/>
  <c r="AI867" i="10" s="1"/>
  <c r="R855" i="9"/>
  <c r="AG883" i="10"/>
  <c r="AI883" i="10" s="1"/>
  <c r="R871" i="9"/>
  <c r="AG891" i="10"/>
  <c r="AI891" i="10" s="1"/>
  <c r="R879" i="9"/>
  <c r="AG899" i="10"/>
  <c r="AI899" i="10" s="1"/>
  <c r="R887" i="9"/>
  <c r="AG907" i="10"/>
  <c r="AI907" i="10" s="1"/>
  <c r="R895" i="9"/>
  <c r="AG915" i="10"/>
  <c r="AI915" i="10" s="1"/>
  <c r="R903" i="9"/>
  <c r="AG947" i="10"/>
  <c r="AI947" i="10" s="1"/>
  <c r="R935" i="9"/>
  <c r="AG963" i="10"/>
  <c r="AI963" i="10" s="1"/>
  <c r="R951" i="9"/>
  <c r="AG971" i="10"/>
  <c r="AI971" i="10" s="1"/>
  <c r="R959" i="9"/>
  <c r="AG979" i="10"/>
  <c r="AI979" i="10" s="1"/>
  <c r="R967" i="9"/>
  <c r="AG1011" i="10"/>
  <c r="AI1011" i="10" s="1"/>
  <c r="R999" i="9"/>
  <c r="AG1043" i="10"/>
  <c r="AI1043" i="10" s="1"/>
  <c r="R1031" i="9"/>
  <c r="AG1075" i="10"/>
  <c r="AI1075" i="10" s="1"/>
  <c r="R1063" i="9"/>
  <c r="AG1107" i="10"/>
  <c r="AI1107" i="10" s="1"/>
  <c r="R1095" i="9"/>
  <c r="AG1123" i="10"/>
  <c r="AI1123" i="10" s="1"/>
  <c r="R1111" i="9"/>
  <c r="AG1139" i="10"/>
  <c r="AI1139" i="10" s="1"/>
  <c r="R1127" i="9"/>
  <c r="AG1147" i="10"/>
  <c r="AI1147" i="10" s="1"/>
  <c r="R1135" i="9"/>
  <c r="AG1171" i="10"/>
  <c r="AI1171" i="10" s="1"/>
  <c r="R1159" i="9"/>
  <c r="AG1179" i="10"/>
  <c r="AI1179" i="10" s="1"/>
  <c r="R1167" i="9"/>
  <c r="AG1187" i="10"/>
  <c r="AI1187" i="10" s="1"/>
  <c r="R1175" i="9"/>
  <c r="AG1203" i="10"/>
  <c r="AI1203" i="10" s="1"/>
  <c r="R1191" i="9"/>
  <c r="AG1211" i="10"/>
  <c r="AI1211" i="10" s="1"/>
  <c r="R1199" i="9"/>
  <c r="AG1219" i="10"/>
  <c r="AI1219" i="10" s="1"/>
  <c r="R1207" i="9"/>
  <c r="AG1235" i="10"/>
  <c r="AI1235" i="10" s="1"/>
  <c r="R1223" i="9"/>
  <c r="AG1819" i="10"/>
  <c r="AI1819" i="10" s="1"/>
  <c r="R1807" i="9"/>
  <c r="AG1835" i="10"/>
  <c r="AI1835" i="10" s="1"/>
  <c r="R1839" i="9"/>
  <c r="AG1867" i="10"/>
  <c r="AI1867" i="10" s="1"/>
  <c r="R1855" i="9"/>
  <c r="R1871" i="9"/>
  <c r="AG1899" i="10"/>
  <c r="AI1899" i="10" s="1"/>
  <c r="R1887" i="9"/>
  <c r="AG1931" i="10"/>
  <c r="AI1931" i="10" s="1"/>
  <c r="R1919" i="9"/>
  <c r="R1935" i="9"/>
  <c r="AG1963" i="10"/>
  <c r="AI1963" i="10" s="1"/>
  <c r="R1967" i="9"/>
  <c r="AG1995" i="10"/>
  <c r="AI1995" i="10" s="1"/>
  <c r="R1983" i="9"/>
  <c r="R1999" i="9"/>
  <c r="AG898" i="10"/>
  <c r="AI898" i="10" s="1"/>
  <c r="R886" i="9"/>
  <c r="AG1668" i="10"/>
  <c r="AI1668" i="10" s="1"/>
  <c r="R1656" i="9"/>
  <c r="AG1684" i="10"/>
  <c r="AI1684" i="10" s="1"/>
  <c r="R1672" i="9"/>
  <c r="AG1700" i="10"/>
  <c r="AI1700" i="10" s="1"/>
  <c r="R1688" i="9"/>
  <c r="R1704" i="9"/>
  <c r="AG1732" i="10"/>
  <c r="AI1732" i="10" s="1"/>
  <c r="R1736" i="9"/>
  <c r="AG1764" i="10"/>
  <c r="AI1764" i="10" s="1"/>
  <c r="R1752" i="9"/>
  <c r="AG1796" i="10"/>
  <c r="AI1796" i="10" s="1"/>
  <c r="R1784" i="9"/>
  <c r="AG896" i="10"/>
  <c r="AI896" i="10" s="1"/>
  <c r="R884" i="9"/>
  <c r="AG1822" i="10"/>
  <c r="AI1822" i="10" s="1"/>
  <c r="R1810" i="9"/>
  <c r="AG1854" i="10"/>
  <c r="AI1854" i="10" s="1"/>
  <c r="R1842" i="9"/>
  <c r="AG1886" i="10"/>
  <c r="AI1886" i="10" s="1"/>
  <c r="R1874" i="9"/>
  <c r="AG1918" i="10"/>
  <c r="AI1918" i="10" s="1"/>
  <c r="R1906" i="9"/>
  <c r="R1938" i="9"/>
  <c r="AG1982" i="10"/>
  <c r="AI1982" i="10" s="1"/>
  <c r="R1970" i="9"/>
  <c r="AG2014" i="10"/>
  <c r="AI2014" i="10" s="1"/>
  <c r="R34" i="9"/>
  <c r="R66" i="9"/>
  <c r="R98" i="9"/>
  <c r="R130" i="9"/>
  <c r="R162" i="9"/>
  <c r="AG206" i="10"/>
  <c r="AI206" i="10" s="1"/>
  <c r="R194" i="9"/>
  <c r="AG238" i="10"/>
  <c r="AI238" i="10" s="1"/>
  <c r="R226" i="9"/>
  <c r="AG270" i="10"/>
  <c r="AI270" i="10" s="1"/>
  <c r="R258" i="9"/>
  <c r="AG302" i="10"/>
  <c r="AI302" i="10" s="1"/>
  <c r="R290" i="9"/>
  <c r="AG334" i="10"/>
  <c r="AI334" i="10" s="1"/>
  <c r="R322" i="9"/>
  <c r="AG366" i="10"/>
  <c r="AI366" i="10" s="1"/>
  <c r="R354" i="9"/>
  <c r="R386" i="9"/>
  <c r="R406" i="9"/>
  <c r="R416" i="9"/>
  <c r="R432" i="9"/>
  <c r="R448" i="9"/>
  <c r="R464" i="9"/>
  <c r="R480" i="9"/>
  <c r="R496" i="9"/>
  <c r="R512" i="9"/>
  <c r="R528" i="9"/>
  <c r="R544" i="9"/>
  <c r="R560" i="9"/>
  <c r="R576" i="9"/>
  <c r="R592" i="9"/>
  <c r="AG620" i="10"/>
  <c r="AI620" i="10" s="1"/>
  <c r="R608" i="9"/>
  <c r="AG636" i="10"/>
  <c r="AI636" i="10" s="1"/>
  <c r="R624" i="9"/>
  <c r="AG652" i="10"/>
  <c r="AI652" i="10" s="1"/>
  <c r="R640" i="9"/>
  <c r="R656" i="9"/>
  <c r="R672" i="9"/>
  <c r="R688" i="9"/>
  <c r="R704" i="9"/>
  <c r="R720" i="9"/>
  <c r="R736" i="9"/>
  <c r="R752" i="9"/>
  <c r="R768" i="9"/>
  <c r="R784" i="9"/>
  <c r="R800" i="9"/>
  <c r="R816" i="9"/>
  <c r="R832" i="9"/>
  <c r="R848" i="9"/>
  <c r="AG864" i="10"/>
  <c r="AI864" i="10" s="1"/>
  <c r="R852" i="9"/>
  <c r="R860" i="9"/>
  <c r="AG880" i="10"/>
  <c r="AI880" i="10" s="1"/>
  <c r="R868" i="9"/>
  <c r="R876" i="9"/>
  <c r="AG1017" i="10"/>
  <c r="AI1017" i="10" s="1"/>
  <c r="R1005" i="9"/>
  <c r="AG1241" i="10"/>
  <c r="AI1241" i="10" s="1"/>
  <c r="R1229" i="9"/>
  <c r="R1245" i="9"/>
  <c r="AG1273" i="10"/>
  <c r="AI1273" i="10" s="1"/>
  <c r="R1277" i="9"/>
  <c r="AG1429" i="10"/>
  <c r="AI1429" i="10" s="1"/>
  <c r="R1417" i="9"/>
  <c r="R1433" i="9"/>
  <c r="AG1461" i="10"/>
  <c r="AI1461" i="10" s="1"/>
  <c r="R1449" i="9"/>
  <c r="AG1525" i="10"/>
  <c r="AI1525" i="10" s="1"/>
  <c r="R1513" i="9"/>
  <c r="AG1557" i="10"/>
  <c r="AI1557" i="10" s="1"/>
  <c r="R1545" i="9"/>
  <c r="AG1653" i="10"/>
  <c r="AI1653" i="10" s="1"/>
  <c r="R1641" i="9"/>
  <c r="R1657" i="9"/>
  <c r="AG1685" i="10"/>
  <c r="AI1685" i="10" s="1"/>
  <c r="R1673" i="9"/>
  <c r="AG1701" i="10"/>
  <c r="AI1701" i="10" s="1"/>
  <c r="R1689" i="9"/>
  <c r="AG1717" i="10"/>
  <c r="AI1717" i="10" s="1"/>
  <c r="R1705" i="9"/>
  <c r="AG1733" i="10"/>
  <c r="AI1733" i="10" s="1"/>
  <c r="R1721" i="9"/>
  <c r="R1737" i="9"/>
  <c r="R1753" i="9"/>
  <c r="R1785" i="9"/>
  <c r="R1817" i="9"/>
  <c r="R1849" i="9"/>
  <c r="AG1889" i="10"/>
  <c r="AI1889" i="10" s="1"/>
  <c r="AG1925" i="10"/>
  <c r="AI1925" i="10" s="1"/>
  <c r="R1913" i="9"/>
  <c r="R1941" i="9"/>
  <c r="R1973" i="9"/>
  <c r="AG2017" i="10"/>
  <c r="AI2017" i="10" s="1"/>
  <c r="R2005" i="9"/>
  <c r="AG1160" i="10"/>
  <c r="AI1160" i="10" s="1"/>
  <c r="R1148" i="9"/>
  <c r="AG1192" i="10"/>
  <c r="AI1192" i="10" s="1"/>
  <c r="R1180" i="9"/>
  <c r="AG1224" i="10"/>
  <c r="AI1224" i="10" s="1"/>
  <c r="AG1256" i="10"/>
  <c r="AI1256" i="10" s="1"/>
  <c r="R1244" i="9"/>
  <c r="AG1288" i="10"/>
  <c r="AI1288" i="10" s="1"/>
  <c r="R1276" i="9"/>
  <c r="AG1320" i="10"/>
  <c r="AI1320" i="10" s="1"/>
  <c r="AG1352" i="10"/>
  <c r="AI1352" i="10" s="1"/>
  <c r="R1340" i="9"/>
  <c r="AG1384" i="10"/>
  <c r="AI1384" i="10" s="1"/>
  <c r="R1372" i="9"/>
  <c r="AG1416" i="10"/>
  <c r="AI1416" i="10" s="1"/>
  <c r="R1404" i="9"/>
  <c r="AG1448" i="10"/>
  <c r="AI1448" i="10" s="1"/>
  <c r="R1436" i="9"/>
  <c r="AG1472" i="10"/>
  <c r="AI1472" i="10" s="1"/>
  <c r="R1460" i="9"/>
  <c r="AG1504" i="10"/>
  <c r="AI1504" i="10" s="1"/>
  <c r="R1492" i="9"/>
  <c r="AG1536" i="10"/>
  <c r="AI1536" i="10" s="1"/>
  <c r="AG1568" i="10"/>
  <c r="AI1568" i="10" s="1"/>
  <c r="R1556" i="9"/>
  <c r="AG1600" i="10"/>
  <c r="AI1600" i="10" s="1"/>
  <c r="R1588" i="9"/>
  <c r="AG1632" i="10"/>
  <c r="AI1632" i="10" s="1"/>
  <c r="R1620" i="9"/>
  <c r="AG1728" i="10"/>
  <c r="AI1728" i="10" s="1"/>
  <c r="R1716" i="9"/>
  <c r="AG1760" i="10"/>
  <c r="AI1760" i="10" s="1"/>
  <c r="R44" i="9"/>
  <c r="R62" i="9"/>
  <c r="R76" i="9"/>
  <c r="R108" i="9"/>
  <c r="R126" i="9"/>
  <c r="R430" i="9"/>
  <c r="R462" i="9"/>
  <c r="R526" i="9"/>
  <c r="R542" i="9"/>
  <c r="R558" i="9"/>
  <c r="AG680" i="10"/>
  <c r="AI680" i="10" s="1"/>
  <c r="R668" i="9"/>
  <c r="AG712" i="10"/>
  <c r="AI712" i="10" s="1"/>
  <c r="R700" i="9"/>
  <c r="R37" i="9"/>
  <c r="R69" i="9"/>
  <c r="R101" i="9"/>
  <c r="R133" i="9"/>
  <c r="R165" i="9"/>
  <c r="R197" i="9"/>
  <c r="R261" i="9"/>
  <c r="R293" i="9"/>
  <c r="R325" i="9"/>
  <c r="AG369" i="10"/>
  <c r="AI369" i="10" s="1"/>
  <c r="R357" i="9"/>
  <c r="R389" i="9"/>
  <c r="AG914" i="10"/>
  <c r="AI914" i="10" s="1"/>
  <c r="R902" i="9"/>
  <c r="AG930" i="10"/>
  <c r="AI930" i="10" s="1"/>
  <c r="R918" i="9"/>
  <c r="AG946" i="10"/>
  <c r="AI946" i="10" s="1"/>
  <c r="R934" i="9"/>
  <c r="AG962" i="10"/>
  <c r="AI962" i="10" s="1"/>
  <c r="R950" i="9"/>
  <c r="AG978" i="10"/>
  <c r="AI978" i="10" s="1"/>
  <c r="R966" i="9"/>
  <c r="AG994" i="10"/>
  <c r="AI994" i="10" s="1"/>
  <c r="R982" i="9"/>
  <c r="AG1010" i="10"/>
  <c r="AI1010" i="10" s="1"/>
  <c r="R998" i="9"/>
  <c r="AG1026" i="10"/>
  <c r="AI1026" i="10" s="1"/>
  <c r="R1014" i="9"/>
  <c r="AG1042" i="10"/>
  <c r="AI1042" i="10" s="1"/>
  <c r="R1030" i="9"/>
  <c r="AG1058" i="10"/>
  <c r="AI1058" i="10" s="1"/>
  <c r="R1046" i="9"/>
  <c r="AG1074" i="10"/>
  <c r="AI1074" i="10" s="1"/>
  <c r="R1062" i="9"/>
  <c r="AG1090" i="10"/>
  <c r="AI1090" i="10" s="1"/>
  <c r="R1078" i="9"/>
  <c r="AG1106" i="10"/>
  <c r="AI1106" i="10" s="1"/>
  <c r="AG1122" i="10"/>
  <c r="AI1122" i="10" s="1"/>
  <c r="R1110" i="9"/>
  <c r="AG1138" i="10"/>
  <c r="AI1138" i="10" s="1"/>
  <c r="R1126" i="9"/>
  <c r="AG1154" i="10"/>
  <c r="AI1154" i="10" s="1"/>
  <c r="R1142" i="9"/>
  <c r="AG1170" i="10"/>
  <c r="AI1170" i="10" s="1"/>
  <c r="AG1186" i="10"/>
  <c r="AI1186" i="10" s="1"/>
  <c r="R1174" i="9"/>
  <c r="AG1202" i="10"/>
  <c r="AI1202" i="10" s="1"/>
  <c r="R1190" i="9"/>
  <c r="AG1218" i="10"/>
  <c r="AI1218" i="10" s="1"/>
  <c r="AG1234" i="10"/>
  <c r="AI1234" i="10" s="1"/>
  <c r="AG905" i="10"/>
  <c r="AI905" i="10" s="1"/>
  <c r="R893" i="9"/>
  <c r="AG921" i="10"/>
  <c r="AI921" i="10" s="1"/>
  <c r="R909" i="9"/>
  <c r="AG937" i="10"/>
  <c r="AI937" i="10" s="1"/>
  <c r="R925" i="9"/>
  <c r="AG953" i="10"/>
  <c r="AI953" i="10" s="1"/>
  <c r="R941" i="9"/>
  <c r="AG969" i="10"/>
  <c r="AI969" i="10" s="1"/>
  <c r="R957" i="9"/>
  <c r="AG985" i="10"/>
  <c r="AI985" i="10" s="1"/>
  <c r="R973" i="9"/>
  <c r="AG1001" i="10"/>
  <c r="AI1001" i="10" s="1"/>
  <c r="R989" i="9"/>
  <c r="AG1245" i="10"/>
  <c r="AI1245" i="10" s="1"/>
  <c r="AG1261" i="10"/>
  <c r="AI1261" i="10" s="1"/>
  <c r="R1249" i="9"/>
  <c r="AG1277" i="10"/>
  <c r="AI1277" i="10" s="1"/>
  <c r="R1265" i="9"/>
  <c r="AG1293" i="10"/>
  <c r="AI1293" i="10" s="1"/>
  <c r="R1281" i="9"/>
  <c r="AG1309" i="10"/>
  <c r="AI1309" i="10" s="1"/>
  <c r="R1297" i="9"/>
  <c r="AG1325" i="10"/>
  <c r="AI1325" i="10" s="1"/>
  <c r="R1313" i="9"/>
  <c r="AG1341" i="10"/>
  <c r="AI1341" i="10" s="1"/>
  <c r="R1329" i="9"/>
  <c r="AG1357" i="10"/>
  <c r="AI1357" i="10" s="1"/>
  <c r="R1345" i="9"/>
  <c r="AG1373" i="10"/>
  <c r="AI1373" i="10" s="1"/>
  <c r="R1361" i="9"/>
  <c r="AG1389" i="10"/>
  <c r="AI1389" i="10" s="1"/>
  <c r="AG1405" i="10"/>
  <c r="AI1405" i="10" s="1"/>
  <c r="R1393" i="9"/>
  <c r="AG1485" i="10"/>
  <c r="AI1485" i="10" s="1"/>
  <c r="AG1501" i="10"/>
  <c r="AI1501" i="10" s="1"/>
  <c r="R1489" i="9"/>
  <c r="AG1565" i="10"/>
  <c r="AI1565" i="10" s="1"/>
  <c r="R1553" i="9"/>
  <c r="AG1581" i="10"/>
  <c r="AI1581" i="10" s="1"/>
  <c r="AG1597" i="10"/>
  <c r="AI1597" i="10" s="1"/>
  <c r="R1585" i="9"/>
  <c r="AG1613" i="10"/>
  <c r="AI1613" i="10" s="1"/>
  <c r="R1601" i="9"/>
  <c r="R1813" i="9"/>
  <c r="AG1857" i="10"/>
  <c r="AI1857" i="10" s="1"/>
  <c r="R1845" i="9"/>
  <c r="AG1893" i="10"/>
  <c r="AI1893" i="10" s="1"/>
  <c r="R1881" i="9"/>
  <c r="R1909" i="9"/>
  <c r="R1945" i="9"/>
  <c r="R1977" i="9"/>
  <c r="AG1056" i="10"/>
  <c r="AI1056" i="10" s="1"/>
  <c r="R1044" i="9"/>
  <c r="AG1088" i="10"/>
  <c r="AI1088" i="10" s="1"/>
  <c r="R1076" i="9"/>
  <c r="AG1120" i="10"/>
  <c r="AI1120" i="10" s="1"/>
  <c r="AG1152" i="10"/>
  <c r="AI1152" i="10" s="1"/>
  <c r="R1140" i="9"/>
  <c r="AG1184" i="10"/>
  <c r="AI1184" i="10" s="1"/>
  <c r="R1172" i="9"/>
  <c r="AG1216" i="10"/>
  <c r="AI1216" i="10" s="1"/>
  <c r="R1204" i="9"/>
  <c r="AG1736" i="10"/>
  <c r="AI1736" i="10" s="1"/>
  <c r="R1724" i="9"/>
  <c r="AG1792" i="10"/>
  <c r="AI1792" i="10" s="1"/>
  <c r="R1780" i="9"/>
  <c r="AG1856" i="10"/>
  <c r="AI1856" i="10" s="1"/>
  <c r="R1844" i="9"/>
  <c r="R1884" i="9"/>
  <c r="AG1920" i="10"/>
  <c r="AI1920" i="10" s="1"/>
  <c r="R1908" i="9"/>
  <c r="AG1960" i="10"/>
  <c r="AI1960" i="10" s="1"/>
  <c r="AG1992" i="10"/>
  <c r="AI1992" i="10" s="1"/>
  <c r="R46" i="9"/>
  <c r="R60" i="9"/>
  <c r="R78" i="9"/>
  <c r="R110" i="9"/>
  <c r="R124" i="9"/>
  <c r="R252" i="9"/>
  <c r="R420" i="9"/>
  <c r="R436" i="9"/>
  <c r="R444" i="9"/>
  <c r="R468" i="9"/>
  <c r="R476" i="9"/>
  <c r="R492" i="9"/>
  <c r="R502" i="9"/>
  <c r="R532" i="9"/>
  <c r="R548" i="9"/>
  <c r="R564" i="9"/>
  <c r="R596" i="9"/>
  <c r="AG642" i="10"/>
  <c r="AI642" i="10" s="1"/>
  <c r="R630" i="9"/>
  <c r="AG658" i="10"/>
  <c r="AI658" i="10" s="1"/>
  <c r="R646" i="9"/>
  <c r="AG674" i="10"/>
  <c r="AI674" i="10" s="1"/>
  <c r="R662" i="9"/>
  <c r="AG690" i="10"/>
  <c r="AI690" i="10" s="1"/>
  <c r="R678" i="9"/>
  <c r="AG706" i="10"/>
  <c r="AI706" i="10" s="1"/>
  <c r="R694" i="9"/>
  <c r="AG722" i="10"/>
  <c r="AI722" i="10" s="1"/>
  <c r="AG738" i="10"/>
  <c r="AI738" i="10" s="1"/>
  <c r="R726" i="9"/>
  <c r="R750" i="9"/>
  <c r="AG794" i="10"/>
  <c r="AI794" i="10" s="1"/>
  <c r="R782" i="9"/>
  <c r="AG832" i="10"/>
  <c r="AI832" i="10" s="1"/>
  <c r="R820" i="9"/>
  <c r="AG858" i="10"/>
  <c r="AI858" i="10" s="1"/>
  <c r="R846" i="9"/>
  <c r="R35" i="9"/>
  <c r="R99" i="9"/>
  <c r="R163" i="9"/>
  <c r="R227" i="9"/>
  <c r="R291" i="9"/>
  <c r="R355" i="9"/>
  <c r="AG863" i="10"/>
  <c r="AI863" i="10" s="1"/>
  <c r="R851" i="9"/>
  <c r="AG871" i="10"/>
  <c r="AI871" i="10" s="1"/>
  <c r="R859" i="9"/>
  <c r="AG879" i="10"/>
  <c r="AI879" i="10" s="1"/>
  <c r="R867" i="9"/>
  <c r="AG887" i="10"/>
  <c r="AI887" i="10" s="1"/>
  <c r="R875" i="9"/>
  <c r="AG895" i="10"/>
  <c r="AI895" i="10" s="1"/>
  <c r="R883" i="9"/>
  <c r="AG903" i="10"/>
  <c r="AI903" i="10" s="1"/>
  <c r="R891" i="9"/>
  <c r="AG911" i="10"/>
  <c r="AI911" i="10" s="1"/>
  <c r="R899" i="9"/>
  <c r="AG919" i="10"/>
  <c r="AI919" i="10" s="1"/>
  <c r="R907" i="9"/>
  <c r="AG927" i="10"/>
  <c r="AI927" i="10" s="1"/>
  <c r="R915" i="9"/>
  <c r="AG935" i="10"/>
  <c r="AI935" i="10" s="1"/>
  <c r="R923" i="9"/>
  <c r="AG943" i="10"/>
  <c r="AI943" i="10" s="1"/>
  <c r="R931" i="9"/>
  <c r="AG951" i="10"/>
  <c r="AI951" i="10" s="1"/>
  <c r="R939" i="9"/>
  <c r="AG959" i="10"/>
  <c r="AI959" i="10" s="1"/>
  <c r="R947" i="9"/>
  <c r="AG967" i="10"/>
  <c r="AI967" i="10" s="1"/>
  <c r="R955" i="9"/>
  <c r="AG975" i="10"/>
  <c r="AI975" i="10" s="1"/>
  <c r="R963" i="9"/>
  <c r="AG983" i="10"/>
  <c r="AI983" i="10" s="1"/>
  <c r="R971" i="9"/>
  <c r="AG991" i="10"/>
  <c r="AI991" i="10" s="1"/>
  <c r="R979" i="9"/>
  <c r="AG999" i="10"/>
  <c r="AI999" i="10" s="1"/>
  <c r="R987" i="9"/>
  <c r="AG1007" i="10"/>
  <c r="AI1007" i="10" s="1"/>
  <c r="R995" i="9"/>
  <c r="AG1015" i="10"/>
  <c r="AI1015" i="10" s="1"/>
  <c r="R1003" i="9"/>
  <c r="AG1023" i="10"/>
  <c r="AI1023" i="10" s="1"/>
  <c r="R1011" i="9"/>
  <c r="AG1031" i="10"/>
  <c r="AI1031" i="10" s="1"/>
  <c r="AG1039" i="10"/>
  <c r="AI1039" i="10" s="1"/>
  <c r="R1027" i="9"/>
  <c r="AG1047" i="10"/>
  <c r="AI1047" i="10" s="1"/>
  <c r="R1035" i="9"/>
  <c r="AG1055" i="10"/>
  <c r="AI1055" i="10" s="1"/>
  <c r="AG1063" i="10"/>
  <c r="AI1063" i="10" s="1"/>
  <c r="R1051" i="9"/>
  <c r="AG1071" i="10"/>
  <c r="AI1071" i="10" s="1"/>
  <c r="R1059" i="9"/>
  <c r="AG1079" i="10"/>
  <c r="AI1079" i="10" s="1"/>
  <c r="AG1087" i="10"/>
  <c r="AI1087" i="10" s="1"/>
  <c r="R1075" i="9"/>
  <c r="AG1095" i="10"/>
  <c r="AI1095" i="10" s="1"/>
  <c r="R1083" i="9"/>
  <c r="AG1103" i="10"/>
  <c r="AI1103" i="10" s="1"/>
  <c r="R1091" i="9"/>
  <c r="AG1111" i="10"/>
  <c r="AI1111" i="10" s="1"/>
  <c r="R1099" i="9"/>
  <c r="AG1119" i="10"/>
  <c r="AI1119" i="10" s="1"/>
  <c r="AG1127" i="10"/>
  <c r="AI1127" i="10" s="1"/>
  <c r="AG1135" i="10"/>
  <c r="AI1135" i="10" s="1"/>
  <c r="R1123" i="9"/>
  <c r="AG1143" i="10"/>
  <c r="AI1143" i="10" s="1"/>
  <c r="R1131" i="9"/>
  <c r="AG1151" i="10"/>
  <c r="AI1151" i="10" s="1"/>
  <c r="R1139" i="9"/>
  <c r="AG1159" i="10"/>
  <c r="AI1159" i="10" s="1"/>
  <c r="R1147" i="9"/>
  <c r="AG1167" i="10"/>
  <c r="AI1167" i="10" s="1"/>
  <c r="R1155" i="9"/>
  <c r="AG1175" i="10"/>
  <c r="AI1175" i="10" s="1"/>
  <c r="R1163" i="9"/>
  <c r="AG1183" i="10"/>
  <c r="AI1183" i="10" s="1"/>
  <c r="R1171" i="9"/>
  <c r="AG1191" i="10"/>
  <c r="AI1191" i="10" s="1"/>
  <c r="R1179" i="9"/>
  <c r="AG1199" i="10"/>
  <c r="AI1199" i="10" s="1"/>
  <c r="AG1207" i="10"/>
  <c r="AI1207" i="10" s="1"/>
  <c r="AG1215" i="10"/>
  <c r="AI1215" i="10" s="1"/>
  <c r="AG1223" i="10"/>
  <c r="AI1223" i="10" s="1"/>
  <c r="R1211" i="9"/>
  <c r="AG1231" i="10"/>
  <c r="AI1231" i="10" s="1"/>
  <c r="R1219" i="9"/>
  <c r="AG1239" i="10"/>
  <c r="AI1239" i="10" s="1"/>
  <c r="R1227" i="9"/>
  <c r="AG1247" i="10"/>
  <c r="AI1247" i="10" s="1"/>
  <c r="R1235" i="9"/>
  <c r="AG1255" i="10"/>
  <c r="AI1255" i="10" s="1"/>
  <c r="AG1263" i="10"/>
  <c r="AI1263" i="10" s="1"/>
  <c r="R1251" i="9"/>
  <c r="AG1271" i="10"/>
  <c r="AI1271" i="10" s="1"/>
  <c r="R1259" i="9"/>
  <c r="AG1279" i="10"/>
  <c r="AI1279" i="10" s="1"/>
  <c r="R1267" i="9"/>
  <c r="AG1303" i="10"/>
  <c r="AI1303" i="10" s="1"/>
  <c r="R1291" i="9"/>
  <c r="AG1311" i="10"/>
  <c r="AI1311" i="10" s="1"/>
  <c r="R1299" i="9"/>
  <c r="AG1319" i="10"/>
  <c r="AI1319" i="10" s="1"/>
  <c r="R1307" i="9"/>
  <c r="AG1327" i="10"/>
  <c r="AI1327" i="10" s="1"/>
  <c r="R1315" i="9"/>
  <c r="AG1335" i="10"/>
  <c r="AI1335" i="10" s="1"/>
  <c r="R1323" i="9"/>
  <c r="AG1343" i="10"/>
  <c r="AI1343" i="10" s="1"/>
  <c r="R1331" i="9"/>
  <c r="AG1351" i="10"/>
  <c r="AI1351" i="10" s="1"/>
  <c r="R1339" i="9"/>
  <c r="AG1359" i="10"/>
  <c r="AI1359" i="10" s="1"/>
  <c r="R1347" i="9"/>
  <c r="AG1367" i="10"/>
  <c r="AI1367" i="10" s="1"/>
  <c r="R1355" i="9"/>
  <c r="AG1375" i="10"/>
  <c r="AI1375" i="10" s="1"/>
  <c r="R1363" i="9"/>
  <c r="AG1383" i="10"/>
  <c r="AI1383" i="10" s="1"/>
  <c r="AG1391" i="10"/>
  <c r="AI1391" i="10" s="1"/>
  <c r="R1379" i="9"/>
  <c r="AG1399" i="10"/>
  <c r="AI1399" i="10" s="1"/>
  <c r="AG1407" i="10"/>
  <c r="AI1407" i="10" s="1"/>
  <c r="R1395" i="9"/>
  <c r="AG1415" i="10"/>
  <c r="AI1415" i="10" s="1"/>
  <c r="R1403" i="9"/>
  <c r="AG1423" i="10"/>
  <c r="AI1423" i="10" s="1"/>
  <c r="R1411" i="9"/>
  <c r="AG1431" i="10"/>
  <c r="AI1431" i="10" s="1"/>
  <c r="R1419" i="9"/>
  <c r="AG1439" i="10"/>
  <c r="AI1439" i="10" s="1"/>
  <c r="R1427" i="9"/>
  <c r="AG1447" i="10"/>
  <c r="AI1447" i="10" s="1"/>
  <c r="R1435" i="9"/>
  <c r="AG1455" i="10"/>
  <c r="AI1455" i="10" s="1"/>
  <c r="R1443" i="9"/>
  <c r="AG1463" i="10"/>
  <c r="AI1463" i="10" s="1"/>
  <c r="AG1471" i="10"/>
  <c r="AI1471" i="10" s="1"/>
  <c r="R1459" i="9"/>
  <c r="AG1479" i="10"/>
  <c r="AI1479" i="10" s="1"/>
  <c r="R1467" i="9"/>
  <c r="AG1487" i="10"/>
  <c r="AI1487" i="10" s="1"/>
  <c r="R1475" i="9"/>
  <c r="AG1495" i="10"/>
  <c r="AI1495" i="10" s="1"/>
  <c r="AG1503" i="10"/>
  <c r="AI1503" i="10" s="1"/>
  <c r="R1491" i="9"/>
  <c r="AG1511" i="10"/>
  <c r="AI1511" i="10" s="1"/>
  <c r="R1499" i="9"/>
  <c r="AG1519" i="10"/>
  <c r="AI1519" i="10" s="1"/>
  <c r="R1507" i="9"/>
  <c r="AG1527" i="10"/>
  <c r="AI1527" i="10" s="1"/>
  <c r="R1515" i="9"/>
  <c r="AG1535" i="10"/>
  <c r="AI1535" i="10" s="1"/>
  <c r="AG1543" i="10"/>
  <c r="AI1543" i="10" s="1"/>
  <c r="R1531" i="9"/>
  <c r="AG1551" i="10"/>
  <c r="AI1551" i="10" s="1"/>
  <c r="R1539" i="9"/>
  <c r="AG1559" i="10"/>
  <c r="AI1559" i="10" s="1"/>
  <c r="AG1567" i="10"/>
  <c r="AI1567" i="10" s="1"/>
  <c r="R1555" i="9"/>
  <c r="AG1575" i="10"/>
  <c r="AI1575" i="10" s="1"/>
  <c r="R1563" i="9"/>
  <c r="AG1583" i="10"/>
  <c r="AI1583" i="10" s="1"/>
  <c r="R1571" i="9"/>
  <c r="AG1591" i="10"/>
  <c r="AI1591" i="10" s="1"/>
  <c r="R1579" i="9"/>
  <c r="AG1599" i="10"/>
  <c r="AI1599" i="10" s="1"/>
  <c r="AG1607" i="10"/>
  <c r="AI1607" i="10" s="1"/>
  <c r="R1595" i="9"/>
  <c r="AG1615" i="10"/>
  <c r="AI1615" i="10" s="1"/>
  <c r="R1603" i="9"/>
  <c r="AG1623" i="10"/>
  <c r="AI1623" i="10" s="1"/>
  <c r="R1619" i="9"/>
  <c r="R1627" i="9"/>
  <c r="AG1647" i="10"/>
  <c r="AI1647" i="10" s="1"/>
  <c r="R1635" i="9"/>
  <c r="AG1655" i="10"/>
  <c r="AI1655" i="10" s="1"/>
  <c r="AG1663" i="10"/>
  <c r="AI1663" i="10" s="1"/>
  <c r="R1651" i="9"/>
  <c r="AG1671" i="10"/>
  <c r="AI1671" i="10" s="1"/>
  <c r="AG1679" i="10"/>
  <c r="AI1679" i="10" s="1"/>
  <c r="R1667" i="9"/>
  <c r="AG1687" i="10"/>
  <c r="AI1687" i="10" s="1"/>
  <c r="AG1695" i="10"/>
  <c r="AI1695" i="10" s="1"/>
  <c r="R1683" i="9"/>
  <c r="AG1703" i="10"/>
  <c r="AI1703" i="10" s="1"/>
  <c r="R1691" i="9"/>
  <c r="AG1711" i="10"/>
  <c r="AI1711" i="10" s="1"/>
  <c r="R1699" i="9"/>
  <c r="AG1719" i="10"/>
  <c r="AI1719" i="10" s="1"/>
  <c r="R1715" i="9"/>
  <c r="AG1735" i="10"/>
  <c r="AI1735" i="10" s="1"/>
  <c r="R1723" i="9"/>
  <c r="R1731" i="9"/>
  <c r="AG1751" i="10"/>
  <c r="AI1751" i="10" s="1"/>
  <c r="R1739" i="9"/>
  <c r="R1755" i="9"/>
  <c r="R1771" i="9"/>
  <c r="AG1799" i="10"/>
  <c r="AI1799" i="10" s="1"/>
  <c r="R1787" i="9"/>
  <c r="AG1815" i="10"/>
  <c r="AI1815" i="10" s="1"/>
  <c r="R1803" i="9"/>
  <c r="AG1831" i="10"/>
  <c r="AI1831" i="10" s="1"/>
  <c r="R1835" i="9"/>
  <c r="AG1863" i="10"/>
  <c r="AI1863" i="10" s="1"/>
  <c r="R1851" i="9"/>
  <c r="AG1879" i="10"/>
  <c r="AI1879" i="10" s="1"/>
  <c r="R1883" i="9"/>
  <c r="R1899" i="9"/>
  <c r="AG1927" i="10"/>
  <c r="AI1927" i="10" s="1"/>
  <c r="R1915" i="9"/>
  <c r="AG1943" i="10"/>
  <c r="AI1943" i="10" s="1"/>
  <c r="R1931" i="9"/>
  <c r="R1947" i="9"/>
  <c r="R1963" i="9"/>
  <c r="AG1991" i="10"/>
  <c r="AI1991" i="10" s="1"/>
  <c r="R1979" i="9"/>
  <c r="R1995" i="9"/>
  <c r="AG882" i="10"/>
  <c r="AI882" i="10" s="1"/>
  <c r="R870" i="9"/>
  <c r="AG1244" i="10"/>
  <c r="AI1244" i="10" s="1"/>
  <c r="R1232" i="9"/>
  <c r="R1248" i="9"/>
  <c r="AG1276" i="10"/>
  <c r="AI1276" i="10" s="1"/>
  <c r="R1264" i="9"/>
  <c r="R1280" i="9"/>
  <c r="AG1308" i="10"/>
  <c r="AI1308" i="10" s="1"/>
  <c r="R1296" i="9"/>
  <c r="R1312" i="9"/>
  <c r="AG1340" i="10"/>
  <c r="AI1340" i="10" s="1"/>
  <c r="R1328" i="9"/>
  <c r="R1344" i="9"/>
  <c r="AG1372" i="10"/>
  <c r="AI1372" i="10" s="1"/>
  <c r="R1360" i="9"/>
  <c r="AG1404" i="10"/>
  <c r="AI1404" i="10" s="1"/>
  <c r="R1392" i="9"/>
  <c r="R1408" i="9"/>
  <c r="AG1436" i="10"/>
  <c r="AI1436" i="10" s="1"/>
  <c r="R1440" i="9"/>
  <c r="AG1468" i="10"/>
  <c r="AI1468" i="10" s="1"/>
  <c r="R1456" i="9"/>
  <c r="R1472" i="9"/>
  <c r="AG1500" i="10"/>
  <c r="AI1500" i="10" s="1"/>
  <c r="R1488" i="9"/>
  <c r="R1504" i="9"/>
  <c r="AG1532" i="10"/>
  <c r="AI1532" i="10" s="1"/>
  <c r="R1520" i="9"/>
  <c r="R1536" i="9"/>
  <c r="AG1564" i="10"/>
  <c r="AI1564" i="10" s="1"/>
  <c r="R1552" i="9"/>
  <c r="R1568" i="9"/>
  <c r="AG1596" i="10"/>
  <c r="AI1596" i="10" s="1"/>
  <c r="R1600" i="9"/>
  <c r="AG1628" i="10"/>
  <c r="AI1628" i="10" s="1"/>
  <c r="R1616" i="9"/>
  <c r="AG1644" i="10"/>
  <c r="AI1644" i="10" s="1"/>
  <c r="R1632" i="9"/>
  <c r="R1648" i="9"/>
  <c r="AG1676" i="10"/>
  <c r="AI1676" i="10" s="1"/>
  <c r="R1664" i="9"/>
  <c r="R1680" i="9"/>
  <c r="R1696" i="9"/>
  <c r="R1712" i="9"/>
  <c r="R1728" i="9"/>
  <c r="R1760" i="9"/>
  <c r="R1792" i="9"/>
  <c r="AG1820" i="10"/>
  <c r="AI1820" i="10" s="1"/>
  <c r="R1808" i="9"/>
  <c r="R1824" i="9"/>
  <c r="R1840" i="9"/>
  <c r="AG1868" i="10"/>
  <c r="AI1868" i="10" s="1"/>
  <c r="R1856" i="9"/>
  <c r="R1872" i="9"/>
  <c r="AG1916" i="10"/>
  <c r="AI1916" i="10" s="1"/>
  <c r="R1904" i="9"/>
  <c r="R1920" i="9"/>
  <c r="AG1948" i="10"/>
  <c r="AI1948" i="10" s="1"/>
  <c r="R1936" i="9"/>
  <c r="R1952" i="9"/>
  <c r="AG1980" i="10"/>
  <c r="AI1980" i="10" s="1"/>
  <c r="R1984" i="9"/>
  <c r="R2000" i="9"/>
  <c r="AG900" i="10"/>
  <c r="AI900" i="10" s="1"/>
  <c r="R888" i="9"/>
  <c r="R882" i="9"/>
  <c r="R1818" i="9"/>
  <c r="R1850" i="9"/>
  <c r="R1882" i="9"/>
  <c r="R1914" i="9"/>
  <c r="R1978" i="9"/>
  <c r="R16" i="9"/>
  <c r="R48" i="9"/>
  <c r="R64" i="9"/>
  <c r="R80" i="9"/>
  <c r="R112" i="9"/>
  <c r="R128" i="9"/>
  <c r="R144" i="9"/>
  <c r="R176" i="9"/>
  <c r="R192" i="9"/>
  <c r="R208" i="9"/>
  <c r="R240" i="9"/>
  <c r="R256" i="9"/>
  <c r="R272" i="9"/>
  <c r="R304" i="9"/>
  <c r="R336" i="9"/>
  <c r="R368" i="9"/>
  <c r="R384" i="9"/>
  <c r="R400" i="9"/>
  <c r="R404" i="9"/>
  <c r="R418" i="9"/>
  <c r="R450" i="9"/>
  <c r="R482" i="9"/>
  <c r="R514" i="9"/>
  <c r="R530" i="9"/>
  <c r="R546" i="9"/>
  <c r="R562" i="9"/>
  <c r="R594" i="9"/>
  <c r="R610" i="9"/>
  <c r="R626" i="9"/>
  <c r="R642" i="9"/>
  <c r="AG670" i="10"/>
  <c r="AI670" i="10" s="1"/>
  <c r="R658" i="9"/>
  <c r="AG702" i="10"/>
  <c r="AI702" i="10" s="1"/>
  <c r="R690" i="9"/>
  <c r="AG734" i="10"/>
  <c r="AI734" i="10" s="1"/>
  <c r="R722" i="9"/>
  <c r="AG766" i="10"/>
  <c r="AI766" i="10" s="1"/>
  <c r="R754" i="9"/>
  <c r="AG798" i="10"/>
  <c r="AI798" i="10" s="1"/>
  <c r="R786" i="9"/>
  <c r="AG830" i="10"/>
  <c r="AI830" i="10" s="1"/>
  <c r="R818" i="9"/>
  <c r="AG862" i="10"/>
  <c r="AI862" i="10" s="1"/>
  <c r="R850" i="9"/>
  <c r="AG876" i="10"/>
  <c r="AI876" i="10" s="1"/>
  <c r="R864" i="9"/>
  <c r="AG892" i="10"/>
  <c r="AI892" i="10" s="1"/>
  <c r="R1013" i="9"/>
  <c r="AG1297" i="10"/>
  <c r="AI1297" i="10" s="1"/>
  <c r="R1285" i="9"/>
  <c r="AG1421" i="10"/>
  <c r="AI1421" i="10" s="1"/>
  <c r="R1409" i="9"/>
  <c r="AG1453" i="10"/>
  <c r="AI1453" i="10" s="1"/>
  <c r="R1441" i="9"/>
  <c r="R1457" i="9"/>
  <c r="AG1517" i="10"/>
  <c r="AI1517" i="10" s="1"/>
  <c r="R1505" i="9"/>
  <c r="AG1549" i="10"/>
  <c r="AI1549" i="10" s="1"/>
  <c r="R1537" i="9"/>
  <c r="R1617" i="9"/>
  <c r="AG1645" i="10"/>
  <c r="AI1645" i="10" s="1"/>
  <c r="R1649" i="9"/>
  <c r="R1665" i="9"/>
  <c r="AG1693" i="10"/>
  <c r="AI1693" i="10" s="1"/>
  <c r="R1681" i="9"/>
  <c r="R1697" i="9"/>
  <c r="AG1725" i="10"/>
  <c r="AI1725" i="10" s="1"/>
  <c r="R1713" i="9"/>
  <c r="R1729" i="9"/>
  <c r="AG1757" i="10"/>
  <c r="AI1757" i="10" s="1"/>
  <c r="R1745" i="9"/>
  <c r="R1777" i="9"/>
  <c r="R1809" i="9"/>
  <c r="R1841" i="9"/>
  <c r="R1869" i="9"/>
  <c r="AG1917" i="10"/>
  <c r="AI1917" i="10" s="1"/>
  <c r="AG1945" i="10"/>
  <c r="AI1945" i="10" s="1"/>
  <c r="R1933" i="9"/>
  <c r="R1997" i="9"/>
  <c r="R1036" i="9"/>
  <c r="AG1080" i="10"/>
  <c r="AI1080" i="10" s="1"/>
  <c r="R1228" i="9"/>
  <c r="AG1272" i="10"/>
  <c r="AI1272" i="10" s="1"/>
  <c r="R1260" i="9"/>
  <c r="R1292" i="9"/>
  <c r="AG1336" i="10"/>
  <c r="AI1336" i="10" s="1"/>
  <c r="R1356" i="9"/>
  <c r="AG1400" i="10"/>
  <c r="AI1400" i="10" s="1"/>
  <c r="R1420" i="9"/>
  <c r="R1508" i="9"/>
  <c r="R1540" i="9"/>
  <c r="AG1584" i="10"/>
  <c r="AI1584" i="10" s="1"/>
  <c r="AG1712" i="10"/>
  <c r="AI1712" i="10" s="1"/>
  <c r="R1700" i="9"/>
  <c r="R1732" i="9"/>
  <c r="R1764" i="9"/>
  <c r="R58" i="9"/>
  <c r="R122" i="9"/>
  <c r="R428" i="9"/>
  <c r="R460" i="9"/>
  <c r="R540" i="9"/>
  <c r="R556" i="9"/>
  <c r="R670" i="9"/>
  <c r="R702" i="9"/>
  <c r="R33" i="9"/>
  <c r="R8" i="9"/>
  <c r="R10" i="9"/>
  <c r="R14" i="9"/>
  <c r="R13" i="9"/>
  <c r="R11" i="9"/>
  <c r="R7" i="9"/>
  <c r="R9" i="9"/>
  <c r="V18" i="10" l="1"/>
  <c r="X18" i="10"/>
  <c r="AS44" i="10"/>
  <c r="AS41" i="10"/>
  <c r="AS42" i="10"/>
  <c r="AS45" i="10"/>
  <c r="AS43" i="10"/>
  <c r="AG1438" i="10"/>
  <c r="AI1438" i="10" s="1"/>
  <c r="AC2016" i="10"/>
  <c r="Z2016" i="10"/>
  <c r="AE2016" i="10"/>
  <c r="AB2016" i="10"/>
  <c r="AC1928" i="10"/>
  <c r="AB1928" i="10"/>
  <c r="AE1928" i="10"/>
  <c r="AD1928" i="10"/>
  <c r="AE1744" i="10"/>
  <c r="Z1744" i="10"/>
  <c r="AA1616" i="10"/>
  <c r="Z1616" i="10"/>
  <c r="AA1552" i="10"/>
  <c r="Z1552" i="10"/>
  <c r="Z1432" i="10"/>
  <c r="AA1432" i="10"/>
  <c r="Z1304" i="10"/>
  <c r="AA1304" i="10"/>
  <c r="AC1176" i="10"/>
  <c r="AB1176" i="10"/>
  <c r="AD1048" i="10"/>
  <c r="AB1048" i="10"/>
  <c r="AD928" i="10"/>
  <c r="Z928" i="10"/>
  <c r="AC928" i="10"/>
  <c r="AB928" i="10"/>
  <c r="AD1937" i="10"/>
  <c r="AC1937" i="10"/>
  <c r="AB1937" i="10"/>
  <c r="AE1937" i="10"/>
  <c r="Z1937" i="10"/>
  <c r="AA1937" i="10"/>
  <c r="AE1845" i="10"/>
  <c r="AB1845" i="10"/>
  <c r="Z1845" i="10"/>
  <c r="AA1845" i="10"/>
  <c r="AC1845" i="10"/>
  <c r="AD1845" i="10"/>
  <c r="AC1749" i="10"/>
  <c r="AB1749" i="10"/>
  <c r="AE1749" i="10"/>
  <c r="AD1749" i="10"/>
  <c r="Z1749" i="10"/>
  <c r="AD1677" i="10"/>
  <c r="AC1677" i="10"/>
  <c r="AE1677" i="10"/>
  <c r="AB1677" i="10"/>
  <c r="AA1677" i="10"/>
  <c r="Z1677" i="10"/>
  <c r="AG1677" i="10" s="1"/>
  <c r="AI1677" i="10" s="1"/>
  <c r="AD1609" i="10"/>
  <c r="AC1609" i="10"/>
  <c r="AA1609" i="10"/>
  <c r="AE1609" i="10"/>
  <c r="Z1609" i="10"/>
  <c r="Z1541" i="10"/>
  <c r="AA1541" i="10"/>
  <c r="AD1541" i="10"/>
  <c r="AE1541" i="10"/>
  <c r="AB1541" i="10"/>
  <c r="AD1481" i="10"/>
  <c r="AC1481" i="10"/>
  <c r="AA1481" i="10"/>
  <c r="AE1481" i="10"/>
  <c r="Z1481" i="10"/>
  <c r="Z1413" i="10"/>
  <c r="AA1413" i="10"/>
  <c r="AD1413" i="10"/>
  <c r="AE1413" i="10"/>
  <c r="AB1413" i="10"/>
  <c r="AD1353" i="10"/>
  <c r="AC1353" i="10"/>
  <c r="AA1353" i="10"/>
  <c r="AE1353" i="10"/>
  <c r="Z1353" i="10"/>
  <c r="AA1257" i="10"/>
  <c r="AE1257" i="10"/>
  <c r="AC1257" i="10"/>
  <c r="Z1257" i="10"/>
  <c r="AD1257" i="10"/>
  <c r="AB1257" i="10"/>
  <c r="AB1193" i="10"/>
  <c r="Z1193" i="10"/>
  <c r="AE1193" i="10"/>
  <c r="AD1193" i="10"/>
  <c r="AA1193" i="10"/>
  <c r="AB1129" i="10"/>
  <c r="Z1129" i="10"/>
  <c r="AE1129" i="10"/>
  <c r="AA1129" i="10"/>
  <c r="AC1129" i="10"/>
  <c r="AD1129" i="10"/>
  <c r="AB1033" i="10"/>
  <c r="Z1033" i="10"/>
  <c r="AE1033" i="10"/>
  <c r="AD1033" i="10"/>
  <c r="AA1033" i="10"/>
  <c r="Z872" i="10"/>
  <c r="AD872" i="10"/>
  <c r="AB872" i="10"/>
  <c r="AC872" i="10"/>
  <c r="AA872" i="10"/>
  <c r="AE872" i="10"/>
  <c r="AA844" i="10"/>
  <c r="AC844" i="10"/>
  <c r="AD844" i="10"/>
  <c r="AE844" i="10"/>
  <c r="Z844" i="10"/>
  <c r="AA812" i="10"/>
  <c r="AC812" i="10"/>
  <c r="AD812" i="10"/>
  <c r="Z812" i="10"/>
  <c r="AB812" i="10"/>
  <c r="AE812" i="10"/>
  <c r="AA780" i="10"/>
  <c r="AC780" i="10"/>
  <c r="AD780" i="10"/>
  <c r="AE780" i="10"/>
  <c r="Z780" i="10"/>
  <c r="AA748" i="10"/>
  <c r="AC748" i="10"/>
  <c r="AD748" i="10"/>
  <c r="Z748" i="10"/>
  <c r="AB748" i="10"/>
  <c r="AE748" i="10"/>
  <c r="AE700" i="10"/>
  <c r="AC700" i="10"/>
  <c r="AD700" i="10"/>
  <c r="AB700" i="10"/>
  <c r="AA700" i="10"/>
  <c r="AE668" i="10"/>
  <c r="AC668" i="10"/>
  <c r="AD668" i="10"/>
  <c r="Z668" i="10"/>
  <c r="AB668" i="10"/>
  <c r="AB606" i="10"/>
  <c r="AE606" i="10"/>
  <c r="AA606" i="10"/>
  <c r="Z606" i="10"/>
  <c r="AD606" i="10"/>
  <c r="AC606" i="10"/>
  <c r="AC1926" i="10"/>
  <c r="AE1926" i="10"/>
  <c r="AD1926" i="10"/>
  <c r="AB1926" i="10"/>
  <c r="AA1926" i="10"/>
  <c r="Z1926" i="10"/>
  <c r="AB1830" i="10"/>
  <c r="AD1830" i="10"/>
  <c r="Z1830" i="10"/>
  <c r="AE1830" i="10"/>
  <c r="AA1830" i="10"/>
  <c r="Z1742" i="10"/>
  <c r="AD1742" i="10"/>
  <c r="AE1742" i="10"/>
  <c r="AB1742" i="10"/>
  <c r="AA1742" i="10"/>
  <c r="AA1972" i="10"/>
  <c r="AE1972" i="10"/>
  <c r="AC1972" i="10"/>
  <c r="AD1972" i="10"/>
  <c r="Z1972" i="10"/>
  <c r="AG1972" i="10" s="1"/>
  <c r="AI1972" i="10" s="1"/>
  <c r="Z1884" i="10"/>
  <c r="AB1884" i="10"/>
  <c r="AD1884" i="10"/>
  <c r="AE1884" i="10"/>
  <c r="AC1884" i="10"/>
  <c r="Z1804" i="10"/>
  <c r="AB1804" i="10"/>
  <c r="AD1804" i="10"/>
  <c r="AA1804" i="10"/>
  <c r="AC1804" i="10"/>
  <c r="AD1692" i="10"/>
  <c r="AE1692" i="10"/>
  <c r="Z1692" i="10"/>
  <c r="AA1692" i="10"/>
  <c r="AC1692" i="10"/>
  <c r="AB1692" i="10"/>
  <c r="AD1612" i="10"/>
  <c r="AA1612" i="10"/>
  <c r="Z1612" i="10"/>
  <c r="AC1612" i="10"/>
  <c r="AE1612" i="10"/>
  <c r="AB1612" i="10"/>
  <c r="AD1548" i="10"/>
  <c r="AA1548" i="10"/>
  <c r="Z1548" i="10"/>
  <c r="AC1548" i="10"/>
  <c r="AE1548" i="10"/>
  <c r="AB1548" i="10"/>
  <c r="AD1484" i="10"/>
  <c r="AA1484" i="10"/>
  <c r="Z1484" i="10"/>
  <c r="AC1484" i="10"/>
  <c r="AE1484" i="10"/>
  <c r="AB1484" i="10"/>
  <c r="AD1388" i="10"/>
  <c r="AA1388" i="10"/>
  <c r="Z1388" i="10"/>
  <c r="AC1388" i="10"/>
  <c r="AE1388" i="10"/>
  <c r="AB1388" i="10"/>
  <c r="AD1324" i="10"/>
  <c r="AE1324" i="10"/>
  <c r="Z1324" i="10"/>
  <c r="AC1324" i="10"/>
  <c r="AA1324" i="10"/>
  <c r="Z1228" i="10"/>
  <c r="AE1228" i="10"/>
  <c r="AB1228" i="10"/>
  <c r="AA1228" i="10"/>
  <c r="AC1228" i="10"/>
  <c r="AD1228" i="10"/>
  <c r="Z1164" i="10"/>
  <c r="AE1164" i="10"/>
  <c r="AB1164" i="10"/>
  <c r="AA1164" i="10"/>
  <c r="AC1164" i="10"/>
  <c r="AD1164" i="10"/>
  <c r="Z1100" i="10"/>
  <c r="AE1100" i="10"/>
  <c r="AB1100" i="10"/>
  <c r="AA1100" i="10"/>
  <c r="AC1100" i="10"/>
  <c r="AD1100" i="10"/>
  <c r="Z1036" i="10"/>
  <c r="AE1036" i="10"/>
  <c r="AB1036" i="10"/>
  <c r="AA1036" i="10"/>
  <c r="AC1036" i="10"/>
  <c r="AD1036" i="10"/>
  <c r="Z972" i="10"/>
  <c r="AE972" i="10"/>
  <c r="AB972" i="10"/>
  <c r="AA972" i="10"/>
  <c r="AD972" i="10"/>
  <c r="AC972" i="10"/>
  <c r="AE2007" i="10"/>
  <c r="AB2007" i="10"/>
  <c r="Z2007" i="10"/>
  <c r="AD2007" i="10"/>
  <c r="AC2007" i="10"/>
  <c r="AC1935" i="10"/>
  <c r="AE1935" i="10"/>
  <c r="AD1935" i="10"/>
  <c r="Z1935" i="10"/>
  <c r="AB1935" i="10"/>
  <c r="AC1895" i="10"/>
  <c r="AE1895" i="10"/>
  <c r="Z1895" i="10"/>
  <c r="AB1895" i="10"/>
  <c r="AA1895" i="10"/>
  <c r="AD1851" i="10"/>
  <c r="Z1851" i="10"/>
  <c r="AC1851" i="10"/>
  <c r="AE1851" i="10"/>
  <c r="AA1851" i="10"/>
  <c r="AC1807" i="10"/>
  <c r="AE1807" i="10"/>
  <c r="AA1807" i="10"/>
  <c r="Z1807" i="10"/>
  <c r="AB1922" i="10"/>
  <c r="AA1922" i="10"/>
  <c r="Z1922" i="10"/>
  <c r="AC1922" i="10"/>
  <c r="AE1922" i="10"/>
  <c r="AB1850" i="10"/>
  <c r="AA1850" i="10"/>
  <c r="AC1850" i="10"/>
  <c r="AE1850" i="10"/>
  <c r="AB1770" i="10"/>
  <c r="Z1770" i="10"/>
  <c r="AC1770" i="10"/>
  <c r="AE1770" i="10"/>
  <c r="AB1698" i="10"/>
  <c r="AA1698" i="10"/>
  <c r="AC1698" i="10"/>
  <c r="AE1698" i="10"/>
  <c r="AD1574" i="10"/>
  <c r="Z1574" i="10"/>
  <c r="AA1574" i="10"/>
  <c r="AB1574" i="10"/>
  <c r="AE1574" i="10"/>
  <c r="AC1574" i="10"/>
  <c r="AE1454" i="10"/>
  <c r="AC1454" i="10"/>
  <c r="AA1454" i="10"/>
  <c r="AB1181" i="10"/>
  <c r="AE1181" i="10"/>
  <c r="AD1117" i="10"/>
  <c r="AA1117" i="10"/>
  <c r="Z1117" i="10"/>
  <c r="AC1053" i="10"/>
  <c r="Z1053" i="10"/>
  <c r="AE1053" i="10"/>
  <c r="AA1053" i="10"/>
  <c r="AE989" i="10"/>
  <c r="Z989" i="10"/>
  <c r="AB989" i="10"/>
  <c r="AD869" i="10"/>
  <c r="Z869" i="10"/>
  <c r="AB869" i="10"/>
  <c r="AD653" i="10"/>
  <c r="AE653" i="10"/>
  <c r="AE1214" i="10"/>
  <c r="AD1214" i="10"/>
  <c r="AB1214" i="10"/>
  <c r="Z1214" i="10"/>
  <c r="AA1214" i="10"/>
  <c r="AC1150" i="10"/>
  <c r="AB1150" i="10"/>
  <c r="Z1150" i="10"/>
  <c r="AD1150" i="10"/>
  <c r="AA1150" i="10"/>
  <c r="AE1118" i="10"/>
  <c r="AD1118" i="10"/>
  <c r="Z1118" i="10"/>
  <c r="AA1118" i="10"/>
  <c r="AB1086" i="10"/>
  <c r="AD1086" i="10"/>
  <c r="AE1086" i="10"/>
  <c r="Z1086" i="10"/>
  <c r="AA1086" i="10"/>
  <c r="AD1054" i="10"/>
  <c r="AC1054" i="10"/>
  <c r="Z1054" i="10"/>
  <c r="AE1054" i="10"/>
  <c r="AB1054" i="10"/>
  <c r="AA1054" i="10"/>
  <c r="AD990" i="10"/>
  <c r="Z990" i="10"/>
  <c r="AB990" i="10"/>
  <c r="AA990" i="10"/>
  <c r="AE990" i="10"/>
  <c r="AD958" i="10"/>
  <c r="Z958" i="10"/>
  <c r="AB958" i="10"/>
  <c r="AA958" i="10"/>
  <c r="AE958" i="10"/>
  <c r="AB918" i="10"/>
  <c r="Z918" i="10"/>
  <c r="AA918" i="10"/>
  <c r="AD1638" i="10"/>
  <c r="Z1638" i="10"/>
  <c r="AA1638" i="10"/>
  <c r="AB1638" i="10"/>
  <c r="AE1638" i="10"/>
  <c r="AC1638" i="10"/>
  <c r="AB653" i="10"/>
  <c r="AG1514" i="10"/>
  <c r="AI1514" i="10" s="1"/>
  <c r="AD1807" i="10"/>
  <c r="AD1895" i="10"/>
  <c r="AD1909" i="10"/>
  <c r="AA1928" i="10"/>
  <c r="AG929" i="10"/>
  <c r="AI929" i="10" s="1"/>
  <c r="AB780" i="10"/>
  <c r="AC1413" i="10"/>
  <c r="AD2016" i="10"/>
  <c r="AB1807" i="10"/>
  <c r="AB1454" i="10"/>
  <c r="AG227" i="10"/>
  <c r="AI227" i="10" s="1"/>
  <c r="AG267" i="10"/>
  <c r="AI267" i="10" s="1"/>
  <c r="AG283" i="10"/>
  <c r="AI283" i="10" s="1"/>
  <c r="AG299" i="10"/>
  <c r="AI299" i="10" s="1"/>
  <c r="AG395" i="10"/>
  <c r="AI395" i="10" s="1"/>
  <c r="AG1838" i="10"/>
  <c r="AI1838" i="10" s="1"/>
  <c r="AA668" i="10"/>
  <c r="AC1193" i="10"/>
  <c r="AB1609" i="10"/>
  <c r="Z1928" i="10"/>
  <c r="AG1928" i="10" s="1"/>
  <c r="AI1928" i="10" s="1"/>
  <c r="AE1804" i="10"/>
  <c r="AC1830" i="10"/>
  <c r="AC1848" i="10"/>
  <c r="AA1848" i="10"/>
  <c r="Z1368" i="10"/>
  <c r="AE1368" i="10"/>
  <c r="Z1240" i="10"/>
  <c r="AA1240" i="10"/>
  <c r="AD1112" i="10"/>
  <c r="AB1112" i="10"/>
  <c r="AB992" i="10"/>
  <c r="AD992" i="10"/>
  <c r="AC992" i="10"/>
  <c r="Z992" i="10"/>
  <c r="AB2009" i="10"/>
  <c r="AE2009" i="10"/>
  <c r="AC2009" i="10"/>
  <c r="AD2009" i="10"/>
  <c r="AC1909" i="10"/>
  <c r="AE1909" i="10"/>
  <c r="AA1909" i="10"/>
  <c r="Z1909" i="10"/>
  <c r="AA1797" i="10"/>
  <c r="AC1797" i="10"/>
  <c r="AE1797" i="10"/>
  <c r="Z1797" i="10"/>
  <c r="AD1797" i="10"/>
  <c r="AB1709" i="10"/>
  <c r="AC1709" i="10"/>
  <c r="AE1709" i="10"/>
  <c r="Z1637" i="10"/>
  <c r="AA1637" i="10"/>
  <c r="AD1637" i="10"/>
  <c r="AC1637" i="10"/>
  <c r="AE1637" i="10"/>
  <c r="AB1637" i="10"/>
  <c r="AD1577" i="10"/>
  <c r="AC1577" i="10"/>
  <c r="AA1577" i="10"/>
  <c r="AB1577" i="10"/>
  <c r="AE1577" i="10"/>
  <c r="AD1513" i="10"/>
  <c r="AC1513" i="10"/>
  <c r="AA1513" i="10"/>
  <c r="AE1513" i="10"/>
  <c r="Z1513" i="10"/>
  <c r="AB1513" i="10"/>
  <c r="Z1445" i="10"/>
  <c r="AA1445" i="10"/>
  <c r="AD1445" i="10"/>
  <c r="AB1445" i="10"/>
  <c r="AC1445" i="10"/>
  <c r="AD1385" i="10"/>
  <c r="AC1385" i="10"/>
  <c r="AA1385" i="10"/>
  <c r="AE1385" i="10"/>
  <c r="Z1385" i="10"/>
  <c r="AB1385" i="10"/>
  <c r="AD1321" i="10"/>
  <c r="AC1321" i="10"/>
  <c r="AA1321" i="10"/>
  <c r="AG1321" i="10" s="1"/>
  <c r="AI1321" i="10" s="1"/>
  <c r="AB1321" i="10"/>
  <c r="AE1321" i="10"/>
  <c r="AA1289" i="10"/>
  <c r="AG1289" i="10" s="1"/>
  <c r="AI1289" i="10" s="1"/>
  <c r="AE1289" i="10"/>
  <c r="AC1289" i="10"/>
  <c r="AD1289" i="10"/>
  <c r="AB1289" i="10"/>
  <c r="AB1225" i="10"/>
  <c r="Z1225" i="10"/>
  <c r="AE1225" i="10"/>
  <c r="AA1225" i="10"/>
  <c r="AC1225" i="10"/>
  <c r="AB1161" i="10"/>
  <c r="Z1161" i="10"/>
  <c r="AE1161" i="10"/>
  <c r="AC1161" i="10"/>
  <c r="AD1161" i="10"/>
  <c r="AB1065" i="10"/>
  <c r="Z1065" i="10"/>
  <c r="AE1065" i="10"/>
  <c r="AA1065" i="10"/>
  <c r="AC1065" i="10"/>
  <c r="Z888" i="10"/>
  <c r="AD888" i="10"/>
  <c r="AB888" i="10"/>
  <c r="AC888" i="10"/>
  <c r="AE888" i="10"/>
  <c r="AA860" i="10"/>
  <c r="AC860" i="10"/>
  <c r="AD860" i="10"/>
  <c r="Z860" i="10"/>
  <c r="AB860" i="10"/>
  <c r="AA828" i="10"/>
  <c r="AG828" i="10" s="1"/>
  <c r="AI828" i="10" s="1"/>
  <c r="AC828" i="10"/>
  <c r="AD828" i="10"/>
  <c r="AB828" i="10"/>
  <c r="AE828" i="10"/>
  <c r="AA796" i="10"/>
  <c r="AC796" i="10"/>
  <c r="AD796" i="10"/>
  <c r="Z796" i="10"/>
  <c r="AB796" i="10"/>
  <c r="AA764" i="10"/>
  <c r="AG764" i="10" s="1"/>
  <c r="AI764" i="10" s="1"/>
  <c r="AC764" i="10"/>
  <c r="AD764" i="10"/>
  <c r="AB764" i="10"/>
  <c r="AE764" i="10"/>
  <c r="AE732" i="10"/>
  <c r="AC732" i="10"/>
  <c r="AD732" i="10"/>
  <c r="Z732" i="10"/>
  <c r="AG732" i="10" s="1"/>
  <c r="AI732" i="10" s="1"/>
  <c r="AB732" i="10"/>
  <c r="AE716" i="10"/>
  <c r="AC716" i="10"/>
  <c r="AD716" i="10"/>
  <c r="AA716" i="10"/>
  <c r="Z716" i="10"/>
  <c r="AE684" i="10"/>
  <c r="AC684" i="10"/>
  <c r="AD684" i="10"/>
  <c r="Z684" i="10"/>
  <c r="AB684" i="10"/>
  <c r="AA684" i="10"/>
  <c r="Z638" i="10"/>
  <c r="AA638" i="10"/>
  <c r="AC638" i="10"/>
  <c r="AE638" i="10"/>
  <c r="AD638" i="10"/>
  <c r="AB638" i="10"/>
  <c r="AD574" i="10"/>
  <c r="AE574" i="10"/>
  <c r="AB574" i="10"/>
  <c r="AA574" i="10"/>
  <c r="Z574" i="10"/>
  <c r="AC574" i="10"/>
  <c r="AA1998" i="10"/>
  <c r="AC1998" i="10"/>
  <c r="Z1998" i="10"/>
  <c r="AG1998" i="10" s="1"/>
  <c r="AI1998" i="10" s="1"/>
  <c r="AD1998" i="10"/>
  <c r="AB1998" i="10"/>
  <c r="AB1894" i="10"/>
  <c r="AC1894" i="10"/>
  <c r="AE1894" i="10"/>
  <c r="AD1894" i="10"/>
  <c r="AA1894" i="10"/>
  <c r="Z1894" i="10"/>
  <c r="AG1894" i="10" s="1"/>
  <c r="AI1894" i="10" s="1"/>
  <c r="AC1862" i="10"/>
  <c r="AB1862" i="10"/>
  <c r="Z1862" i="10"/>
  <c r="AD1862" i="10"/>
  <c r="AE1862" i="10"/>
  <c r="AA1862" i="10"/>
  <c r="AC1774" i="10"/>
  <c r="Z1774" i="10"/>
  <c r="AG1774" i="10" s="1"/>
  <c r="AI1774" i="10" s="1"/>
  <c r="AB1774" i="10"/>
  <c r="AE1774" i="10"/>
  <c r="AA1774" i="10"/>
  <c r="AC894" i="10"/>
  <c r="AB894" i="10"/>
  <c r="AA894" i="10"/>
  <c r="Z894" i="10"/>
  <c r="AD894" i="10"/>
  <c r="AE894" i="10"/>
  <c r="Z2012" i="10"/>
  <c r="AB2012" i="10"/>
  <c r="AD2012" i="10"/>
  <c r="AA2012" i="10"/>
  <c r="AC2012" i="10"/>
  <c r="Z1932" i="10"/>
  <c r="AB1932" i="10"/>
  <c r="AE1932" i="10"/>
  <c r="AD1932" i="10"/>
  <c r="AA1932" i="10"/>
  <c r="AC1932" i="10"/>
  <c r="Z1836" i="10"/>
  <c r="AB1836" i="10"/>
  <c r="AE1836" i="10"/>
  <c r="AA1836" i="10"/>
  <c r="AC1836" i="10"/>
  <c r="AD1836" i="10"/>
  <c r="AE1756" i="10"/>
  <c r="AD1756" i="10"/>
  <c r="AA1756" i="10"/>
  <c r="Z1756" i="10"/>
  <c r="AC1756" i="10"/>
  <c r="AB1756" i="10"/>
  <c r="AD1652" i="10"/>
  <c r="AE1652" i="10"/>
  <c r="AC1652" i="10"/>
  <c r="AA1652" i="10"/>
  <c r="Z1652" i="10"/>
  <c r="AD1580" i="10"/>
  <c r="AA1580" i="10"/>
  <c r="Z1580" i="10"/>
  <c r="AG1580" i="10" s="1"/>
  <c r="AI1580" i="10" s="1"/>
  <c r="AC1580" i="10"/>
  <c r="AE1580" i="10"/>
  <c r="AD1516" i="10"/>
  <c r="AA1516" i="10"/>
  <c r="Z1516" i="10"/>
  <c r="AC1516" i="10"/>
  <c r="AE1516" i="10"/>
  <c r="AB1516" i="10"/>
  <c r="AD1452" i="10"/>
  <c r="AA1452" i="10"/>
  <c r="Z1452" i="10"/>
  <c r="AC1452" i="10"/>
  <c r="AE1452" i="10"/>
  <c r="AD1420" i="10"/>
  <c r="AA1420" i="10"/>
  <c r="Z1420" i="10"/>
  <c r="AG1420" i="10" s="1"/>
  <c r="AI1420" i="10" s="1"/>
  <c r="AC1420" i="10"/>
  <c r="AE1420" i="10"/>
  <c r="AB1420" i="10"/>
  <c r="AD1356" i="10"/>
  <c r="AA1356" i="10"/>
  <c r="Z1356" i="10"/>
  <c r="AC1356" i="10"/>
  <c r="AE1356" i="10"/>
  <c r="AB1356" i="10"/>
  <c r="AD1292" i="10"/>
  <c r="AE1292" i="10"/>
  <c r="Z1292" i="10"/>
  <c r="AG1292" i="10" s="1"/>
  <c r="AI1292" i="10" s="1"/>
  <c r="AC1292" i="10"/>
  <c r="AA1292" i="10"/>
  <c r="AB1292" i="10"/>
  <c r="AD1260" i="10"/>
  <c r="AE1260" i="10"/>
  <c r="Z1260" i="10"/>
  <c r="AC1260" i="10"/>
  <c r="AA1260" i="10"/>
  <c r="AB1260" i="10"/>
  <c r="Z1196" i="10"/>
  <c r="AE1196" i="10"/>
  <c r="AB1196" i="10"/>
  <c r="AA1196" i="10"/>
  <c r="AC1196" i="10"/>
  <c r="Z1132" i="10"/>
  <c r="AE1132" i="10"/>
  <c r="AB1132" i="10"/>
  <c r="AA1132" i="10"/>
  <c r="AC1132" i="10"/>
  <c r="AD1132" i="10"/>
  <c r="Z1068" i="10"/>
  <c r="AE1068" i="10"/>
  <c r="AB1068" i="10"/>
  <c r="AA1068" i="10"/>
  <c r="AC1068" i="10"/>
  <c r="Z1004" i="10"/>
  <c r="AE1004" i="10"/>
  <c r="AB1004" i="10"/>
  <c r="AA1004" i="10"/>
  <c r="AD1004" i="10"/>
  <c r="AC1004" i="10"/>
  <c r="Z940" i="10"/>
  <c r="AE940" i="10"/>
  <c r="AB940" i="10"/>
  <c r="AD940" i="10"/>
  <c r="AA940" i="10"/>
  <c r="AD908" i="10"/>
  <c r="AC908" i="10"/>
  <c r="AB908" i="10"/>
  <c r="AE908" i="10"/>
  <c r="AA908" i="10"/>
  <c r="AG908" i="10" s="1"/>
  <c r="AI908" i="10" s="1"/>
  <c r="Z1975" i="10"/>
  <c r="AA1975" i="10"/>
  <c r="AC1975" i="10"/>
  <c r="AE1975" i="10"/>
  <c r="AB1975" i="10"/>
  <c r="AB1919" i="10"/>
  <c r="Z1919" i="10"/>
  <c r="AG1919" i="10" s="1"/>
  <c r="AI1919" i="10" s="1"/>
  <c r="AA1919" i="10"/>
  <c r="AC1919" i="10"/>
  <c r="AE1919" i="10"/>
  <c r="AD1875" i="10"/>
  <c r="AE1875" i="10"/>
  <c r="AA1875" i="10"/>
  <c r="AB1875" i="10"/>
  <c r="Z1875" i="10"/>
  <c r="AG1875" i="10" s="1"/>
  <c r="AI1875" i="10" s="1"/>
  <c r="AD1827" i="10"/>
  <c r="AE1827" i="10"/>
  <c r="AA1827" i="10"/>
  <c r="AB1827" i="10"/>
  <c r="Z1827" i="10"/>
  <c r="AE1783" i="10"/>
  <c r="AD1783" i="10"/>
  <c r="AB1783" i="10"/>
  <c r="AC1783" i="10"/>
  <c r="AA1783" i="10"/>
  <c r="AG1783" i="10" s="1"/>
  <c r="AI1783" i="10" s="1"/>
  <c r="AB1970" i="10"/>
  <c r="Z1970" i="10"/>
  <c r="AA1970" i="10"/>
  <c r="AC1970" i="10"/>
  <c r="AE1970" i="10"/>
  <c r="AB1890" i="10"/>
  <c r="Z1890" i="10"/>
  <c r="AC1890" i="10"/>
  <c r="AE1890" i="10"/>
  <c r="AB1818" i="10"/>
  <c r="Z1818" i="10"/>
  <c r="AC1818" i="10"/>
  <c r="AE1818" i="10"/>
  <c r="AB1738" i="10"/>
  <c r="AA1738" i="10"/>
  <c r="Z1738" i="10"/>
  <c r="AC1738" i="10"/>
  <c r="AE1738" i="10"/>
  <c r="AD1670" i="10"/>
  <c r="AA1670" i="10"/>
  <c r="AE1670" i="10"/>
  <c r="AC1670" i="10"/>
  <c r="AB1670" i="10"/>
  <c r="AD1606" i="10"/>
  <c r="Z1606" i="10"/>
  <c r="AE1606" i="10"/>
  <c r="AA1606" i="10"/>
  <c r="AB1606" i="10"/>
  <c r="AC1606" i="10"/>
  <c r="AD1542" i="10"/>
  <c r="AE1542" i="10"/>
  <c r="AA1542" i="10"/>
  <c r="AB1542" i="10"/>
  <c r="AC1542" i="10"/>
  <c r="AE1486" i="10"/>
  <c r="AC1486" i="10"/>
  <c r="AA1486" i="10"/>
  <c r="AD1422" i="10"/>
  <c r="AC1422" i="10"/>
  <c r="AA1422" i="10"/>
  <c r="AB1085" i="10"/>
  <c r="AA1085" i="10"/>
  <c r="AE1085" i="10"/>
  <c r="Z1085" i="10"/>
  <c r="Z1021" i="10"/>
  <c r="AB1021" i="10"/>
  <c r="AA1021" i="10"/>
  <c r="AE957" i="10"/>
  <c r="Z957" i="10"/>
  <c r="AB957" i="10"/>
  <c r="AE925" i="10"/>
  <c r="Z925" i="10"/>
  <c r="AB925" i="10"/>
  <c r="Z805" i="10"/>
  <c r="AB805" i="10"/>
  <c r="AE1182" i="10"/>
  <c r="AB1182" i="10"/>
  <c r="Z1182" i="10"/>
  <c r="AD1182" i="10"/>
  <c r="Z1022" i="10"/>
  <c r="AB1022" i="10"/>
  <c r="AA1022" i="10"/>
  <c r="AE1022" i="10"/>
  <c r="AD1698" i="10"/>
  <c r="AD1738" i="10"/>
  <c r="AD1770" i="10"/>
  <c r="AD1818" i="10"/>
  <c r="AD1850" i="10"/>
  <c r="AD1890" i="10"/>
  <c r="AD1922" i="10"/>
  <c r="AD1970" i="10"/>
  <c r="AA653" i="10"/>
  <c r="AA805" i="10"/>
  <c r="AA869" i="10"/>
  <c r="AA925" i="10"/>
  <c r="AA957" i="10"/>
  <c r="AA989" i="10"/>
  <c r="AE918" i="10"/>
  <c r="AG618" i="10"/>
  <c r="AI618" i="10" s="1"/>
  <c r="AG842" i="10"/>
  <c r="AI842" i="10" s="1"/>
  <c r="AB1851" i="10"/>
  <c r="AC1742" i="10"/>
  <c r="Z700" i="10"/>
  <c r="AG700" i="10" s="1"/>
  <c r="AI700" i="10" s="1"/>
  <c r="AE860" i="10"/>
  <c r="AC1033" i="10"/>
  <c r="AA1161" i="10"/>
  <c r="AB1481" i="10"/>
  <c r="Z1577" i="10"/>
  <c r="AG1577" i="10" s="1"/>
  <c r="AI1577" i="10" s="1"/>
  <c r="AA1749" i="10"/>
  <c r="AA1884" i="10"/>
  <c r="AA1935" i="10"/>
  <c r="AA2007" i="10"/>
  <c r="AD1196" i="10"/>
  <c r="AE2012" i="10"/>
  <c r="AB1688" i="10"/>
  <c r="AE826" i="10"/>
  <c r="AA826" i="10"/>
  <c r="AG826" i="10" s="1"/>
  <c r="AI826" i="10" s="1"/>
  <c r="AC826" i="10"/>
  <c r="AA800" i="10"/>
  <c r="AG800" i="10" s="1"/>
  <c r="AI800" i="10" s="1"/>
  <c r="AC800" i="10"/>
  <c r="AB800" i="10"/>
  <c r="AA768" i="10"/>
  <c r="AD768" i="10"/>
  <c r="AB768" i="10"/>
  <c r="AE728" i="10"/>
  <c r="AD728" i="10"/>
  <c r="AB728" i="10"/>
  <c r="AE696" i="10"/>
  <c r="AD696" i="10"/>
  <c r="AB696" i="10"/>
  <c r="AE664" i="10"/>
  <c r="AD664" i="10"/>
  <c r="AB664" i="10"/>
  <c r="AG664" i="10" s="1"/>
  <c r="AI664" i="10" s="1"/>
  <c r="AA624" i="10"/>
  <c r="Z624" i="10"/>
  <c r="AD624" i="10"/>
  <c r="Z506" i="10"/>
  <c r="AD506" i="10"/>
  <c r="AC1984" i="10"/>
  <c r="Z1984" i="10"/>
  <c r="AE1984" i="10"/>
  <c r="AG982" i="10"/>
  <c r="AI982" i="10" s="1"/>
  <c r="AG881" i="10"/>
  <c r="AI881" i="10" s="1"/>
  <c r="AG897" i="10"/>
  <c r="AI897" i="10" s="1"/>
  <c r="AA856" i="10"/>
  <c r="Z856" i="10"/>
  <c r="AE856" i="10"/>
  <c r="Z824" i="10"/>
  <c r="AA824" i="10"/>
  <c r="AB754" i="10"/>
  <c r="Z754" i="10"/>
  <c r="AE682" i="10"/>
  <c r="AD682" i="10"/>
  <c r="AD1398" i="10"/>
  <c r="Z1398" i="10"/>
  <c r="AD1334" i="10"/>
  <c r="Z1334" i="10"/>
  <c r="AD1310" i="10"/>
  <c r="Z1310" i="10"/>
  <c r="AB1278" i="10"/>
  <c r="AE1278" i="10"/>
  <c r="Z1278" i="10"/>
  <c r="AG1278" i="10" s="1"/>
  <c r="AI1278" i="10" s="1"/>
  <c r="AB1594" i="10"/>
  <c r="Z1594" i="10"/>
  <c r="AB1530" i="10"/>
  <c r="AE1530" i="10"/>
  <c r="Z1530" i="10"/>
  <c r="AB1466" i="10"/>
  <c r="AE1466" i="10"/>
  <c r="Z1466" i="10"/>
  <c r="AG1466" i="10" s="1"/>
  <c r="AI1466" i="10" s="1"/>
  <c r="AB1434" i="10"/>
  <c r="AE1434" i="10"/>
  <c r="AB1402" i="10"/>
  <c r="Z1402" i="10"/>
  <c r="AB1370" i="10"/>
  <c r="AG1370" i="10" s="1"/>
  <c r="AI1370" i="10" s="1"/>
  <c r="AE1370" i="10"/>
  <c r="AB1338" i="10"/>
  <c r="Z1338" i="10"/>
  <c r="AB1274" i="10"/>
  <c r="Z1274" i="10"/>
  <c r="AA1646" i="10"/>
  <c r="Z1826" i="10"/>
  <c r="AG1826" i="10" s="1"/>
  <c r="AI1826" i="10" s="1"/>
  <c r="AA1778" i="10"/>
  <c r="Z1406" i="10"/>
  <c r="Z1614" i="10"/>
  <c r="AG1614" i="10" s="1"/>
  <c r="AI1614" i="10" s="1"/>
  <c r="AA1706" i="10"/>
  <c r="AB1442" i="10"/>
  <c r="AC1189" i="10"/>
  <c r="AA1189" i="10"/>
  <c r="AG1189" i="10" s="1"/>
  <c r="AI1189" i="10" s="1"/>
  <c r="AD1189" i="10"/>
  <c r="AE1418" i="10"/>
  <c r="AG1418" i="10" s="1"/>
  <c r="AI1418" i="10" s="1"/>
  <c r="AC1166" i="10"/>
  <c r="AC942" i="10"/>
  <c r="AG942" i="10" s="1"/>
  <c r="AI942" i="10" s="1"/>
  <c r="AF19" i="10"/>
  <c r="AF40" i="10"/>
  <c r="AF45" i="10"/>
  <c r="AB45" i="10" s="1"/>
  <c r="AF56" i="10"/>
  <c r="AA56" i="10" s="1"/>
  <c r="AF60" i="10"/>
  <c r="AF78" i="10"/>
  <c r="AF94" i="10"/>
  <c r="AF102" i="10"/>
  <c r="AF104" i="10"/>
  <c r="AF120" i="10"/>
  <c r="AA120" i="10" s="1"/>
  <c r="AF123" i="10"/>
  <c r="AF126" i="10"/>
  <c r="AF129" i="10"/>
  <c r="AF130" i="10"/>
  <c r="AF132" i="10"/>
  <c r="AF138" i="10"/>
  <c r="AF139" i="10"/>
  <c r="AF142" i="10"/>
  <c r="AF146" i="10"/>
  <c r="AF147" i="10"/>
  <c r="AF154" i="10"/>
  <c r="AF155" i="10"/>
  <c r="AF158" i="10"/>
  <c r="AF162" i="10"/>
  <c r="AF163" i="10"/>
  <c r="AF165" i="10"/>
  <c r="AF168" i="10"/>
  <c r="AF171" i="10"/>
  <c r="AF174" i="10"/>
  <c r="AF178" i="10"/>
  <c r="AF179" i="10"/>
  <c r="AF184" i="10"/>
  <c r="AE184" i="10" s="1"/>
  <c r="AF185" i="10"/>
  <c r="AF186" i="10"/>
  <c r="AF187" i="10"/>
  <c r="AF189" i="10"/>
  <c r="AF190" i="10"/>
  <c r="AF191" i="10"/>
  <c r="AF193" i="10"/>
  <c r="AF194" i="10"/>
  <c r="AF195" i="10"/>
  <c r="AF198" i="10"/>
  <c r="AF200" i="10"/>
  <c r="AF203" i="10"/>
  <c r="AE824" i="10"/>
  <c r="AD1221" i="10"/>
  <c r="AG1221" i="10" s="1"/>
  <c r="AI1221" i="10" s="1"/>
  <c r="AF744" i="10"/>
  <c r="AF753" i="10"/>
  <c r="AF757" i="10"/>
  <c r="AF760" i="10"/>
  <c r="AF762" i="10"/>
  <c r="AF765" i="10"/>
  <c r="AF771" i="10"/>
  <c r="AF776" i="10"/>
  <c r="AF779" i="10"/>
  <c r="AF901" i="10"/>
  <c r="Z1582" i="10"/>
  <c r="AG1582" i="10" s="1"/>
  <c r="AI1582" i="10" s="1"/>
  <c r="AG1302" i="10"/>
  <c r="AI1302" i="10" s="1"/>
  <c r="AG1558" i="10"/>
  <c r="AI1558" i="10" s="1"/>
  <c r="AG1622" i="10"/>
  <c r="AI1622" i="10" s="1"/>
  <c r="AG1294" i="10"/>
  <c r="AI1294" i="10" s="1"/>
  <c r="AG1406" i="10"/>
  <c r="AI1406" i="10" s="1"/>
  <c r="AG1470" i="10"/>
  <c r="AI1470" i="10" s="1"/>
  <c r="AG242" i="10"/>
  <c r="AI242" i="10" s="1"/>
  <c r="AG306" i="10"/>
  <c r="AI306" i="10" s="1"/>
  <c r="AG338" i="10"/>
  <c r="AI338" i="10" s="1"/>
  <c r="AG370" i="10"/>
  <c r="AI370" i="10" s="1"/>
  <c r="AG612" i="10"/>
  <c r="AI612" i="10" s="1"/>
  <c r="AG628" i="10"/>
  <c r="AI628" i="10" s="1"/>
  <c r="AG644" i="10"/>
  <c r="AI644" i="10" s="1"/>
  <c r="AG660" i="10"/>
  <c r="AI660" i="10" s="1"/>
  <c r="AG676" i="10"/>
  <c r="AI676" i="10" s="1"/>
  <c r="AG692" i="10"/>
  <c r="AI692" i="10" s="1"/>
  <c r="AG708" i="10"/>
  <c r="AI708" i="10" s="1"/>
  <c r="AG724" i="10"/>
  <c r="AI724" i="10" s="1"/>
  <c r="AG740" i="10"/>
  <c r="AI740" i="10" s="1"/>
  <c r="AG756" i="10"/>
  <c r="AI756" i="10" s="1"/>
  <c r="AG772" i="10"/>
  <c r="AI772" i="10" s="1"/>
  <c r="AG788" i="10"/>
  <c r="AI788" i="10" s="1"/>
  <c r="AG804" i="10"/>
  <c r="AI804" i="10" s="1"/>
  <c r="AG820" i="10"/>
  <c r="AI820" i="10" s="1"/>
  <c r="AG836" i="10"/>
  <c r="AI836" i="10" s="1"/>
  <c r="AG852" i="10"/>
  <c r="AI852" i="10" s="1"/>
  <c r="AG912" i="10"/>
  <c r="AI912" i="10" s="1"/>
  <c r="AG976" i="10"/>
  <c r="AI976" i="10" s="1"/>
  <c r="AG1008" i="10"/>
  <c r="AI1008" i="10" s="1"/>
  <c r="AG1040" i="10"/>
  <c r="AI1040" i="10" s="1"/>
  <c r="AG1338" i="10"/>
  <c r="AI1338" i="10" s="1"/>
  <c r="AG1402" i="10"/>
  <c r="AI1402" i="10" s="1"/>
  <c r="AG1434" i="10"/>
  <c r="AI1434" i="10" s="1"/>
  <c r="AG1498" i="10"/>
  <c r="AI1498" i="10" s="1"/>
  <c r="AG1562" i="10"/>
  <c r="AI1562" i="10" s="1"/>
  <c r="AG1706" i="10"/>
  <c r="AI1706" i="10" s="1"/>
  <c r="AG1746" i="10"/>
  <c r="AI1746" i="10" s="1"/>
  <c r="AG1778" i="10"/>
  <c r="AI1778" i="10" s="1"/>
  <c r="AG1866" i="10"/>
  <c r="AI1866" i="10" s="1"/>
  <c r="AG1698" i="10"/>
  <c r="AI1698" i="10" s="1"/>
  <c r="AG913" i="10"/>
  <c r="AI913" i="10" s="1"/>
  <c r="AG945" i="10"/>
  <c r="AI945" i="10" s="1"/>
  <c r="AG961" i="10"/>
  <c r="AI961" i="10" s="1"/>
  <c r="AG977" i="10"/>
  <c r="AI977" i="10" s="1"/>
  <c r="AG1009" i="10"/>
  <c r="AI1009" i="10" s="1"/>
  <c r="AG1269" i="10"/>
  <c r="AI1269" i="10" s="1"/>
  <c r="AG1317" i="10"/>
  <c r="AI1317" i="10" s="1"/>
  <c r="AG1885" i="10"/>
  <c r="AI1885" i="10" s="1"/>
  <c r="AG1949" i="10"/>
  <c r="AI1949" i="10" s="1"/>
  <c r="AG1264" i="10"/>
  <c r="AI1264" i="10" s="1"/>
  <c r="AG1296" i="10"/>
  <c r="AI1296" i="10" s="1"/>
  <c r="AG1328" i="10"/>
  <c r="AI1328" i="10" s="1"/>
  <c r="AG1360" i="10"/>
  <c r="AI1360" i="10" s="1"/>
  <c r="AG1424" i="10"/>
  <c r="AI1424" i="10" s="1"/>
  <c r="AG1648" i="10"/>
  <c r="AI1648" i="10" s="1"/>
  <c r="AG251" i="10"/>
  <c r="AI251" i="10" s="1"/>
  <c r="AG315" i="10"/>
  <c r="AI315" i="10" s="1"/>
  <c r="AG787" i="10"/>
  <c r="AI787" i="10" s="1"/>
  <c r="AG803" i="10"/>
  <c r="AI803" i="10" s="1"/>
  <c r="AG819" i="10"/>
  <c r="AI819" i="10" s="1"/>
  <c r="AG923" i="10"/>
  <c r="AI923" i="10" s="1"/>
  <c r="AG955" i="10"/>
  <c r="AI955" i="10" s="1"/>
  <c r="AG1003" i="10"/>
  <c r="AI1003" i="10" s="1"/>
  <c r="AG1019" i="10"/>
  <c r="AI1019" i="10" s="1"/>
  <c r="AG1035" i="10"/>
  <c r="AI1035" i="10" s="1"/>
  <c r="AG1067" i="10"/>
  <c r="AI1067" i="10" s="1"/>
  <c r="AG1099" i="10"/>
  <c r="AI1099" i="10" s="1"/>
  <c r="AG1131" i="10"/>
  <c r="AI1131" i="10" s="1"/>
  <c r="AG1163" i="10"/>
  <c r="AI1163" i="10" s="1"/>
  <c r="AG1195" i="10"/>
  <c r="AI1195" i="10" s="1"/>
  <c r="AG916" i="10"/>
  <c r="AI916" i="10" s="1"/>
  <c r="AG948" i="10"/>
  <c r="AI948" i="10" s="1"/>
  <c r="AG980" i="10"/>
  <c r="AI980" i="10" s="1"/>
  <c r="AG1012" i="10"/>
  <c r="AI1012" i="10" s="1"/>
  <c r="AG1044" i="10"/>
  <c r="AI1044" i="10" s="1"/>
  <c r="AG1076" i="10"/>
  <c r="AI1076" i="10" s="1"/>
  <c r="AG1108" i="10"/>
  <c r="AI1108" i="10" s="1"/>
  <c r="AG1140" i="10"/>
  <c r="AI1140" i="10" s="1"/>
  <c r="AG1172" i="10"/>
  <c r="AI1172" i="10" s="1"/>
  <c r="AG1188" i="10"/>
  <c r="AI1188" i="10" s="1"/>
  <c r="AG1220" i="10"/>
  <c r="AI1220" i="10" s="1"/>
  <c r="AG878" i="10"/>
  <c r="AI878" i="10" s="1"/>
  <c r="AG1870" i="10"/>
  <c r="AI1870" i="10" s="1"/>
  <c r="AG1966" i="10"/>
  <c r="AI1966" i="10" s="1"/>
  <c r="Z1542" i="10"/>
  <c r="AE1546" i="10"/>
  <c r="AG1546" i="10" s="1"/>
  <c r="AI1546" i="10" s="1"/>
  <c r="AE1354" i="10"/>
  <c r="AC989" i="10"/>
  <c r="AD191" i="10"/>
  <c r="AD223" i="10"/>
  <c r="AC295" i="10"/>
  <c r="AC303" i="10"/>
  <c r="AA327" i="10"/>
  <c r="AD367" i="10"/>
  <c r="AE383" i="10"/>
  <c r="AG383" i="10" s="1"/>
  <c r="AI383" i="10" s="1"/>
  <c r="AE391" i="10"/>
  <c r="AF394" i="10"/>
  <c r="AF396" i="10"/>
  <c r="AC396" i="10" s="1"/>
  <c r="AF398" i="10"/>
  <c r="AF399" i="10"/>
  <c r="AF400" i="10"/>
  <c r="AF401" i="10"/>
  <c r="AF402" i="10"/>
  <c r="AF403" i="10"/>
  <c r="AF404" i="10"/>
  <c r="AF406" i="10"/>
  <c r="AF407" i="10"/>
  <c r="AF408" i="10"/>
  <c r="AF409" i="10"/>
  <c r="AF410" i="10"/>
  <c r="AF411" i="10"/>
  <c r="AE1450" i="10"/>
  <c r="AG1450" i="10" s="1"/>
  <c r="AI1450" i="10" s="1"/>
  <c r="AE1290" i="10"/>
  <c r="AG1290" i="10" s="1"/>
  <c r="AI1290" i="10" s="1"/>
  <c r="AD989" i="10"/>
  <c r="AC1181" i="10"/>
  <c r="AF412" i="10"/>
  <c r="AD412" i="10" s="1"/>
  <c r="AF413" i="10"/>
  <c r="AB413" i="10" s="1"/>
  <c r="AF414" i="10"/>
  <c r="AF415" i="10"/>
  <c r="AF416" i="10"/>
  <c r="AF417" i="10"/>
  <c r="AF418" i="10"/>
  <c r="AF419" i="10"/>
  <c r="AF420" i="10"/>
  <c r="AF421" i="10"/>
  <c r="AF422" i="10"/>
  <c r="AD422" i="10" s="1"/>
  <c r="AF423" i="10"/>
  <c r="AF425" i="10"/>
  <c r="AF426" i="10"/>
  <c r="AF427" i="10"/>
  <c r="AF428" i="10"/>
  <c r="AF429" i="10"/>
  <c r="AF431" i="10"/>
  <c r="AF432" i="10"/>
  <c r="AF433" i="10"/>
  <c r="AF434" i="10"/>
  <c r="AF435" i="10"/>
  <c r="AF436" i="10"/>
  <c r="AF437" i="10"/>
  <c r="AF438" i="10"/>
  <c r="AA438" i="10" s="1"/>
  <c r="AF439" i="10"/>
  <c r="AF441" i="10"/>
  <c r="AF442" i="10"/>
  <c r="AF443" i="10"/>
  <c r="AF444" i="10"/>
  <c r="AF447" i="10"/>
  <c r="AF448" i="10"/>
  <c r="AF449" i="10"/>
  <c r="AF450" i="10"/>
  <c r="AF451" i="10"/>
  <c r="AF452" i="10"/>
  <c r="AF453" i="10"/>
  <c r="AF454" i="10"/>
  <c r="AD454" i="10" s="1"/>
  <c r="AF455" i="10"/>
  <c r="AF456" i="10"/>
  <c r="AF457" i="10"/>
  <c r="AF458" i="10"/>
  <c r="AF459" i="10"/>
  <c r="AF460" i="10"/>
  <c r="AF463" i="10"/>
  <c r="AF464" i="10"/>
  <c r="AA464" i="10" s="1"/>
  <c r="AF465" i="10"/>
  <c r="AF466" i="10"/>
  <c r="AF467" i="10"/>
  <c r="AF468" i="10"/>
  <c r="AF469" i="10"/>
  <c r="AF471" i="10"/>
  <c r="AF472" i="10"/>
  <c r="AF473" i="10"/>
  <c r="AF474" i="10"/>
  <c r="AF475" i="10"/>
  <c r="AF476" i="10"/>
  <c r="AF478" i="10"/>
  <c r="AF479" i="10"/>
  <c r="AF480" i="10"/>
  <c r="AF481" i="10"/>
  <c r="AF482" i="10"/>
  <c r="AF483" i="10"/>
  <c r="AF484" i="10"/>
  <c r="AF485" i="10"/>
  <c r="AF486" i="10"/>
  <c r="AD486" i="10" s="1"/>
  <c r="AF487" i="10"/>
  <c r="AF488" i="10"/>
  <c r="AF489" i="10"/>
  <c r="AF490" i="10"/>
  <c r="AF491" i="10"/>
  <c r="AF492" i="10"/>
  <c r="AF495" i="10"/>
  <c r="AF496" i="10"/>
  <c r="AA496" i="10" s="1"/>
  <c r="AF497" i="10"/>
  <c r="AF498" i="10"/>
  <c r="AF499" i="10"/>
  <c r="AF500" i="10"/>
  <c r="AF501" i="10"/>
  <c r="AF502" i="10"/>
  <c r="AD502" i="10" s="1"/>
  <c r="AF504" i="10"/>
  <c r="AF505" i="10"/>
  <c r="AF507" i="10"/>
  <c r="AF508" i="10"/>
  <c r="AF509" i="10"/>
  <c r="AF510" i="10"/>
  <c r="Z510" i="10" s="1"/>
  <c r="AF511" i="10"/>
  <c r="AF512" i="10"/>
  <c r="AF513" i="10"/>
  <c r="AF515" i="10"/>
  <c r="AF516" i="10"/>
  <c r="AF517" i="10"/>
  <c r="AF518" i="10"/>
  <c r="AA518" i="10" s="1"/>
  <c r="AF519" i="10"/>
  <c r="AF520" i="10"/>
  <c r="AF521" i="10"/>
  <c r="AF522" i="10"/>
  <c r="AF523" i="10"/>
  <c r="AF524" i="10"/>
  <c r="AF527" i="10"/>
  <c r="AF528" i="10"/>
  <c r="AF529" i="10"/>
  <c r="AF530" i="10"/>
  <c r="AF531" i="10"/>
  <c r="AF532" i="10"/>
  <c r="AF533" i="10"/>
  <c r="AF534" i="10"/>
  <c r="AA534" i="10" s="1"/>
  <c r="AF535" i="10"/>
  <c r="AF536" i="10"/>
  <c r="AF537" i="10"/>
  <c r="AF538" i="10"/>
  <c r="AF539" i="10"/>
  <c r="AF540" i="10"/>
  <c r="AF542" i="10"/>
  <c r="AF543" i="10"/>
  <c r="AF544" i="10"/>
  <c r="AF545" i="10"/>
  <c r="AF546" i="10"/>
  <c r="AF547" i="10"/>
  <c r="AF548" i="10"/>
  <c r="AF549" i="10"/>
  <c r="AF550" i="10"/>
  <c r="AA550" i="10" s="1"/>
  <c r="AF551" i="10"/>
  <c r="AF552" i="10"/>
  <c r="AA552" i="10" s="1"/>
  <c r="AF553" i="10"/>
  <c r="AF554" i="10"/>
  <c r="AF555" i="10"/>
  <c r="AF556" i="10"/>
  <c r="AF559" i="10"/>
  <c r="AF560" i="10"/>
  <c r="AF562" i="10"/>
  <c r="AF563" i="10"/>
  <c r="AF564" i="10"/>
  <c r="AF566" i="10"/>
  <c r="AA566" i="10" s="1"/>
  <c r="AF567" i="10"/>
  <c r="AF570" i="10"/>
  <c r="AF571" i="10"/>
  <c r="AF572" i="10"/>
  <c r="AF575" i="10"/>
  <c r="AF576" i="10"/>
  <c r="AF578" i="10"/>
  <c r="AF580" i="10"/>
  <c r="AF584" i="10"/>
  <c r="AF586" i="10"/>
  <c r="AF588" i="10"/>
  <c r="AF594" i="10"/>
  <c r="AF596" i="10"/>
  <c r="AF602" i="10"/>
  <c r="AF604" i="10"/>
  <c r="AF608" i="10"/>
  <c r="AF610" i="10"/>
  <c r="AF615" i="10"/>
  <c r="AF621" i="10"/>
  <c r="AF623" i="10"/>
  <c r="AF639" i="10"/>
  <c r="AF655" i="10"/>
  <c r="AF665" i="10"/>
  <c r="AF671" i="10"/>
  <c r="AF687" i="10"/>
  <c r="AF755" i="10"/>
  <c r="AF763" i="10"/>
  <c r="AC765" i="10"/>
  <c r="AF777" i="10"/>
  <c r="AF789" i="10"/>
  <c r="AF861" i="10"/>
  <c r="AF865" i="10"/>
  <c r="AF877" i="10"/>
  <c r="AF885" i="10"/>
  <c r="AF910" i="10"/>
  <c r="AF926" i="10"/>
  <c r="AG1902" i="10"/>
  <c r="AI1902" i="10" s="1"/>
  <c r="AG1530" i="10"/>
  <c r="AI1530" i="10" s="1"/>
  <c r="AG1678" i="10"/>
  <c r="AI1678" i="10" s="1"/>
  <c r="AD78" i="10"/>
  <c r="AE78" i="10"/>
  <c r="Z94" i="10"/>
  <c r="Z126" i="10"/>
  <c r="AD130" i="10"/>
  <c r="AC130" i="10"/>
  <c r="AC142" i="10"/>
  <c r="Z146" i="10"/>
  <c r="AC146" i="10"/>
  <c r="Z158" i="10"/>
  <c r="AD162" i="10"/>
  <c r="AC162" i="10"/>
  <c r="AD56" i="10"/>
  <c r="AD120" i="10"/>
  <c r="AE440" i="10"/>
  <c r="AD440" i="10"/>
  <c r="AB440" i="10"/>
  <c r="Z440" i="10"/>
  <c r="AC440" i="10"/>
  <c r="AE182" i="10"/>
  <c r="AA182" i="10"/>
  <c r="AC182" i="10"/>
  <c r="AB182" i="10"/>
  <c r="AD336" i="10"/>
  <c r="AB336" i="10"/>
  <c r="Z336" i="10"/>
  <c r="AE336" i="10"/>
  <c r="AE1222" i="10"/>
  <c r="AC1222" i="10"/>
  <c r="AB1222" i="10"/>
  <c r="Z1222" i="10"/>
  <c r="AD1222" i="10"/>
  <c r="Z1190" i="10"/>
  <c r="AB1190" i="10"/>
  <c r="AD1190" i="10"/>
  <c r="AD1158" i="10"/>
  <c r="Z1158" i="10"/>
  <c r="AB1158" i="10"/>
  <c r="AE1126" i="10"/>
  <c r="AB1126" i="10"/>
  <c r="Z1126" i="10"/>
  <c r="AD1126" i="10"/>
  <c r="AE1094" i="10"/>
  <c r="AC1094" i="10"/>
  <c r="AB1094" i="10"/>
  <c r="Z1094" i="10"/>
  <c r="AD1094" i="10"/>
  <c r="AB1062" i="10"/>
  <c r="AD1062" i="10"/>
  <c r="AE1062" i="10"/>
  <c r="Z1062" i="10"/>
  <c r="AA1062" i="10"/>
  <c r="AD1030" i="10"/>
  <c r="AC1030" i="10"/>
  <c r="Z1030" i="10"/>
  <c r="AB1030" i="10"/>
  <c r="AA1030" i="10"/>
  <c r="AD998" i="10"/>
  <c r="AC998" i="10"/>
  <c r="AB998" i="10"/>
  <c r="Z998" i="10"/>
  <c r="AA998" i="10"/>
  <c r="AD966" i="10"/>
  <c r="AE966" i="10"/>
  <c r="AC966" i="10"/>
  <c r="Z966" i="10"/>
  <c r="AA966" i="10"/>
  <c r="AD934" i="10"/>
  <c r="Z934" i="10"/>
  <c r="AB934" i="10"/>
  <c r="AA934" i="10"/>
  <c r="AF36" i="10"/>
  <c r="AD36" i="10" s="1"/>
  <c r="AE40" i="10"/>
  <c r="Z40" i="10"/>
  <c r="AB40" i="10"/>
  <c r="AA40" i="10"/>
  <c r="AC56" i="10"/>
  <c r="Z56" i="10"/>
  <c r="AF58" i="10"/>
  <c r="AC60" i="10"/>
  <c r="AA60" i="10"/>
  <c r="AE60" i="10"/>
  <c r="Z60" i="10"/>
  <c r="AB60" i="10"/>
  <c r="AF70" i="10"/>
  <c r="AF74" i="10"/>
  <c r="AA74" i="10" s="1"/>
  <c r="AF76" i="10"/>
  <c r="AC76" i="10" s="1"/>
  <c r="AF84" i="10"/>
  <c r="AC84" i="10" s="1"/>
  <c r="AF88" i="10"/>
  <c r="AC88" i="10" s="1"/>
  <c r="AF91" i="10"/>
  <c r="AF92" i="10"/>
  <c r="AC92" i="10" s="1"/>
  <c r="AF96" i="10"/>
  <c r="AC96" i="10" s="1"/>
  <c r="AF100" i="10"/>
  <c r="AC100" i="10" s="1"/>
  <c r="AE104" i="10"/>
  <c r="Z104" i="10"/>
  <c r="AB104" i="10"/>
  <c r="AA104" i="10"/>
  <c r="AF107" i="10"/>
  <c r="AF108" i="10"/>
  <c r="AC108" i="10" s="1"/>
  <c r="AF111" i="10"/>
  <c r="Z111" i="10" s="1"/>
  <c r="AF112" i="10"/>
  <c r="AF113" i="10"/>
  <c r="Z113" i="10" s="1"/>
  <c r="AF116" i="10"/>
  <c r="Z116" i="10" s="1"/>
  <c r="AF117" i="10"/>
  <c r="AB117" i="10" s="1"/>
  <c r="AC120" i="10"/>
  <c r="Z120" i="10"/>
  <c r="AF124" i="10"/>
  <c r="AD124" i="10" s="1"/>
  <c r="AF127" i="10"/>
  <c r="AC127" i="10" s="1"/>
  <c r="AF128" i="10"/>
  <c r="AD128" i="10" s="1"/>
  <c r="AF134" i="10"/>
  <c r="Z134" i="10" s="1"/>
  <c r="AE138" i="10"/>
  <c r="AB138" i="10"/>
  <c r="AD138" i="10"/>
  <c r="AA138" i="10"/>
  <c r="AF140" i="10"/>
  <c r="AD140" i="10" s="1"/>
  <c r="AF143" i="10"/>
  <c r="AD143" i="10" s="1"/>
  <c r="AF144" i="10"/>
  <c r="AD144" i="10" s="1"/>
  <c r="AF150" i="10"/>
  <c r="Z150" i="10" s="1"/>
  <c r="AF151" i="10"/>
  <c r="AC151" i="10" s="1"/>
  <c r="AC154" i="10"/>
  <c r="AB154" i="10"/>
  <c r="AF156" i="10"/>
  <c r="AD156" i="10" s="1"/>
  <c r="AF159" i="10"/>
  <c r="AA159" i="10" s="1"/>
  <c r="AF160" i="10"/>
  <c r="AD160" i="10" s="1"/>
  <c r="AF164" i="10"/>
  <c r="AD164" i="10" s="1"/>
  <c r="AF167" i="10"/>
  <c r="AC167" i="10" s="1"/>
  <c r="AE168" i="10"/>
  <c r="Z168" i="10"/>
  <c r="AB168" i="10"/>
  <c r="AA168" i="10"/>
  <c r="AF170" i="10"/>
  <c r="AD170" i="10" s="1"/>
  <c r="AF172" i="10"/>
  <c r="AD172" i="10" s="1"/>
  <c r="AF175" i="10"/>
  <c r="AD175" i="10" s="1"/>
  <c r="AF176" i="10"/>
  <c r="AD176" i="10" s="1"/>
  <c r="AF177" i="10"/>
  <c r="AC177" i="10" s="1"/>
  <c r="AD182" i="10"/>
  <c r="AF183" i="10"/>
  <c r="AC183" i="10" s="1"/>
  <c r="AC184" i="10"/>
  <c r="AB184" i="10"/>
  <c r="AA184" i="10"/>
  <c r="Z184" i="10"/>
  <c r="AB185" i="10"/>
  <c r="Z185" i="10"/>
  <c r="AA185" i="10"/>
  <c r="AE185" i="10"/>
  <c r="AC186" i="10"/>
  <c r="AB186" i="10"/>
  <c r="AF188" i="10"/>
  <c r="AD188" i="10" s="1"/>
  <c r="AC189" i="10"/>
  <c r="Z189" i="10"/>
  <c r="AA189" i="10"/>
  <c r="AD189" i="10"/>
  <c r="AB191" i="10"/>
  <c r="Z191" i="10"/>
  <c r="AA191" i="10"/>
  <c r="AE191" i="10"/>
  <c r="AF192" i="10"/>
  <c r="AD192" i="10" s="1"/>
  <c r="AF196" i="10"/>
  <c r="AD196" i="10" s="1"/>
  <c r="AF199" i="10"/>
  <c r="AC199" i="10" s="1"/>
  <c r="AE200" i="10"/>
  <c r="Z200" i="10"/>
  <c r="AB200" i="10"/>
  <c r="AA200" i="10"/>
  <c r="AF202" i="10"/>
  <c r="AD202" i="10" s="1"/>
  <c r="AF204" i="10"/>
  <c r="AD204" i="10" s="1"/>
  <c r="AA205" i="10"/>
  <c r="AE205" i="10"/>
  <c r="AF207" i="10"/>
  <c r="AC207" i="10" s="1"/>
  <c r="AF209" i="10"/>
  <c r="AC209" i="10" s="1"/>
  <c r="AF213" i="10"/>
  <c r="AC213" i="10" s="1"/>
  <c r="AF214" i="10"/>
  <c r="AD214" i="10" s="1"/>
  <c r="AF215" i="10"/>
  <c r="AC215" i="10" s="1"/>
  <c r="AC216" i="10"/>
  <c r="AB216" i="10"/>
  <c r="AA216" i="10"/>
  <c r="Z216" i="10"/>
  <c r="AC218" i="10"/>
  <c r="AB218" i="10"/>
  <c r="AF220" i="10"/>
  <c r="AD220" i="10" s="1"/>
  <c r="AA223" i="10"/>
  <c r="Z223" i="10"/>
  <c r="AE223" i="10"/>
  <c r="AB223" i="10"/>
  <c r="AF224" i="10"/>
  <c r="AD224" i="10" s="1"/>
  <c r="AF228" i="10"/>
  <c r="AD228" i="10"/>
  <c r="AF231" i="10"/>
  <c r="AC231" i="10" s="1"/>
  <c r="AE232" i="10"/>
  <c r="Z232" i="10"/>
  <c r="AB232" i="10"/>
  <c r="AA232" i="10"/>
  <c r="AE233" i="10"/>
  <c r="AA233" i="10"/>
  <c r="AB233" i="10"/>
  <c r="AF234" i="10"/>
  <c r="AD234" i="10" s="1"/>
  <c r="AF237" i="10"/>
  <c r="AC237" i="10" s="1"/>
  <c r="AF239" i="10"/>
  <c r="AC239" i="10" s="1"/>
  <c r="AF240" i="10"/>
  <c r="AD240" i="10" s="1"/>
  <c r="AF241" i="10"/>
  <c r="AC241" i="10" s="1"/>
  <c r="AF243" i="10"/>
  <c r="AF245" i="10"/>
  <c r="AF246" i="10"/>
  <c r="AF247" i="10"/>
  <c r="AC247" i="10" s="1"/>
  <c r="AC248" i="10"/>
  <c r="AB248" i="10"/>
  <c r="AA248" i="10"/>
  <c r="Z248" i="10"/>
  <c r="AF249" i="10"/>
  <c r="AE249" i="10" s="1"/>
  <c r="AC250" i="10"/>
  <c r="AB250" i="10"/>
  <c r="AG250" i="10" s="1"/>
  <c r="AI250" i="10" s="1"/>
  <c r="AF253" i="10"/>
  <c r="AC253" i="10" s="1"/>
  <c r="AF255" i="10"/>
  <c r="AA255" i="10" s="1"/>
  <c r="AF256" i="10"/>
  <c r="AE256" i="10" s="1"/>
  <c r="AF257" i="10"/>
  <c r="AF260" i="10"/>
  <c r="AF261" i="10"/>
  <c r="AC261" i="10" s="1"/>
  <c r="AF263" i="10"/>
  <c r="AA263" i="10"/>
  <c r="AC263" i="10"/>
  <c r="AF264" i="10"/>
  <c r="AE264" i="10" s="1"/>
  <c r="AF265" i="10"/>
  <c r="AF266" i="10"/>
  <c r="AE266" i="10" s="1"/>
  <c r="AF269" i="10"/>
  <c r="AE271" i="10"/>
  <c r="Z271" i="10"/>
  <c r="AB271" i="10"/>
  <c r="AC271" i="10"/>
  <c r="AD272" i="10"/>
  <c r="AC272" i="10"/>
  <c r="AB272" i="10"/>
  <c r="Z272" i="10"/>
  <c r="AA272" i="10"/>
  <c r="AF273" i="10"/>
  <c r="AC273" i="10" s="1"/>
  <c r="AA274" i="10"/>
  <c r="AB274" i="10"/>
  <c r="AC274" i="10"/>
  <c r="Z274" i="10"/>
  <c r="AF277" i="10"/>
  <c r="AC277" i="10" s="1"/>
  <c r="AF278" i="10"/>
  <c r="AE278" i="10" s="1"/>
  <c r="AF279" i="10"/>
  <c r="AA279" i="10" s="1"/>
  <c r="AC280" i="10"/>
  <c r="AB280" i="10"/>
  <c r="AA280" i="10"/>
  <c r="Z280" i="10"/>
  <c r="AF281" i="10"/>
  <c r="AC282" i="10"/>
  <c r="AB282" i="10"/>
  <c r="AG282" i="10" s="1"/>
  <c r="AI282" i="10" s="1"/>
  <c r="AD317" i="10"/>
  <c r="AE317" i="10"/>
  <c r="Z317" i="10"/>
  <c r="Z337" i="10"/>
  <c r="AA368" i="10"/>
  <c r="AE368" i="10"/>
  <c r="AC368" i="10"/>
  <c r="AB368" i="10"/>
  <c r="AD368" i="10"/>
  <c r="AC375" i="10"/>
  <c r="AA375" i="10"/>
  <c r="Z375" i="10"/>
  <c r="AE375" i="10"/>
  <c r="AD400" i="10"/>
  <c r="AC400" i="10"/>
  <c r="AB400" i="10"/>
  <c r="Z400" i="10"/>
  <c r="AE400" i="10"/>
  <c r="AG1030" i="10"/>
  <c r="AI1030" i="10" s="1"/>
  <c r="AG1270" i="10"/>
  <c r="AI1270" i="10" s="1"/>
  <c r="AG1354" i="10"/>
  <c r="AI1354" i="10" s="1"/>
  <c r="AG1626" i="10"/>
  <c r="AI1626" i="10" s="1"/>
  <c r="AA1126" i="10"/>
  <c r="AA1158" i="10"/>
  <c r="AC19" i="10"/>
  <c r="Z91" i="10"/>
  <c r="AC78" i="10"/>
  <c r="AB94" i="10"/>
  <c r="AE94" i="10"/>
  <c r="AB126" i="10"/>
  <c r="AE126" i="10"/>
  <c r="Z130" i="10"/>
  <c r="AD142" i="10"/>
  <c r="AE142" i="10"/>
  <c r="AD146" i="10"/>
  <c r="AB158" i="10"/>
  <c r="AE158" i="10"/>
  <c r="Z162" i="10"/>
  <c r="AD174" i="10"/>
  <c r="AE174" i="10"/>
  <c r="AC40" i="10"/>
  <c r="AE56" i="10"/>
  <c r="AC104" i="10"/>
  <c r="AE120" i="10"/>
  <c r="Z154" i="10"/>
  <c r="AC168" i="10"/>
  <c r="AE186" i="10"/>
  <c r="AD216" i="10"/>
  <c r="AA236" i="10"/>
  <c r="AF208" i="10"/>
  <c r="AF95" i="10"/>
  <c r="AB746" i="10"/>
  <c r="AD746" i="10"/>
  <c r="AA746" i="10"/>
  <c r="Z746" i="10"/>
  <c r="AC746" i="10"/>
  <c r="AE514" i="10"/>
  <c r="Z514" i="10"/>
  <c r="AC514" i="10"/>
  <c r="AA514" i="10"/>
  <c r="AD514" i="10"/>
  <c r="AA337" i="10"/>
  <c r="AB337" i="10"/>
  <c r="AD337" i="10"/>
  <c r="AC337" i="10"/>
  <c r="AG966" i="10"/>
  <c r="AI966" i="10" s="1"/>
  <c r="AG998" i="10"/>
  <c r="AI998" i="10" s="1"/>
  <c r="AG1398" i="10"/>
  <c r="AI1398" i="10" s="1"/>
  <c r="AG1462" i="10"/>
  <c r="AI1462" i="10" s="1"/>
  <c r="AG1494" i="10"/>
  <c r="AI1494" i="10" s="1"/>
  <c r="AG1510" i="10"/>
  <c r="AI1510" i="10" s="1"/>
  <c r="AG1542" i="10"/>
  <c r="AI1542" i="10" s="1"/>
  <c r="AG1574" i="10"/>
  <c r="AI1574" i="10" s="1"/>
  <c r="AG1606" i="10"/>
  <c r="AI1606" i="10" s="1"/>
  <c r="AG1638" i="10"/>
  <c r="AI1638" i="10" s="1"/>
  <c r="AG1242" i="10"/>
  <c r="AI1242" i="10" s="1"/>
  <c r="AA1094" i="10"/>
  <c r="AG1094" i="10" s="1"/>
  <c r="AI1094" i="10" s="1"/>
  <c r="AE102" i="10"/>
  <c r="Z78" i="10"/>
  <c r="AE130" i="10"/>
  <c r="AB146" i="10"/>
  <c r="AE162" i="10"/>
  <c r="AB178" i="10"/>
  <c r="AE194" i="10"/>
  <c r="AB210" i="10"/>
  <c r="AG210" i="10" s="1"/>
  <c r="AI210" i="10" s="1"/>
  <c r="AD40" i="10"/>
  <c r="AB56" i="10"/>
  <c r="AD104" i="10"/>
  <c r="AB120" i="10"/>
  <c r="AA154" i="10"/>
  <c r="AD168" i="10"/>
  <c r="AD186" i="10"/>
  <c r="AA218" i="10"/>
  <c r="AG218" i="10" s="1"/>
  <c r="AI218" i="10" s="1"/>
  <c r="AD184" i="10"/>
  <c r="AE216" i="10"/>
  <c r="AC191" i="10"/>
  <c r="AD60" i="10"/>
  <c r="AC462" i="10"/>
  <c r="AB462" i="10"/>
  <c r="AE462" i="10"/>
  <c r="AD462" i="10"/>
  <c r="Z462" i="10"/>
  <c r="AA462" i="10"/>
  <c r="AA296" i="10"/>
  <c r="AB296" i="10"/>
  <c r="AB314" i="10"/>
  <c r="AG314" i="10" s="1"/>
  <c r="AI314" i="10" s="1"/>
  <c r="AA328" i="10"/>
  <c r="AB328" i="10"/>
  <c r="AA298" i="10"/>
  <c r="AD298" i="10"/>
  <c r="Z312" i="10"/>
  <c r="AA330" i="10"/>
  <c r="AD330" i="10"/>
  <c r="Z344" i="10"/>
  <c r="AG344" i="10" s="1"/>
  <c r="AI344" i="10" s="1"/>
  <c r="AA362" i="10"/>
  <c r="AD362" i="10"/>
  <c r="Z376" i="10"/>
  <c r="AG376" i="10" s="1"/>
  <c r="AI376" i="10" s="1"/>
  <c r="AB287" i="10"/>
  <c r="AB295" i="10"/>
  <c r="Z295" i="10"/>
  <c r="AD303" i="10"/>
  <c r="AB327" i="10"/>
  <c r="Z327" i="10"/>
  <c r="AE343" i="10"/>
  <c r="Z343" i="10"/>
  <c r="AB351" i="10"/>
  <c r="AG351" i="10" s="1"/>
  <c r="AI351" i="10" s="1"/>
  <c r="AB359" i="10"/>
  <c r="Z359" i="10"/>
  <c r="AB391" i="10"/>
  <c r="Z391" i="10"/>
  <c r="AG391" i="10" s="1"/>
  <c r="AI391" i="10" s="1"/>
  <c r="AA400" i="10"/>
  <c r="Z342" i="10"/>
  <c r="AE506" i="10"/>
  <c r="AC506" i="10"/>
  <c r="AB506" i="10"/>
  <c r="Z494" i="10"/>
  <c r="AD494" i="10"/>
  <c r="AB494" i="10"/>
  <c r="AE494" i="10"/>
  <c r="AB759" i="10"/>
  <c r="AE759" i="10"/>
  <c r="Z759" i="10"/>
  <c r="AF285" i="10"/>
  <c r="AF288" i="10"/>
  <c r="AE288" i="10" s="1"/>
  <c r="AF289" i="10"/>
  <c r="AF292" i="10"/>
  <c r="AE292" i="10" s="1"/>
  <c r="AF293" i="10"/>
  <c r="AF297" i="10"/>
  <c r="AF301" i="10"/>
  <c r="AC301" i="10" s="1"/>
  <c r="AF305" i="10"/>
  <c r="Z309" i="10"/>
  <c r="AB309" i="10"/>
  <c r="AF311" i="10"/>
  <c r="AF313" i="10"/>
  <c r="Z313" i="10" s="1"/>
  <c r="AC317" i="10"/>
  <c r="AF319" i="10"/>
  <c r="AC320" i="10"/>
  <c r="Z320" i="10"/>
  <c r="AA320" i="10"/>
  <c r="AD320" i="10"/>
  <c r="AE320" i="10"/>
  <c r="AF321" i="10"/>
  <c r="AB325" i="10"/>
  <c r="AD325" i="10"/>
  <c r="AE325" i="10"/>
  <c r="AC325" i="10"/>
  <c r="AF326" i="10"/>
  <c r="AC326" i="10" s="1"/>
  <c r="AF329" i="10"/>
  <c r="AF331" i="10"/>
  <c r="AF333" i="10"/>
  <c r="AF335" i="10"/>
  <c r="AB335" i="10" s="1"/>
  <c r="AC336" i="10"/>
  <c r="AB341" i="10"/>
  <c r="AE341" i="10"/>
  <c r="Z341" i="10"/>
  <c r="AC341" i="10"/>
  <c r="AD341" i="10"/>
  <c r="AE342" i="10"/>
  <c r="AB342" i="10"/>
  <c r="AC342" i="10"/>
  <c r="AD342" i="10"/>
  <c r="AF347" i="10"/>
  <c r="AC349" i="10"/>
  <c r="Z349" i="10"/>
  <c r="AB352" i="10"/>
  <c r="AE352" i="10"/>
  <c r="AA352" i="10"/>
  <c r="AD352" i="10"/>
  <c r="AF355" i="10"/>
  <c r="AF356" i="10"/>
  <c r="AA356" i="10" s="1"/>
  <c r="AB357" i="10"/>
  <c r="AE357" i="10"/>
  <c r="AF361" i="10"/>
  <c r="AA361" i="10" s="1"/>
  <c r="AF363" i="10"/>
  <c r="Z368" i="10"/>
  <c r="AG368" i="10" s="1"/>
  <c r="AI368" i="10" s="1"/>
  <c r="AF371" i="10"/>
  <c r="AC373" i="10"/>
  <c r="AE373" i="10"/>
  <c r="Z373" i="10"/>
  <c r="AD373" i="10"/>
  <c r="AF377" i="10"/>
  <c r="AA377" i="10" s="1"/>
  <c r="AF379" i="10"/>
  <c r="AF381" i="10"/>
  <c r="AD381" i="10" s="1"/>
  <c r="AF384" i="10"/>
  <c r="AA384" i="10" s="1"/>
  <c r="AF388" i="10"/>
  <c r="AA388" i="10" s="1"/>
  <c r="AF389" i="10"/>
  <c r="AD389" i="10" s="1"/>
  <c r="AF397" i="10"/>
  <c r="AD397" i="10" s="1"/>
  <c r="AF405" i="10"/>
  <c r="AD405" i="10" s="1"/>
  <c r="AE406" i="10"/>
  <c r="AB406" i="10"/>
  <c r="AC406" i="10"/>
  <c r="AD406" i="10"/>
  <c r="AE409" i="10"/>
  <c r="Z409" i="10"/>
  <c r="AB409" i="10"/>
  <c r="AA413" i="10"/>
  <c r="Z413" i="10"/>
  <c r="AB416" i="10"/>
  <c r="Z416" i="10"/>
  <c r="AE416" i="10"/>
  <c r="AD416" i="10"/>
  <c r="AF424" i="10"/>
  <c r="AA424" i="10" s="1"/>
  <c r="AE429" i="10"/>
  <c r="AA430" i="10"/>
  <c r="AF445" i="10"/>
  <c r="Z445" i="10" s="1"/>
  <c r="AF446" i="10"/>
  <c r="AA446" i="10" s="1"/>
  <c r="AD464" i="10"/>
  <c r="Z464" i="10"/>
  <c r="AE464" i="10"/>
  <c r="AC464" i="10"/>
  <c r="AB464" i="10"/>
  <c r="AE472" i="10"/>
  <c r="AD472" i="10"/>
  <c r="AB472" i="10"/>
  <c r="Z472" i="10"/>
  <c r="Z478" i="10"/>
  <c r="AD478" i="10"/>
  <c r="AE478" i="10"/>
  <c r="AA494" i="10"/>
  <c r="AD496" i="10"/>
  <c r="Z496" i="10"/>
  <c r="AE496" i="10"/>
  <c r="AC496" i="10"/>
  <c r="AB496" i="10"/>
  <c r="AB510" i="10"/>
  <c r="AC510" i="10"/>
  <c r="AE510" i="10"/>
  <c r="AD510" i="10"/>
  <c r="AD530" i="10"/>
  <c r="AC530" i="10"/>
  <c r="AB530" i="10"/>
  <c r="Z530" i="10"/>
  <c r="AE530" i="10"/>
  <c r="AD542" i="10"/>
  <c r="AC542" i="10"/>
  <c r="Z542" i="10"/>
  <c r="AA542" i="10"/>
  <c r="Z552" i="10"/>
  <c r="AC552" i="10"/>
  <c r="AB552" i="10"/>
  <c r="AD552" i="10"/>
  <c r="AE552" i="10"/>
  <c r="Z298" i="10"/>
  <c r="AA312" i="10"/>
  <c r="AB312" i="10"/>
  <c r="Z330" i="10"/>
  <c r="AE287" i="10"/>
  <c r="AE303" i="10"/>
  <c r="AA311" i="10"/>
  <c r="AC327" i="10"/>
  <c r="Z335" i="10"/>
  <c r="AA343" i="10"/>
  <c r="Z352" i="10"/>
  <c r="Z406" i="10"/>
  <c r="AA317" i="10"/>
  <c r="AA592" i="10"/>
  <c r="AD592" i="10"/>
  <c r="AB592" i="10"/>
  <c r="Z592" i="10"/>
  <c r="AC592" i="10"/>
  <c r="AF374" i="10"/>
  <c r="AE374" i="10" s="1"/>
  <c r="Z558" i="10"/>
  <c r="AA558" i="10"/>
  <c r="AD558" i="10"/>
  <c r="AB558" i="10"/>
  <c r="AE558" i="10"/>
  <c r="Z430" i="10"/>
  <c r="AD430" i="10"/>
  <c r="AB430" i="10"/>
  <c r="AE430" i="10"/>
  <c r="AF304" i="10"/>
  <c r="AE296" i="10"/>
  <c r="Z328" i="10"/>
  <c r="AG328" i="10" s="1"/>
  <c r="AI328" i="10" s="1"/>
  <c r="AE298" i="10"/>
  <c r="AB330" i="10"/>
  <c r="AB362" i="10"/>
  <c r="AA287" i="10"/>
  <c r="AA295" i="10"/>
  <c r="AA319" i="10"/>
  <c r="AC343" i="10"/>
  <c r="AA359" i="10"/>
  <c r="AB367" i="10"/>
  <c r="AG367" i="10" s="1"/>
  <c r="AI367" i="10" s="1"/>
  <c r="AB375" i="10"/>
  <c r="AB320" i="10"/>
  <c r="AC352" i="10"/>
  <c r="AA406" i="10"/>
  <c r="AF310" i="10"/>
  <c r="AC654" i="10"/>
  <c r="AB654" i="10"/>
  <c r="AE654" i="10"/>
  <c r="AD654" i="10"/>
  <c r="Z622" i="10"/>
  <c r="AA622" i="10"/>
  <c r="AD622" i="10"/>
  <c r="AB622" i="10"/>
  <c r="AE622" i="10"/>
  <c r="AD590" i="10"/>
  <c r="AE590" i="10"/>
  <c r="AC590" i="10"/>
  <c r="Z590" i="10"/>
  <c r="AC526" i="10"/>
  <c r="AB526" i="10"/>
  <c r="AE526" i="10"/>
  <c r="AD526" i="10"/>
  <c r="AA478" i="10"/>
  <c r="AC856" i="10"/>
  <c r="AD856" i="10"/>
  <c r="AB856" i="10"/>
  <c r="AC824" i="10"/>
  <c r="AD824" i="10"/>
  <c r="AB824" i="10"/>
  <c r="AA786" i="10"/>
  <c r="AE786" i="10"/>
  <c r="AD786" i="10"/>
  <c r="AA754" i="10"/>
  <c r="AE754" i="10"/>
  <c r="AD754" i="10"/>
  <c r="AA714" i="10"/>
  <c r="Z714" i="10"/>
  <c r="AC714" i="10"/>
  <c r="AA682" i="10"/>
  <c r="Z682" i="10"/>
  <c r="AC682" i="10"/>
  <c r="AB650" i="10"/>
  <c r="AA650" i="10"/>
  <c r="AC650" i="10"/>
  <c r="AD600" i="10"/>
  <c r="AB600" i="10"/>
  <c r="AC600" i="10"/>
  <c r="AF470" i="10"/>
  <c r="AA470" i="10" s="1"/>
  <c r="AF461" i="10"/>
  <c r="Z461" i="10" s="1"/>
  <c r="AF477" i="10"/>
  <c r="Z477" i="10" s="1"/>
  <c r="AF493" i="10"/>
  <c r="Z493" i="10" s="1"/>
  <c r="AA506" i="10"/>
  <c r="AG506" i="10" s="1"/>
  <c r="AI506" i="10" s="1"/>
  <c r="AB509" i="10"/>
  <c r="AD509" i="10"/>
  <c r="AA530" i="10"/>
  <c r="AF541" i="10"/>
  <c r="Z541" i="10" s="1"/>
  <c r="AF557" i="10"/>
  <c r="AD557" i="10" s="1"/>
  <c r="AF561" i="10"/>
  <c r="AF565" i="10"/>
  <c r="AC565" i="10" s="1"/>
  <c r="AF569" i="10"/>
  <c r="AF573" i="10"/>
  <c r="AF577" i="10"/>
  <c r="AF579" i="10"/>
  <c r="AF581" i="10"/>
  <c r="AF583" i="10"/>
  <c r="AF585" i="10"/>
  <c r="AF587" i="10"/>
  <c r="AF589" i="10"/>
  <c r="AF591" i="10"/>
  <c r="AF593" i="10"/>
  <c r="AF595" i="10"/>
  <c r="AF597" i="10"/>
  <c r="AC597" i="10" s="1"/>
  <c r="AF601" i="10"/>
  <c r="AF603" i="10"/>
  <c r="AF605" i="10"/>
  <c r="AF607" i="10"/>
  <c r="AF609" i="10"/>
  <c r="AC621" i="10"/>
  <c r="Z621" i="10"/>
  <c r="AC685" i="10"/>
  <c r="AD685" i="10"/>
  <c r="Z685" i="10"/>
  <c r="AA510" i="10"/>
  <c r="AG510" i="10" s="1"/>
  <c r="AI510" i="10" s="1"/>
  <c r="AD848" i="10"/>
  <c r="AB848" i="10"/>
  <c r="AA848" i="10"/>
  <c r="AA802" i="10"/>
  <c r="AD802" i="10"/>
  <c r="AC802" i="10"/>
  <c r="AA770" i="10"/>
  <c r="AD770" i="10"/>
  <c r="AC770" i="10"/>
  <c r="AA730" i="10"/>
  <c r="AC730" i="10"/>
  <c r="AB730" i="10"/>
  <c r="AA698" i="10"/>
  <c r="AC698" i="10"/>
  <c r="AB698" i="10"/>
  <c r="AA666" i="10"/>
  <c r="AC666" i="10"/>
  <c r="AB666" i="10"/>
  <c r="AD640" i="10"/>
  <c r="AB640" i="10"/>
  <c r="AE640" i="10"/>
  <c r="AD568" i="10"/>
  <c r="AB568" i="10"/>
  <c r="Z568" i="10"/>
  <c r="AB1834" i="10"/>
  <c r="AA1834" i="10"/>
  <c r="AB1802" i="10"/>
  <c r="Z1802" i="10"/>
  <c r="AB1754" i="10"/>
  <c r="AA1754" i="10"/>
  <c r="AB1714" i="10"/>
  <c r="AA1714" i="10"/>
  <c r="Z1714" i="10"/>
  <c r="AB1658" i="10"/>
  <c r="AA1658" i="10"/>
  <c r="AD1590" i="10"/>
  <c r="Z1590" i="10"/>
  <c r="AD1534" i="10"/>
  <c r="Z1534" i="10"/>
  <c r="AD1478" i="10"/>
  <c r="Z1478" i="10"/>
  <c r="Z1422" i="10"/>
  <c r="AG1422" i="10" s="1"/>
  <c r="AI1422" i="10" s="1"/>
  <c r="AE1422" i="10"/>
  <c r="AD1366" i="10"/>
  <c r="Z1366" i="10"/>
  <c r="AD1342" i="10"/>
  <c r="AG1342" i="10" s="1"/>
  <c r="AI1342" i="10" s="1"/>
  <c r="AE1342" i="10"/>
  <c r="AC653" i="10"/>
  <c r="Z653" i="10"/>
  <c r="AE624" i="10"/>
  <c r="AC624" i="10"/>
  <c r="AB624" i="10"/>
  <c r="AE773" i="10"/>
  <c r="AD773" i="10"/>
  <c r="AF525" i="10"/>
  <c r="AF30" i="10"/>
  <c r="AD30" i="10" s="1"/>
  <c r="Z1850" i="10"/>
  <c r="AG1850" i="10" s="1"/>
  <c r="AI1850" i="10" s="1"/>
  <c r="AA1890" i="10"/>
  <c r="AG1890" i="10" s="1"/>
  <c r="AI1890" i="10" s="1"/>
  <c r="Z1670" i="10"/>
  <c r="AG1670" i="10" s="1"/>
  <c r="AI1670" i="10" s="1"/>
  <c r="AA1770" i="10"/>
  <c r="AG1770" i="10" s="1"/>
  <c r="AI1770" i="10" s="1"/>
  <c r="AE805" i="10"/>
  <c r="AD805" i="10"/>
  <c r="AF611" i="10"/>
  <c r="AF613" i="10"/>
  <c r="AF617" i="10"/>
  <c r="AF619" i="10"/>
  <c r="AF625" i="10"/>
  <c r="AF627" i="10"/>
  <c r="AF635" i="10"/>
  <c r="AF641" i="10"/>
  <c r="AF643" i="10"/>
  <c r="AE645" i="10"/>
  <c r="AD645" i="10"/>
  <c r="AF649" i="10"/>
  <c r="AF651" i="10"/>
  <c r="AF657" i="10"/>
  <c r="AF659" i="10"/>
  <c r="AF667" i="10"/>
  <c r="AF675" i="10"/>
  <c r="AF683" i="10"/>
  <c r="AF691" i="10"/>
  <c r="AF699" i="10"/>
  <c r="AF707" i="10"/>
  <c r="AF715" i="10"/>
  <c r="AF723" i="10"/>
  <c r="AC725" i="10"/>
  <c r="AF731" i="10"/>
  <c r="AF739" i="10"/>
  <c r="AF747" i="10"/>
  <c r="AA1818" i="10"/>
  <c r="AG1818" i="10" s="1"/>
  <c r="AI1818" i="10" s="1"/>
  <c r="AC1238" i="10"/>
  <c r="AG1238" i="10" s="1"/>
  <c r="AI1238" i="10" s="1"/>
  <c r="AC902" i="10"/>
  <c r="AG902" i="10" s="1"/>
  <c r="AI902" i="10" s="1"/>
  <c r="AE893" i="10"/>
  <c r="AC893" i="10"/>
  <c r="AF44" i="10"/>
  <c r="AF62" i="10"/>
  <c r="AF98" i="10"/>
  <c r="AF106" i="10"/>
  <c r="AF110" i="10"/>
  <c r="AF114" i="10"/>
  <c r="AC114" i="10" s="1"/>
  <c r="AF152" i="10"/>
  <c r="AB1117" i="10"/>
  <c r="AG1117" i="10" s="1"/>
  <c r="AI1117" i="10" s="1"/>
  <c r="AC1117" i="10"/>
  <c r="AB1053" i="10"/>
  <c r="AG1053" i="10" s="1"/>
  <c r="AI1053" i="10" s="1"/>
  <c r="AD1053" i="10"/>
  <c r="AE1021" i="10"/>
  <c r="AC1021" i="10"/>
  <c r="AD1021" i="10"/>
  <c r="AC749" i="10"/>
  <c r="AG749" i="10" s="1"/>
  <c r="AI749" i="10" s="1"/>
  <c r="AE765" i="10"/>
  <c r="AD765" i="10"/>
  <c r="AF769" i="10"/>
  <c r="AC773" i="10"/>
  <c r="AF781" i="10"/>
  <c r="AF785" i="10"/>
  <c r="AF797" i="10"/>
  <c r="AF801" i="10"/>
  <c r="AF813" i="10"/>
  <c r="AF817" i="10"/>
  <c r="AF829" i="10"/>
  <c r="AF833" i="10"/>
  <c r="AF845" i="10"/>
  <c r="AF849" i="10"/>
  <c r="AE861" i="10"/>
  <c r="AC861" i="10"/>
  <c r="AE901" i="10"/>
  <c r="AC901" i="10"/>
  <c r="AF136" i="10"/>
  <c r="AD136" i="10" s="1"/>
  <c r="AF166" i="10"/>
  <c r="AF180" i="10"/>
  <c r="AF35" i="10"/>
  <c r="Z1848" i="10"/>
  <c r="AD1848" i="10"/>
  <c r="AB1848" i="10"/>
  <c r="AA1744" i="10"/>
  <c r="AC1744" i="10"/>
  <c r="AD1744" i="10"/>
  <c r="AB1744" i="10"/>
  <c r="Z1688" i="10"/>
  <c r="AA1688" i="10"/>
  <c r="AC1688" i="10"/>
  <c r="AD1688" i="10"/>
  <c r="AE1616" i="10"/>
  <c r="AC1616" i="10"/>
  <c r="AD1616" i="10"/>
  <c r="AB1616" i="10"/>
  <c r="AE1552" i="10"/>
  <c r="AC1552" i="10"/>
  <c r="AD1552" i="10"/>
  <c r="AB1552" i="10"/>
  <c r="AE1488" i="10"/>
  <c r="AC1488" i="10"/>
  <c r="AD1488" i="10"/>
  <c r="AB1488" i="10"/>
  <c r="AC1432" i="10"/>
  <c r="AE1432" i="10"/>
  <c r="AD1432" i="10"/>
  <c r="AB1432" i="10"/>
  <c r="AC1368" i="10"/>
  <c r="AA1368" i="10"/>
  <c r="AD1368" i="10"/>
  <c r="AB1368" i="10"/>
  <c r="AC1304" i="10"/>
  <c r="AE1304" i="10"/>
  <c r="AD1304" i="10"/>
  <c r="AB1304" i="10"/>
  <c r="AC1240" i="10"/>
  <c r="AE1240" i="10"/>
  <c r="AD1240" i="10"/>
  <c r="AB1240" i="10"/>
  <c r="AD1176" i="10"/>
  <c r="AA1176" i="10"/>
  <c r="AE1176" i="10"/>
  <c r="Z1176" i="10"/>
  <c r="AE1112" i="10"/>
  <c r="AA1112" i="10"/>
  <c r="Z1112" i="10"/>
  <c r="AC1112" i="10"/>
  <c r="AE1048" i="10"/>
  <c r="AA1048" i="10"/>
  <c r="Z1048" i="10"/>
  <c r="AC1048" i="10"/>
  <c r="AA992" i="10"/>
  <c r="AE992" i="10"/>
  <c r="AA928" i="10"/>
  <c r="AE928" i="10"/>
  <c r="Z2009" i="10"/>
  <c r="AA2009" i="10"/>
  <c r="AA1709" i="10"/>
  <c r="Z1709" i="10"/>
  <c r="AD1709" i="10"/>
  <c r="AG1646" i="10"/>
  <c r="AI1646" i="10" s="1"/>
  <c r="Z1198" i="10"/>
  <c r="Z1070" i="10"/>
  <c r="AD573" i="10"/>
  <c r="AD445" i="10"/>
  <c r="AD1102" i="10"/>
  <c r="AC541" i="10"/>
  <c r="AC1230" i="10"/>
  <c r="AC1134" i="10"/>
  <c r="AC910" i="10"/>
  <c r="AA393" i="10"/>
  <c r="Z1374" i="10"/>
  <c r="AG1374" i="10" s="1"/>
  <c r="AI1374" i="10" s="1"/>
  <c r="Z1166" i="10"/>
  <c r="AG1166" i="10" s="1"/>
  <c r="AI1166" i="10" s="1"/>
  <c r="Z1038" i="10"/>
  <c r="Z910" i="10"/>
  <c r="AD605" i="10"/>
  <c r="AD541" i="10"/>
  <c r="AD1166" i="10"/>
  <c r="AD1070" i="10"/>
  <c r="AD974" i="10"/>
  <c r="AG974" i="10" s="1"/>
  <c r="AI974" i="10" s="1"/>
  <c r="AC605" i="10"/>
  <c r="AC509" i="10"/>
  <c r="AC293" i="10"/>
  <c r="AC1102" i="10"/>
  <c r="AC1038" i="10"/>
  <c r="AB1134" i="10"/>
  <c r="AF26" i="10"/>
  <c r="AF32" i="10"/>
  <c r="AF48" i="10"/>
  <c r="AF50" i="10"/>
  <c r="AF51" i="10"/>
  <c r="AF52" i="10"/>
  <c r="AF54" i="10"/>
  <c r="AF61" i="10"/>
  <c r="AF64" i="10"/>
  <c r="AF65" i="10"/>
  <c r="AF66" i="10"/>
  <c r="AF67" i="10"/>
  <c r="AF71" i="10"/>
  <c r="AF77" i="10"/>
  <c r="AF80" i="10"/>
  <c r="AF82" i="10"/>
  <c r="AF87" i="10"/>
  <c r="AF90" i="10"/>
  <c r="AF99" i="10"/>
  <c r="AF101" i="10"/>
  <c r="AF103" i="10"/>
  <c r="AF115" i="10"/>
  <c r="AF118" i="10"/>
  <c r="AF119" i="10"/>
  <c r="AF122" i="10"/>
  <c r="AF131" i="10"/>
  <c r="AF133" i="10"/>
  <c r="AF135" i="10"/>
  <c r="AF145" i="10"/>
  <c r="AF148" i="10"/>
  <c r="AF153" i="10"/>
  <c r="AF157" i="10"/>
  <c r="AB157" i="10" s="1"/>
  <c r="AF161" i="10"/>
  <c r="AF169" i="10"/>
  <c r="AF173" i="10"/>
  <c r="AD173" i="10" s="1"/>
  <c r="AF181" i="10"/>
  <c r="AF197" i="10"/>
  <c r="AD197" i="10" s="1"/>
  <c r="AF201" i="10"/>
  <c r="AF217" i="10"/>
  <c r="AE217" i="10" s="1"/>
  <c r="AF221" i="10"/>
  <c r="AB221" i="10" s="1"/>
  <c r="Z1134" i="10"/>
  <c r="Z1006" i="10"/>
  <c r="AG1006" i="10" s="1"/>
  <c r="AI1006" i="10" s="1"/>
  <c r="AD477" i="10"/>
  <c r="AC333" i="10"/>
  <c r="AD1230" i="10"/>
  <c r="AD1134" i="10"/>
  <c r="AC477" i="10"/>
  <c r="AC1198" i="10"/>
  <c r="AB1230" i="10"/>
  <c r="AG1230" i="10" s="1"/>
  <c r="AI1230" i="10" s="1"/>
  <c r="AB1102" i="10"/>
  <c r="AB1262" i="10"/>
  <c r="AE1262" i="10"/>
  <c r="AB1213" i="10"/>
  <c r="AA1213" i="10"/>
  <c r="AC1213" i="10"/>
  <c r="Z1213" i="10"/>
  <c r="AB1149" i="10"/>
  <c r="Z1149" i="10"/>
  <c r="AC429" i="10"/>
  <c r="AD429" i="10"/>
  <c r="AB405" i="10"/>
  <c r="Z405" i="10"/>
  <c r="AE405" i="10"/>
  <c r="AA365" i="10"/>
  <c r="AC365" i="10"/>
  <c r="AE345" i="10"/>
  <c r="AA345" i="10"/>
  <c r="AD77" i="10"/>
  <c r="AC77" i="10"/>
  <c r="AB101" i="10"/>
  <c r="AE101" i="10"/>
  <c r="AA157" i="10"/>
  <c r="AD157" i="10"/>
  <c r="AC157" i="10"/>
  <c r="Z157" i="10"/>
  <c r="AC181" i="10"/>
  <c r="AD181" i="10"/>
  <c r="AC197" i="10"/>
  <c r="AD221" i="10"/>
  <c r="Z221" i="10"/>
  <c r="AB1842" i="10"/>
  <c r="Z1842" i="10"/>
  <c r="AB1810" i="10"/>
  <c r="AA1810" i="10"/>
  <c r="Z1810" i="10"/>
  <c r="AB1762" i="10"/>
  <c r="Z1762" i="10"/>
  <c r="AB1730" i="10"/>
  <c r="AA1730" i="10"/>
  <c r="Z1730" i="10"/>
  <c r="AD1694" i="10"/>
  <c r="AA1694" i="10"/>
  <c r="AB1666" i="10"/>
  <c r="AA1666" i="10"/>
  <c r="AD1566" i="10"/>
  <c r="Z1566" i="10"/>
  <c r="Z1486" i="10"/>
  <c r="AD1486" i="10"/>
  <c r="AD1454" i="10"/>
  <c r="Z1454" i="10"/>
  <c r="AD1430" i="10"/>
  <c r="Z1430" i="10"/>
  <c r="AD1326" i="10"/>
  <c r="Z1326" i="10"/>
  <c r="AE1326" i="10"/>
  <c r="AB1286" i="10"/>
  <c r="Z1286" i="10"/>
  <c r="AE1206" i="10"/>
  <c r="AC1206" i="10"/>
  <c r="Z1206" i="10"/>
  <c r="AD1206" i="10"/>
  <c r="AE1174" i="10"/>
  <c r="AB1174" i="10"/>
  <c r="AE1142" i="10"/>
  <c r="AC1142" i="10"/>
  <c r="Z1142" i="10"/>
  <c r="AD1142" i="10"/>
  <c r="AE1110" i="10"/>
  <c r="AB1110" i="10"/>
  <c r="AB1078" i="10"/>
  <c r="Z1078" i="10"/>
  <c r="AD1078" i="10"/>
  <c r="AB1046" i="10"/>
  <c r="AC1046" i="10"/>
  <c r="AD1014" i="10"/>
  <c r="AC1014" i="10"/>
  <c r="Z1014" i="10"/>
  <c r="AD950" i="10"/>
  <c r="Z950" i="10"/>
  <c r="AD918" i="10"/>
  <c r="AC918" i="10"/>
  <c r="AB2002" i="10"/>
  <c r="AA2002" i="10"/>
  <c r="Z2002" i="10"/>
  <c r="AB1946" i="10"/>
  <c r="AA1946" i="10"/>
  <c r="Z1946" i="10"/>
  <c r="AB1906" i="10"/>
  <c r="AA1906" i="10"/>
  <c r="Z1906" i="10"/>
  <c r="AD1005" i="10"/>
  <c r="AC1005" i="10"/>
  <c r="AG1005" i="10" s="1"/>
  <c r="AI1005" i="10" s="1"/>
  <c r="AC973" i="10"/>
  <c r="AD973" i="10"/>
  <c r="AD941" i="10"/>
  <c r="AC941" i="10"/>
  <c r="AG941" i="10" s="1"/>
  <c r="AI941" i="10" s="1"/>
  <c r="AC909" i="10"/>
  <c r="AB909" i="10"/>
  <c r="Z909" i="10"/>
  <c r="AE853" i="10"/>
  <c r="AD853" i="10"/>
  <c r="AE821" i="10"/>
  <c r="AD821" i="10"/>
  <c r="AC821" i="10"/>
  <c r="AG821" i="10" s="1"/>
  <c r="AI821" i="10" s="1"/>
  <c r="AE733" i="10"/>
  <c r="AD733" i="10"/>
  <c r="AC733" i="10"/>
  <c r="AE701" i="10"/>
  <c r="Z701" i="10"/>
  <c r="AE669" i="10"/>
  <c r="AD669" i="10"/>
  <c r="Z669" i="10"/>
  <c r="AB637" i="10"/>
  <c r="Z637" i="10"/>
  <c r="AD229" i="10"/>
  <c r="AE229" i="10"/>
  <c r="AE1618" i="10"/>
  <c r="Z1618" i="10"/>
  <c r="AE1586" i="10"/>
  <c r="AB1586" i="10"/>
  <c r="AA1586" i="10"/>
  <c r="Z1554" i="10"/>
  <c r="AB1554" i="10"/>
  <c r="AA1554" i="10"/>
  <c r="AE1554" i="10"/>
  <c r="AB1522" i="10"/>
  <c r="Z1522" i="10"/>
  <c r="AE1522" i="10"/>
  <c r="AC1490" i="10"/>
  <c r="AB1490" i="10"/>
  <c r="Z1490" i="10"/>
  <c r="AE1458" i="10"/>
  <c r="AB1458" i="10"/>
  <c r="AA1458" i="10"/>
  <c r="Z1426" i="10"/>
  <c r="AA1426" i="10"/>
  <c r="AB1426" i="10"/>
  <c r="AB1394" i="10"/>
  <c r="Z1394" i="10"/>
  <c r="AC1362" i="10"/>
  <c r="AB1362" i="10"/>
  <c r="AE1330" i="10"/>
  <c r="AA1330" i="10"/>
  <c r="AE1298" i="10"/>
  <c r="AA1298" i="10"/>
  <c r="AC1298" i="10"/>
  <c r="Z1266" i="10"/>
  <c r="AA1266" i="10"/>
  <c r="AE1266" i="10"/>
  <c r="AC1266" i="10"/>
  <c r="AC1125" i="10"/>
  <c r="AE1125" i="10"/>
  <c r="AB1061" i="10"/>
  <c r="AE1061" i="10"/>
  <c r="AE1029" i="10"/>
  <c r="AC1029" i="10"/>
  <c r="AD309" i="10"/>
  <c r="AE309" i="10"/>
  <c r="AC309" i="10"/>
  <c r="AA285" i="10"/>
  <c r="AE285" i="10"/>
  <c r="AB165" i="10"/>
  <c r="AD165" i="10"/>
  <c r="AC165" i="10"/>
  <c r="AE165" i="10"/>
  <c r="AD829" i="10"/>
  <c r="AD677" i="10"/>
  <c r="AA409" i="10"/>
  <c r="AD349" i="10"/>
  <c r="AE293" i="10"/>
  <c r="Z1414" i="10"/>
  <c r="AG1414" i="10" s="1"/>
  <c r="AI1414" i="10" s="1"/>
  <c r="AD861" i="10"/>
  <c r="AC269" i="10"/>
  <c r="AC797" i="10"/>
  <c r="AE349" i="10"/>
  <c r="AA313" i="10"/>
  <c r="AF20" i="10"/>
  <c r="AF22" i="10"/>
  <c r="AF23" i="10"/>
  <c r="AF27" i="10"/>
  <c r="AF28" i="10"/>
  <c r="AF31" i="10"/>
  <c r="AF33" i="10"/>
  <c r="AF34" i="10"/>
  <c r="AF37" i="10"/>
  <c r="AD37" i="10" s="1"/>
  <c r="AF38" i="10"/>
  <c r="AF39" i="10"/>
  <c r="AF42" i="10"/>
  <c r="AF43" i="10"/>
  <c r="AF46" i="10"/>
  <c r="AF47" i="10"/>
  <c r="AF49" i="10"/>
  <c r="AF53" i="10"/>
  <c r="AB53" i="10" s="1"/>
  <c r="AF55" i="10"/>
  <c r="AF57" i="10"/>
  <c r="AB57" i="10" s="1"/>
  <c r="AF59" i="10"/>
  <c r="AF63" i="10"/>
  <c r="AF68" i="10"/>
  <c r="AF69" i="10"/>
  <c r="AB69" i="10" s="1"/>
  <c r="AF72" i="10"/>
  <c r="AF73" i="10"/>
  <c r="AA73" i="10" s="1"/>
  <c r="AF75" i="10"/>
  <c r="AF79" i="10"/>
  <c r="AF81" i="10"/>
  <c r="AF83" i="10"/>
  <c r="AF85" i="10"/>
  <c r="AF86" i="10"/>
  <c r="AF89" i="10"/>
  <c r="AE89" i="10" s="1"/>
  <c r="AF93" i="10"/>
  <c r="AB93" i="10" s="1"/>
  <c r="AF97" i="10"/>
  <c r="AF105" i="10"/>
  <c r="AE105" i="10" s="1"/>
  <c r="AF109" i="10"/>
  <c r="AE109" i="10" s="1"/>
  <c r="AF121" i="10"/>
  <c r="AB121" i="10" s="1"/>
  <c r="AF125" i="10"/>
  <c r="AF137" i="10"/>
  <c r="AA137" i="10" s="1"/>
  <c r="AF141" i="10"/>
  <c r="AE141" i="10" s="1"/>
  <c r="AF149" i="10"/>
  <c r="AA149" i="10" s="1"/>
  <c r="AD22" i="10"/>
  <c r="AA22" i="10"/>
  <c r="Z22" i="10"/>
  <c r="AB37" i="10"/>
  <c r="AB85" i="10"/>
  <c r="Z85" i="10"/>
  <c r="AE85" i="10"/>
  <c r="AC85" i="10"/>
  <c r="AD125" i="10"/>
  <c r="AA125" i="10"/>
  <c r="AC125" i="10"/>
  <c r="AE125" i="10"/>
  <c r="AE149" i="10"/>
  <c r="Z1874" i="10"/>
  <c r="AG1874" i="10" s="1"/>
  <c r="AI1874" i="10" s="1"/>
  <c r="AA1762" i="10"/>
  <c r="AG1762" i="10" s="1"/>
  <c r="AI1762" i="10" s="1"/>
  <c r="Z1598" i="10"/>
  <c r="AG1598" i="10" s="1"/>
  <c r="AI1598" i="10" s="1"/>
  <c r="AA1898" i="10"/>
  <c r="Z1630" i="10"/>
  <c r="AE1274" i="10"/>
  <c r="AG1274" i="10" s="1"/>
  <c r="AI1274" i="10" s="1"/>
  <c r="Z1246" i="10"/>
  <c r="Z1518" i="10"/>
  <c r="AG1518" i="10" s="1"/>
  <c r="AI1518" i="10" s="1"/>
  <c r="AD693" i="10"/>
  <c r="AC221" i="10"/>
  <c r="AD1181" i="10"/>
  <c r="AC925" i="10"/>
  <c r="AC669" i="10"/>
  <c r="AC357" i="10"/>
  <c r="AC101" i="10"/>
  <c r="AC1086" i="10"/>
  <c r="AG1086" i="10" s="1"/>
  <c r="AI1086" i="10" s="1"/>
  <c r="AE413" i="10"/>
  <c r="AA281" i="10"/>
  <c r="AD205" i="10"/>
  <c r="AF25" i="10"/>
  <c r="AE25" i="10" s="1"/>
  <c r="Z1390" i="10"/>
  <c r="AG1390" i="10" s="1"/>
  <c r="AI1390" i="10" s="1"/>
  <c r="Z1694" i="10"/>
  <c r="AG1694" i="10" s="1"/>
  <c r="AI1694" i="10" s="1"/>
  <c r="Z1502" i="10"/>
  <c r="AD893" i="10"/>
  <c r="AG893" i="10" s="1"/>
  <c r="AI893" i="10" s="1"/>
  <c r="AD725" i="10"/>
  <c r="AG725" i="10" s="1"/>
  <c r="AI725" i="10" s="1"/>
  <c r="AD637" i="10"/>
  <c r="AG637" i="10" s="1"/>
  <c r="AI637" i="10" s="1"/>
  <c r="AC413" i="10"/>
  <c r="AC205" i="10"/>
  <c r="AB1938" i="10"/>
  <c r="AG1938" i="10" s="1"/>
  <c r="AI1938" i="10" s="1"/>
  <c r="AD1502" i="10"/>
  <c r="AD1149" i="10"/>
  <c r="AC1118" i="10"/>
  <c r="AC958" i="10"/>
  <c r="AG958" i="10" s="1"/>
  <c r="AI958" i="10" s="1"/>
  <c r="AE1093" i="10"/>
  <c r="AD357" i="10"/>
  <c r="AE261" i="10"/>
  <c r="AD117" i="10"/>
  <c r="AA173" i="10"/>
  <c r="AE1150" i="10"/>
  <c r="AG1150" i="10" s="1"/>
  <c r="AI1150" i="10" s="1"/>
  <c r="AE1246" i="10"/>
  <c r="AE1630" i="10"/>
  <c r="AC1330" i="10"/>
  <c r="AG1330" i="10" s="1"/>
  <c r="AI1330" i="10" s="1"/>
  <c r="AC1394" i="10"/>
  <c r="AG1394" i="10" s="1"/>
  <c r="AI1394" i="10" s="1"/>
  <c r="AC1426" i="10"/>
  <c r="AC1458" i="10"/>
  <c r="AC1522" i="10"/>
  <c r="AC1554" i="10"/>
  <c r="AG1554" i="10" s="1"/>
  <c r="AI1554" i="10" s="1"/>
  <c r="AC1586" i="10"/>
  <c r="AC1618" i="10"/>
  <c r="AG1618" i="10" s="1"/>
  <c r="AI1618" i="10" s="1"/>
  <c r="Z1898" i="10"/>
  <c r="Z1318" i="10"/>
  <c r="AG1318" i="10" s="1"/>
  <c r="AI1318" i="10" s="1"/>
  <c r="Z1446" i="10"/>
  <c r="AG1446" i="10" s="1"/>
  <c r="AI1446" i="10" s="1"/>
  <c r="Z1586" i="10"/>
  <c r="Z1181" i="10"/>
  <c r="AE1306" i="10"/>
  <c r="AG1306" i="10" s="1"/>
  <c r="AI1306" i="10" s="1"/>
  <c r="AC781" i="10"/>
  <c r="AA1149" i="10"/>
  <c r="AA1181" i="10"/>
  <c r="AC1174" i="10"/>
  <c r="AG1174" i="10" s="1"/>
  <c r="AI1174" i="10" s="1"/>
  <c r="AD925" i="10"/>
  <c r="AC693" i="10"/>
  <c r="AC926" i="10"/>
  <c r="AB1118" i="10"/>
  <c r="AD413" i="10"/>
  <c r="T18" i="10"/>
  <c r="AS40" i="10"/>
  <c r="AS48" i="10" s="1"/>
  <c r="Z1912" i="10"/>
  <c r="AD1912" i="10"/>
  <c r="AB1912" i="10"/>
  <c r="Z1816" i="10"/>
  <c r="AD1816" i="10"/>
  <c r="AB1816" i="10"/>
  <c r="AC1933" i="10"/>
  <c r="AE1933" i="10"/>
  <c r="AB1933" i="10"/>
  <c r="Z1933" i="10"/>
  <c r="AB1901" i="10"/>
  <c r="Z1901" i="10"/>
  <c r="AA1901" i="10"/>
  <c r="AC1901" i="10"/>
  <c r="AE1837" i="10"/>
  <c r="AB1837" i="10"/>
  <c r="Z1837" i="10"/>
  <c r="AA1837" i="10"/>
  <c r="AC1661" i="10"/>
  <c r="AB1661" i="10"/>
  <c r="AE1661" i="10"/>
  <c r="AA1661" i="10"/>
  <c r="Z1661" i="10"/>
  <c r="AC1629" i="10"/>
  <c r="AD1629" i="10"/>
  <c r="AE1629" i="10"/>
  <c r="AA1629" i="10"/>
  <c r="Z1629" i="10"/>
  <c r="AA1601" i="10"/>
  <c r="AC1601" i="10"/>
  <c r="AB1601" i="10"/>
  <c r="AE1601" i="10"/>
  <c r="AD1601" i="10"/>
  <c r="AA1569" i="10"/>
  <c r="AC1569" i="10"/>
  <c r="AB1569" i="10"/>
  <c r="AE1569" i="10"/>
  <c r="AD1569" i="10"/>
  <c r="AC1533" i="10"/>
  <c r="AD1533" i="10"/>
  <c r="AE1533" i="10"/>
  <c r="AA1533" i="10"/>
  <c r="Z1533" i="10"/>
  <c r="AA1505" i="10"/>
  <c r="AC1505" i="10"/>
  <c r="AB1505" i="10"/>
  <c r="AE1505" i="10"/>
  <c r="AD1505" i="10"/>
  <c r="AC1469" i="10"/>
  <c r="AD1469" i="10"/>
  <c r="AE1469" i="10"/>
  <c r="AA1469" i="10"/>
  <c r="Z1469" i="10"/>
  <c r="AC1437" i="10"/>
  <c r="AD1437" i="10"/>
  <c r="AE1437" i="10"/>
  <c r="AA1437" i="10"/>
  <c r="Z1437" i="10"/>
  <c r="AA1409" i="10"/>
  <c r="AC1409" i="10"/>
  <c r="AB1409" i="10"/>
  <c r="AE1409" i="10"/>
  <c r="AD1409" i="10"/>
  <c r="AA1377" i="10"/>
  <c r="AC1377" i="10"/>
  <c r="AB1377" i="10"/>
  <c r="AE1377" i="10"/>
  <c r="AD1377" i="10"/>
  <c r="AA1345" i="10"/>
  <c r="AC1345" i="10"/>
  <c r="AB1345" i="10"/>
  <c r="AE1345" i="10"/>
  <c r="AD1345" i="10"/>
  <c r="AA1313" i="10"/>
  <c r="AC1313" i="10"/>
  <c r="AB1313" i="10"/>
  <c r="AE1313" i="10"/>
  <c r="AD1313" i="10"/>
  <c r="AA1281" i="10"/>
  <c r="AC1281" i="10"/>
  <c r="AB1281" i="10"/>
  <c r="AE1281" i="10"/>
  <c r="AD1281" i="10"/>
  <c r="AA1249" i="10"/>
  <c r="AC1249" i="10"/>
  <c r="AB1249" i="10"/>
  <c r="AE1249" i="10"/>
  <c r="AD1249" i="10"/>
  <c r="AB1217" i="10"/>
  <c r="AA1217" i="10"/>
  <c r="Z1217" i="10"/>
  <c r="AD1217" i="10"/>
  <c r="AE1217" i="10"/>
  <c r="AB1185" i="10"/>
  <c r="AA1185" i="10"/>
  <c r="Z1185" i="10"/>
  <c r="AD1185" i="10"/>
  <c r="AE1185" i="10"/>
  <c r="AB1153" i="10"/>
  <c r="AA1153" i="10"/>
  <c r="Z1153" i="10"/>
  <c r="AD1153" i="10"/>
  <c r="AE1153" i="10"/>
  <c r="AB1121" i="10"/>
  <c r="AA1121" i="10"/>
  <c r="Z1121" i="10"/>
  <c r="AD1121" i="10"/>
  <c r="AE1121" i="10"/>
  <c r="AB1057" i="10"/>
  <c r="AA1057" i="10"/>
  <c r="Z1057" i="10"/>
  <c r="AD1057" i="10"/>
  <c r="AE1057" i="10"/>
  <c r="AE1025" i="10"/>
  <c r="AA1025" i="10"/>
  <c r="AB1025" i="10"/>
  <c r="AD1025" i="10"/>
  <c r="Z1025" i="10"/>
  <c r="AD884" i="10"/>
  <c r="Z884" i="10"/>
  <c r="AC884" i="10"/>
  <c r="AB884" i="10"/>
  <c r="AE884" i="10"/>
  <c r="AD868" i="10"/>
  <c r="Z868" i="10"/>
  <c r="AC868" i="10"/>
  <c r="AB868" i="10"/>
  <c r="AE868" i="10"/>
  <c r="AE854" i="10"/>
  <c r="AB854" i="10"/>
  <c r="Z854" i="10"/>
  <c r="AA854" i="10"/>
  <c r="AC854" i="10"/>
  <c r="AD838" i="10"/>
  <c r="AB838" i="10"/>
  <c r="Z838" i="10"/>
  <c r="AE838" i="10"/>
  <c r="AC838" i="10"/>
  <c r="AE822" i="10"/>
  <c r="AB822" i="10"/>
  <c r="Z822" i="10"/>
  <c r="AA822" i="10"/>
  <c r="AC822" i="10"/>
  <c r="AD806" i="10"/>
  <c r="AE806" i="10"/>
  <c r="Z806" i="10"/>
  <c r="AB806" i="10"/>
  <c r="AC806" i="10"/>
  <c r="AE790" i="10"/>
  <c r="AB790" i="10"/>
  <c r="Z790" i="10"/>
  <c r="AA790" i="10"/>
  <c r="AC790" i="10"/>
  <c r="AD774" i="10"/>
  <c r="AB774" i="10"/>
  <c r="Z774" i="10"/>
  <c r="AE774" i="10"/>
  <c r="AC774" i="10"/>
  <c r="AE758" i="10"/>
  <c r="AB758" i="10"/>
  <c r="Z758" i="10"/>
  <c r="AA758" i="10"/>
  <c r="AC758" i="10"/>
  <c r="AD742" i="10"/>
  <c r="AB742" i="10"/>
  <c r="Z742" i="10"/>
  <c r="AE742" i="10"/>
  <c r="AC742" i="10"/>
  <c r="AE726" i="10"/>
  <c r="AB726" i="10"/>
  <c r="Z726" i="10"/>
  <c r="AA726" i="10"/>
  <c r="AC726" i="10"/>
  <c r="AD710" i="10"/>
  <c r="AB710" i="10"/>
  <c r="Z710" i="10"/>
  <c r="AE710" i="10"/>
  <c r="AC710" i="10"/>
  <c r="AE694" i="10"/>
  <c r="AB694" i="10"/>
  <c r="Z694" i="10"/>
  <c r="AA694" i="10"/>
  <c r="AC694" i="10"/>
  <c r="AD678" i="10"/>
  <c r="AB678" i="10"/>
  <c r="Z678" i="10"/>
  <c r="AE678" i="10"/>
  <c r="AC678" i="10"/>
  <c r="AD662" i="10"/>
  <c r="AE662" i="10"/>
  <c r="Z662" i="10"/>
  <c r="AB662" i="10"/>
  <c r="AC662" i="10"/>
  <c r="AE646" i="10"/>
  <c r="AB646" i="10"/>
  <c r="Z646" i="10"/>
  <c r="AA646" i="10"/>
  <c r="AC646" i="10"/>
  <c r="AD630" i="10"/>
  <c r="AE630" i="10"/>
  <c r="Z630" i="10"/>
  <c r="AB630" i="10"/>
  <c r="AC630" i="10"/>
  <c r="AD614" i="10"/>
  <c r="AB614" i="10"/>
  <c r="Z614" i="10"/>
  <c r="AE614" i="10"/>
  <c r="AC614" i="10"/>
  <c r="AD598" i="10"/>
  <c r="AE598" i="10"/>
  <c r="Z598" i="10"/>
  <c r="AB598" i="10"/>
  <c r="AC598" i="10"/>
  <c r="AD582" i="10"/>
  <c r="AB582" i="10"/>
  <c r="Z582" i="10"/>
  <c r="AE582" i="10"/>
  <c r="AC582" i="10"/>
  <c r="AD566" i="10"/>
  <c r="AE566" i="10"/>
  <c r="Z566" i="10"/>
  <c r="AB566" i="10"/>
  <c r="AC566" i="10"/>
  <c r="AD550" i="10"/>
  <c r="AB550" i="10"/>
  <c r="Z550" i="10"/>
  <c r="AE550" i="10"/>
  <c r="AC550" i="10"/>
  <c r="AD534" i="10"/>
  <c r="AE534" i="10"/>
  <c r="Z534" i="10"/>
  <c r="AB534" i="10"/>
  <c r="AC534" i="10"/>
  <c r="AD518" i="10"/>
  <c r="AB518" i="10"/>
  <c r="Z518" i="10"/>
  <c r="AE518" i="10"/>
  <c r="AC518" i="10"/>
  <c r="AE502" i="10"/>
  <c r="AB502" i="10"/>
  <c r="Z502" i="10"/>
  <c r="AA502" i="10"/>
  <c r="AC502" i="10"/>
  <c r="AE486" i="10"/>
  <c r="AB486" i="10"/>
  <c r="Z486" i="10"/>
  <c r="AA486" i="10"/>
  <c r="AC486" i="10"/>
  <c r="AD470" i="10"/>
  <c r="AE470" i="10"/>
  <c r="Z470" i="10"/>
  <c r="AB470" i="10"/>
  <c r="AC470" i="10"/>
  <c r="AE454" i="10"/>
  <c r="AB454" i="10"/>
  <c r="Z454" i="10"/>
  <c r="AA454" i="10"/>
  <c r="AC454" i="10"/>
  <c r="AD438" i="10"/>
  <c r="AE438" i="10"/>
  <c r="Z438" i="10"/>
  <c r="AB438" i="10"/>
  <c r="AC438" i="10"/>
  <c r="AE422" i="10"/>
  <c r="AB422" i="10"/>
  <c r="Z422" i="10"/>
  <c r="AA422" i="10"/>
  <c r="AC422" i="10"/>
  <c r="AA412" i="10"/>
  <c r="AE412" i="10"/>
  <c r="AB412" i="10"/>
  <c r="AC412" i="10"/>
  <c r="Z412" i="10"/>
  <c r="Z396" i="10"/>
  <c r="AE396" i="10"/>
  <c r="AA396" i="10"/>
  <c r="AD396" i="10"/>
  <c r="AB396" i="10"/>
  <c r="AA380" i="10"/>
  <c r="AD380" i="10"/>
  <c r="AB380" i="10"/>
  <c r="AE380" i="10"/>
  <c r="Z380" i="10"/>
  <c r="AA364" i="10"/>
  <c r="AE364" i="10"/>
  <c r="AD364" i="10"/>
  <c r="AC364" i="10"/>
  <c r="AB364" i="10"/>
  <c r="AA348" i="10"/>
  <c r="AE348" i="10"/>
  <c r="AB348" i="10"/>
  <c r="AC348" i="10"/>
  <c r="Z348" i="10"/>
  <c r="AD332" i="10"/>
  <c r="AE332" i="10"/>
  <c r="AA332" i="10"/>
  <c r="AC332" i="10"/>
  <c r="AB332" i="10"/>
  <c r="AD316" i="10"/>
  <c r="AE316" i="10"/>
  <c r="AB316" i="10"/>
  <c r="AC316" i="10"/>
  <c r="Z316" i="10"/>
  <c r="AA300" i="10"/>
  <c r="AE300" i="10"/>
  <c r="AD300" i="10"/>
  <c r="AC300" i="10"/>
  <c r="AB300" i="10"/>
  <c r="AA284" i="10"/>
  <c r="AE284" i="10"/>
  <c r="AB284" i="10"/>
  <c r="AC284" i="10"/>
  <c r="Z284" i="10"/>
  <c r="Z268" i="10"/>
  <c r="AE268" i="10"/>
  <c r="AA268" i="10"/>
  <c r="AD268" i="10"/>
  <c r="AB268" i="10"/>
  <c r="AA252" i="10"/>
  <c r="AD252" i="10"/>
  <c r="AB252" i="10"/>
  <c r="AE252" i="10"/>
  <c r="Z252" i="10"/>
  <c r="AE236" i="10"/>
  <c r="AD236" i="10"/>
  <c r="AC236" i="10"/>
  <c r="AB236" i="10"/>
  <c r="AE220" i="10"/>
  <c r="AC220" i="10"/>
  <c r="Z220" i="10"/>
  <c r="Z1569" i="10"/>
  <c r="AA1933" i="10"/>
  <c r="AE1816" i="10"/>
  <c r="AE1578" i="10"/>
  <c r="AG1578" i="10" s="1"/>
  <c r="AI1578" i="10" s="1"/>
  <c r="AD1085" i="10"/>
  <c r="AD957" i="10"/>
  <c r="AC1149" i="10"/>
  <c r="AC1061" i="10"/>
  <c r="AC957" i="10"/>
  <c r="AC829" i="10"/>
  <c r="AC701" i="10"/>
  <c r="AC573" i="10"/>
  <c r="AC445" i="10"/>
  <c r="AC1214" i="10"/>
  <c r="AG1214" i="10" s="1"/>
  <c r="AI1214" i="10" s="1"/>
  <c r="AE1149" i="10"/>
  <c r="AB1038" i="10"/>
  <c r="AG1038" i="10" s="1"/>
  <c r="AI1038" i="10" s="1"/>
  <c r="AB393" i="10"/>
  <c r="AG393" i="10" s="1"/>
  <c r="AI393" i="10" s="1"/>
  <c r="AD365" i="10"/>
  <c r="AG365" i="10" s="1"/>
  <c r="AI365" i="10" s="1"/>
  <c r="AB345" i="10"/>
  <c r="AG345" i="10" s="1"/>
  <c r="AI345" i="10" s="1"/>
  <c r="AB217" i="10"/>
  <c r="AE157" i="10"/>
  <c r="AG157" i="10" s="1"/>
  <c r="AI157" i="10" s="1"/>
  <c r="AE37" i="10"/>
  <c r="AB229" i="10"/>
  <c r="AG1134" i="10"/>
  <c r="AI1134" i="10" s="1"/>
  <c r="AG1102" i="10"/>
  <c r="AI1102" i="10" s="1"/>
  <c r="AG1014" i="10"/>
  <c r="AI1014" i="10" s="1"/>
  <c r="AF41" i="10"/>
  <c r="Z1262" i="10"/>
  <c r="AG1262" i="10" s="1"/>
  <c r="AI1262" i="10" s="1"/>
  <c r="AA1882" i="10"/>
  <c r="AG1882" i="10" s="1"/>
  <c r="AI1882" i="10" s="1"/>
  <c r="AE1258" i="10"/>
  <c r="AG1258" i="10" s="1"/>
  <c r="AI1258" i="10" s="1"/>
  <c r="AD1213" i="10"/>
  <c r="AG1213" i="10" s="1"/>
  <c r="AI1213" i="10" s="1"/>
  <c r="AD1061" i="10"/>
  <c r="AD933" i="10"/>
  <c r="AC1085" i="10"/>
  <c r="AC933" i="10"/>
  <c r="AC805" i="10"/>
  <c r="AG805" i="10" s="1"/>
  <c r="AI805" i="10" s="1"/>
  <c r="AC677" i="10"/>
  <c r="AG677" i="10" s="1"/>
  <c r="AI677" i="10" s="1"/>
  <c r="AC1182" i="10"/>
  <c r="AG1182" i="10" s="1"/>
  <c r="AI1182" i="10" s="1"/>
  <c r="AC1126" i="10"/>
  <c r="AG1126" i="10" s="1"/>
  <c r="AI1126" i="10" s="1"/>
  <c r="AB1198" i="10"/>
  <c r="AG1198" i="10" s="1"/>
  <c r="AI1198" i="10" s="1"/>
  <c r="AB329" i="10"/>
  <c r="AD101" i="10"/>
  <c r="AB73" i="10"/>
  <c r="AG1118" i="10"/>
  <c r="AI1118" i="10" s="1"/>
  <c r="AF24" i="10"/>
  <c r="AA24" i="10" s="1"/>
  <c r="AG413" i="10"/>
  <c r="AI413" i="10" s="1"/>
  <c r="AF21" i="10"/>
  <c r="AF29" i="10"/>
  <c r="T2015" i="10"/>
  <c r="V2008" i="10"/>
  <c r="U2003" i="10"/>
  <c r="T1999" i="10"/>
  <c r="W1996" i="10"/>
  <c r="T1993" i="10"/>
  <c r="W1990" i="10"/>
  <c r="V1986" i="10"/>
  <c r="U1985" i="10"/>
  <c r="T1979" i="10"/>
  <c r="T1971" i="10"/>
  <c r="W1968" i="10"/>
  <c r="T1961" i="10"/>
  <c r="U1955" i="10"/>
  <c r="V1950" i="10"/>
  <c r="V1752" i="10"/>
  <c r="W1748" i="10"/>
  <c r="T1743" i="10"/>
  <c r="U1741" i="10"/>
  <c r="T1731" i="10"/>
  <c r="S1729" i="10"/>
  <c r="T1727" i="10"/>
  <c r="U1724" i="10"/>
  <c r="S1722" i="10"/>
  <c r="U1716" i="10"/>
  <c r="U1708" i="10"/>
  <c r="T1705" i="10"/>
  <c r="U1702" i="10"/>
  <c r="T1697" i="10"/>
  <c r="U1690" i="10"/>
  <c r="S1686" i="10"/>
  <c r="U1682" i="10"/>
  <c r="S1680" i="10"/>
  <c r="S1669" i="10"/>
  <c r="S1662" i="10"/>
  <c r="U1660" i="10"/>
  <c r="S1654" i="10"/>
  <c r="U1650" i="10"/>
  <c r="S1642" i="10"/>
  <c r="U1640" i="10"/>
  <c r="T1639" i="10"/>
  <c r="U1636" i="10"/>
  <c r="S1634" i="10"/>
  <c r="S1631" i="10"/>
  <c r="R1115" i="9"/>
  <c r="R1113" i="9"/>
  <c r="R1112" i="9"/>
  <c r="R1108" i="9"/>
  <c r="R1107" i="9"/>
  <c r="R1105" i="9"/>
  <c r="R1100" i="9"/>
  <c r="R1098" i="9"/>
  <c r="R1094" i="9"/>
  <c r="R1093" i="9"/>
  <c r="R1079" i="9"/>
  <c r="R1068" i="9"/>
  <c r="R1067" i="9"/>
  <c r="R1050" i="9"/>
  <c r="R1043" i="9"/>
  <c r="AG1378" i="10"/>
  <c r="AI1378" i="10" s="1"/>
  <c r="AG1021" i="10"/>
  <c r="AI1021" i="10" s="1"/>
  <c r="AG1442" i="10"/>
  <c r="AI1442" i="10" s="1"/>
  <c r="AB1610" i="10"/>
  <c r="AG1610" i="10" s="1"/>
  <c r="AI1610" i="10" s="1"/>
  <c r="AB1157" i="10"/>
  <c r="AE1157" i="10"/>
  <c r="AB1093" i="10"/>
  <c r="AD1093" i="10"/>
  <c r="AE965" i="10"/>
  <c r="AD965" i="10"/>
  <c r="AE837" i="10"/>
  <c r="AC837" i="10"/>
  <c r="AE709" i="10"/>
  <c r="AC709" i="10"/>
  <c r="AE581" i="10"/>
  <c r="AC581" i="10"/>
  <c r="AE517" i="10"/>
  <c r="AD517" i="10"/>
  <c r="AE453" i="10"/>
  <c r="AC453" i="10"/>
  <c r="AA349" i="10"/>
  <c r="AG349" i="10" s="1"/>
  <c r="AI349" i="10" s="1"/>
  <c r="AC245" i="10"/>
  <c r="AE245" i="10"/>
  <c r="AC201" i="10"/>
  <c r="AA201" i="10"/>
  <c r="AA25" i="10"/>
  <c r="AB1237" i="10"/>
  <c r="AA1237" i="10"/>
  <c r="AD1237" i="10"/>
  <c r="AB1173" i="10"/>
  <c r="AC1173" i="10"/>
  <c r="AB1109" i="10"/>
  <c r="AC1109" i="10"/>
  <c r="AB1045" i="10"/>
  <c r="AD1045" i="10"/>
  <c r="AC1045" i="10"/>
  <c r="AE981" i="10"/>
  <c r="AC981" i="10"/>
  <c r="AE917" i="10"/>
  <c r="AD917" i="10"/>
  <c r="AC917" i="10"/>
  <c r="AB789" i="10"/>
  <c r="AC789" i="10"/>
  <c r="AE661" i="10"/>
  <c r="AC661" i="10"/>
  <c r="AE533" i="10"/>
  <c r="AC533" i="10"/>
  <c r="AE469" i="10"/>
  <c r="AD469" i="10"/>
  <c r="AD285" i="10"/>
  <c r="AC285" i="10"/>
  <c r="AA265" i="10"/>
  <c r="AB265" i="10"/>
  <c r="AB89" i="10"/>
  <c r="AC1158" i="10"/>
  <c r="AE1158" i="10"/>
  <c r="AC1022" i="10"/>
  <c r="AG1022" i="10" s="1"/>
  <c r="AI1022" i="10" s="1"/>
  <c r="AD1022" i="10"/>
  <c r="AB1125" i="10"/>
  <c r="AD1125" i="10"/>
  <c r="AA1125" i="10"/>
  <c r="AE997" i="10"/>
  <c r="AD997" i="10"/>
  <c r="AG997" i="10" s="1"/>
  <c r="AI997" i="10" s="1"/>
  <c r="AE869" i="10"/>
  <c r="AC869" i="10"/>
  <c r="AE741" i="10"/>
  <c r="AC741" i="10"/>
  <c r="AG741" i="10" s="1"/>
  <c r="AI741" i="10" s="1"/>
  <c r="AE613" i="10"/>
  <c r="AC613" i="10"/>
  <c r="AE549" i="10"/>
  <c r="AD549" i="10"/>
  <c r="AE485" i="10"/>
  <c r="AC485" i="10"/>
  <c r="AE421" i="10"/>
  <c r="AD421" i="10"/>
  <c r="AA221" i="10"/>
  <c r="AE221" i="10"/>
  <c r="AB1482" i="10"/>
  <c r="AG1482" i="10" s="1"/>
  <c r="AI1482" i="10" s="1"/>
  <c r="AB1386" i="10"/>
  <c r="AE1386" i="10"/>
  <c r="AB1205" i="10"/>
  <c r="AE1205" i="10"/>
  <c r="AA1205" i="10"/>
  <c r="AD1205" i="10"/>
  <c r="AB1141" i="10"/>
  <c r="AC1141" i="10"/>
  <c r="AD1141" i="10"/>
  <c r="AB1077" i="10"/>
  <c r="AA1077" i="10"/>
  <c r="AC1077" i="10"/>
  <c r="AB1013" i="10"/>
  <c r="AC1013" i="10"/>
  <c r="AD1013" i="10"/>
  <c r="AE949" i="10"/>
  <c r="AC949" i="10"/>
  <c r="AG949" i="10" s="1"/>
  <c r="AI949" i="10" s="1"/>
  <c r="AE885" i="10"/>
  <c r="AC885" i="10"/>
  <c r="AB757" i="10"/>
  <c r="AC757" i="10"/>
  <c r="AE629" i="10"/>
  <c r="AC629" i="10"/>
  <c r="AE565" i="10"/>
  <c r="AD565" i="10"/>
  <c r="AB501" i="10"/>
  <c r="AC501" i="10"/>
  <c r="AE437" i="10"/>
  <c r="AD437" i="10"/>
  <c r="AB389" i="10"/>
  <c r="AE389" i="10"/>
  <c r="AD53" i="10"/>
  <c r="AC53" i="10"/>
  <c r="AC1190" i="10"/>
  <c r="AE1190" i="10"/>
  <c r="R2001" i="9"/>
  <c r="X2011" i="10"/>
  <c r="W2011" i="10"/>
  <c r="U2011" i="10"/>
  <c r="V2011" i="10"/>
  <c r="T2011" i="10"/>
  <c r="S2011" i="10"/>
  <c r="T2006" i="10"/>
  <c r="V2006" i="10"/>
  <c r="X2006" i="10"/>
  <c r="S2006" i="10"/>
  <c r="U2006" i="10"/>
  <c r="W2006" i="10"/>
  <c r="R1989" i="9"/>
  <c r="S2000" i="10"/>
  <c r="U2000" i="10"/>
  <c r="W2000" i="10"/>
  <c r="T2000" i="10"/>
  <c r="X2000" i="10"/>
  <c r="R1980" i="9"/>
  <c r="V1989" i="10"/>
  <c r="T1989" i="10"/>
  <c r="S1989" i="10"/>
  <c r="X1989" i="10"/>
  <c r="W1989" i="10"/>
  <c r="U1989" i="10"/>
  <c r="X1983" i="10"/>
  <c r="W1983" i="10"/>
  <c r="U1983" i="10"/>
  <c r="V1983" i="10"/>
  <c r="T1983" i="10"/>
  <c r="S1983" i="10"/>
  <c r="V1981" i="10"/>
  <c r="T1981" i="10"/>
  <c r="S1981" i="10"/>
  <c r="X1981" i="10"/>
  <c r="W1981" i="10"/>
  <c r="U1981" i="10"/>
  <c r="R1968" i="9"/>
  <c r="S1978" i="10"/>
  <c r="U1978" i="10"/>
  <c r="W1978" i="10"/>
  <c r="T1978" i="10"/>
  <c r="V1978" i="10"/>
  <c r="X1978" i="10"/>
  <c r="R1965" i="9"/>
  <c r="V1973" i="10"/>
  <c r="T1973" i="10"/>
  <c r="S1973" i="10"/>
  <c r="X1973" i="10"/>
  <c r="W1973" i="10"/>
  <c r="U1973" i="10"/>
  <c r="S1964" i="10"/>
  <c r="U1964" i="10"/>
  <c r="W1964" i="10"/>
  <c r="T1964" i="10"/>
  <c r="V1964" i="10"/>
  <c r="X1964" i="10"/>
  <c r="R1951" i="9"/>
  <c r="R1950" i="9"/>
  <c r="V1959" i="10"/>
  <c r="T1959" i="10"/>
  <c r="S1959" i="10"/>
  <c r="X1959" i="10"/>
  <c r="W1959" i="10"/>
  <c r="U1959" i="10"/>
  <c r="R1946" i="9"/>
  <c r="S1958" i="10"/>
  <c r="U1958" i="10"/>
  <c r="W1958" i="10"/>
  <c r="T1958" i="10"/>
  <c r="X1958" i="10"/>
  <c r="V1958" i="10"/>
  <c r="V1957" i="10"/>
  <c r="T1957" i="10"/>
  <c r="S1957" i="10"/>
  <c r="X1957" i="10"/>
  <c r="W1957" i="10"/>
  <c r="U1957" i="10"/>
  <c r="R1944" i="9"/>
  <c r="S1954" i="10"/>
  <c r="U1954" i="10"/>
  <c r="W1954" i="10"/>
  <c r="T1954" i="10"/>
  <c r="V1954" i="10"/>
  <c r="V1953" i="10"/>
  <c r="T1953" i="10"/>
  <c r="S1953" i="10"/>
  <c r="X1953" i="10"/>
  <c r="W1953" i="10"/>
  <c r="U1953" i="10"/>
  <c r="X1951" i="10"/>
  <c r="W1951" i="10"/>
  <c r="U1951" i="10"/>
  <c r="R1939" i="9"/>
  <c r="V1951" i="10"/>
  <c r="T1951" i="10"/>
  <c r="S1951" i="10"/>
  <c r="V1947" i="10"/>
  <c r="T1947" i="10"/>
  <c r="X1947" i="10"/>
  <c r="W1947" i="10"/>
  <c r="S1947" i="10"/>
  <c r="U1947" i="10"/>
  <c r="R1932" i="9"/>
  <c r="S1944" i="10"/>
  <c r="T1944" i="10"/>
  <c r="U1944" i="10"/>
  <c r="V1944" i="10"/>
  <c r="W1944" i="10"/>
  <c r="X1944" i="10"/>
  <c r="T1942" i="10"/>
  <c r="V1942" i="10"/>
  <c r="X1942" i="10"/>
  <c r="S1942" i="10"/>
  <c r="U1942" i="10"/>
  <c r="W1942" i="10"/>
  <c r="X1939" i="10"/>
  <c r="W1939" i="10"/>
  <c r="U1939" i="10"/>
  <c r="V1939" i="10"/>
  <c r="S1939" i="10"/>
  <c r="R1924" i="9"/>
  <c r="T1934" i="10"/>
  <c r="V1934" i="10"/>
  <c r="X1934" i="10"/>
  <c r="S1934" i="10"/>
  <c r="U1934" i="10"/>
  <c r="W1934" i="10"/>
  <c r="R1921" i="9"/>
  <c r="S1930" i="10"/>
  <c r="U1930" i="10"/>
  <c r="W1930" i="10"/>
  <c r="T1930" i="10"/>
  <c r="V1930" i="10"/>
  <c r="T1924" i="10"/>
  <c r="V1924" i="10"/>
  <c r="X1924" i="10"/>
  <c r="S1924" i="10"/>
  <c r="U1924" i="10"/>
  <c r="W1924" i="10"/>
  <c r="X1921" i="10"/>
  <c r="W1921" i="10"/>
  <c r="U1921" i="10"/>
  <c r="V1921" i="10"/>
  <c r="T1921" i="10"/>
  <c r="S1921" i="10"/>
  <c r="R1905" i="9"/>
  <c r="V1915" i="10"/>
  <c r="T1915" i="10"/>
  <c r="S1915" i="10"/>
  <c r="X1915" i="10"/>
  <c r="W1915" i="10"/>
  <c r="R1901" i="9"/>
  <c r="R1900" i="9"/>
  <c r="X1911" i="10"/>
  <c r="W1911" i="10"/>
  <c r="U1911" i="10"/>
  <c r="V1911" i="10"/>
  <c r="T1911" i="10"/>
  <c r="S1911" i="10"/>
  <c r="R1894" i="9"/>
  <c r="T1904" i="10"/>
  <c r="V1904" i="10"/>
  <c r="X1904" i="10"/>
  <c r="S1904" i="10"/>
  <c r="U1904" i="10"/>
  <c r="W1904" i="10"/>
  <c r="R1888" i="9"/>
  <c r="S1900" i="10"/>
  <c r="U1900" i="10"/>
  <c r="W1900" i="10"/>
  <c r="T1900" i="10"/>
  <c r="X1900" i="10"/>
  <c r="T1896" i="10"/>
  <c r="V1896" i="10"/>
  <c r="X1896" i="10"/>
  <c r="S1896" i="10"/>
  <c r="U1896" i="10"/>
  <c r="W1896" i="10"/>
  <c r="R1877" i="9"/>
  <c r="X1883" i="10"/>
  <c r="W1883" i="10"/>
  <c r="U1883" i="10"/>
  <c r="V1883" i="10"/>
  <c r="T1883" i="10"/>
  <c r="V1881" i="10"/>
  <c r="T1881" i="10"/>
  <c r="S1881" i="10"/>
  <c r="X1881" i="10"/>
  <c r="W1881" i="10"/>
  <c r="U1881" i="10"/>
  <c r="R1867" i="9"/>
  <c r="R1864" i="9"/>
  <c r="S1876" i="10"/>
  <c r="U1876" i="10"/>
  <c r="W1876" i="10"/>
  <c r="T1876" i="10"/>
  <c r="V1876" i="10"/>
  <c r="X1876" i="10"/>
  <c r="R1860" i="9"/>
  <c r="V1871" i="10"/>
  <c r="T1871" i="10"/>
  <c r="S1871" i="10"/>
  <c r="X1871" i="10"/>
  <c r="W1871" i="10"/>
  <c r="X1869" i="10"/>
  <c r="W1869" i="10"/>
  <c r="U1869" i="10"/>
  <c r="V1869" i="10"/>
  <c r="T1869" i="10"/>
  <c r="S1869" i="10"/>
  <c r="R1854" i="9"/>
  <c r="T1864" i="10"/>
  <c r="V1864" i="10"/>
  <c r="X1864" i="10"/>
  <c r="S1864" i="10"/>
  <c r="U1864" i="10"/>
  <c r="W1864" i="10"/>
  <c r="X1861" i="10"/>
  <c r="W1861" i="10"/>
  <c r="U1861" i="10"/>
  <c r="V1861" i="10"/>
  <c r="S1861" i="10"/>
  <c r="V1859" i="10"/>
  <c r="T1859" i="10"/>
  <c r="S1859" i="10"/>
  <c r="X1859" i="10"/>
  <c r="W1859" i="10"/>
  <c r="U1859" i="10"/>
  <c r="S1858" i="10"/>
  <c r="U1858" i="10"/>
  <c r="W1858" i="10"/>
  <c r="T1858" i="10"/>
  <c r="V1858" i="10"/>
  <c r="R1843" i="9"/>
  <c r="V1853" i="10"/>
  <c r="T1853" i="10"/>
  <c r="S1853" i="10"/>
  <c r="X1853" i="10"/>
  <c r="W1853" i="10"/>
  <c r="U1853" i="10"/>
  <c r="R1836" i="9"/>
  <c r="X1847" i="10"/>
  <c r="W1847" i="10"/>
  <c r="U1847" i="10"/>
  <c r="V1847" i="10"/>
  <c r="T1847" i="10"/>
  <c r="S1847" i="10"/>
  <c r="T1844" i="10"/>
  <c r="V1844" i="10"/>
  <c r="X1844" i="10"/>
  <c r="S1844" i="10"/>
  <c r="U1844" i="10"/>
  <c r="X1843" i="10"/>
  <c r="W1843" i="10"/>
  <c r="U1843" i="10"/>
  <c r="V1843" i="10"/>
  <c r="T1843" i="10"/>
  <c r="S1843" i="10"/>
  <c r="R1830" i="9"/>
  <c r="V1841" i="10"/>
  <c r="T1841" i="10"/>
  <c r="S1841" i="10"/>
  <c r="X1841" i="10"/>
  <c r="W1841" i="10"/>
  <c r="U1841" i="10"/>
  <c r="R1828" i="9"/>
  <c r="R1826" i="9"/>
  <c r="R1823" i="9"/>
  <c r="S1832" i="10"/>
  <c r="U1832" i="10"/>
  <c r="W1832" i="10"/>
  <c r="T1832" i="10"/>
  <c r="X1832" i="10"/>
  <c r="R1819" i="9"/>
  <c r="V1829" i="10"/>
  <c r="T1829" i="10"/>
  <c r="S1829" i="10"/>
  <c r="X1829" i="10"/>
  <c r="W1829" i="10"/>
  <c r="U1829" i="10"/>
  <c r="X1825" i="10"/>
  <c r="W1825" i="10"/>
  <c r="U1825" i="10"/>
  <c r="V1825" i="10"/>
  <c r="T1825" i="10"/>
  <c r="R1812" i="9"/>
  <c r="T1824" i="10"/>
  <c r="V1824" i="10"/>
  <c r="X1824" i="10"/>
  <c r="S1824" i="10"/>
  <c r="U1824" i="10"/>
  <c r="W1824" i="10"/>
  <c r="X1823" i="10"/>
  <c r="W1823" i="10"/>
  <c r="U1823" i="10"/>
  <c r="V1823" i="10"/>
  <c r="T1823" i="10"/>
  <c r="S1823" i="10"/>
  <c r="V1821" i="10"/>
  <c r="T1821" i="10"/>
  <c r="S1821" i="10"/>
  <c r="X1821" i="10"/>
  <c r="W1821" i="10"/>
  <c r="S1814" i="10"/>
  <c r="U1814" i="10"/>
  <c r="W1814" i="10"/>
  <c r="T1814" i="10"/>
  <c r="V1814" i="10"/>
  <c r="X1814" i="10"/>
  <c r="R1796" i="9"/>
  <c r="T1808" i="10"/>
  <c r="V1808" i="10"/>
  <c r="X1808" i="10"/>
  <c r="S1808" i="10"/>
  <c r="U1808" i="10"/>
  <c r="W1808" i="10"/>
  <c r="R1794" i="9"/>
  <c r="S1806" i="10"/>
  <c r="U1806" i="10"/>
  <c r="W1806" i="10"/>
  <c r="T1806" i="10"/>
  <c r="X1806" i="10"/>
  <c r="V1803" i="10"/>
  <c r="T1803" i="10"/>
  <c r="S1803" i="10"/>
  <c r="X1803" i="10"/>
  <c r="W1803" i="10"/>
  <c r="U1803" i="10"/>
  <c r="S1798" i="10"/>
  <c r="U1798" i="10"/>
  <c r="W1798" i="10"/>
  <c r="T1798" i="10"/>
  <c r="V1798" i="10"/>
  <c r="V1795" i="10"/>
  <c r="T1795" i="10"/>
  <c r="S1795" i="10"/>
  <c r="X1795" i="10"/>
  <c r="W1795" i="10"/>
  <c r="U1795" i="10"/>
  <c r="S1794" i="10"/>
  <c r="U1794" i="10"/>
  <c r="W1794" i="10"/>
  <c r="T1794" i="10"/>
  <c r="V1794" i="10"/>
  <c r="X1794" i="10"/>
  <c r="V1793" i="10"/>
  <c r="T1793" i="10"/>
  <c r="S1793" i="10"/>
  <c r="X1793" i="10"/>
  <c r="W1793" i="10"/>
  <c r="X1789" i="10"/>
  <c r="W1789" i="10"/>
  <c r="U1789" i="10"/>
  <c r="V1789" i="10"/>
  <c r="T1789" i="10"/>
  <c r="S1789" i="10"/>
  <c r="T1786" i="10"/>
  <c r="V1786" i="10"/>
  <c r="X1786" i="10"/>
  <c r="S1786" i="10"/>
  <c r="U1786" i="10"/>
  <c r="W1786" i="10"/>
  <c r="S1784" i="10"/>
  <c r="U1784" i="10"/>
  <c r="W1784" i="10"/>
  <c r="T1784" i="10"/>
  <c r="X1784" i="10"/>
  <c r="R1770" i="9"/>
  <c r="T1780" i="10"/>
  <c r="V1780" i="10"/>
  <c r="X1780" i="10"/>
  <c r="S1780" i="10"/>
  <c r="U1780" i="10"/>
  <c r="W1780" i="10"/>
  <c r="R1766" i="9"/>
  <c r="S1776" i="10"/>
  <c r="U1776" i="10"/>
  <c r="W1776" i="10"/>
  <c r="T1776" i="10"/>
  <c r="V1776" i="10"/>
  <c r="V1772" i="10"/>
  <c r="X1772" i="10"/>
  <c r="S1772" i="10"/>
  <c r="U1772" i="10"/>
  <c r="W1772" i="10"/>
  <c r="T1772" i="10"/>
  <c r="R1757" i="9"/>
  <c r="U1769" i="10"/>
  <c r="V1769" i="10"/>
  <c r="S1769" i="10"/>
  <c r="W1769" i="10"/>
  <c r="T1769" i="10"/>
  <c r="T1767" i="10"/>
  <c r="S1767" i="10"/>
  <c r="X1767" i="10"/>
  <c r="W1767" i="10"/>
  <c r="U1767" i="10"/>
  <c r="U1765" i="10"/>
  <c r="V1765" i="10"/>
  <c r="T1765" i="10"/>
  <c r="X1765" i="10"/>
  <c r="S1765" i="10"/>
  <c r="R1749" i="9"/>
  <c r="T1761" i="10"/>
  <c r="S1761" i="10"/>
  <c r="X1761" i="10"/>
  <c r="U1761" i="10"/>
  <c r="V1761" i="10"/>
  <c r="R1748" i="9"/>
  <c r="W1950" i="10"/>
  <c r="S1955" i="10"/>
  <c r="T1955" i="10"/>
  <c r="U1961" i="10"/>
  <c r="X1968" i="10"/>
  <c r="V1968" i="10"/>
  <c r="U1971" i="10"/>
  <c r="S1977" i="10"/>
  <c r="T1977" i="10"/>
  <c r="U1979" i="10"/>
  <c r="S1985" i="10"/>
  <c r="T1985" i="10"/>
  <c r="W1986" i="10"/>
  <c r="X1990" i="10"/>
  <c r="V1990" i="10"/>
  <c r="U1993" i="10"/>
  <c r="X1996" i="10"/>
  <c r="V1996" i="10"/>
  <c r="U1999" i="10"/>
  <c r="S2003" i="10"/>
  <c r="T2003" i="10"/>
  <c r="W2008" i="10"/>
  <c r="S2013" i="10"/>
  <c r="T2013" i="10"/>
  <c r="U2015" i="10"/>
  <c r="S18" i="10"/>
  <c r="U18" i="10"/>
  <c r="X1769" i="10"/>
  <c r="X1798" i="10"/>
  <c r="V1832" i="10"/>
  <c r="U1871" i="10"/>
  <c r="X1930" i="10"/>
  <c r="AC69" i="10"/>
  <c r="AC990" i="10"/>
  <c r="AG990" i="10" s="1"/>
  <c r="AI990" i="10" s="1"/>
  <c r="AA29" i="10"/>
  <c r="S2008" i="10"/>
  <c r="V2013" i="10"/>
  <c r="W2015" i="10"/>
  <c r="X2015" i="10"/>
  <c r="W18" i="10"/>
  <c r="W1761" i="10"/>
  <c r="X1776" i="10"/>
  <c r="V1806" i="10"/>
  <c r="W1844" i="10"/>
  <c r="S1883" i="10"/>
  <c r="T1939" i="10"/>
  <c r="AC1062" i="10"/>
  <c r="AG1062" i="10" s="1"/>
  <c r="AI1062" i="10" s="1"/>
  <c r="AC934" i="10"/>
  <c r="AG934" i="10" s="1"/>
  <c r="AI934" i="10" s="1"/>
  <c r="X1950" i="10"/>
  <c r="S1961" i="10"/>
  <c r="S1971" i="10"/>
  <c r="U1977" i="10"/>
  <c r="S1979" i="10"/>
  <c r="X1986" i="10"/>
  <c r="S1993" i="10"/>
  <c r="S1999" i="10"/>
  <c r="X2008" i="10"/>
  <c r="U2013" i="10"/>
  <c r="S2015" i="10"/>
  <c r="W1765" i="10"/>
  <c r="V1784" i="10"/>
  <c r="U1821" i="10"/>
  <c r="X1858" i="10"/>
  <c r="V1900" i="10"/>
  <c r="X1954" i="10"/>
  <c r="R1742" i="9"/>
  <c r="R1738" i="9"/>
  <c r="R1730" i="9"/>
  <c r="R1726" i="9"/>
  <c r="R1725" i="9"/>
  <c r="R1720" i="9"/>
  <c r="R1707" i="9"/>
  <c r="R1703" i="9"/>
  <c r="R1702" i="9"/>
  <c r="R1698" i="9"/>
  <c r="R1675" i="9"/>
  <c r="R1669" i="9"/>
  <c r="R1666" i="9"/>
  <c r="R1663" i="9"/>
  <c r="R1659" i="9"/>
  <c r="R1647" i="9"/>
  <c r="R1643" i="9"/>
  <c r="R1640" i="9"/>
  <c r="R1634" i="9"/>
  <c r="R1633" i="9"/>
  <c r="R1625" i="9"/>
  <c r="R1613" i="9"/>
  <c r="R1611" i="9"/>
  <c r="R1610" i="9"/>
  <c r="R1604" i="9"/>
  <c r="R1587" i="9"/>
  <c r="R1584" i="9"/>
  <c r="R1582" i="9"/>
  <c r="R1580" i="9"/>
  <c r="R1577" i="9"/>
  <c r="R1576" i="9"/>
  <c r="R1572" i="9"/>
  <c r="R1569" i="9"/>
  <c r="R1561" i="9"/>
  <c r="R1559" i="9"/>
  <c r="R1558" i="9"/>
  <c r="R1550" i="9"/>
  <c r="R1549" i="9"/>
  <c r="R1547" i="9"/>
  <c r="R1535" i="9"/>
  <c r="R1529" i="9"/>
  <c r="R1524" i="9"/>
  <c r="R1523" i="9"/>
  <c r="R1521" i="9"/>
  <c r="R1506" i="9"/>
  <c r="R1502" i="9"/>
  <c r="R1496" i="9"/>
  <c r="R1495" i="9"/>
  <c r="R1487" i="9"/>
  <c r="R1486" i="9"/>
  <c r="R1483" i="9"/>
  <c r="R1482" i="9"/>
  <c r="R1478" i="9"/>
  <c r="R1476" i="9"/>
  <c r="R1473" i="9"/>
  <c r="R1466" i="9"/>
  <c r="R1464" i="9"/>
  <c r="R1462" i="9"/>
  <c r="R1454" i="9"/>
  <c r="R1451" i="9"/>
  <c r="R1446" i="9"/>
  <c r="R1444" i="9"/>
  <c r="R1438" i="9"/>
  <c r="R1430" i="9"/>
  <c r="R1429" i="9"/>
  <c r="R1425" i="9"/>
  <c r="R1424" i="9"/>
  <c r="R1416" i="9"/>
  <c r="R1414" i="9"/>
  <c r="R1407" i="9"/>
  <c r="R1401" i="9"/>
  <c r="R1398" i="9"/>
  <c r="R1391" i="9"/>
  <c r="R1388" i="9"/>
  <c r="R1387" i="9"/>
  <c r="R1381" i="9"/>
  <c r="R1380" i="9"/>
  <c r="R1377" i="9"/>
  <c r="R1376" i="9"/>
  <c r="R1374" i="9"/>
  <c r="R1373" i="9"/>
  <c r="R1371" i="9"/>
  <c r="R1367" i="9"/>
  <c r="R1357" i="9"/>
  <c r="R1353" i="9"/>
  <c r="T1631" i="10"/>
  <c r="T1634" i="10"/>
  <c r="U1634" i="10"/>
  <c r="S1636" i="10"/>
  <c r="U1639" i="10"/>
  <c r="S1639" i="10"/>
  <c r="S1640" i="10"/>
  <c r="T1642" i="10"/>
  <c r="U1642" i="10"/>
  <c r="S1650" i="10"/>
  <c r="T1654" i="10"/>
  <c r="U1654" i="10"/>
  <c r="S1660" i="10"/>
  <c r="T1662" i="10"/>
  <c r="U1662" i="10"/>
  <c r="T1669" i="10"/>
  <c r="T1680" i="10"/>
  <c r="U1680" i="10"/>
  <c r="S1682" i="10"/>
  <c r="T1686" i="10"/>
  <c r="U1686" i="10"/>
  <c r="S1690" i="10"/>
  <c r="U1697" i="10"/>
  <c r="S1697" i="10"/>
  <c r="S1702" i="10"/>
  <c r="U1705" i="10"/>
  <c r="S1705" i="10"/>
  <c r="S1708" i="10"/>
  <c r="T1710" i="10"/>
  <c r="U1710" i="10"/>
  <c r="S1716" i="10"/>
  <c r="T1722" i="10"/>
  <c r="U1722" i="10"/>
  <c r="S1724" i="10"/>
  <c r="U1727" i="10"/>
  <c r="S1727" i="10"/>
  <c r="T1729" i="10"/>
  <c r="V1731" i="10"/>
  <c r="S1731" i="10"/>
  <c r="T1737" i="10"/>
  <c r="S1741" i="10"/>
  <c r="T1741" i="10"/>
  <c r="U1743" i="10"/>
  <c r="X1748" i="10"/>
  <c r="V1748" i="10"/>
  <c r="W1752" i="10"/>
  <c r="V1631" i="10"/>
  <c r="W1631" i="10"/>
  <c r="W1634" i="10"/>
  <c r="X1636" i="10"/>
  <c r="V1636" i="10"/>
  <c r="X1639" i="10"/>
  <c r="X1640" i="10"/>
  <c r="V1640" i="10"/>
  <c r="W1642" i="10"/>
  <c r="X1650" i="10"/>
  <c r="V1650" i="10"/>
  <c r="W1654" i="10"/>
  <c r="X1660" i="10"/>
  <c r="V1660" i="10"/>
  <c r="W1662" i="10"/>
  <c r="V1669" i="10"/>
  <c r="W1669" i="10"/>
  <c r="W1680" i="10"/>
  <c r="X1682" i="10"/>
  <c r="V1682" i="10"/>
  <c r="W1686" i="10"/>
  <c r="X1690" i="10"/>
  <c r="V1690" i="10"/>
  <c r="X1697" i="10"/>
  <c r="X1702" i="10"/>
  <c r="V1702" i="10"/>
  <c r="X1705" i="10"/>
  <c r="X1708" i="10"/>
  <c r="V1708" i="10"/>
  <c r="W1710" i="10"/>
  <c r="X1716" i="10"/>
  <c r="V1716" i="10"/>
  <c r="W1722" i="10"/>
  <c r="X1724" i="10"/>
  <c r="V1724" i="10"/>
  <c r="X1727" i="10"/>
  <c r="V1729" i="10"/>
  <c r="W1729" i="10"/>
  <c r="X1731" i="10"/>
  <c r="V1737" i="10"/>
  <c r="W1737" i="10"/>
  <c r="V1741" i="10"/>
  <c r="W1743" i="10"/>
  <c r="X1743" i="10"/>
  <c r="T1748" i="10"/>
  <c r="U1752" i="10"/>
  <c r="S1752" i="10"/>
  <c r="U1631" i="10"/>
  <c r="T1636" i="10"/>
  <c r="T1640" i="10"/>
  <c r="T1650" i="10"/>
  <c r="T1660" i="10"/>
  <c r="U1669" i="10"/>
  <c r="T1682" i="10"/>
  <c r="T1690" i="10"/>
  <c r="T1702" i="10"/>
  <c r="T1708" i="10"/>
  <c r="S1710" i="10"/>
  <c r="T1716" i="10"/>
  <c r="T1724" i="10"/>
  <c r="U1729" i="10"/>
  <c r="U1737" i="10"/>
  <c r="S1737" i="10"/>
  <c r="S1743" i="10"/>
  <c r="X1752" i="10"/>
  <c r="R1343" i="9"/>
  <c r="R1338" i="9"/>
  <c r="R1334" i="9"/>
  <c r="R1326" i="9"/>
  <c r="R1324" i="9"/>
  <c r="R1322" i="9"/>
  <c r="R1316" i="9"/>
  <c r="R1309" i="9"/>
  <c r="R1308" i="9"/>
  <c r="R1305" i="9"/>
  <c r="R1303" i="9"/>
  <c r="R1298" i="9"/>
  <c r="R1289" i="9"/>
  <c r="R1286" i="9"/>
  <c r="R1273" i="9"/>
  <c r="R1268" i="9"/>
  <c r="R1261" i="9"/>
  <c r="R1254" i="9"/>
  <c r="R1243" i="9"/>
  <c r="R1240" i="9"/>
  <c r="R1233" i="9"/>
  <c r="R1225" i="9"/>
  <c r="R1222" i="9"/>
  <c r="R1217" i="9"/>
  <c r="R1213" i="9"/>
  <c r="R1212" i="9"/>
  <c r="R1206" i="9"/>
  <c r="R1203" i="9"/>
  <c r="R1195" i="9"/>
  <c r="R1194" i="9"/>
  <c r="R1187" i="9"/>
  <c r="R1176" i="9"/>
  <c r="R1169" i="9"/>
  <c r="R1168" i="9"/>
  <c r="R1166" i="9"/>
  <c r="R1158" i="9"/>
  <c r="R1157" i="9"/>
  <c r="R1154" i="9"/>
  <c r="R1151" i="9"/>
  <c r="R1144" i="9"/>
  <c r="R1143" i="9"/>
  <c r="R2002" i="9"/>
  <c r="R1998" i="9"/>
  <c r="R1990" i="9"/>
  <c r="R1988" i="9"/>
  <c r="R1981" i="9"/>
  <c r="R1957" i="9"/>
  <c r="R1948" i="9"/>
  <c r="R1903" i="9"/>
  <c r="Z195" i="10" l="1"/>
  <c r="AC195" i="10"/>
  <c r="AB195" i="10"/>
  <c r="AD195" i="10"/>
  <c r="AE195" i="10"/>
  <c r="AA195" i="10"/>
  <c r="AA190" i="10"/>
  <c r="AB190" i="10"/>
  <c r="AE190" i="10"/>
  <c r="AD190" i="10"/>
  <c r="AC190" i="10"/>
  <c r="Z190" i="10"/>
  <c r="AC185" i="10"/>
  <c r="AD185" i="10"/>
  <c r="AA174" i="10"/>
  <c r="Z174" i="10"/>
  <c r="AB174" i="10"/>
  <c r="AC174" i="10"/>
  <c r="Z163" i="10"/>
  <c r="AC163" i="10"/>
  <c r="AA163" i="10"/>
  <c r="AD163" i="10"/>
  <c r="AB163" i="10"/>
  <c r="AE163" i="10"/>
  <c r="AE154" i="10"/>
  <c r="AD154" i="10"/>
  <c r="AC139" i="10"/>
  <c r="AA139" i="10"/>
  <c r="AD139" i="10"/>
  <c r="AE139" i="10"/>
  <c r="Z139" i="10"/>
  <c r="AB139" i="10"/>
  <c r="AD129" i="10"/>
  <c r="Z129" i="10"/>
  <c r="AC129" i="10"/>
  <c r="AA129" i="10"/>
  <c r="AB129" i="10"/>
  <c r="AE129" i="10"/>
  <c r="AB19" i="10"/>
  <c r="AE19" i="10"/>
  <c r="AA19" i="10"/>
  <c r="AD19" i="10"/>
  <c r="AG940" i="10"/>
  <c r="AI940" i="10" s="1"/>
  <c r="AG574" i="10"/>
  <c r="AI574" i="10" s="1"/>
  <c r="AG1161" i="10"/>
  <c r="AI1161" i="10" s="1"/>
  <c r="AG1637" i="10"/>
  <c r="AI1637" i="10" s="1"/>
  <c r="Z45" i="10"/>
  <c r="AG1807" i="10"/>
  <c r="AI1807" i="10" s="1"/>
  <c r="AG1324" i="10"/>
  <c r="AI1324" i="10" s="1"/>
  <c r="AG1484" i="10"/>
  <c r="AI1484" i="10" s="1"/>
  <c r="AG1612" i="10"/>
  <c r="AI1612" i="10" s="1"/>
  <c r="AG1742" i="10"/>
  <c r="AI1742" i="10" s="1"/>
  <c r="AG1481" i="10"/>
  <c r="AI1481" i="10" s="1"/>
  <c r="AA57" i="10"/>
  <c r="AG759" i="10"/>
  <c r="AI759" i="10" s="1"/>
  <c r="AG233" i="10"/>
  <c r="AI233" i="10" s="1"/>
  <c r="AG232" i="10"/>
  <c r="AI232" i="10" s="1"/>
  <c r="AC203" i="10"/>
  <c r="AA203" i="10"/>
  <c r="AD203" i="10"/>
  <c r="AE203" i="10"/>
  <c r="Z203" i="10"/>
  <c r="AG203" i="10" s="1"/>
  <c r="AI203" i="10" s="1"/>
  <c r="AB203" i="10"/>
  <c r="AA194" i="10"/>
  <c r="AD194" i="10"/>
  <c r="AC194" i="10"/>
  <c r="Z194" i="10"/>
  <c r="AB194" i="10"/>
  <c r="AE189" i="10"/>
  <c r="AB189" i="10"/>
  <c r="AC171" i="10"/>
  <c r="AA171" i="10"/>
  <c r="AD171" i="10"/>
  <c r="AE171" i="10"/>
  <c r="Z171" i="10"/>
  <c r="AB171" i="10"/>
  <c r="AA162" i="10"/>
  <c r="AB162" i="10"/>
  <c r="Z147" i="10"/>
  <c r="AC147" i="10"/>
  <c r="AB147" i="10"/>
  <c r="AA147" i="10"/>
  <c r="AE147" i="10"/>
  <c r="AD147" i="10"/>
  <c r="AC138" i="10"/>
  <c r="Z138" i="10"/>
  <c r="AA126" i="10"/>
  <c r="AC126" i="10"/>
  <c r="AD126" i="10"/>
  <c r="AA102" i="10"/>
  <c r="AC102" i="10"/>
  <c r="AB102" i="10"/>
  <c r="AD102" i="10"/>
  <c r="Z102" i="10"/>
  <c r="AG102" i="10" s="1"/>
  <c r="AI102" i="10" s="1"/>
  <c r="AG1334" i="10"/>
  <c r="AI1334" i="10" s="1"/>
  <c r="AG1984" i="10"/>
  <c r="AI1984" i="10" s="1"/>
  <c r="AG1970" i="10"/>
  <c r="AI1970" i="10" s="1"/>
  <c r="AG1132" i="10"/>
  <c r="AI1132" i="10" s="1"/>
  <c r="AG1452" i="10"/>
  <c r="AI1452" i="10" s="1"/>
  <c r="AG1932" i="10"/>
  <c r="AI1932" i="10" s="1"/>
  <c r="AG894" i="10"/>
  <c r="AI894" i="10" s="1"/>
  <c r="AG1862" i="10"/>
  <c r="AI1862" i="10" s="1"/>
  <c r="AG684" i="10"/>
  <c r="AI684" i="10" s="1"/>
  <c r="AG716" i="10"/>
  <c r="AI716" i="10" s="1"/>
  <c r="AG796" i="10"/>
  <c r="AI796" i="10" s="1"/>
  <c r="AG1225" i="10"/>
  <c r="AI1225" i="10" s="1"/>
  <c r="AG1513" i="10"/>
  <c r="AI1513" i="10" s="1"/>
  <c r="AG1797" i="10"/>
  <c r="AI1797" i="10" s="1"/>
  <c r="AG1909" i="10"/>
  <c r="AI1909" i="10" s="1"/>
  <c r="AG2007" i="10"/>
  <c r="AI2007" i="10" s="1"/>
  <c r="AG972" i="10"/>
  <c r="AI972" i="10" s="1"/>
  <c r="AG1100" i="10"/>
  <c r="AI1100" i="10" s="1"/>
  <c r="AG1228" i="10"/>
  <c r="AI1228" i="10" s="1"/>
  <c r="AG1804" i="10"/>
  <c r="AI1804" i="10" s="1"/>
  <c r="AG812" i="10"/>
  <c r="AI812" i="10" s="1"/>
  <c r="AG844" i="10"/>
  <c r="AI844" i="10" s="1"/>
  <c r="AG1129" i="10"/>
  <c r="AI1129" i="10" s="1"/>
  <c r="AG1541" i="10"/>
  <c r="AI1541" i="10" s="1"/>
  <c r="AG1749" i="10"/>
  <c r="AI1749" i="10" s="1"/>
  <c r="AG1845" i="10"/>
  <c r="AI1845" i="10" s="1"/>
  <c r="AG1937" i="10"/>
  <c r="AI1937" i="10" s="1"/>
  <c r="AG918" i="10"/>
  <c r="AI918" i="10" s="1"/>
  <c r="AG1368" i="10"/>
  <c r="AI1368" i="10" s="1"/>
  <c r="AG1848" i="10"/>
  <c r="AI1848" i="10" s="1"/>
  <c r="AG624" i="10"/>
  <c r="AI624" i="10" s="1"/>
  <c r="AG1802" i="10"/>
  <c r="AI1802" i="10" s="1"/>
  <c r="AG568" i="10"/>
  <c r="AI568" i="10" s="1"/>
  <c r="AG640" i="10"/>
  <c r="AI640" i="10" s="1"/>
  <c r="AG666" i="10"/>
  <c r="AI666" i="10" s="1"/>
  <c r="AG802" i="10"/>
  <c r="AI802" i="10" s="1"/>
  <c r="AG287" i="10"/>
  <c r="AI287" i="10" s="1"/>
  <c r="AG189" i="10"/>
  <c r="AI189" i="10" s="1"/>
  <c r="AC200" i="10"/>
  <c r="AD200" i="10"/>
  <c r="AB193" i="10"/>
  <c r="AE193" i="10"/>
  <c r="AD193" i="10"/>
  <c r="Z193" i="10"/>
  <c r="AG193" i="10" s="1"/>
  <c r="AI193" i="10" s="1"/>
  <c r="AA193" i="10"/>
  <c r="AC193" i="10"/>
  <c r="AC187" i="10"/>
  <c r="Z187" i="10"/>
  <c r="AA187" i="10"/>
  <c r="AB187" i="10"/>
  <c r="AD187" i="10"/>
  <c r="AE187" i="10"/>
  <c r="AG187" i="10" s="1"/>
  <c r="AI187" i="10" s="1"/>
  <c r="AE179" i="10"/>
  <c r="Z179" i="10"/>
  <c r="AB179" i="10"/>
  <c r="AC179" i="10"/>
  <c r="AA179" i="10"/>
  <c r="AD179" i="10"/>
  <c r="AA158" i="10"/>
  <c r="AC158" i="10"/>
  <c r="AD158" i="10"/>
  <c r="AA146" i="10"/>
  <c r="AE146" i="10"/>
  <c r="AB132" i="10"/>
  <c r="Z132" i="10"/>
  <c r="AE132" i="10"/>
  <c r="AD132" i="10"/>
  <c r="AC132" i="10"/>
  <c r="AA132" i="10"/>
  <c r="AE123" i="10"/>
  <c r="AD123" i="10"/>
  <c r="Z123" i="10"/>
  <c r="AG123" i="10" s="1"/>
  <c r="AI123" i="10" s="1"/>
  <c r="AC123" i="10"/>
  <c r="AB123" i="10"/>
  <c r="AA123" i="10"/>
  <c r="AA94" i="10"/>
  <c r="AC94" i="10"/>
  <c r="AD94" i="10"/>
  <c r="AD45" i="10"/>
  <c r="AE45" i="10"/>
  <c r="AC45" i="10"/>
  <c r="AA45" i="10"/>
  <c r="AG1594" i="10"/>
  <c r="AI1594" i="10" s="1"/>
  <c r="AG728" i="10"/>
  <c r="AI728" i="10" s="1"/>
  <c r="AG1738" i="10"/>
  <c r="AI1738" i="10" s="1"/>
  <c r="AG1975" i="10"/>
  <c r="AI1975" i="10" s="1"/>
  <c r="AG1004" i="10"/>
  <c r="AI1004" i="10" s="1"/>
  <c r="AG1196" i="10"/>
  <c r="AI1196" i="10" s="1"/>
  <c r="AG1260" i="10"/>
  <c r="AI1260" i="10" s="1"/>
  <c r="AG1356" i="10"/>
  <c r="AI1356" i="10" s="1"/>
  <c r="AG1756" i="10"/>
  <c r="AI1756" i="10" s="1"/>
  <c r="AG2012" i="10"/>
  <c r="AI2012" i="10" s="1"/>
  <c r="AG638" i="10"/>
  <c r="AI638" i="10" s="1"/>
  <c r="AG1385" i="10"/>
  <c r="AI1385" i="10" s="1"/>
  <c r="Z19" i="10"/>
  <c r="AG19" i="10" s="1"/>
  <c r="AI19" i="10" s="1"/>
  <c r="AG1388" i="10"/>
  <c r="AI1388" i="10" s="1"/>
  <c r="AG1548" i="10"/>
  <c r="AI1548" i="10" s="1"/>
  <c r="AG1692" i="10"/>
  <c r="AI1692" i="10" s="1"/>
  <c r="AG1884" i="10"/>
  <c r="AI1884" i="10" s="1"/>
  <c r="AG1926" i="10"/>
  <c r="AI1926" i="10" s="1"/>
  <c r="AG606" i="10"/>
  <c r="AI606" i="10" s="1"/>
  <c r="AG748" i="10"/>
  <c r="AI748" i="10" s="1"/>
  <c r="AG780" i="10"/>
  <c r="AI780" i="10" s="1"/>
  <c r="AG1193" i="10"/>
  <c r="AI1193" i="10" s="1"/>
  <c r="AG1257" i="10"/>
  <c r="AI1257" i="10" s="1"/>
  <c r="AG1353" i="10"/>
  <c r="AI1353" i="10" s="1"/>
  <c r="AG1609" i="10"/>
  <c r="AI1609" i="10" s="1"/>
  <c r="AG2016" i="10"/>
  <c r="AI2016" i="10" s="1"/>
  <c r="AG194" i="10"/>
  <c r="AI194" i="10" s="1"/>
  <c r="AE198" i="10"/>
  <c r="AA198" i="10"/>
  <c r="AB198" i="10"/>
  <c r="AD198" i="10"/>
  <c r="AC198" i="10"/>
  <c r="Z198" i="10"/>
  <c r="Z186" i="10"/>
  <c r="AA186" i="10"/>
  <c r="AA178" i="10"/>
  <c r="AE178" i="10"/>
  <c r="Z178" i="10"/>
  <c r="AG178" i="10" s="1"/>
  <c r="AI178" i="10" s="1"/>
  <c r="AC178" i="10"/>
  <c r="AD178" i="10"/>
  <c r="Z165" i="10"/>
  <c r="AA165" i="10"/>
  <c r="AC155" i="10"/>
  <c r="Z155" i="10"/>
  <c r="AA155" i="10"/>
  <c r="AB155" i="10"/>
  <c r="AD155" i="10"/>
  <c r="AE155" i="10"/>
  <c r="AA142" i="10"/>
  <c r="AB142" i="10"/>
  <c r="Z142" i="10"/>
  <c r="AA130" i="10"/>
  <c r="AB130" i="10"/>
  <c r="AB78" i="10"/>
  <c r="AA78" i="10"/>
  <c r="AG78" i="10" s="1"/>
  <c r="AI78" i="10" s="1"/>
  <c r="AG1310" i="10"/>
  <c r="AI1310" i="10" s="1"/>
  <c r="AG696" i="10"/>
  <c r="AI696" i="10" s="1"/>
  <c r="AG768" i="10"/>
  <c r="AI768" i="10" s="1"/>
  <c r="AG1827" i="10"/>
  <c r="AI1827" i="10" s="1"/>
  <c r="AG1068" i="10"/>
  <c r="AI1068" i="10" s="1"/>
  <c r="AG1516" i="10"/>
  <c r="AI1516" i="10" s="1"/>
  <c r="AG1652" i="10"/>
  <c r="AI1652" i="10" s="1"/>
  <c r="AG1836" i="10"/>
  <c r="AI1836" i="10" s="1"/>
  <c r="AG860" i="10"/>
  <c r="AI860" i="10" s="1"/>
  <c r="AG888" i="10"/>
  <c r="AI888" i="10" s="1"/>
  <c r="AG1065" i="10"/>
  <c r="AI1065" i="10" s="1"/>
  <c r="AG1445" i="10"/>
  <c r="AI1445" i="10" s="1"/>
  <c r="AG1054" i="10"/>
  <c r="AI1054" i="10" s="1"/>
  <c r="AG1922" i="10"/>
  <c r="AI1922" i="10" s="1"/>
  <c r="AG1851" i="10"/>
  <c r="AI1851" i="10" s="1"/>
  <c r="AG1895" i="10"/>
  <c r="AI1895" i="10" s="1"/>
  <c r="AG1935" i="10"/>
  <c r="AI1935" i="10" s="1"/>
  <c r="AG1036" i="10"/>
  <c r="AI1036" i="10" s="1"/>
  <c r="AG1164" i="10"/>
  <c r="AI1164" i="10" s="1"/>
  <c r="AG1830" i="10"/>
  <c r="AI1830" i="10" s="1"/>
  <c r="AG668" i="10"/>
  <c r="AI668" i="10" s="1"/>
  <c r="AG872" i="10"/>
  <c r="AI872" i="10" s="1"/>
  <c r="AG1033" i="10"/>
  <c r="AI1033" i="10" s="1"/>
  <c r="AG1413" i="10"/>
  <c r="AI1413" i="10" s="1"/>
  <c r="AD93" i="10"/>
  <c r="AG309" i="10"/>
  <c r="AI309" i="10" s="1"/>
  <c r="AG1490" i="10"/>
  <c r="AI1490" i="10" s="1"/>
  <c r="AG950" i="10"/>
  <c r="AI950" i="10" s="1"/>
  <c r="AG1754" i="10"/>
  <c r="AI1754" i="10" s="1"/>
  <c r="AG1834" i="10"/>
  <c r="AI1834" i="10" s="1"/>
  <c r="AC175" i="10"/>
  <c r="AC143" i="10"/>
  <c r="AD779" i="10"/>
  <c r="Z779" i="10"/>
  <c r="AC779" i="10"/>
  <c r="AA779" i="10"/>
  <c r="AE779" i="10"/>
  <c r="AB779" i="10"/>
  <c r="Z762" i="10"/>
  <c r="AD762" i="10"/>
  <c r="AB762" i="10"/>
  <c r="AE762" i="10"/>
  <c r="AA762" i="10"/>
  <c r="AC762" i="10"/>
  <c r="AE744" i="10"/>
  <c r="AC744" i="10"/>
  <c r="AB744" i="10"/>
  <c r="AD744" i="10"/>
  <c r="AA744" i="10"/>
  <c r="Z744" i="10"/>
  <c r="AE776" i="10"/>
  <c r="AC776" i="10"/>
  <c r="AB776" i="10"/>
  <c r="AD776" i="10"/>
  <c r="AA776" i="10"/>
  <c r="Z776" i="10"/>
  <c r="Z760" i="10"/>
  <c r="AA760" i="10"/>
  <c r="AC760" i="10"/>
  <c r="AE760" i="10"/>
  <c r="AD760" i="10"/>
  <c r="AB760" i="10"/>
  <c r="AG325" i="10"/>
  <c r="AI325" i="10" s="1"/>
  <c r="AC771" i="10"/>
  <c r="AD771" i="10"/>
  <c r="AE771" i="10"/>
  <c r="AA771" i="10"/>
  <c r="AB771" i="10"/>
  <c r="Z771" i="10"/>
  <c r="AD757" i="10"/>
  <c r="AA757" i="10"/>
  <c r="Z757" i="10"/>
  <c r="AE757" i="10"/>
  <c r="Z121" i="10"/>
  <c r="Z901" i="10"/>
  <c r="AD901" i="10"/>
  <c r="AA901" i="10"/>
  <c r="AB901" i="10"/>
  <c r="Z765" i="10"/>
  <c r="AB765" i="10"/>
  <c r="AA765" i="10"/>
  <c r="AE753" i="10"/>
  <c r="AB753" i="10"/>
  <c r="AA753" i="10"/>
  <c r="Z753" i="10"/>
  <c r="AC753" i="10"/>
  <c r="AD753" i="10"/>
  <c r="AG464" i="10"/>
  <c r="AI464" i="10" s="1"/>
  <c r="Z877" i="10"/>
  <c r="AC877" i="10"/>
  <c r="AD877" i="10"/>
  <c r="AB877" i="10"/>
  <c r="AA877" i="10"/>
  <c r="AE877" i="10"/>
  <c r="AD777" i="10"/>
  <c r="AB777" i="10"/>
  <c r="AE777" i="10"/>
  <c r="AA777" i="10"/>
  <c r="Z777" i="10"/>
  <c r="AC777" i="10"/>
  <c r="Z687" i="10"/>
  <c r="AB687" i="10"/>
  <c r="AD687" i="10"/>
  <c r="AE687" i="10"/>
  <c r="AA687" i="10"/>
  <c r="AC687" i="10"/>
  <c r="Z639" i="10"/>
  <c r="AB639" i="10"/>
  <c r="AD639" i="10"/>
  <c r="AE639" i="10"/>
  <c r="AA639" i="10"/>
  <c r="AC639" i="10"/>
  <c r="AE610" i="10"/>
  <c r="Z610" i="10"/>
  <c r="AC610" i="10"/>
  <c r="AB610" i="10"/>
  <c r="AA610" i="10"/>
  <c r="AD610" i="10"/>
  <c r="AA596" i="10"/>
  <c r="Z596" i="10"/>
  <c r="AB596" i="10"/>
  <c r="AE596" i="10"/>
  <c r="AD596" i="10"/>
  <c r="AG596" i="10" s="1"/>
  <c r="AI596" i="10" s="1"/>
  <c r="AC596" i="10"/>
  <c r="Z584" i="10"/>
  <c r="AE584" i="10"/>
  <c r="AC584" i="10"/>
  <c r="AB584" i="10"/>
  <c r="AD584" i="10"/>
  <c r="AA584" i="10"/>
  <c r="AA575" i="10"/>
  <c r="AC575" i="10"/>
  <c r="Z575" i="10"/>
  <c r="AB575" i="10"/>
  <c r="AD575" i="10"/>
  <c r="AE575" i="10"/>
  <c r="Z567" i="10"/>
  <c r="AD567" i="10"/>
  <c r="AB567" i="10"/>
  <c r="AE567" i="10"/>
  <c r="AA567" i="10"/>
  <c r="AC567" i="10"/>
  <c r="AB562" i="10"/>
  <c r="AA562" i="10"/>
  <c r="AD562" i="10"/>
  <c r="AE562" i="10"/>
  <c r="Z562" i="10"/>
  <c r="AG562" i="10" s="1"/>
  <c r="AI562" i="10" s="1"/>
  <c r="AC562" i="10"/>
  <c r="AE555" i="10"/>
  <c r="Z555" i="10"/>
  <c r="AC555" i="10"/>
  <c r="AA555" i="10"/>
  <c r="AD555" i="10"/>
  <c r="AB555" i="10"/>
  <c r="Z551" i="10"/>
  <c r="AD551" i="10"/>
  <c r="AB551" i="10"/>
  <c r="AE551" i="10"/>
  <c r="AA551" i="10"/>
  <c r="AC551" i="10"/>
  <c r="AC547" i="10"/>
  <c r="AD547" i="10"/>
  <c r="AE547" i="10"/>
  <c r="AA547" i="10"/>
  <c r="AB547" i="10"/>
  <c r="Z547" i="10"/>
  <c r="AA543" i="10"/>
  <c r="AC543" i="10"/>
  <c r="Z543" i="10"/>
  <c r="AB543" i="10"/>
  <c r="AD543" i="10"/>
  <c r="AE543" i="10"/>
  <c r="Z538" i="10"/>
  <c r="AC538" i="10"/>
  <c r="AA538" i="10"/>
  <c r="AD538" i="10"/>
  <c r="AB538" i="10"/>
  <c r="AE538" i="10"/>
  <c r="AB524" i="10"/>
  <c r="AE524" i="10"/>
  <c r="AC524" i="10"/>
  <c r="AD524" i="10"/>
  <c r="Z524" i="10"/>
  <c r="AG524" i="10" s="1"/>
  <c r="AI524" i="10" s="1"/>
  <c r="AA524" i="10"/>
  <c r="Z520" i="10"/>
  <c r="AA520" i="10"/>
  <c r="AC520" i="10"/>
  <c r="AE520" i="10"/>
  <c r="AD520" i="10"/>
  <c r="AB520" i="10"/>
  <c r="AA516" i="10"/>
  <c r="Z516" i="10"/>
  <c r="AB516" i="10"/>
  <c r="AE516" i="10"/>
  <c r="AD516" i="10"/>
  <c r="AG516" i="10" s="1"/>
  <c r="AI516" i="10" s="1"/>
  <c r="AC516" i="10"/>
  <c r="AA511" i="10"/>
  <c r="AC511" i="10"/>
  <c r="Z511" i="10"/>
  <c r="AG511" i="10" s="1"/>
  <c r="AI511" i="10" s="1"/>
  <c r="AB511" i="10"/>
  <c r="AD511" i="10"/>
  <c r="AE511" i="10"/>
  <c r="Z507" i="10"/>
  <c r="AD507" i="10"/>
  <c r="AC507" i="10"/>
  <c r="AA507" i="10"/>
  <c r="AE507" i="10"/>
  <c r="AB507" i="10"/>
  <c r="AD501" i="10"/>
  <c r="Z501" i="10"/>
  <c r="AA501" i="10"/>
  <c r="AE501" i="10"/>
  <c r="AE497" i="10"/>
  <c r="AB497" i="10"/>
  <c r="AA497" i="10"/>
  <c r="Z497" i="10"/>
  <c r="AC497" i="10"/>
  <c r="AD497" i="10"/>
  <c r="AE491" i="10"/>
  <c r="Z491" i="10"/>
  <c r="AC491" i="10"/>
  <c r="AA491" i="10"/>
  <c r="AD491" i="10"/>
  <c r="AB491" i="10"/>
  <c r="Z487" i="10"/>
  <c r="AD487" i="10"/>
  <c r="AB487" i="10"/>
  <c r="AE487" i="10"/>
  <c r="AA487" i="10"/>
  <c r="AC487" i="10"/>
  <c r="AD483" i="10"/>
  <c r="Z483" i="10"/>
  <c r="AC483" i="10"/>
  <c r="AA483" i="10"/>
  <c r="AE483" i="10"/>
  <c r="AB483" i="10"/>
  <c r="AA479" i="10"/>
  <c r="AC479" i="10"/>
  <c r="Z479" i="10"/>
  <c r="AG479" i="10" s="1"/>
  <c r="AI479" i="10" s="1"/>
  <c r="AB479" i="10"/>
  <c r="AD479" i="10"/>
  <c r="AE479" i="10"/>
  <c r="AB474" i="10"/>
  <c r="AE474" i="10"/>
  <c r="Z474" i="10"/>
  <c r="AC474" i="10"/>
  <c r="AA474" i="10"/>
  <c r="AD474" i="10"/>
  <c r="AC469" i="10"/>
  <c r="Z469" i="10"/>
  <c r="AB469" i="10"/>
  <c r="AA469" i="10"/>
  <c r="AE465" i="10"/>
  <c r="AB465" i="10"/>
  <c r="AA465" i="10"/>
  <c r="Z465" i="10"/>
  <c r="AC465" i="10"/>
  <c r="AD465" i="10"/>
  <c r="AE459" i="10"/>
  <c r="Z459" i="10"/>
  <c r="AC459" i="10"/>
  <c r="AA459" i="10"/>
  <c r="AD459" i="10"/>
  <c r="AB459" i="10"/>
  <c r="Z455" i="10"/>
  <c r="AD455" i="10"/>
  <c r="AB455" i="10"/>
  <c r="AE455" i="10"/>
  <c r="AA455" i="10"/>
  <c r="AC455" i="10"/>
  <c r="AD451" i="10"/>
  <c r="Z451" i="10"/>
  <c r="AC451" i="10"/>
  <c r="AA451" i="10"/>
  <c r="AE451" i="10"/>
  <c r="AB451" i="10"/>
  <c r="AA447" i="10"/>
  <c r="AC447" i="10"/>
  <c r="Z447" i="10"/>
  <c r="AG447" i="10" s="1"/>
  <c r="AI447" i="10" s="1"/>
  <c r="AB447" i="10"/>
  <c r="AD447" i="10"/>
  <c r="AE447" i="10"/>
  <c r="AB441" i="10"/>
  <c r="AE441" i="10"/>
  <c r="AD441" i="10"/>
  <c r="AA441" i="10"/>
  <c r="Z441" i="10"/>
  <c r="AG441" i="10" s="1"/>
  <c r="AI441" i="10" s="1"/>
  <c r="AC441" i="10"/>
  <c r="AA436" i="10"/>
  <c r="Z436" i="10"/>
  <c r="AB436" i="10"/>
  <c r="AE436" i="10"/>
  <c r="AD436" i="10"/>
  <c r="AC436" i="10"/>
  <c r="AD432" i="10"/>
  <c r="Z432" i="10"/>
  <c r="AE432" i="10"/>
  <c r="AA432" i="10"/>
  <c r="AC432" i="10"/>
  <c r="AB432" i="10"/>
  <c r="AE427" i="10"/>
  <c r="Z427" i="10"/>
  <c r="AC427" i="10"/>
  <c r="AA427" i="10"/>
  <c r="AD427" i="10"/>
  <c r="AB427" i="10"/>
  <c r="AC418" i="10"/>
  <c r="AD418" i="10"/>
  <c r="Z418" i="10"/>
  <c r="AA418" i="10"/>
  <c r="AE418" i="10"/>
  <c r="AB418" i="10"/>
  <c r="Z414" i="10"/>
  <c r="AA414" i="10"/>
  <c r="AE414" i="10"/>
  <c r="AB414" i="10"/>
  <c r="AC414" i="10"/>
  <c r="AD414" i="10"/>
  <c r="AB410" i="10"/>
  <c r="AC410" i="10"/>
  <c r="AD410" i="10"/>
  <c r="AA410" i="10"/>
  <c r="AE410" i="10"/>
  <c r="Z410" i="10"/>
  <c r="AE401" i="10"/>
  <c r="AD401" i="10"/>
  <c r="AC401" i="10"/>
  <c r="Z401" i="10"/>
  <c r="AA401" i="10"/>
  <c r="AB401" i="10"/>
  <c r="AC149" i="10"/>
  <c r="Z93" i="10"/>
  <c r="Z53" i="10"/>
  <c r="AG1206" i="10"/>
  <c r="AI1206" i="10" s="1"/>
  <c r="AG1430" i="10"/>
  <c r="AI1430" i="10" s="1"/>
  <c r="AG1666" i="10"/>
  <c r="AI1666" i="10" s="1"/>
  <c r="AG1730" i="10"/>
  <c r="AI1730" i="10" s="1"/>
  <c r="AG1842" i="10"/>
  <c r="AI1842" i="10" s="1"/>
  <c r="Z217" i="10"/>
  <c r="AE173" i="10"/>
  <c r="AG773" i="10"/>
  <c r="AI773" i="10" s="1"/>
  <c r="AG653" i="10"/>
  <c r="AI653" i="10" s="1"/>
  <c r="AG1366" i="10"/>
  <c r="AI1366" i="10" s="1"/>
  <c r="AG714" i="10"/>
  <c r="AI714" i="10" s="1"/>
  <c r="AG317" i="10"/>
  <c r="AI317" i="10" s="1"/>
  <c r="AE277" i="10"/>
  <c r="AG1222" i="10"/>
  <c r="AI1222" i="10" s="1"/>
  <c r="AD926" i="10"/>
  <c r="Z926" i="10"/>
  <c r="AB926" i="10"/>
  <c r="AA926" i="10"/>
  <c r="AE926" i="10"/>
  <c r="AA865" i="10"/>
  <c r="AB865" i="10"/>
  <c r="AC865" i="10"/>
  <c r="Z865" i="10"/>
  <c r="AD865" i="10"/>
  <c r="AE865" i="10"/>
  <c r="Z671" i="10"/>
  <c r="AB671" i="10"/>
  <c r="AD671" i="10"/>
  <c r="AE671" i="10"/>
  <c r="AA671" i="10"/>
  <c r="AC671" i="10"/>
  <c r="Z623" i="10"/>
  <c r="AB623" i="10"/>
  <c r="AD623" i="10"/>
  <c r="AE623" i="10"/>
  <c r="AA623" i="10"/>
  <c r="AC623" i="10"/>
  <c r="AD608" i="10"/>
  <c r="AB608" i="10"/>
  <c r="AC608" i="10"/>
  <c r="Z608" i="10"/>
  <c r="AE608" i="10"/>
  <c r="AA608" i="10"/>
  <c r="AA594" i="10"/>
  <c r="AB594" i="10"/>
  <c r="AE594" i="10"/>
  <c r="AD594" i="10"/>
  <c r="AC594" i="10"/>
  <c r="Z594" i="10"/>
  <c r="AA580" i="10"/>
  <c r="Z580" i="10"/>
  <c r="AB580" i="10"/>
  <c r="AE580" i="10"/>
  <c r="AD580" i="10"/>
  <c r="AC580" i="10"/>
  <c r="AB572" i="10"/>
  <c r="AE572" i="10"/>
  <c r="AC572" i="10"/>
  <c r="AD572" i="10"/>
  <c r="Z572" i="10"/>
  <c r="AA572" i="10"/>
  <c r="AE560" i="10"/>
  <c r="AA560" i="10"/>
  <c r="AC560" i="10"/>
  <c r="AB560" i="10"/>
  <c r="AD560" i="10"/>
  <c r="Z560" i="10"/>
  <c r="AA554" i="10"/>
  <c r="AE554" i="10"/>
  <c r="Z554" i="10"/>
  <c r="AC554" i="10"/>
  <c r="AB554" i="10"/>
  <c r="AD554" i="10"/>
  <c r="AE546" i="10"/>
  <c r="Z546" i="10"/>
  <c r="AC546" i="10"/>
  <c r="AB546" i="10"/>
  <c r="AA546" i="10"/>
  <c r="AD546" i="10"/>
  <c r="AB542" i="10"/>
  <c r="AE542" i="10"/>
  <c r="AB537" i="10"/>
  <c r="AE537" i="10"/>
  <c r="AD537" i="10"/>
  <c r="AC537" i="10"/>
  <c r="AA537" i="10"/>
  <c r="Z537" i="10"/>
  <c r="AD533" i="10"/>
  <c r="Z533" i="10"/>
  <c r="AB533" i="10"/>
  <c r="AA533" i="10"/>
  <c r="AE529" i="10"/>
  <c r="AB529" i="10"/>
  <c r="AA529" i="10"/>
  <c r="Z529" i="10"/>
  <c r="AC529" i="10"/>
  <c r="AD529" i="10"/>
  <c r="AE523" i="10"/>
  <c r="Z523" i="10"/>
  <c r="AC523" i="10"/>
  <c r="AA523" i="10"/>
  <c r="AD523" i="10"/>
  <c r="AB523" i="10"/>
  <c r="Z519" i="10"/>
  <c r="AD519" i="10"/>
  <c r="AB519" i="10"/>
  <c r="AE519" i="10"/>
  <c r="AA519" i="10"/>
  <c r="AC519" i="10"/>
  <c r="AC515" i="10"/>
  <c r="AD515" i="10"/>
  <c r="AE515" i="10"/>
  <c r="AA515" i="10"/>
  <c r="AB515" i="10"/>
  <c r="Z515" i="10"/>
  <c r="AB505" i="10"/>
  <c r="AE505" i="10"/>
  <c r="AD505" i="10"/>
  <c r="AA505" i="10"/>
  <c r="Z505" i="10"/>
  <c r="AC505" i="10"/>
  <c r="AA500" i="10"/>
  <c r="Z500" i="10"/>
  <c r="AB500" i="10"/>
  <c r="AE500" i="10"/>
  <c r="AD500" i="10"/>
  <c r="AC500" i="10"/>
  <c r="Z490" i="10"/>
  <c r="AD490" i="10"/>
  <c r="AB490" i="10"/>
  <c r="AE490" i="10"/>
  <c r="AA490" i="10"/>
  <c r="AC490" i="10"/>
  <c r="AA482" i="10"/>
  <c r="AE482" i="10"/>
  <c r="AD482" i="10"/>
  <c r="AC482" i="10"/>
  <c r="Z482" i="10"/>
  <c r="AB482" i="10"/>
  <c r="AC478" i="10"/>
  <c r="AB478" i="10"/>
  <c r="AB473" i="10"/>
  <c r="AE473" i="10"/>
  <c r="AD473" i="10"/>
  <c r="AC473" i="10"/>
  <c r="AA473" i="10"/>
  <c r="Z473" i="10"/>
  <c r="AA468" i="10"/>
  <c r="Z468" i="10"/>
  <c r="AB468" i="10"/>
  <c r="AE468" i="10"/>
  <c r="AD468" i="10"/>
  <c r="AC468" i="10"/>
  <c r="Z458" i="10"/>
  <c r="AD458" i="10"/>
  <c r="AB458" i="10"/>
  <c r="AE458" i="10"/>
  <c r="AA458" i="10"/>
  <c r="AC458" i="10"/>
  <c r="AA450" i="10"/>
  <c r="AE450" i="10"/>
  <c r="AD450" i="10"/>
  <c r="AC450" i="10"/>
  <c r="Z450" i="10"/>
  <c r="AB450" i="10"/>
  <c r="AB444" i="10"/>
  <c r="AE444" i="10"/>
  <c r="AC444" i="10"/>
  <c r="AD444" i="10"/>
  <c r="Z444" i="10"/>
  <c r="AA444" i="10"/>
  <c r="Z439" i="10"/>
  <c r="AD439" i="10"/>
  <c r="AB439" i="10"/>
  <c r="AE439" i="10"/>
  <c r="AA439" i="10"/>
  <c r="AC439" i="10"/>
  <c r="AC435" i="10"/>
  <c r="Z435" i="10"/>
  <c r="AE435" i="10"/>
  <c r="AA435" i="10"/>
  <c r="AB435" i="10"/>
  <c r="AD435" i="10"/>
  <c r="AA431" i="10"/>
  <c r="AC431" i="10"/>
  <c r="Z431" i="10"/>
  <c r="AB431" i="10"/>
  <c r="AD431" i="10"/>
  <c r="AE431" i="10"/>
  <c r="AA426" i="10"/>
  <c r="AC426" i="10"/>
  <c r="Z426" i="10"/>
  <c r="AD426" i="10"/>
  <c r="AB426" i="10"/>
  <c r="AE426" i="10"/>
  <c r="AC421" i="10"/>
  <c r="Z421" i="10"/>
  <c r="AA421" i="10"/>
  <c r="AB421" i="10"/>
  <c r="AD417" i="10"/>
  <c r="Z417" i="10"/>
  <c r="AC417" i="10"/>
  <c r="AB417" i="10"/>
  <c r="AA417" i="10"/>
  <c r="AE417" i="10"/>
  <c r="AC409" i="10"/>
  <c r="AD409" i="10"/>
  <c r="AD404" i="10"/>
  <c r="AC404" i="10"/>
  <c r="AB404" i="10"/>
  <c r="Z404" i="10"/>
  <c r="AA404" i="10"/>
  <c r="AE404" i="10"/>
  <c r="AE394" i="10"/>
  <c r="AB394" i="10"/>
  <c r="Z394" i="10"/>
  <c r="AC394" i="10"/>
  <c r="AD394" i="10"/>
  <c r="AA394" i="10"/>
  <c r="AB137" i="10"/>
  <c r="AG462" i="10"/>
  <c r="AI462" i="10" s="1"/>
  <c r="AG271" i="10"/>
  <c r="AI271" i="10" s="1"/>
  <c r="AG138" i="10"/>
  <c r="AI138" i="10" s="1"/>
  <c r="AD910" i="10"/>
  <c r="AA910" i="10"/>
  <c r="AB910" i="10"/>
  <c r="AE910" i="10"/>
  <c r="Z861" i="10"/>
  <c r="AA861" i="10"/>
  <c r="AB861" i="10"/>
  <c r="AE763" i="10"/>
  <c r="Z763" i="10"/>
  <c r="AD763" i="10"/>
  <c r="AA763" i="10"/>
  <c r="AC763" i="10"/>
  <c r="AB763" i="10"/>
  <c r="AB665" i="10"/>
  <c r="AE665" i="10"/>
  <c r="AD665" i="10"/>
  <c r="AA665" i="10"/>
  <c r="Z665" i="10"/>
  <c r="AC665" i="10"/>
  <c r="AE621" i="10"/>
  <c r="AD621" i="10"/>
  <c r="AA621" i="10"/>
  <c r="AB621" i="10"/>
  <c r="AB604" i="10"/>
  <c r="AE604" i="10"/>
  <c r="AC604" i="10"/>
  <c r="AD604" i="10"/>
  <c r="Z604" i="10"/>
  <c r="AA604" i="10"/>
  <c r="AB588" i="10"/>
  <c r="AE588" i="10"/>
  <c r="AC588" i="10"/>
  <c r="AD588" i="10"/>
  <c r="Z588" i="10"/>
  <c r="AA588" i="10"/>
  <c r="AE578" i="10"/>
  <c r="Z578" i="10"/>
  <c r="AC578" i="10"/>
  <c r="AB578" i="10"/>
  <c r="AA578" i="10"/>
  <c r="AD578" i="10"/>
  <c r="Z571" i="10"/>
  <c r="AD571" i="10"/>
  <c r="AC571" i="10"/>
  <c r="AA571" i="10"/>
  <c r="AE571" i="10"/>
  <c r="AB571" i="10"/>
  <c r="AA564" i="10"/>
  <c r="Z564" i="10"/>
  <c r="AB564" i="10"/>
  <c r="AE564" i="10"/>
  <c r="AD564" i="10"/>
  <c r="AC564" i="10"/>
  <c r="AA559" i="10"/>
  <c r="AC559" i="10"/>
  <c r="Z559" i="10"/>
  <c r="AB559" i="10"/>
  <c r="AD559" i="10"/>
  <c r="AE559" i="10"/>
  <c r="AD553" i="10"/>
  <c r="AB553" i="10"/>
  <c r="AE553" i="10"/>
  <c r="Z553" i="10"/>
  <c r="AC553" i="10"/>
  <c r="AA553" i="10"/>
  <c r="AC549" i="10"/>
  <c r="Z549" i="10"/>
  <c r="AG549" i="10" s="1"/>
  <c r="AI549" i="10" s="1"/>
  <c r="AA549" i="10"/>
  <c r="AB549" i="10"/>
  <c r="AA545" i="10"/>
  <c r="Z545" i="10"/>
  <c r="AC545" i="10"/>
  <c r="AD545" i="10"/>
  <c r="AE545" i="10"/>
  <c r="AB545" i="10"/>
  <c r="AB540" i="10"/>
  <c r="AE540" i="10"/>
  <c r="AC540" i="10"/>
  <c r="AD540" i="10"/>
  <c r="Z540" i="10"/>
  <c r="AA540" i="10"/>
  <c r="AE536" i="10"/>
  <c r="AD536" i="10"/>
  <c r="AB536" i="10"/>
  <c r="AC536" i="10"/>
  <c r="AA536" i="10"/>
  <c r="Z536" i="10"/>
  <c r="AA532" i="10"/>
  <c r="Z532" i="10"/>
  <c r="AB532" i="10"/>
  <c r="AE532" i="10"/>
  <c r="AD532" i="10"/>
  <c r="AC532" i="10"/>
  <c r="AE528" i="10"/>
  <c r="AA528" i="10"/>
  <c r="AC528" i="10"/>
  <c r="AB528" i="10"/>
  <c r="AD528" i="10"/>
  <c r="Z528" i="10"/>
  <c r="AB522" i="10"/>
  <c r="AE522" i="10"/>
  <c r="AA522" i="10"/>
  <c r="AC522" i="10"/>
  <c r="Z522" i="10"/>
  <c r="AD522" i="10"/>
  <c r="AA513" i="10"/>
  <c r="Z513" i="10"/>
  <c r="AC513" i="10"/>
  <c r="AD513" i="10"/>
  <c r="AE513" i="10"/>
  <c r="AB513" i="10"/>
  <c r="Z509" i="10"/>
  <c r="AA509" i="10"/>
  <c r="AE509" i="10"/>
  <c r="AE504" i="10"/>
  <c r="AD504" i="10"/>
  <c r="AB504" i="10"/>
  <c r="Z504" i="10"/>
  <c r="AA504" i="10"/>
  <c r="AC504" i="10"/>
  <c r="AC499" i="10"/>
  <c r="Z499" i="10"/>
  <c r="AE499" i="10"/>
  <c r="AA499" i="10"/>
  <c r="AB499" i="10"/>
  <c r="AD499" i="10"/>
  <c r="AA495" i="10"/>
  <c r="AC495" i="10"/>
  <c r="Z495" i="10"/>
  <c r="AB495" i="10"/>
  <c r="AD495" i="10"/>
  <c r="AE495" i="10"/>
  <c r="AD489" i="10"/>
  <c r="AB489" i="10"/>
  <c r="AE489" i="10"/>
  <c r="Z489" i="10"/>
  <c r="AC489" i="10"/>
  <c r="AA489" i="10"/>
  <c r="AD485" i="10"/>
  <c r="Z485" i="10"/>
  <c r="AB485" i="10"/>
  <c r="AA485" i="10"/>
  <c r="AA481" i="10"/>
  <c r="Z481" i="10"/>
  <c r="AC481" i="10"/>
  <c r="AD481" i="10"/>
  <c r="AE481" i="10"/>
  <c r="AB481" i="10"/>
  <c r="AB476" i="10"/>
  <c r="AE476" i="10"/>
  <c r="AC476" i="10"/>
  <c r="AD476" i="10"/>
  <c r="Z476" i="10"/>
  <c r="AA476" i="10"/>
  <c r="AA472" i="10"/>
  <c r="AG472" i="10" s="1"/>
  <c r="AI472" i="10" s="1"/>
  <c r="AC472" i="10"/>
  <c r="AC467" i="10"/>
  <c r="Z467" i="10"/>
  <c r="AE467" i="10"/>
  <c r="AA467" i="10"/>
  <c r="AB467" i="10"/>
  <c r="AD467" i="10"/>
  <c r="AA463" i="10"/>
  <c r="AC463" i="10"/>
  <c r="Z463" i="10"/>
  <c r="AB463" i="10"/>
  <c r="AD463" i="10"/>
  <c r="AE463" i="10"/>
  <c r="AD457" i="10"/>
  <c r="AB457" i="10"/>
  <c r="AE457" i="10"/>
  <c r="AA457" i="10"/>
  <c r="Z457" i="10"/>
  <c r="AC457" i="10"/>
  <c r="AD453" i="10"/>
  <c r="Z453" i="10"/>
  <c r="AA453" i="10"/>
  <c r="AB453" i="10"/>
  <c r="AA449" i="10"/>
  <c r="Z449" i="10"/>
  <c r="AC449" i="10"/>
  <c r="AD449" i="10"/>
  <c r="AE449" i="10"/>
  <c r="AB449" i="10"/>
  <c r="Z443" i="10"/>
  <c r="AD443" i="10"/>
  <c r="AC443" i="10"/>
  <c r="AA443" i="10"/>
  <c r="AE443" i="10"/>
  <c r="AB443" i="10"/>
  <c r="AE434" i="10"/>
  <c r="Z434" i="10"/>
  <c r="AC434" i="10"/>
  <c r="AB434" i="10"/>
  <c r="AA434" i="10"/>
  <c r="AD434" i="10"/>
  <c r="Z429" i="10"/>
  <c r="AB429" i="10"/>
  <c r="AA429" i="10"/>
  <c r="AB425" i="10"/>
  <c r="AE425" i="10"/>
  <c r="Z425" i="10"/>
  <c r="AD425" i="10"/>
  <c r="AA425" i="10"/>
  <c r="AC425" i="10"/>
  <c r="AC420" i="10"/>
  <c r="AE420" i="10"/>
  <c r="AD420" i="10"/>
  <c r="AA420" i="10"/>
  <c r="Z420" i="10"/>
  <c r="AB420" i="10"/>
  <c r="AA416" i="10"/>
  <c r="AC416" i="10"/>
  <c r="AC408" i="10"/>
  <c r="AB408" i="10"/>
  <c r="AA408" i="10"/>
  <c r="AE408" i="10"/>
  <c r="AD408" i="10"/>
  <c r="Z408" i="10"/>
  <c r="AB403" i="10"/>
  <c r="AA403" i="10"/>
  <c r="AE403" i="10"/>
  <c r="AD403" i="10"/>
  <c r="Z403" i="10"/>
  <c r="AC403" i="10"/>
  <c r="AB399" i="10"/>
  <c r="AE399" i="10"/>
  <c r="Z399" i="10"/>
  <c r="AC399" i="10"/>
  <c r="AD399" i="10"/>
  <c r="AA399" i="10"/>
  <c r="AG989" i="10"/>
  <c r="AI989" i="10" s="1"/>
  <c r="AG1190" i="10"/>
  <c r="AI1190" i="10" s="1"/>
  <c r="AG1109" i="10"/>
  <c r="AI1109" i="10" s="1"/>
  <c r="AG1237" i="10"/>
  <c r="AI1237" i="10" s="1"/>
  <c r="AG453" i="10"/>
  <c r="AI453" i="10" s="1"/>
  <c r="AA121" i="10"/>
  <c r="AA93" i="10"/>
  <c r="AG861" i="10"/>
  <c r="AI861" i="10" s="1"/>
  <c r="AG409" i="10"/>
  <c r="AI409" i="10" s="1"/>
  <c r="AG765" i="10"/>
  <c r="AI765" i="10" s="1"/>
  <c r="AG1534" i="10"/>
  <c r="AI1534" i="10" s="1"/>
  <c r="AG650" i="10"/>
  <c r="AI650" i="10" s="1"/>
  <c r="AG654" i="10"/>
  <c r="AI654" i="10" s="1"/>
  <c r="AG373" i="10"/>
  <c r="AI373" i="10" s="1"/>
  <c r="AG341" i="10"/>
  <c r="AI341" i="10" s="1"/>
  <c r="AG186" i="10"/>
  <c r="AI186" i="10" s="1"/>
  <c r="AD885" i="10"/>
  <c r="AA885" i="10"/>
  <c r="Z885" i="10"/>
  <c r="AB885" i="10"/>
  <c r="AD789" i="10"/>
  <c r="Z789" i="10"/>
  <c r="AA789" i="10"/>
  <c r="AE789" i="10"/>
  <c r="AC755" i="10"/>
  <c r="Z755" i="10"/>
  <c r="AD755" i="10"/>
  <c r="AA755" i="10"/>
  <c r="AE755" i="10"/>
  <c r="AB755" i="10"/>
  <c r="Z655" i="10"/>
  <c r="AB655" i="10"/>
  <c r="AD655" i="10"/>
  <c r="AE655" i="10"/>
  <c r="AA655" i="10"/>
  <c r="AC655" i="10"/>
  <c r="AA615" i="10"/>
  <c r="AC615" i="10"/>
  <c r="Z615" i="10"/>
  <c r="AD615" i="10"/>
  <c r="AB615" i="10"/>
  <c r="AE615" i="10"/>
  <c r="AA602" i="10"/>
  <c r="AC602" i="10"/>
  <c r="Z602" i="10"/>
  <c r="AD602" i="10"/>
  <c r="AB602" i="10"/>
  <c r="AE602" i="10"/>
  <c r="AE586" i="10"/>
  <c r="Z586" i="10"/>
  <c r="AC586" i="10"/>
  <c r="AB586" i="10"/>
  <c r="AD586" i="10"/>
  <c r="AA586" i="10"/>
  <c r="AD576" i="10"/>
  <c r="AB576" i="10"/>
  <c r="AC576" i="10"/>
  <c r="Z576" i="10"/>
  <c r="AE576" i="10"/>
  <c r="AA576" i="10"/>
  <c r="Z570" i="10"/>
  <c r="AC570" i="10"/>
  <c r="AA570" i="10"/>
  <c r="AD570" i="10"/>
  <c r="AB570" i="10"/>
  <c r="AE570" i="10"/>
  <c r="AC563" i="10"/>
  <c r="Z563" i="10"/>
  <c r="AE563" i="10"/>
  <c r="AA563" i="10"/>
  <c r="AB563" i="10"/>
  <c r="AD563" i="10"/>
  <c r="AB556" i="10"/>
  <c r="AE556" i="10"/>
  <c r="AC556" i="10"/>
  <c r="AD556" i="10"/>
  <c r="Z556" i="10"/>
  <c r="AA556" i="10"/>
  <c r="AA548" i="10"/>
  <c r="Z548" i="10"/>
  <c r="AB548" i="10"/>
  <c r="AE548" i="10"/>
  <c r="AD548" i="10"/>
  <c r="AC548" i="10"/>
  <c r="AD544" i="10"/>
  <c r="AB544" i="10"/>
  <c r="AC544" i="10"/>
  <c r="Z544" i="10"/>
  <c r="AE544" i="10"/>
  <c r="AA544" i="10"/>
  <c r="Z539" i="10"/>
  <c r="AD539" i="10"/>
  <c r="AC539" i="10"/>
  <c r="AA539" i="10"/>
  <c r="AE539" i="10"/>
  <c r="AB539" i="10"/>
  <c r="Z535" i="10"/>
  <c r="AD535" i="10"/>
  <c r="AB535" i="10"/>
  <c r="AE535" i="10"/>
  <c r="AA535" i="10"/>
  <c r="AC535" i="10"/>
  <c r="AC531" i="10"/>
  <c r="Z531" i="10"/>
  <c r="AE531" i="10"/>
  <c r="AA531" i="10"/>
  <c r="AB531" i="10"/>
  <c r="AD531" i="10"/>
  <c r="AA527" i="10"/>
  <c r="AC527" i="10"/>
  <c r="Z527" i="10"/>
  <c r="AB527" i="10"/>
  <c r="AD527" i="10"/>
  <c r="AE527" i="10"/>
  <c r="AD521" i="10"/>
  <c r="AB521" i="10"/>
  <c r="AE521" i="10"/>
  <c r="AA521" i="10"/>
  <c r="Z521" i="10"/>
  <c r="AC521" i="10"/>
  <c r="AC517" i="10"/>
  <c r="Z517" i="10"/>
  <c r="AA517" i="10"/>
  <c r="AB517" i="10"/>
  <c r="AC512" i="10"/>
  <c r="AD512" i="10"/>
  <c r="AB512" i="10"/>
  <c r="AE512" i="10"/>
  <c r="Z512" i="10"/>
  <c r="AA512" i="10"/>
  <c r="AB508" i="10"/>
  <c r="AE508" i="10"/>
  <c r="AC508" i="10"/>
  <c r="AD508" i="10"/>
  <c r="Z508" i="10"/>
  <c r="AA508" i="10"/>
  <c r="AA498" i="10"/>
  <c r="AD498" i="10"/>
  <c r="AE498" i="10"/>
  <c r="Z498" i="10"/>
  <c r="AC498" i="10"/>
  <c r="AB498" i="10"/>
  <c r="AB492" i="10"/>
  <c r="AE492" i="10"/>
  <c r="AC492" i="10"/>
  <c r="AD492" i="10"/>
  <c r="Z492" i="10"/>
  <c r="AA492" i="10"/>
  <c r="Z488" i="10"/>
  <c r="AA488" i="10"/>
  <c r="AC488" i="10"/>
  <c r="AE488" i="10"/>
  <c r="AD488" i="10"/>
  <c r="AB488" i="10"/>
  <c r="AA484" i="10"/>
  <c r="Z484" i="10"/>
  <c r="AB484" i="10"/>
  <c r="AE484" i="10"/>
  <c r="AD484" i="10"/>
  <c r="AC484" i="10"/>
  <c r="AC480" i="10"/>
  <c r="AD480" i="10"/>
  <c r="AB480" i="10"/>
  <c r="AE480" i="10"/>
  <c r="Z480" i="10"/>
  <c r="AA480" i="10"/>
  <c r="Z475" i="10"/>
  <c r="AD475" i="10"/>
  <c r="AC475" i="10"/>
  <c r="AA475" i="10"/>
  <c r="AE475" i="10"/>
  <c r="AB475" i="10"/>
  <c r="Z471" i="10"/>
  <c r="AD471" i="10"/>
  <c r="AB471" i="10"/>
  <c r="AE471" i="10"/>
  <c r="AA471" i="10"/>
  <c r="AC471" i="10"/>
  <c r="AA466" i="10"/>
  <c r="AD466" i="10"/>
  <c r="AE466" i="10"/>
  <c r="Z466" i="10"/>
  <c r="AC466" i="10"/>
  <c r="AB466" i="10"/>
  <c r="AB460" i="10"/>
  <c r="AE460" i="10"/>
  <c r="AC460" i="10"/>
  <c r="AD460" i="10"/>
  <c r="Z460" i="10"/>
  <c r="AA460" i="10"/>
  <c r="Z456" i="10"/>
  <c r="AA456" i="10"/>
  <c r="AC456" i="10"/>
  <c r="AE456" i="10"/>
  <c r="AD456" i="10"/>
  <c r="AB456" i="10"/>
  <c r="AA452" i="10"/>
  <c r="Z452" i="10"/>
  <c r="AB452" i="10"/>
  <c r="AE452" i="10"/>
  <c r="AD452" i="10"/>
  <c r="AC452" i="10"/>
  <c r="AC448" i="10"/>
  <c r="AD448" i="10"/>
  <c r="AB448" i="10"/>
  <c r="AE448" i="10"/>
  <c r="Z448" i="10"/>
  <c r="AA448" i="10"/>
  <c r="AB442" i="10"/>
  <c r="AE442" i="10"/>
  <c r="Z442" i="10"/>
  <c r="AC442" i="10"/>
  <c r="AA442" i="10"/>
  <c r="AD442" i="10"/>
  <c r="AC437" i="10"/>
  <c r="Z437" i="10"/>
  <c r="AG437" i="10" s="1"/>
  <c r="AI437" i="10" s="1"/>
  <c r="AB437" i="10"/>
  <c r="AA437" i="10"/>
  <c r="AE433" i="10"/>
  <c r="AB433" i="10"/>
  <c r="AA433" i="10"/>
  <c r="Z433" i="10"/>
  <c r="AC433" i="10"/>
  <c r="AD433" i="10"/>
  <c r="AB428" i="10"/>
  <c r="AE428" i="10"/>
  <c r="AC428" i="10"/>
  <c r="AD428" i="10"/>
  <c r="Z428" i="10"/>
  <c r="AA428" i="10"/>
  <c r="Z423" i="10"/>
  <c r="AD423" i="10"/>
  <c r="AB423" i="10"/>
  <c r="AE423" i="10"/>
  <c r="AA423" i="10"/>
  <c r="AC423" i="10"/>
  <c r="AA419" i="10"/>
  <c r="AC419" i="10"/>
  <c r="AB419" i="10"/>
  <c r="AE419" i="10"/>
  <c r="AD419" i="10"/>
  <c r="Z419" i="10"/>
  <c r="AB415" i="10"/>
  <c r="AA415" i="10"/>
  <c r="Z415" i="10"/>
  <c r="AE415" i="10"/>
  <c r="AD415" i="10"/>
  <c r="AC415" i="10"/>
  <c r="AD411" i="10"/>
  <c r="AE411" i="10"/>
  <c r="AC411" i="10"/>
  <c r="Z411" i="10"/>
  <c r="AA411" i="10"/>
  <c r="AB411" i="10"/>
  <c r="Z407" i="10"/>
  <c r="AE407" i="10"/>
  <c r="AC407" i="10"/>
  <c r="AB407" i="10"/>
  <c r="AA407" i="10"/>
  <c r="AD407" i="10"/>
  <c r="AC402" i="10"/>
  <c r="Z402" i="10"/>
  <c r="AA402" i="10"/>
  <c r="AB402" i="10"/>
  <c r="AD402" i="10"/>
  <c r="AE402" i="10"/>
  <c r="AC398" i="10"/>
  <c r="AA398" i="10"/>
  <c r="AE398" i="10"/>
  <c r="AD398" i="10"/>
  <c r="AB398" i="10"/>
  <c r="Z398" i="10"/>
  <c r="AG837" i="10"/>
  <c r="AI837" i="10" s="1"/>
  <c r="AD24" i="10"/>
  <c r="AG1085" i="10"/>
  <c r="AI1085" i="10" s="1"/>
  <c r="AG205" i="10"/>
  <c r="AI205" i="10" s="1"/>
  <c r="Z149" i="10"/>
  <c r="AB149" i="10"/>
  <c r="AC93" i="10"/>
  <c r="AD69" i="10"/>
  <c r="AB35" i="10"/>
  <c r="AE35" i="10"/>
  <c r="Z35" i="10"/>
  <c r="AA35" i="10"/>
  <c r="AC35" i="10"/>
  <c r="AG901" i="10"/>
  <c r="AI901" i="10" s="1"/>
  <c r="AC849" i="10"/>
  <c r="AD849" i="10"/>
  <c r="AE849" i="10"/>
  <c r="AA849" i="10"/>
  <c r="Z849" i="10"/>
  <c r="AB849" i="10"/>
  <c r="AC817" i="10"/>
  <c r="AD817" i="10"/>
  <c r="AE817" i="10"/>
  <c r="AA817" i="10"/>
  <c r="Z817" i="10"/>
  <c r="AB817" i="10"/>
  <c r="AC785" i="10"/>
  <c r="AD785" i="10"/>
  <c r="AE785" i="10"/>
  <c r="AA785" i="10"/>
  <c r="Z785" i="10"/>
  <c r="AB785" i="10"/>
  <c r="AA110" i="10"/>
  <c r="AE110" i="10"/>
  <c r="AD110" i="10"/>
  <c r="Z110" i="10"/>
  <c r="AB110" i="10"/>
  <c r="AE44" i="10"/>
  <c r="AC44" i="10"/>
  <c r="AB44" i="10"/>
  <c r="AA44" i="10"/>
  <c r="Z44" i="10"/>
  <c r="AC731" i="10"/>
  <c r="AB731" i="10"/>
  <c r="AE731" i="10"/>
  <c r="AD731" i="10"/>
  <c r="AA731" i="10"/>
  <c r="Z731" i="10"/>
  <c r="Z707" i="10"/>
  <c r="AC707" i="10"/>
  <c r="AD707" i="10"/>
  <c r="AB707" i="10"/>
  <c r="AE707" i="10"/>
  <c r="AA707" i="10"/>
  <c r="Z675" i="10"/>
  <c r="AC675" i="10"/>
  <c r="AD675" i="10"/>
  <c r="AB675" i="10"/>
  <c r="AA675" i="10"/>
  <c r="AE675" i="10"/>
  <c r="AD651" i="10"/>
  <c r="AB651" i="10"/>
  <c r="AE651" i="10"/>
  <c r="AC651" i="10"/>
  <c r="AA651" i="10"/>
  <c r="Z651" i="10"/>
  <c r="Z643" i="10"/>
  <c r="AC643" i="10"/>
  <c r="AD643" i="10"/>
  <c r="AB643" i="10"/>
  <c r="AE643" i="10"/>
  <c r="AA643" i="10"/>
  <c r="AC625" i="10"/>
  <c r="AD625" i="10"/>
  <c r="AE625" i="10"/>
  <c r="AA625" i="10"/>
  <c r="Z625" i="10"/>
  <c r="AB625" i="10"/>
  <c r="Z611" i="10"/>
  <c r="AC611" i="10"/>
  <c r="AD611" i="10"/>
  <c r="AB611" i="10"/>
  <c r="AA611" i="10"/>
  <c r="AE611" i="10"/>
  <c r="AD525" i="10"/>
  <c r="AC525" i="10"/>
  <c r="AA525" i="10"/>
  <c r="AB525" i="10"/>
  <c r="AG1658" i="10"/>
  <c r="AI1658" i="10" s="1"/>
  <c r="AG770" i="10"/>
  <c r="AI770" i="10" s="1"/>
  <c r="AG848" i="10"/>
  <c r="AI848" i="10" s="1"/>
  <c r="AG685" i="10"/>
  <c r="AI685" i="10" s="1"/>
  <c r="AC603" i="10"/>
  <c r="AB603" i="10"/>
  <c r="AE603" i="10"/>
  <c r="AD603" i="10"/>
  <c r="AA603" i="10"/>
  <c r="Z603" i="10"/>
  <c r="AB595" i="10"/>
  <c r="AC595" i="10"/>
  <c r="Z595" i="10"/>
  <c r="AE595" i="10"/>
  <c r="AD595" i="10"/>
  <c r="AA595" i="10"/>
  <c r="AE587" i="10"/>
  <c r="AB587" i="10"/>
  <c r="AD587" i="10"/>
  <c r="AC587" i="10"/>
  <c r="AA587" i="10"/>
  <c r="Z587" i="10"/>
  <c r="Z579" i="10"/>
  <c r="AC579" i="10"/>
  <c r="AD579" i="10"/>
  <c r="AB579" i="10"/>
  <c r="AE579" i="10"/>
  <c r="AA579" i="10"/>
  <c r="Z525" i="10"/>
  <c r="AG600" i="10"/>
  <c r="AI600" i="10" s="1"/>
  <c r="AG786" i="10"/>
  <c r="AI786" i="10" s="1"/>
  <c r="AG856" i="10"/>
  <c r="AI856" i="10" s="1"/>
  <c r="AG590" i="10"/>
  <c r="AI590" i="10" s="1"/>
  <c r="AG622" i="10"/>
  <c r="AI622" i="10" s="1"/>
  <c r="AG542" i="10"/>
  <c r="AI542" i="10" s="1"/>
  <c r="AG530" i="10"/>
  <c r="AI530" i="10" s="1"/>
  <c r="AE525" i="10"/>
  <c r="AG496" i="10"/>
  <c r="AI496" i="10" s="1"/>
  <c r="Z424" i="10"/>
  <c r="AC424" i="10"/>
  <c r="AD424" i="10"/>
  <c r="AB424" i="10"/>
  <c r="AE424" i="10"/>
  <c r="AG416" i="10"/>
  <c r="AI416" i="10" s="1"/>
  <c r="AC389" i="10"/>
  <c r="Z389" i="10"/>
  <c r="AA389" i="10"/>
  <c r="AC384" i="10"/>
  <c r="Z384" i="10"/>
  <c r="AD384" i="10"/>
  <c r="AE384" i="10"/>
  <c r="AB384" i="10"/>
  <c r="AC355" i="10"/>
  <c r="AA355" i="10"/>
  <c r="AD355" i="10"/>
  <c r="Z355" i="10"/>
  <c r="AE355" i="10"/>
  <c r="AB355" i="10"/>
  <c r="AD331" i="10"/>
  <c r="AE331" i="10"/>
  <c r="Z331" i="10"/>
  <c r="AC331" i="10"/>
  <c r="AA331" i="10"/>
  <c r="AB331" i="10"/>
  <c r="AE321" i="10"/>
  <c r="AD321" i="10"/>
  <c r="Z321" i="10"/>
  <c r="AB321" i="10"/>
  <c r="AC321" i="10"/>
  <c r="AA321" i="10"/>
  <c r="AG320" i="10"/>
  <c r="AI320" i="10" s="1"/>
  <c r="AB293" i="10"/>
  <c r="AD293" i="10"/>
  <c r="Z293" i="10"/>
  <c r="AA293" i="10"/>
  <c r="AG343" i="10"/>
  <c r="AI343" i="10" s="1"/>
  <c r="AG303" i="10"/>
  <c r="AI303" i="10" s="1"/>
  <c r="AG746" i="10"/>
  <c r="AI746" i="10" s="1"/>
  <c r="AD95" i="10"/>
  <c r="AC95" i="10"/>
  <c r="AE95" i="10"/>
  <c r="AA95" i="10"/>
  <c r="AG174" i="10"/>
  <c r="AI174" i="10" s="1"/>
  <c r="AG375" i="10"/>
  <c r="AI375" i="10" s="1"/>
  <c r="AG337" i="10"/>
  <c r="AI337" i="10" s="1"/>
  <c r="AB279" i="10"/>
  <c r="Z279" i="10"/>
  <c r="AE279" i="10"/>
  <c r="AD279" i="10"/>
  <c r="AB277" i="10"/>
  <c r="AD277" i="10"/>
  <c r="Z277" i="10"/>
  <c r="AA277" i="10"/>
  <c r="AB266" i="10"/>
  <c r="AD266" i="10"/>
  <c r="AA266" i="10"/>
  <c r="AC266" i="10"/>
  <c r="Z266" i="10"/>
  <c r="AB261" i="10"/>
  <c r="AD261" i="10"/>
  <c r="Z261" i="10"/>
  <c r="AA261" i="10"/>
  <c r="AE253" i="10"/>
  <c r="Z253" i="10"/>
  <c r="AA253" i="10"/>
  <c r="AD253" i="10"/>
  <c r="AB253" i="10"/>
  <c r="AB249" i="10"/>
  <c r="Z249" i="10"/>
  <c r="AA249" i="10"/>
  <c r="AC249" i="10"/>
  <c r="AD249" i="10"/>
  <c r="AA247" i="10"/>
  <c r="Z243" i="10"/>
  <c r="AB243" i="10"/>
  <c r="AC243" i="10"/>
  <c r="AE243" i="10"/>
  <c r="AA243" i="10"/>
  <c r="AD243" i="10"/>
  <c r="AA240" i="10"/>
  <c r="AE240" i="10"/>
  <c r="Z240" i="10"/>
  <c r="AC240" i="10"/>
  <c r="AB240" i="10"/>
  <c r="AB239" i="10"/>
  <c r="AE239" i="10"/>
  <c r="Z239" i="10"/>
  <c r="AA239" i="10"/>
  <c r="AB228" i="10"/>
  <c r="Z228" i="10"/>
  <c r="AE228" i="10"/>
  <c r="AA228" i="10"/>
  <c r="AC228" i="10"/>
  <c r="AB215" i="10"/>
  <c r="AA215" i="10"/>
  <c r="Z215" i="10"/>
  <c r="AE215" i="10"/>
  <c r="Z209" i="10"/>
  <c r="AA209" i="10"/>
  <c r="AB209" i="10"/>
  <c r="AE209" i="10"/>
  <c r="AG200" i="10"/>
  <c r="AI200" i="10" s="1"/>
  <c r="AG184" i="10"/>
  <c r="AI184" i="10" s="1"/>
  <c r="Z172" i="10"/>
  <c r="AA172" i="10"/>
  <c r="AC172" i="10"/>
  <c r="AB172" i="10"/>
  <c r="AE172" i="10"/>
  <c r="AE167" i="10"/>
  <c r="AA167" i="10"/>
  <c r="Z167" i="10"/>
  <c r="AB167" i="10"/>
  <c r="AC160" i="10"/>
  <c r="Z160" i="10"/>
  <c r="AA160" i="10"/>
  <c r="AE160" i="10"/>
  <c r="AB160" i="10"/>
  <c r="AA156" i="10"/>
  <c r="AC156" i="10"/>
  <c r="Z156" i="10"/>
  <c r="AB156" i="10"/>
  <c r="AE156" i="10"/>
  <c r="AB151" i="10"/>
  <c r="AA151" i="10"/>
  <c r="Z151" i="10"/>
  <c r="AE151" i="10"/>
  <c r="AC144" i="10"/>
  <c r="AB144" i="10"/>
  <c r="AA144" i="10"/>
  <c r="AE144" i="10"/>
  <c r="Z144" i="10"/>
  <c r="AC140" i="10"/>
  <c r="Z140" i="10"/>
  <c r="AB140" i="10"/>
  <c r="AA140" i="10"/>
  <c r="AE140" i="10"/>
  <c r="AE127" i="10"/>
  <c r="Z127" i="10"/>
  <c r="AA127" i="10"/>
  <c r="AB127" i="10"/>
  <c r="AC112" i="10"/>
  <c r="AB112" i="10"/>
  <c r="AA112" i="10"/>
  <c r="AE112" i="10"/>
  <c r="AD112" i="10"/>
  <c r="Z108" i="10"/>
  <c r="AA108" i="10"/>
  <c r="AB108" i="10"/>
  <c r="AE108" i="10"/>
  <c r="AD108" i="10"/>
  <c r="AB100" i="10"/>
  <c r="Z100" i="10"/>
  <c r="AE100" i="10"/>
  <c r="AA100" i="10"/>
  <c r="AD100" i="10"/>
  <c r="AB95" i="10"/>
  <c r="AC70" i="10"/>
  <c r="Z70" i="10"/>
  <c r="AA70" i="10"/>
  <c r="AB70" i="10"/>
  <c r="AE70" i="10"/>
  <c r="AE58" i="10"/>
  <c r="Z58" i="10"/>
  <c r="AB58" i="10"/>
  <c r="AA58" i="10"/>
  <c r="AC58" i="10"/>
  <c r="AG182" i="10"/>
  <c r="AI182" i="10" s="1"/>
  <c r="AD151" i="10"/>
  <c r="AG1386" i="10"/>
  <c r="AI1386" i="10" s="1"/>
  <c r="AG1158" i="10"/>
  <c r="AI1158" i="10" s="1"/>
  <c r="AG669" i="10"/>
  <c r="AI669" i="10" s="1"/>
  <c r="AG2002" i="10"/>
  <c r="AI2002" i="10" s="1"/>
  <c r="AB180" i="10"/>
  <c r="Z180" i="10"/>
  <c r="AD180" i="10"/>
  <c r="AC180" i="10"/>
  <c r="AA180" i="10"/>
  <c r="AE180" i="10"/>
  <c r="AC845" i="10"/>
  <c r="Z845" i="10"/>
  <c r="AB845" i="10"/>
  <c r="AD845" i="10"/>
  <c r="AE845" i="10"/>
  <c r="AA845" i="10"/>
  <c r="AC813" i="10"/>
  <c r="AD813" i="10"/>
  <c r="Z813" i="10"/>
  <c r="AB813" i="10"/>
  <c r="AE813" i="10"/>
  <c r="AA813" i="10"/>
  <c r="AD781" i="10"/>
  <c r="Z781" i="10"/>
  <c r="AE781" i="10"/>
  <c r="AA781" i="10"/>
  <c r="AB781" i="10"/>
  <c r="AD106" i="10"/>
  <c r="AA106" i="10"/>
  <c r="Z106" i="10"/>
  <c r="AE106" i="10"/>
  <c r="AB106" i="10"/>
  <c r="AC699" i="10"/>
  <c r="AB699" i="10"/>
  <c r="AE699" i="10"/>
  <c r="AD699" i="10"/>
  <c r="AA699" i="10"/>
  <c r="Z699" i="10"/>
  <c r="AC667" i="10"/>
  <c r="AB667" i="10"/>
  <c r="AE667" i="10"/>
  <c r="AD667" i="10"/>
  <c r="AA667" i="10"/>
  <c r="Z667" i="10"/>
  <c r="AB649" i="10"/>
  <c r="AE649" i="10"/>
  <c r="Z649" i="10"/>
  <c r="AA649" i="10"/>
  <c r="AC649" i="10"/>
  <c r="AD649" i="10"/>
  <c r="AB641" i="10"/>
  <c r="AA641" i="10"/>
  <c r="Z641" i="10"/>
  <c r="AE641" i="10"/>
  <c r="AC641" i="10"/>
  <c r="AD641" i="10"/>
  <c r="AE619" i="10"/>
  <c r="AB619" i="10"/>
  <c r="AD619" i="10"/>
  <c r="AC619" i="10"/>
  <c r="AA619" i="10"/>
  <c r="Z619" i="10"/>
  <c r="AG730" i="10"/>
  <c r="AI730" i="10" s="1"/>
  <c r="AB609" i="10"/>
  <c r="AA609" i="10"/>
  <c r="Z609" i="10"/>
  <c r="AE609" i="10"/>
  <c r="AC609" i="10"/>
  <c r="AD609" i="10"/>
  <c r="AB601" i="10"/>
  <c r="AE601" i="10"/>
  <c r="Z601" i="10"/>
  <c r="AA601" i="10"/>
  <c r="AC601" i="10"/>
  <c r="AD601" i="10"/>
  <c r="AB593" i="10"/>
  <c r="AA593" i="10"/>
  <c r="Z593" i="10"/>
  <c r="AE593" i="10"/>
  <c r="AC593" i="10"/>
  <c r="AD593" i="10"/>
  <c r="AD585" i="10"/>
  <c r="AA585" i="10"/>
  <c r="AC585" i="10"/>
  <c r="Z585" i="10"/>
  <c r="AB585" i="10"/>
  <c r="AE585" i="10"/>
  <c r="AC577" i="10"/>
  <c r="AD577" i="10"/>
  <c r="AE577" i="10"/>
  <c r="AA577" i="10"/>
  <c r="Z577" i="10"/>
  <c r="AB577" i="10"/>
  <c r="Z565" i="10"/>
  <c r="AA565" i="10"/>
  <c r="AB565" i="10"/>
  <c r="AC493" i="10"/>
  <c r="AD493" i="10"/>
  <c r="AA493" i="10"/>
  <c r="AB493" i="10"/>
  <c r="AD461" i="10"/>
  <c r="AC461" i="10"/>
  <c r="AA461" i="10"/>
  <c r="AB461" i="10"/>
  <c r="AG754" i="10"/>
  <c r="AI754" i="10" s="1"/>
  <c r="AG824" i="10"/>
  <c r="AI824" i="10" s="1"/>
  <c r="AE310" i="10"/>
  <c r="AA310" i="10"/>
  <c r="AB310" i="10"/>
  <c r="AD310" i="10"/>
  <c r="Z310" i="10"/>
  <c r="AA304" i="10"/>
  <c r="Z304" i="10"/>
  <c r="AC304" i="10"/>
  <c r="AB304" i="10"/>
  <c r="AD304" i="10"/>
  <c r="AG430" i="10"/>
  <c r="AI430" i="10" s="1"/>
  <c r="AG592" i="10"/>
  <c r="AI592" i="10" s="1"/>
  <c r="AG298" i="10"/>
  <c r="AI298" i="10" s="1"/>
  <c r="AE461" i="10"/>
  <c r="AB445" i="10"/>
  <c r="AE445" i="10"/>
  <c r="AA445" i="10"/>
  <c r="AB377" i="10"/>
  <c r="Z377" i="10"/>
  <c r="AE377" i="10"/>
  <c r="AD377" i="10"/>
  <c r="AC377" i="10"/>
  <c r="AD363" i="10"/>
  <c r="AE363" i="10"/>
  <c r="Z363" i="10"/>
  <c r="AC363" i="10"/>
  <c r="AA363" i="10"/>
  <c r="AB363" i="10"/>
  <c r="AE329" i="10"/>
  <c r="AA329" i="10"/>
  <c r="AD329" i="10"/>
  <c r="Z329" i="10"/>
  <c r="AC329" i="10"/>
  <c r="AB313" i="10"/>
  <c r="AC313" i="10"/>
  <c r="AD313" i="10"/>
  <c r="AE313" i="10"/>
  <c r="AA301" i="10"/>
  <c r="AD301" i="10"/>
  <c r="Z301" i="10"/>
  <c r="AB301" i="10"/>
  <c r="AB288" i="10"/>
  <c r="AA288" i="10"/>
  <c r="AD288" i="10"/>
  <c r="Z288" i="10"/>
  <c r="AC288" i="10"/>
  <c r="AG494" i="10"/>
  <c r="AI494" i="10" s="1"/>
  <c r="AG342" i="10"/>
  <c r="AI342" i="10" s="1"/>
  <c r="AG359" i="10"/>
  <c r="AI359" i="10" s="1"/>
  <c r="AG295" i="10"/>
  <c r="AI295" i="10" s="1"/>
  <c r="AG296" i="10"/>
  <c r="AI296" i="10" s="1"/>
  <c r="AG514" i="10"/>
  <c r="AI514" i="10" s="1"/>
  <c r="AC208" i="10"/>
  <c r="AB208" i="10"/>
  <c r="AA208" i="10"/>
  <c r="AE208" i="10"/>
  <c r="Z208" i="10"/>
  <c r="AG162" i="10"/>
  <c r="AI162" i="10" s="1"/>
  <c r="AE281" i="10"/>
  <c r="Z281" i="10"/>
  <c r="AB281" i="10"/>
  <c r="AD281" i="10"/>
  <c r="AC281" i="10"/>
  <c r="AG272" i="10"/>
  <c r="AI272" i="10" s="1"/>
  <c r="AA269" i="10"/>
  <c r="AD269" i="10"/>
  <c r="AB269" i="10"/>
  <c r="Z269" i="10"/>
  <c r="AC265" i="10"/>
  <c r="AD265" i="10"/>
  <c r="Z265" i="10"/>
  <c r="AE265" i="10"/>
  <c r="AB260" i="10"/>
  <c r="Z260" i="10"/>
  <c r="AA260" i="10"/>
  <c r="AC260" i="10"/>
  <c r="AD260" i="10"/>
  <c r="AC256" i="10"/>
  <c r="Z256" i="10"/>
  <c r="AA256" i="10"/>
  <c r="AD256" i="10"/>
  <c r="AB256" i="10"/>
  <c r="AA246" i="10"/>
  <c r="AC246" i="10"/>
  <c r="AB246" i="10"/>
  <c r="Z246" i="10"/>
  <c r="AD246" i="10"/>
  <c r="AD241" i="10"/>
  <c r="AD237" i="10"/>
  <c r="AE234" i="10"/>
  <c r="AB234" i="10"/>
  <c r="Z234" i="10"/>
  <c r="AA234" i="10"/>
  <c r="AC234" i="10"/>
  <c r="AG223" i="10"/>
  <c r="AI223" i="10" s="1"/>
  <c r="AB213" i="10"/>
  <c r="AE213" i="10"/>
  <c r="Z213" i="10"/>
  <c r="AA213" i="10"/>
  <c r="AD208" i="10"/>
  <c r="AE202" i="10"/>
  <c r="AB202" i="10"/>
  <c r="Z202" i="10"/>
  <c r="AA202" i="10"/>
  <c r="AC202" i="10"/>
  <c r="AB196" i="10"/>
  <c r="Z196" i="10"/>
  <c r="AE196" i="10"/>
  <c r="AA196" i="10"/>
  <c r="AC196" i="10"/>
  <c r="AC188" i="10"/>
  <c r="AA188" i="10"/>
  <c r="AE188" i="10"/>
  <c r="Z188" i="10"/>
  <c r="AB188" i="10"/>
  <c r="AB183" i="10"/>
  <c r="AA183" i="10"/>
  <c r="Z183" i="10"/>
  <c r="AE183" i="10"/>
  <c r="AE177" i="10"/>
  <c r="AB177" i="10"/>
  <c r="Z177" i="10"/>
  <c r="AA177" i="10"/>
  <c r="AG168" i="10"/>
  <c r="AI168" i="10" s="1"/>
  <c r="AC128" i="10"/>
  <c r="Z128" i="10"/>
  <c r="AA128" i="10"/>
  <c r="AE128" i="10"/>
  <c r="AB128" i="10"/>
  <c r="AE111" i="10"/>
  <c r="AC111" i="10"/>
  <c r="AD111" i="10"/>
  <c r="AA111" i="10"/>
  <c r="AD107" i="10"/>
  <c r="AE107" i="10"/>
  <c r="Z107" i="10"/>
  <c r="AC107" i="10"/>
  <c r="AA107" i="10"/>
  <c r="AB107" i="10"/>
  <c r="AG104" i="10"/>
  <c r="AI104" i="10" s="1"/>
  <c r="Z88" i="10"/>
  <c r="AA88" i="10"/>
  <c r="AD88" i="10"/>
  <c r="AE88" i="10"/>
  <c r="AB88" i="10"/>
  <c r="AD76" i="10"/>
  <c r="AA76" i="10"/>
  <c r="AE76" i="10"/>
  <c r="AB76" i="10"/>
  <c r="Z76" i="10"/>
  <c r="AD70" i="10"/>
  <c r="AG56" i="10"/>
  <c r="AI56" i="10" s="1"/>
  <c r="AA36" i="10"/>
  <c r="AC36" i="10"/>
  <c r="AE36" i="10"/>
  <c r="AB36" i="10"/>
  <c r="Z36" i="10"/>
  <c r="AG146" i="10"/>
  <c r="AI146" i="10" s="1"/>
  <c r="AG126" i="10"/>
  <c r="AI126" i="10" s="1"/>
  <c r="AD207" i="10"/>
  <c r="AD167" i="10"/>
  <c r="AC110" i="10"/>
  <c r="AG789" i="10"/>
  <c r="AI789" i="10" s="1"/>
  <c r="AG1173" i="10"/>
  <c r="AI1173" i="10" s="1"/>
  <c r="AG693" i="10"/>
  <c r="AI693" i="10" s="1"/>
  <c r="AD149" i="10"/>
  <c r="AC137" i="10"/>
  <c r="AA105" i="10"/>
  <c r="AE93" i="10"/>
  <c r="AG313" i="10"/>
  <c r="AI313" i="10" s="1"/>
  <c r="AG1029" i="10"/>
  <c r="AI1029" i="10" s="1"/>
  <c r="AG1110" i="10"/>
  <c r="AI1110" i="10" s="1"/>
  <c r="AG928" i="10"/>
  <c r="AI928" i="10" s="1"/>
  <c r="AA166" i="10"/>
  <c r="AE166" i="10"/>
  <c r="AB166" i="10"/>
  <c r="AC166" i="10"/>
  <c r="Z166" i="10"/>
  <c r="AD166" i="10"/>
  <c r="AB833" i="10"/>
  <c r="AA833" i="10"/>
  <c r="Z833" i="10"/>
  <c r="AE833" i="10"/>
  <c r="AC833" i="10"/>
  <c r="AD833" i="10"/>
  <c r="AB801" i="10"/>
  <c r="AA801" i="10"/>
  <c r="Z801" i="10"/>
  <c r="AE801" i="10"/>
  <c r="AC801" i="10"/>
  <c r="AD801" i="10"/>
  <c r="AC152" i="10"/>
  <c r="AB152" i="10"/>
  <c r="AA152" i="10"/>
  <c r="Z152" i="10"/>
  <c r="AE152" i="10"/>
  <c r="AA98" i="10"/>
  <c r="AE98" i="10"/>
  <c r="Z98" i="10"/>
  <c r="AD98" i="10"/>
  <c r="AB98" i="10"/>
  <c r="AE747" i="10"/>
  <c r="AB747" i="10"/>
  <c r="AD747" i="10"/>
  <c r="AC747" i="10"/>
  <c r="AA747" i="10"/>
  <c r="Z747" i="10"/>
  <c r="AB723" i="10"/>
  <c r="AC723" i="10"/>
  <c r="Z723" i="10"/>
  <c r="AE723" i="10"/>
  <c r="AD723" i="10"/>
  <c r="AA723" i="10"/>
  <c r="AB691" i="10"/>
  <c r="AC691" i="10"/>
  <c r="Z691" i="10"/>
  <c r="AE691" i="10"/>
  <c r="AD691" i="10"/>
  <c r="AA691" i="10"/>
  <c r="AD659" i="10"/>
  <c r="AC659" i="10"/>
  <c r="Z659" i="10"/>
  <c r="AB659" i="10"/>
  <c r="AE659" i="10"/>
  <c r="AA659" i="10"/>
  <c r="AG645" i="10"/>
  <c r="AI645" i="10" s="1"/>
  <c r="AE635" i="10"/>
  <c r="AB635" i="10"/>
  <c r="Z635" i="10"/>
  <c r="AC635" i="10"/>
  <c r="AA635" i="10"/>
  <c r="AD635" i="10"/>
  <c r="AB617" i="10"/>
  <c r="AE617" i="10"/>
  <c r="Z617" i="10"/>
  <c r="AA617" i="10"/>
  <c r="AC617" i="10"/>
  <c r="AD617" i="10"/>
  <c r="AG1478" i="10"/>
  <c r="AI1478" i="10" s="1"/>
  <c r="AG1590" i="10"/>
  <c r="AI1590" i="10" s="1"/>
  <c r="AG1714" i="10"/>
  <c r="AI1714" i="10" s="1"/>
  <c r="AG698" i="10"/>
  <c r="AI698" i="10" s="1"/>
  <c r="AC607" i="10"/>
  <c r="Z607" i="10"/>
  <c r="AB607" i="10"/>
  <c r="AA607" i="10"/>
  <c r="AD607" i="10"/>
  <c r="AE607" i="10"/>
  <c r="AC591" i="10"/>
  <c r="Z591" i="10"/>
  <c r="AB591" i="10"/>
  <c r="AA591" i="10"/>
  <c r="AD591" i="10"/>
  <c r="AE591" i="10"/>
  <c r="AB583" i="10"/>
  <c r="AE583" i="10"/>
  <c r="AA583" i="10"/>
  <c r="Z583" i="10"/>
  <c r="AD583" i="10"/>
  <c r="AC583" i="10"/>
  <c r="AB573" i="10"/>
  <c r="Z573" i="10"/>
  <c r="AE573" i="10"/>
  <c r="AA573" i="10"/>
  <c r="AB561" i="10"/>
  <c r="AA561" i="10"/>
  <c r="Z561" i="10"/>
  <c r="AE561" i="10"/>
  <c r="AC561" i="10"/>
  <c r="AD561" i="10"/>
  <c r="AB541" i="10"/>
  <c r="AE541" i="10"/>
  <c r="AA541" i="10"/>
  <c r="AG682" i="10"/>
  <c r="AI682" i="10" s="1"/>
  <c r="AG526" i="10"/>
  <c r="AI526" i="10" s="1"/>
  <c r="AG558" i="10"/>
  <c r="AI558" i="10" s="1"/>
  <c r="AG406" i="10"/>
  <c r="AI406" i="10" s="1"/>
  <c r="AG330" i="10"/>
  <c r="AI330" i="10" s="1"/>
  <c r="AG552" i="10"/>
  <c r="AI552" i="10" s="1"/>
  <c r="AG478" i="10"/>
  <c r="AI478" i="10" s="1"/>
  <c r="AA397" i="10"/>
  <c r="AC397" i="10"/>
  <c r="AE397" i="10"/>
  <c r="AB397" i="10"/>
  <c r="Z397" i="10"/>
  <c r="AB388" i="10"/>
  <c r="Z388" i="10"/>
  <c r="AE388" i="10"/>
  <c r="AC388" i="10"/>
  <c r="AD388" i="10"/>
  <c r="AE381" i="10"/>
  <c r="AC381" i="10"/>
  <c r="Z381" i="10"/>
  <c r="AA381" i="10"/>
  <c r="AB381" i="10"/>
  <c r="AC335" i="10"/>
  <c r="AE335" i="10"/>
  <c r="AD335" i="10"/>
  <c r="AA335" i="10"/>
  <c r="AA326" i="10"/>
  <c r="AD326" i="10"/>
  <c r="AB326" i="10"/>
  <c r="AE326" i="10"/>
  <c r="Z326" i="10"/>
  <c r="Z319" i="10"/>
  <c r="AB319" i="10"/>
  <c r="AC319" i="10"/>
  <c r="AD319" i="10"/>
  <c r="AC311" i="10"/>
  <c r="AB311" i="10"/>
  <c r="Z311" i="10"/>
  <c r="AD311" i="10"/>
  <c r="AE305" i="10"/>
  <c r="AD305" i="10"/>
  <c r="AC305" i="10"/>
  <c r="AB305" i="10"/>
  <c r="AA305" i="10"/>
  <c r="Z305" i="10"/>
  <c r="AE301" i="10"/>
  <c r="AB292" i="10"/>
  <c r="Z292" i="10"/>
  <c r="AA292" i="10"/>
  <c r="AC292" i="10"/>
  <c r="AD292" i="10"/>
  <c r="Z285" i="10"/>
  <c r="AB285" i="10"/>
  <c r="AG327" i="10"/>
  <c r="AI327" i="10" s="1"/>
  <c r="AG362" i="10"/>
  <c r="AI362" i="10" s="1"/>
  <c r="AG312" i="10"/>
  <c r="AI312" i="10" s="1"/>
  <c r="AG154" i="10"/>
  <c r="AI154" i="10" s="1"/>
  <c r="AE319" i="10"/>
  <c r="AE311" i="10"/>
  <c r="AG280" i="10"/>
  <c r="AI280" i="10" s="1"/>
  <c r="AC279" i="10"/>
  <c r="AB278" i="10"/>
  <c r="AC278" i="10"/>
  <c r="AD278" i="10"/>
  <c r="AA278" i="10"/>
  <c r="Z278" i="10"/>
  <c r="AG274" i="10"/>
  <c r="AI274" i="10" s="1"/>
  <c r="AE269" i="10"/>
  <c r="AE263" i="10"/>
  <c r="Z263" i="10"/>
  <c r="AB263" i="10"/>
  <c r="AD263" i="10"/>
  <c r="AE260" i="10"/>
  <c r="AG248" i="10"/>
  <c r="AI248" i="10" s="1"/>
  <c r="AE246" i="10"/>
  <c r="AD239" i="10"/>
  <c r="AE231" i="10"/>
  <c r="AA231" i="10"/>
  <c r="Z231" i="10"/>
  <c r="AB231" i="10"/>
  <c r="AA224" i="10"/>
  <c r="AB224" i="10"/>
  <c r="AC224" i="10"/>
  <c r="Z224" i="10"/>
  <c r="AE224" i="10"/>
  <c r="AE214" i="10"/>
  <c r="AB214" i="10"/>
  <c r="AC214" i="10"/>
  <c r="Z214" i="10"/>
  <c r="AA214" i="10"/>
  <c r="AD209" i="10"/>
  <c r="AG191" i="10"/>
  <c r="AI191" i="10" s="1"/>
  <c r="AG185" i="10"/>
  <c r="AI185" i="10" s="1"/>
  <c r="AC176" i="10"/>
  <c r="AB176" i="10"/>
  <c r="AA176" i="10"/>
  <c r="AE176" i="10"/>
  <c r="Z176" i="10"/>
  <c r="AB175" i="10"/>
  <c r="AE175" i="10"/>
  <c r="AA175" i="10"/>
  <c r="Z175" i="10"/>
  <c r="AE170" i="10"/>
  <c r="AB170" i="10"/>
  <c r="Z170" i="10"/>
  <c r="AA170" i="10"/>
  <c r="AC170" i="10"/>
  <c r="AB164" i="10"/>
  <c r="Z164" i="10"/>
  <c r="AE164" i="10"/>
  <c r="AA164" i="10"/>
  <c r="AC164" i="10"/>
  <c r="Z159" i="10"/>
  <c r="AE159" i="10"/>
  <c r="AB159" i="10"/>
  <c r="AC159" i="10"/>
  <c r="AE150" i="10"/>
  <c r="AB150" i="10"/>
  <c r="AC150" i="10"/>
  <c r="AD150" i="10"/>
  <c r="AA150" i="10"/>
  <c r="AE143" i="10"/>
  <c r="Z143" i="10"/>
  <c r="AB143" i="10"/>
  <c r="AA143" i="10"/>
  <c r="AD134" i="10"/>
  <c r="AC134" i="10"/>
  <c r="AA134" i="10"/>
  <c r="AB134" i="10"/>
  <c r="AE134" i="10"/>
  <c r="AD127" i="10"/>
  <c r="AC124" i="10"/>
  <c r="AA124" i="10"/>
  <c r="AE124" i="10"/>
  <c r="Z124" i="10"/>
  <c r="AB124" i="10"/>
  <c r="AC117" i="10"/>
  <c r="AE117" i="10"/>
  <c r="Z117" i="10"/>
  <c r="AA117" i="10"/>
  <c r="AA113" i="10"/>
  <c r="AB113" i="10"/>
  <c r="AD113" i="10"/>
  <c r="AC113" i="10"/>
  <c r="AB111" i="10"/>
  <c r="AC106" i="10"/>
  <c r="Z96" i="10"/>
  <c r="AA96" i="10"/>
  <c r="AD96" i="10"/>
  <c r="AE96" i="10"/>
  <c r="AB96" i="10"/>
  <c r="AD92" i="10"/>
  <c r="AA92" i="10"/>
  <c r="Z92" i="10"/>
  <c r="AB92" i="10"/>
  <c r="AE92" i="10"/>
  <c r="AG40" i="10"/>
  <c r="AI40" i="10" s="1"/>
  <c r="AG142" i="10"/>
  <c r="AI142" i="10" s="1"/>
  <c r="AG94" i="10"/>
  <c r="AI94" i="10" s="1"/>
  <c r="AD231" i="10"/>
  <c r="AD159" i="10"/>
  <c r="AC98" i="10"/>
  <c r="AG629" i="10"/>
  <c r="AI629" i="10" s="1"/>
  <c r="AG885" i="10"/>
  <c r="AI885" i="10" s="1"/>
  <c r="AG1077" i="10"/>
  <c r="AI1077" i="10" s="1"/>
  <c r="AG485" i="10"/>
  <c r="AI485" i="10" s="1"/>
  <c r="AG869" i="10"/>
  <c r="AI869" i="10" s="1"/>
  <c r="AG781" i="10"/>
  <c r="AI781" i="10" s="1"/>
  <c r="AG93" i="10"/>
  <c r="AI93" i="10" s="1"/>
  <c r="AE136" i="10"/>
  <c r="Z136" i="10"/>
  <c r="AB136" i="10"/>
  <c r="AA136" i="10"/>
  <c r="AC136" i="10"/>
  <c r="AE829" i="10"/>
  <c r="Z829" i="10"/>
  <c r="AA829" i="10"/>
  <c r="AB829" i="10"/>
  <c r="AE797" i="10"/>
  <c r="AD797" i="10"/>
  <c r="Z797" i="10"/>
  <c r="AA797" i="10"/>
  <c r="AB797" i="10"/>
  <c r="AB769" i="10"/>
  <c r="AA769" i="10"/>
  <c r="Z769" i="10"/>
  <c r="AE769" i="10"/>
  <c r="AD769" i="10"/>
  <c r="AC769" i="10"/>
  <c r="AA114" i="10"/>
  <c r="AB114" i="10"/>
  <c r="AD114" i="10"/>
  <c r="Z114" i="10"/>
  <c r="AE114" i="10"/>
  <c r="AA62" i="10"/>
  <c r="AE62" i="10"/>
  <c r="AB62" i="10"/>
  <c r="Z62" i="10"/>
  <c r="AC62" i="10"/>
  <c r="AD62" i="10"/>
  <c r="Z739" i="10"/>
  <c r="AC739" i="10"/>
  <c r="AD739" i="10"/>
  <c r="AB739" i="10"/>
  <c r="AA739" i="10"/>
  <c r="AE739" i="10"/>
  <c r="AE715" i="10"/>
  <c r="AB715" i="10"/>
  <c r="AD715" i="10"/>
  <c r="AC715" i="10"/>
  <c r="AA715" i="10"/>
  <c r="Z715" i="10"/>
  <c r="AE683" i="10"/>
  <c r="AB683" i="10"/>
  <c r="AD683" i="10"/>
  <c r="AC683" i="10"/>
  <c r="AA683" i="10"/>
  <c r="Z683" i="10"/>
  <c r="AC657" i="10"/>
  <c r="AD657" i="10"/>
  <c r="AE657" i="10"/>
  <c r="AA657" i="10"/>
  <c r="Z657" i="10"/>
  <c r="AB657" i="10"/>
  <c r="AD627" i="10"/>
  <c r="AC627" i="10"/>
  <c r="Z627" i="10"/>
  <c r="AB627" i="10"/>
  <c r="AE627" i="10"/>
  <c r="AA627" i="10"/>
  <c r="AD613" i="10"/>
  <c r="Z613" i="10"/>
  <c r="AA613" i="10"/>
  <c r="AB613" i="10"/>
  <c r="AC30" i="10"/>
  <c r="Z30" i="10"/>
  <c r="AE30" i="10"/>
  <c r="AB30" i="10"/>
  <c r="AA30" i="10"/>
  <c r="AE605" i="10"/>
  <c r="Z605" i="10"/>
  <c r="AB605" i="10"/>
  <c r="AA605" i="10"/>
  <c r="AE597" i="10"/>
  <c r="AD597" i="10"/>
  <c r="AB597" i="10"/>
  <c r="AA597" i="10"/>
  <c r="Z597" i="10"/>
  <c r="AC589" i="10"/>
  <c r="Z589" i="10"/>
  <c r="AD589" i="10"/>
  <c r="AE589" i="10"/>
  <c r="AA589" i="10"/>
  <c r="AB589" i="10"/>
  <c r="AD581" i="10"/>
  <c r="AB581" i="10"/>
  <c r="AA581" i="10"/>
  <c r="Z581" i="10"/>
  <c r="AB569" i="10"/>
  <c r="AE569" i="10"/>
  <c r="Z569" i="10"/>
  <c r="AA569" i="10"/>
  <c r="AC569" i="10"/>
  <c r="AD569" i="10"/>
  <c r="AC557" i="10"/>
  <c r="Z557" i="10"/>
  <c r="AE557" i="10"/>
  <c r="AA557" i="10"/>
  <c r="AB557" i="10"/>
  <c r="AB477" i="10"/>
  <c r="AA477" i="10"/>
  <c r="AE477" i="10"/>
  <c r="AA374" i="10"/>
  <c r="AC374" i="10"/>
  <c r="AB374" i="10"/>
  <c r="Z374" i="10"/>
  <c r="AD374" i="10"/>
  <c r="AG352" i="10"/>
  <c r="AI352" i="10" s="1"/>
  <c r="AE493" i="10"/>
  <c r="AB446" i="10"/>
  <c r="AC446" i="10"/>
  <c r="AE446" i="10"/>
  <c r="AD446" i="10"/>
  <c r="Z446" i="10"/>
  <c r="AC405" i="10"/>
  <c r="AA405" i="10"/>
  <c r="AA379" i="10"/>
  <c r="AB379" i="10"/>
  <c r="AD379" i="10"/>
  <c r="AC379" i="10"/>
  <c r="Z379" i="10"/>
  <c r="AE379" i="10"/>
  <c r="Z371" i="10"/>
  <c r="AB371" i="10"/>
  <c r="AC371" i="10"/>
  <c r="AE371" i="10"/>
  <c r="AA371" i="10"/>
  <c r="AD371" i="10"/>
  <c r="AE361" i="10"/>
  <c r="AB361" i="10"/>
  <c r="AD361" i="10"/>
  <c r="AC361" i="10"/>
  <c r="Z361" i="10"/>
  <c r="AB356" i="10"/>
  <c r="Z356" i="10"/>
  <c r="AE356" i="10"/>
  <c r="AC356" i="10"/>
  <c r="AD356" i="10"/>
  <c r="AA347" i="10"/>
  <c r="AB347" i="10"/>
  <c r="AD347" i="10"/>
  <c r="AC347" i="10"/>
  <c r="Z347" i="10"/>
  <c r="AE347" i="10"/>
  <c r="AA333" i="10"/>
  <c r="AD333" i="10"/>
  <c r="AE333" i="10"/>
  <c r="Z333" i="10"/>
  <c r="AB333" i="10"/>
  <c r="AC310" i="10"/>
  <c r="AE304" i="10"/>
  <c r="AE297" i="10"/>
  <c r="AB297" i="10"/>
  <c r="AA297" i="10"/>
  <c r="Z297" i="10"/>
  <c r="AD297" i="10"/>
  <c r="AC297" i="10"/>
  <c r="AC289" i="10"/>
  <c r="AA289" i="10"/>
  <c r="AB289" i="10"/>
  <c r="AD289" i="10"/>
  <c r="Z289" i="10"/>
  <c r="AE289" i="10"/>
  <c r="AG130" i="10"/>
  <c r="AI130" i="10" s="1"/>
  <c r="AG400" i="10"/>
  <c r="AI400" i="10" s="1"/>
  <c r="Z273" i="10"/>
  <c r="AA273" i="10"/>
  <c r="AB273" i="10"/>
  <c r="AD273" i="10"/>
  <c r="AE273" i="10"/>
  <c r="Z264" i="10"/>
  <c r="AD264" i="10"/>
  <c r="AB264" i="10"/>
  <c r="AA264" i="10"/>
  <c r="AC264" i="10"/>
  <c r="AE257" i="10"/>
  <c r="AD257" i="10"/>
  <c r="Z257" i="10"/>
  <c r="AB257" i="10"/>
  <c r="AA257" i="10"/>
  <c r="AC257" i="10"/>
  <c r="AB255" i="10"/>
  <c r="Z255" i="10"/>
  <c r="AE255" i="10"/>
  <c r="AC255" i="10"/>
  <c r="AD255" i="10"/>
  <c r="AB247" i="10"/>
  <c r="Z247" i="10"/>
  <c r="AE247" i="10"/>
  <c r="AD247" i="10"/>
  <c r="AD245" i="10"/>
  <c r="Z245" i="10"/>
  <c r="AB245" i="10"/>
  <c r="AA245" i="10"/>
  <c r="AE241" i="10"/>
  <c r="AB241" i="10"/>
  <c r="AA241" i="10"/>
  <c r="Z241" i="10"/>
  <c r="AA237" i="10"/>
  <c r="AE237" i="10"/>
  <c r="Z237" i="10"/>
  <c r="AB237" i="10"/>
  <c r="AB220" i="10"/>
  <c r="AA220" i="10"/>
  <c r="AG216" i="10"/>
  <c r="AI216" i="10" s="1"/>
  <c r="AD213" i="10"/>
  <c r="AE207" i="10"/>
  <c r="Z207" i="10"/>
  <c r="AB207" i="10"/>
  <c r="AA207" i="10"/>
  <c r="AC204" i="10"/>
  <c r="Z204" i="10"/>
  <c r="AB204" i="10"/>
  <c r="AA204" i="10"/>
  <c r="AE204" i="10"/>
  <c r="AE199" i="10"/>
  <c r="AA199" i="10"/>
  <c r="Z199" i="10"/>
  <c r="AB199" i="10"/>
  <c r="AD199" i="10"/>
  <c r="AC192" i="10"/>
  <c r="Z192" i="10"/>
  <c r="AA192" i="10"/>
  <c r="AE192" i="10"/>
  <c r="AB192" i="10"/>
  <c r="AD177" i="10"/>
  <c r="AG134" i="10"/>
  <c r="AI134" i="10" s="1"/>
  <c r="AG120" i="10"/>
  <c r="AI120" i="10" s="1"/>
  <c r="AA116" i="10"/>
  <c r="AE116" i="10"/>
  <c r="AB116" i="10"/>
  <c r="AC116" i="10"/>
  <c r="AD116" i="10"/>
  <c r="Z112" i="10"/>
  <c r="AG112" i="10" s="1"/>
  <c r="AI112" i="10" s="1"/>
  <c r="Z95" i="10"/>
  <c r="AG95" i="10" s="1"/>
  <c r="AI95" i="10" s="1"/>
  <c r="AE91" i="10"/>
  <c r="AC91" i="10"/>
  <c r="AD91" i="10"/>
  <c r="AB91" i="10"/>
  <c r="AA91" i="10"/>
  <c r="Z84" i="10"/>
  <c r="AA84" i="10"/>
  <c r="AE84" i="10"/>
  <c r="AB84" i="10"/>
  <c r="AD84" i="10"/>
  <c r="AE74" i="10"/>
  <c r="AB74" i="10"/>
  <c r="AD74" i="10"/>
  <c r="AC74" i="10"/>
  <c r="Z74" i="10"/>
  <c r="AG60" i="10"/>
  <c r="AI60" i="10" s="1"/>
  <c r="AD58" i="10"/>
  <c r="AD44" i="10"/>
  <c r="AG336" i="10"/>
  <c r="AI336" i="10" s="1"/>
  <c r="AG440" i="10"/>
  <c r="AI440" i="10" s="1"/>
  <c r="AG158" i="10"/>
  <c r="AI158" i="10" s="1"/>
  <c r="AD215" i="10"/>
  <c r="AD183" i="10"/>
  <c r="AD152" i="10"/>
  <c r="AE113" i="10"/>
  <c r="AD35" i="10"/>
  <c r="AT41" i="10"/>
  <c r="AT43" i="10"/>
  <c r="AT45" i="10"/>
  <c r="AT42" i="10"/>
  <c r="AT40" i="10"/>
  <c r="AT44" i="10"/>
  <c r="AA109" i="10"/>
  <c r="AB24" i="10"/>
  <c r="AG229" i="10"/>
  <c r="AI229" i="10" s="1"/>
  <c r="AG701" i="10"/>
  <c r="AI701" i="10" s="1"/>
  <c r="Z25" i="10"/>
  <c r="AG1569" i="10"/>
  <c r="AI1569" i="10" s="1"/>
  <c r="AG1898" i="10"/>
  <c r="AI1898" i="10" s="1"/>
  <c r="AG1522" i="10"/>
  <c r="AI1522" i="10" s="1"/>
  <c r="AC141" i="10"/>
  <c r="Z89" i="10"/>
  <c r="AG1266" i="10"/>
  <c r="AI1266" i="10" s="1"/>
  <c r="AE181" i="10"/>
  <c r="AB181" i="10"/>
  <c r="AA181" i="10"/>
  <c r="Z181" i="10"/>
  <c r="Z135" i="10"/>
  <c r="AB135" i="10"/>
  <c r="AE135" i="10"/>
  <c r="AA135" i="10"/>
  <c r="AC135" i="10"/>
  <c r="AD135" i="10"/>
  <c r="Z119" i="10"/>
  <c r="AE119" i="10"/>
  <c r="AC119" i="10"/>
  <c r="AB119" i="10"/>
  <c r="AA119" i="10"/>
  <c r="AD119" i="10"/>
  <c r="Z101" i="10"/>
  <c r="AG101" i="10" s="1"/>
  <c r="AI101" i="10" s="1"/>
  <c r="AA101" i="10"/>
  <c r="AD82" i="10"/>
  <c r="AE82" i="10"/>
  <c r="AC82" i="10"/>
  <c r="Z82" i="10"/>
  <c r="AA82" i="10"/>
  <c r="AB82" i="10"/>
  <c r="Z67" i="10"/>
  <c r="AC67" i="10"/>
  <c r="AB67" i="10"/>
  <c r="AD67" i="10"/>
  <c r="AA67" i="10"/>
  <c r="AE67" i="10"/>
  <c r="AC61" i="10"/>
  <c r="AD61" i="10"/>
  <c r="AA61" i="10"/>
  <c r="Z61" i="10"/>
  <c r="AE61" i="10"/>
  <c r="AB61" i="10"/>
  <c r="AD50" i="10"/>
  <c r="AE50" i="10"/>
  <c r="AC50" i="10"/>
  <c r="Z50" i="10"/>
  <c r="AA50" i="10"/>
  <c r="AB50" i="10"/>
  <c r="AG1709" i="10"/>
  <c r="AI1709" i="10" s="1"/>
  <c r="AG1176" i="10"/>
  <c r="AI1176" i="10" s="1"/>
  <c r="AG1240" i="10"/>
  <c r="AI1240" i="10" s="1"/>
  <c r="AG1304" i="10"/>
  <c r="AI1304" i="10" s="1"/>
  <c r="AG1432" i="10"/>
  <c r="AI1432" i="10" s="1"/>
  <c r="AG1488" i="10"/>
  <c r="AI1488" i="10" s="1"/>
  <c r="AG1552" i="10"/>
  <c r="AI1552" i="10" s="1"/>
  <c r="AG1616" i="10"/>
  <c r="AI1616" i="10" s="1"/>
  <c r="AC109" i="10"/>
  <c r="AG1586" i="10"/>
  <c r="AI1586" i="10" s="1"/>
  <c r="AG1458" i="10"/>
  <c r="AI1458" i="10" s="1"/>
  <c r="AB105" i="10"/>
  <c r="AE69" i="10"/>
  <c r="AE57" i="10"/>
  <c r="AG429" i="10"/>
  <c r="AI429" i="10" s="1"/>
  <c r="AD217" i="10"/>
  <c r="AA217" i="10"/>
  <c r="AC217" i="10"/>
  <c r="AC173" i="10"/>
  <c r="Z173" i="10"/>
  <c r="AB173" i="10"/>
  <c r="AE153" i="10"/>
  <c r="AB153" i="10"/>
  <c r="AA153" i="10"/>
  <c r="AD153" i="10"/>
  <c r="Z153" i="10"/>
  <c r="AC153" i="10"/>
  <c r="AD133" i="10"/>
  <c r="AE133" i="10"/>
  <c r="AC133" i="10"/>
  <c r="AA133" i="10"/>
  <c r="AB133" i="10"/>
  <c r="Z133" i="10"/>
  <c r="AE118" i="10"/>
  <c r="AA118" i="10"/>
  <c r="AC118" i="10"/>
  <c r="AD118" i="10"/>
  <c r="Z118" i="10"/>
  <c r="AB118" i="10"/>
  <c r="Z99" i="10"/>
  <c r="AC99" i="10"/>
  <c r="AA99" i="10"/>
  <c r="AD99" i="10"/>
  <c r="AB99" i="10"/>
  <c r="AE99" i="10"/>
  <c r="AD80" i="10"/>
  <c r="AC80" i="10"/>
  <c r="AB80" i="10"/>
  <c r="AA80" i="10"/>
  <c r="AE80" i="10"/>
  <c r="Z80" i="10"/>
  <c r="Z66" i="10"/>
  <c r="AB66" i="10"/>
  <c r="AC66" i="10"/>
  <c r="AD66" i="10"/>
  <c r="AA66" i="10"/>
  <c r="AE66" i="10"/>
  <c r="AE54" i="10"/>
  <c r="AA54" i="10"/>
  <c r="AC54" i="10"/>
  <c r="AD54" i="10"/>
  <c r="Z54" i="10"/>
  <c r="AB54" i="10"/>
  <c r="AD48" i="10"/>
  <c r="AC48" i="10"/>
  <c r="AB48" i="10"/>
  <c r="AA48" i="10"/>
  <c r="AE48" i="10"/>
  <c r="Z48" i="10"/>
  <c r="AG1048" i="10"/>
  <c r="AI1048" i="10" s="1"/>
  <c r="AG1112" i="10"/>
  <c r="AI1112" i="10" s="1"/>
  <c r="AG348" i="10"/>
  <c r="AI348" i="10" s="1"/>
  <c r="AG412" i="10"/>
  <c r="AI412" i="10" s="1"/>
  <c r="AG1426" i="10"/>
  <c r="AI1426" i="10" s="1"/>
  <c r="AG1298" i="10"/>
  <c r="AI1298" i="10" s="1"/>
  <c r="AG1362" i="10"/>
  <c r="AI1362" i="10" s="1"/>
  <c r="AB201" i="10"/>
  <c r="AD201" i="10"/>
  <c r="Z201" i="10"/>
  <c r="AE201" i="10"/>
  <c r="AB169" i="10"/>
  <c r="AE169" i="10"/>
  <c r="AA169" i="10"/>
  <c r="AD169" i="10"/>
  <c r="AC169" i="10"/>
  <c r="Z169" i="10"/>
  <c r="Z148" i="10"/>
  <c r="AA148" i="10"/>
  <c r="AE148" i="10"/>
  <c r="AD148" i="10"/>
  <c r="AC148" i="10"/>
  <c r="AB148" i="10"/>
  <c r="Z131" i="10"/>
  <c r="AC131" i="10"/>
  <c r="AB131" i="10"/>
  <c r="AD131" i="10"/>
  <c r="AA131" i="10"/>
  <c r="AE131" i="10"/>
  <c r="AE115" i="10"/>
  <c r="Z115" i="10"/>
  <c r="AB115" i="10"/>
  <c r="AC115" i="10"/>
  <c r="AA115" i="10"/>
  <c r="AD115" i="10"/>
  <c r="AD90" i="10"/>
  <c r="AA90" i="10"/>
  <c r="AE90" i="10"/>
  <c r="Z90" i="10"/>
  <c r="AB90" i="10"/>
  <c r="AC90" i="10"/>
  <c r="AE77" i="10"/>
  <c r="AA77" i="10"/>
  <c r="AB77" i="10"/>
  <c r="Z77" i="10"/>
  <c r="AD65" i="10"/>
  <c r="Z65" i="10"/>
  <c r="AC65" i="10"/>
  <c r="AA65" i="10"/>
  <c r="AB65" i="10"/>
  <c r="AE65" i="10"/>
  <c r="AA52" i="10"/>
  <c r="AE52" i="10"/>
  <c r="AD52" i="10"/>
  <c r="AC52" i="10"/>
  <c r="AB52" i="10"/>
  <c r="Z52" i="10"/>
  <c r="AE32" i="10"/>
  <c r="AC32" i="10"/>
  <c r="Z32" i="10"/>
  <c r="AA32" i="10"/>
  <c r="AD32" i="10"/>
  <c r="AB32" i="10"/>
  <c r="AG1142" i="10"/>
  <c r="AI1142" i="10" s="1"/>
  <c r="AG1326" i="10"/>
  <c r="AI1326" i="10" s="1"/>
  <c r="AG1454" i="10"/>
  <c r="AI1454" i="10" s="1"/>
  <c r="AG1566" i="10"/>
  <c r="AI1566" i="10" s="1"/>
  <c r="AE197" i="10"/>
  <c r="AB197" i="10"/>
  <c r="AA197" i="10"/>
  <c r="Z197" i="10"/>
  <c r="AD161" i="10"/>
  <c r="Z161" i="10"/>
  <c r="AC161" i="10"/>
  <c r="AA161" i="10"/>
  <c r="AB161" i="10"/>
  <c r="AE161" i="10"/>
  <c r="AB145" i="10"/>
  <c r="AE145" i="10"/>
  <c r="AD145" i="10"/>
  <c r="AC145" i="10"/>
  <c r="Z145" i="10"/>
  <c r="AA145" i="10"/>
  <c r="AD122" i="10"/>
  <c r="AA122" i="10"/>
  <c r="AE122" i="10"/>
  <c r="Z122" i="10"/>
  <c r="AB122" i="10"/>
  <c r="AC122" i="10"/>
  <c r="Z103" i="10"/>
  <c r="AB103" i="10"/>
  <c r="AE103" i="10"/>
  <c r="AA103" i="10"/>
  <c r="AC103" i="10"/>
  <c r="AD103" i="10"/>
  <c r="Z87" i="10"/>
  <c r="AE87" i="10"/>
  <c r="AC87" i="10"/>
  <c r="AB87" i="10"/>
  <c r="AA87" i="10"/>
  <c r="AD87" i="10"/>
  <c r="AC71" i="10"/>
  <c r="AD71" i="10"/>
  <c r="Z71" i="10"/>
  <c r="AB71" i="10"/>
  <c r="AE71" i="10"/>
  <c r="AA71" i="10"/>
  <c r="AE64" i="10"/>
  <c r="AC64" i="10"/>
  <c r="Z64" i="10"/>
  <c r="AA64" i="10"/>
  <c r="AD64" i="10"/>
  <c r="AB64" i="10"/>
  <c r="AB51" i="10"/>
  <c r="AC51" i="10"/>
  <c r="AA51" i="10"/>
  <c r="AD51" i="10"/>
  <c r="AE51" i="10"/>
  <c r="Z51" i="10"/>
  <c r="AB26" i="10"/>
  <c r="AC26" i="10"/>
  <c r="AD26" i="10"/>
  <c r="AA26" i="10"/>
  <c r="AE26" i="10"/>
  <c r="Z26" i="10"/>
  <c r="AG541" i="10"/>
  <c r="AI541" i="10" s="1"/>
  <c r="AG1070" i="10"/>
  <c r="AI1070" i="10" s="1"/>
  <c r="AG2009" i="10"/>
  <c r="AI2009" i="10" s="1"/>
  <c r="AG992" i="10"/>
  <c r="AI992" i="10" s="1"/>
  <c r="AG1688" i="10"/>
  <c r="AI1688" i="10" s="1"/>
  <c r="AG1744" i="10"/>
  <c r="AI1744" i="10" s="1"/>
  <c r="AA141" i="10"/>
  <c r="Z141" i="10"/>
  <c r="AB141" i="10"/>
  <c r="Z109" i="10"/>
  <c r="AD109" i="10"/>
  <c r="AB109" i="10"/>
  <c r="AC89" i="10"/>
  <c r="AD89" i="10"/>
  <c r="AB81" i="10"/>
  <c r="AE81" i="10"/>
  <c r="AD81" i="10"/>
  <c r="AC81" i="10"/>
  <c r="Z81" i="10"/>
  <c r="AA81" i="10"/>
  <c r="AD72" i="10"/>
  <c r="AC72" i="10"/>
  <c r="AB72" i="10"/>
  <c r="AA72" i="10"/>
  <c r="AE72" i="10"/>
  <c r="Z72" i="10"/>
  <c r="AC59" i="10"/>
  <c r="Z59" i="10"/>
  <c r="AA59" i="10"/>
  <c r="AB59" i="10"/>
  <c r="AD59" i="10"/>
  <c r="AE59" i="10"/>
  <c r="AD49" i="10"/>
  <c r="AC49" i="10"/>
  <c r="Z49" i="10"/>
  <c r="AA49" i="10"/>
  <c r="AB49" i="10"/>
  <c r="AE49" i="10"/>
  <c r="Z42" i="10"/>
  <c r="AC42" i="10"/>
  <c r="AD42" i="10"/>
  <c r="AA42" i="10"/>
  <c r="AE42" i="10"/>
  <c r="AB42" i="10"/>
  <c r="Z34" i="10"/>
  <c r="AB34" i="10"/>
  <c r="AC34" i="10"/>
  <c r="AD34" i="10"/>
  <c r="AA34" i="10"/>
  <c r="AE34" i="10"/>
  <c r="AC27" i="10"/>
  <c r="Z27" i="10"/>
  <c r="AA27" i="10"/>
  <c r="AB27" i="10"/>
  <c r="AD27" i="10"/>
  <c r="AE27" i="10"/>
  <c r="AG438" i="10"/>
  <c r="AI438" i="10" s="1"/>
  <c r="AG502" i="10"/>
  <c r="AI502" i="10" s="1"/>
  <c r="AG566" i="10"/>
  <c r="AI566" i="10" s="1"/>
  <c r="AG630" i="10"/>
  <c r="AI630" i="10" s="1"/>
  <c r="AD141" i="10"/>
  <c r="AA89" i="10"/>
  <c r="Z137" i="10"/>
  <c r="AD137" i="10"/>
  <c r="AE137" i="10"/>
  <c r="Z105" i="10"/>
  <c r="AD105" i="10"/>
  <c r="AC105" i="10"/>
  <c r="AA86" i="10"/>
  <c r="Z86" i="10"/>
  <c r="AD86" i="10"/>
  <c r="AE86" i="10"/>
  <c r="AB86" i="10"/>
  <c r="AC86" i="10"/>
  <c r="Z79" i="10"/>
  <c r="AC79" i="10"/>
  <c r="AD79" i="10"/>
  <c r="AA79" i="10"/>
  <c r="AB79" i="10"/>
  <c r="AE79" i="10"/>
  <c r="Z69" i="10"/>
  <c r="AA69" i="10"/>
  <c r="AC57" i="10"/>
  <c r="Z57" i="10"/>
  <c r="AG57" i="10" s="1"/>
  <c r="AI57" i="10" s="1"/>
  <c r="AD57" i="10"/>
  <c r="AE47" i="10"/>
  <c r="AC47" i="10"/>
  <c r="Z47" i="10"/>
  <c r="AA47" i="10"/>
  <c r="AD47" i="10"/>
  <c r="AB47" i="10"/>
  <c r="AC39" i="10"/>
  <c r="AD39" i="10"/>
  <c r="Z39" i="10"/>
  <c r="AB39" i="10"/>
  <c r="AE39" i="10"/>
  <c r="AA39" i="10"/>
  <c r="AB33" i="10"/>
  <c r="AE33" i="10"/>
  <c r="AD33" i="10"/>
  <c r="Z33" i="10"/>
  <c r="AC33" i="10"/>
  <c r="AA33" i="10"/>
  <c r="AA23" i="10"/>
  <c r="AD23" i="10"/>
  <c r="Z23" i="10"/>
  <c r="AE23" i="10"/>
  <c r="AC23" i="10"/>
  <c r="AB23" i="10"/>
  <c r="AG733" i="10"/>
  <c r="AI733" i="10" s="1"/>
  <c r="AG909" i="10"/>
  <c r="AI909" i="10" s="1"/>
  <c r="AG1946" i="10"/>
  <c r="AI1946" i="10" s="1"/>
  <c r="AG1046" i="10"/>
  <c r="AI1046" i="10" s="1"/>
  <c r="AG1286" i="10"/>
  <c r="AI1286" i="10" s="1"/>
  <c r="AG149" i="10"/>
  <c r="AI149" i="10" s="1"/>
  <c r="Z125" i="10"/>
  <c r="AB125" i="10"/>
  <c r="AB97" i="10"/>
  <c r="AE97" i="10"/>
  <c r="AD97" i="10"/>
  <c r="Z97" i="10"/>
  <c r="AC97" i="10"/>
  <c r="AA97" i="10"/>
  <c r="AD85" i="10"/>
  <c r="AA85" i="10"/>
  <c r="AC75" i="10"/>
  <c r="AA75" i="10"/>
  <c r="AD75" i="10"/>
  <c r="AE75" i="10"/>
  <c r="Z75" i="10"/>
  <c r="AB75" i="10"/>
  <c r="AD68" i="10"/>
  <c r="AA68" i="10"/>
  <c r="AC68" i="10"/>
  <c r="AB68" i="10"/>
  <c r="Z68" i="10"/>
  <c r="AE68" i="10"/>
  <c r="AA55" i="10"/>
  <c r="AD55" i="10"/>
  <c r="Z55" i="10"/>
  <c r="AE55" i="10"/>
  <c r="AC55" i="10"/>
  <c r="AB55" i="10"/>
  <c r="AE46" i="10"/>
  <c r="AD46" i="10"/>
  <c r="AB46" i="10"/>
  <c r="Z46" i="10"/>
  <c r="AC46" i="10"/>
  <c r="AA46" i="10"/>
  <c r="Z38" i="10"/>
  <c r="AA38" i="10"/>
  <c r="AE38" i="10"/>
  <c r="AB38" i="10"/>
  <c r="AC38" i="10"/>
  <c r="AD38" i="10"/>
  <c r="Z31" i="10"/>
  <c r="AE31" i="10"/>
  <c r="AD31" i="10"/>
  <c r="AC31" i="10"/>
  <c r="AB31" i="10"/>
  <c r="AA31" i="10"/>
  <c r="AB22" i="10"/>
  <c r="AE22" i="10"/>
  <c r="AC22" i="10"/>
  <c r="AG165" i="10"/>
  <c r="AI165" i="10" s="1"/>
  <c r="AG1906" i="10"/>
  <c r="AI1906" i="10" s="1"/>
  <c r="AC24" i="10"/>
  <c r="AE121" i="10"/>
  <c r="AC121" i="10"/>
  <c r="AD121" i="10"/>
  <c r="AA83" i="10"/>
  <c r="Z83" i="10"/>
  <c r="AB83" i="10"/>
  <c r="AC83" i="10"/>
  <c r="AE83" i="10"/>
  <c r="AD83" i="10"/>
  <c r="AE73" i="10"/>
  <c r="Z73" i="10"/>
  <c r="AD73" i="10"/>
  <c r="AC73" i="10"/>
  <c r="Z63" i="10"/>
  <c r="AA63" i="10"/>
  <c r="AD63" i="10"/>
  <c r="AC63" i="10"/>
  <c r="AE63" i="10"/>
  <c r="AB63" i="10"/>
  <c r="AE53" i="10"/>
  <c r="AA53" i="10"/>
  <c r="AC43" i="10"/>
  <c r="AA43" i="10"/>
  <c r="AD43" i="10"/>
  <c r="AE43" i="10"/>
  <c r="Z43" i="10"/>
  <c r="AB43" i="10"/>
  <c r="AC37" i="10"/>
  <c r="AA37" i="10"/>
  <c r="Z37" i="10"/>
  <c r="AC28" i="10"/>
  <c r="Z28" i="10"/>
  <c r="AD28" i="10"/>
  <c r="AA28" i="10"/>
  <c r="AE28" i="10"/>
  <c r="AB28" i="10"/>
  <c r="AD20" i="10"/>
  <c r="AC20" i="10"/>
  <c r="AB20" i="10"/>
  <c r="Z20" i="10"/>
  <c r="AA20" i="10"/>
  <c r="AE20" i="10"/>
  <c r="AG853" i="10"/>
  <c r="AI853" i="10" s="1"/>
  <c r="AG973" i="10"/>
  <c r="AI973" i="10" s="1"/>
  <c r="AG1078" i="10"/>
  <c r="AI1078" i="10" s="1"/>
  <c r="AG1486" i="10"/>
  <c r="AI1486" i="10" s="1"/>
  <c r="AG1810" i="10"/>
  <c r="AI1810" i="10" s="1"/>
  <c r="AG284" i="10"/>
  <c r="AI284" i="10" s="1"/>
  <c r="AG694" i="10"/>
  <c r="AI694" i="10" s="1"/>
  <c r="AG758" i="10"/>
  <c r="AI758" i="10" s="1"/>
  <c r="AG822" i="10"/>
  <c r="AI822" i="10" s="1"/>
  <c r="AG868" i="10"/>
  <c r="AI868" i="10" s="1"/>
  <c r="AG1153" i="10"/>
  <c r="AI1153" i="10" s="1"/>
  <c r="AG1469" i="10"/>
  <c r="AI1469" i="10" s="1"/>
  <c r="AG1837" i="10"/>
  <c r="AI1837" i="10" s="1"/>
  <c r="AG1912" i="10"/>
  <c r="AI1912" i="10" s="1"/>
  <c r="AG1630" i="10"/>
  <c r="AI1630" i="10" s="1"/>
  <c r="AG1061" i="10"/>
  <c r="AI1061" i="10" s="1"/>
  <c r="AD25" i="10"/>
  <c r="AB25" i="10"/>
  <c r="AC25" i="10"/>
  <c r="AG925" i="10"/>
  <c r="AI925" i="10" s="1"/>
  <c r="AG1157" i="10"/>
  <c r="AI1157" i="10" s="1"/>
  <c r="AE24" i="10"/>
  <c r="Z24" i="10"/>
  <c r="AG24" i="10" s="1"/>
  <c r="AI24" i="10" s="1"/>
  <c r="R12" i="9" s="1"/>
  <c r="AG933" i="10"/>
  <c r="AI933" i="10" s="1"/>
  <c r="AG1181" i="10"/>
  <c r="AI1181" i="10" s="1"/>
  <c r="AG1502" i="10"/>
  <c r="AI1502" i="10" s="1"/>
  <c r="AG1246" i="10"/>
  <c r="AI1246" i="10" s="1"/>
  <c r="AG137" i="10"/>
  <c r="AI137" i="10" s="1"/>
  <c r="AG1013" i="10"/>
  <c r="AI1013" i="10" s="1"/>
  <c r="AG1205" i="10"/>
  <c r="AI1205" i="10" s="1"/>
  <c r="AG357" i="10"/>
  <c r="AI357" i="10" s="1"/>
  <c r="AG141" i="10"/>
  <c r="AI141" i="10" s="1"/>
  <c r="AG957" i="10"/>
  <c r="AI957" i="10" s="1"/>
  <c r="AG236" i="10"/>
  <c r="AI236" i="10" s="1"/>
  <c r="AG252" i="10"/>
  <c r="AI252" i="10" s="1"/>
  <c r="AG316" i="10"/>
  <c r="AI316" i="10" s="1"/>
  <c r="AG380" i="10"/>
  <c r="AI380" i="10" s="1"/>
  <c r="AG470" i="10"/>
  <c r="AI470" i="10" s="1"/>
  <c r="AG534" i="10"/>
  <c r="AI534" i="10" s="1"/>
  <c r="AG598" i="10"/>
  <c r="AI598" i="10" s="1"/>
  <c r="AG662" i="10"/>
  <c r="AI662" i="10" s="1"/>
  <c r="AG726" i="10"/>
  <c r="AI726" i="10" s="1"/>
  <c r="AG790" i="10"/>
  <c r="AI790" i="10" s="1"/>
  <c r="AG854" i="10"/>
  <c r="AI854" i="10" s="1"/>
  <c r="AG1057" i="10"/>
  <c r="AI1057" i="10" s="1"/>
  <c r="AG1217" i="10"/>
  <c r="AI1217" i="10" s="1"/>
  <c r="AG1281" i="10"/>
  <c r="AI1281" i="10" s="1"/>
  <c r="AG1409" i="10"/>
  <c r="AI1409" i="10" s="1"/>
  <c r="AG1533" i="10"/>
  <c r="AI1533" i="10" s="1"/>
  <c r="AG1661" i="10"/>
  <c r="AI1661" i="10" s="1"/>
  <c r="AG220" i="10"/>
  <c r="AI220" i="10" s="1"/>
  <c r="AG268" i="10"/>
  <c r="AI268" i="10" s="1"/>
  <c r="AG396" i="10"/>
  <c r="AI396" i="10" s="1"/>
  <c r="AG422" i="10"/>
  <c r="AI422" i="10" s="1"/>
  <c r="AG486" i="10"/>
  <c r="AI486" i="10" s="1"/>
  <c r="AG550" i="10"/>
  <c r="AI550" i="10" s="1"/>
  <c r="AG614" i="10"/>
  <c r="AI614" i="10" s="1"/>
  <c r="AG678" i="10"/>
  <c r="AI678" i="10" s="1"/>
  <c r="AG742" i="10"/>
  <c r="AI742" i="10" s="1"/>
  <c r="AG806" i="10"/>
  <c r="AI806" i="10" s="1"/>
  <c r="AG1025" i="10"/>
  <c r="AI1025" i="10" s="1"/>
  <c r="AG1121" i="10"/>
  <c r="AI1121" i="10" s="1"/>
  <c r="AG1313" i="10"/>
  <c r="AI1313" i="10" s="1"/>
  <c r="AG1437" i="10"/>
  <c r="AI1437" i="10" s="1"/>
  <c r="AG1933" i="10"/>
  <c r="AI1933" i="10" s="1"/>
  <c r="AB41" i="10"/>
  <c r="AE41" i="10"/>
  <c r="AA41" i="10"/>
  <c r="Z41" i="10"/>
  <c r="AD41" i="10"/>
  <c r="AC41" i="10"/>
  <c r="AG1149" i="10"/>
  <c r="AI1149" i="10" s="1"/>
  <c r="AG1345" i="10"/>
  <c r="AI1345" i="10" s="1"/>
  <c r="AG1601" i="10"/>
  <c r="AI1601" i="10" s="1"/>
  <c r="AG300" i="10"/>
  <c r="AI300" i="10" s="1"/>
  <c r="AG332" i="10"/>
  <c r="AI332" i="10" s="1"/>
  <c r="AG364" i="10"/>
  <c r="AI364" i="10" s="1"/>
  <c r="AG454" i="10"/>
  <c r="AI454" i="10" s="1"/>
  <c r="AG518" i="10"/>
  <c r="AI518" i="10" s="1"/>
  <c r="AG582" i="10"/>
  <c r="AI582" i="10" s="1"/>
  <c r="AG646" i="10"/>
  <c r="AI646" i="10" s="1"/>
  <c r="AG710" i="10"/>
  <c r="AI710" i="10" s="1"/>
  <c r="AG774" i="10"/>
  <c r="AI774" i="10" s="1"/>
  <c r="AG838" i="10"/>
  <c r="AI838" i="10" s="1"/>
  <c r="AG884" i="10"/>
  <c r="AI884" i="10" s="1"/>
  <c r="AG1185" i="10"/>
  <c r="AI1185" i="10" s="1"/>
  <c r="AG1249" i="10"/>
  <c r="AI1249" i="10" s="1"/>
  <c r="AG1377" i="10"/>
  <c r="AI1377" i="10" s="1"/>
  <c r="AG1505" i="10"/>
  <c r="AI1505" i="10" s="1"/>
  <c r="AG1629" i="10"/>
  <c r="AI1629" i="10" s="1"/>
  <c r="AG1901" i="10"/>
  <c r="AI1901" i="10" s="1"/>
  <c r="AG1816" i="10"/>
  <c r="AI1816" i="10" s="1"/>
  <c r="AG1141" i="10"/>
  <c r="AI1141" i="10" s="1"/>
  <c r="AG1125" i="10"/>
  <c r="AI1125" i="10" s="1"/>
  <c r="AG1045" i="10"/>
  <c r="AI1045" i="10" s="1"/>
  <c r="AB21" i="10"/>
  <c r="AD21" i="10"/>
  <c r="AA21" i="10"/>
  <c r="AE21" i="10"/>
  <c r="Z21" i="10"/>
  <c r="AC21" i="10"/>
  <c r="AG53" i="10"/>
  <c r="AI53" i="10" s="1"/>
  <c r="AG285" i="10"/>
  <c r="AI285" i="10" s="1"/>
  <c r="AC29" i="10"/>
  <c r="Z29" i="10"/>
  <c r="AE29" i="10"/>
  <c r="AB29" i="10"/>
  <c r="AD29" i="10"/>
  <c r="AF1737" i="10"/>
  <c r="AE1737" i="10" s="1"/>
  <c r="AF1752" i="10"/>
  <c r="Z1752" i="10" s="1"/>
  <c r="AF1741" i="10"/>
  <c r="AF1729" i="10"/>
  <c r="AA1729" i="10" s="1"/>
  <c r="AF1702" i="10"/>
  <c r="AC1702" i="10" s="1"/>
  <c r="AF1680" i="10"/>
  <c r="AA1680" i="10" s="1"/>
  <c r="AF1660" i="10"/>
  <c r="AF1631" i="10"/>
  <c r="AA1631" i="10" s="1"/>
  <c r="AF2015" i="10"/>
  <c r="Z2015" i="10" s="1"/>
  <c r="AF1993" i="10"/>
  <c r="AF1971" i="10"/>
  <c r="Z1971" i="10" s="1"/>
  <c r="AF2013" i="10"/>
  <c r="AB2013" i="10" s="1"/>
  <c r="AF1990" i="10"/>
  <c r="AE1990" i="10" s="1"/>
  <c r="AF1985" i="10"/>
  <c r="Z1985" i="10" s="1"/>
  <c r="AF1776" i="10"/>
  <c r="Z1776" i="10" s="1"/>
  <c r="AF1780" i="10"/>
  <c r="Z1780" i="10" s="1"/>
  <c r="AF1786" i="10"/>
  <c r="Z1786" i="10" s="1"/>
  <c r="AF1789" i="10"/>
  <c r="AD1789" i="10" s="1"/>
  <c r="AF1793" i="10"/>
  <c r="AB1793" i="10" s="1"/>
  <c r="AF1794" i="10"/>
  <c r="AC1794" i="10" s="1"/>
  <c r="AF1795" i="10"/>
  <c r="Z1795" i="10" s="1"/>
  <c r="AF1814" i="10"/>
  <c r="Z1814" i="10" s="1"/>
  <c r="AF1896" i="10"/>
  <c r="Z1896" i="10" s="1"/>
  <c r="AF1900" i="10"/>
  <c r="AE1900" i="10" s="1"/>
  <c r="AF1904" i="10"/>
  <c r="Z1904" i="10" s="1"/>
  <c r="AF1939" i="10"/>
  <c r="Z1939" i="10" s="1"/>
  <c r="AF1944" i="10"/>
  <c r="AD1944" i="10" s="1"/>
  <c r="AF1951" i="10"/>
  <c r="Z1951" i="10" s="1"/>
  <c r="AG757" i="10"/>
  <c r="AI757" i="10" s="1"/>
  <c r="AG533" i="10"/>
  <c r="AI533" i="10" s="1"/>
  <c r="AG1093" i="10"/>
  <c r="AI1093" i="10" s="1"/>
  <c r="AB1737" i="10"/>
  <c r="AF1710" i="10"/>
  <c r="Z1710" i="10" s="1"/>
  <c r="AC1741" i="10"/>
  <c r="AD1729" i="10"/>
  <c r="AC1660" i="10"/>
  <c r="AD1631" i="10"/>
  <c r="AF1727" i="10"/>
  <c r="AB1727" i="10" s="1"/>
  <c r="AF1722" i="10"/>
  <c r="AB1722" i="10" s="1"/>
  <c r="AF1708" i="10"/>
  <c r="Z1708" i="10" s="1"/>
  <c r="AF1697" i="10"/>
  <c r="Z1697" i="10" s="1"/>
  <c r="AF1686" i="10"/>
  <c r="AB1686" i="10" s="1"/>
  <c r="AF1669" i="10"/>
  <c r="AA1669" i="10" s="1"/>
  <c r="AF1642" i="10"/>
  <c r="AA1642" i="10" s="1"/>
  <c r="AF1636" i="10"/>
  <c r="Z1636" i="10" s="1"/>
  <c r="AF1961" i="10"/>
  <c r="AA1939" i="10"/>
  <c r="AF18" i="10"/>
  <c r="AD18" i="10" s="1"/>
  <c r="AF1996" i="10"/>
  <c r="AC1996" i="10" s="1"/>
  <c r="AF1968" i="10"/>
  <c r="AF1955" i="10"/>
  <c r="AA1955" i="10" s="1"/>
  <c r="AF1772" i="10"/>
  <c r="AB1772" i="10" s="1"/>
  <c r="AA1776" i="10"/>
  <c r="AF1784" i="10"/>
  <c r="AB1784" i="10" s="1"/>
  <c r="AE1786" i="10"/>
  <c r="AA1793" i="10"/>
  <c r="AB1795" i="10"/>
  <c r="AA1795" i="10"/>
  <c r="AF1844" i="10"/>
  <c r="Z1844" i="10" s="1"/>
  <c r="AF1847" i="10"/>
  <c r="AD1847" i="10" s="1"/>
  <c r="AF1864" i="10"/>
  <c r="AB1864" i="10" s="1"/>
  <c r="AF1881" i="10"/>
  <c r="AE1881" i="10" s="1"/>
  <c r="AE1896" i="10"/>
  <c r="AE1904" i="10"/>
  <c r="AF1911" i="10"/>
  <c r="AD1911" i="10" s="1"/>
  <c r="AC1939" i="10"/>
  <c r="AC1944" i="10"/>
  <c r="AA1951" i="10"/>
  <c r="AF1954" i="10"/>
  <c r="AC1954" i="10" s="1"/>
  <c r="AF1964" i="10"/>
  <c r="AE1964" i="10" s="1"/>
  <c r="AF1973" i="10"/>
  <c r="AE1973" i="10" s="1"/>
  <c r="AG981" i="10"/>
  <c r="AI981" i="10" s="1"/>
  <c r="AG517" i="10"/>
  <c r="AI517" i="10" s="1"/>
  <c r="AG709" i="10"/>
  <c r="AI709" i="10" s="1"/>
  <c r="AG965" i="10"/>
  <c r="AI965" i="10" s="1"/>
  <c r="AB1729" i="10"/>
  <c r="AA1636" i="10"/>
  <c r="AF1748" i="10"/>
  <c r="AD1737" i="10"/>
  <c r="AC1729" i="10"/>
  <c r="AC1708" i="10"/>
  <c r="AE1702" i="10"/>
  <c r="AD1686" i="10"/>
  <c r="AE1660" i="10"/>
  <c r="AC1636" i="10"/>
  <c r="AF1731" i="10"/>
  <c r="Z1731" i="10" s="1"/>
  <c r="AF1716" i="10"/>
  <c r="AC1716" i="10" s="1"/>
  <c r="AF1705" i="10"/>
  <c r="AE1705" i="10" s="1"/>
  <c r="AB1697" i="10"/>
  <c r="AF1682" i="10"/>
  <c r="AE1682" i="10" s="1"/>
  <c r="AF1654" i="10"/>
  <c r="AB1654" i="10" s="1"/>
  <c r="AF1640" i="10"/>
  <c r="AC1640" i="10" s="1"/>
  <c r="AE1954" i="10"/>
  <c r="AC1784" i="10"/>
  <c r="AF1979" i="10"/>
  <c r="AB1979" i="10" s="1"/>
  <c r="AF1883" i="10"/>
  <c r="AA1883" i="10" s="1"/>
  <c r="AC2013" i="10"/>
  <c r="AF1986" i="10"/>
  <c r="AD1986" i="10" s="1"/>
  <c r="AE1968" i="10"/>
  <c r="AF1950" i="10"/>
  <c r="AF1765" i="10"/>
  <c r="AC1765" i="10" s="1"/>
  <c r="AF1767" i="10"/>
  <c r="AC1767" i="10" s="1"/>
  <c r="AF1769" i="10"/>
  <c r="AA1769" i="10" s="1"/>
  <c r="AD1780" i="10"/>
  <c r="AC1780" i="10"/>
  <c r="AA1784" i="10"/>
  <c r="AD1786" i="10"/>
  <c r="AC1786" i="10"/>
  <c r="AD1793" i="10"/>
  <c r="AD1795" i="10"/>
  <c r="AC1795" i="10"/>
  <c r="AF1806" i="10"/>
  <c r="AD1806" i="10" s="1"/>
  <c r="AF1808" i="10"/>
  <c r="Z1808" i="10" s="1"/>
  <c r="AF1823" i="10"/>
  <c r="Z1823" i="10" s="1"/>
  <c r="AF1824" i="10"/>
  <c r="AD1824" i="10" s="1"/>
  <c r="AF1841" i="10"/>
  <c r="Z1841" i="10" s="1"/>
  <c r="AF1843" i="10"/>
  <c r="AC1843" i="10" s="1"/>
  <c r="AD1843" i="10"/>
  <c r="AA1847" i="10"/>
  <c r="AF1861" i="10"/>
  <c r="AA1861" i="10" s="1"/>
  <c r="AF1869" i="10"/>
  <c r="AC1869" i="10" s="1"/>
  <c r="AF1871" i="10"/>
  <c r="AB1871" i="10" s="1"/>
  <c r="AB1881" i="10"/>
  <c r="AA1881" i="10"/>
  <c r="AB1883" i="10"/>
  <c r="AD1896" i="10"/>
  <c r="AD1904" i="10"/>
  <c r="AC1904" i="10"/>
  <c r="AA1911" i="10"/>
  <c r="AE1911" i="10"/>
  <c r="AB1939" i="10"/>
  <c r="AB1944" i="10"/>
  <c r="AF1953" i="10"/>
  <c r="AD1953" i="10" s="1"/>
  <c r="AF1957" i="10"/>
  <c r="AC1957" i="10" s="1"/>
  <c r="AF1958" i="10"/>
  <c r="AD1958" i="10" s="1"/>
  <c r="AA1964" i="10"/>
  <c r="AA1973" i="10"/>
  <c r="AF1978" i="10"/>
  <c r="Z1978" i="10" s="1"/>
  <c r="AF1983" i="10"/>
  <c r="AD1983" i="10" s="1"/>
  <c r="AG109" i="10"/>
  <c r="AI109" i="10" s="1"/>
  <c r="AG389" i="10"/>
  <c r="AI389" i="10" s="1"/>
  <c r="AG501" i="10"/>
  <c r="AI501" i="10" s="1"/>
  <c r="AG221" i="10"/>
  <c r="AI221" i="10" s="1"/>
  <c r="AG469" i="10"/>
  <c r="AI469" i="10" s="1"/>
  <c r="AG661" i="10"/>
  <c r="AI661" i="10" s="1"/>
  <c r="AG917" i="10"/>
  <c r="AI917" i="10" s="1"/>
  <c r="AG201" i="10"/>
  <c r="AI201" i="10" s="1"/>
  <c r="AF1743" i="10"/>
  <c r="AD1743" i="10" s="1"/>
  <c r="AA1702" i="10"/>
  <c r="AA1660" i="10"/>
  <c r="AB1631" i="10"/>
  <c r="AC1737" i="10"/>
  <c r="AE1727" i="10"/>
  <c r="AE1708" i="10"/>
  <c r="AE1697" i="10"/>
  <c r="AC1682" i="10"/>
  <c r="AC1669" i="10"/>
  <c r="AD1654" i="10"/>
  <c r="AE1636" i="10"/>
  <c r="AD1752" i="10"/>
  <c r="AA1741" i="10"/>
  <c r="AF1724" i="10"/>
  <c r="Z1724" i="10" s="1"/>
  <c r="AB1710" i="10"/>
  <c r="AB1705" i="10"/>
  <c r="AF1690" i="10"/>
  <c r="AA1690" i="10" s="1"/>
  <c r="AB1680" i="10"/>
  <c r="AF1662" i="10"/>
  <c r="AD1662" i="10" s="1"/>
  <c r="AF1650" i="10"/>
  <c r="AF1639" i="10"/>
  <c r="AE1639" i="10" s="1"/>
  <c r="AF1634" i="10"/>
  <c r="AC1900" i="10"/>
  <c r="AD1765" i="10"/>
  <c r="AF1999" i="10"/>
  <c r="AB1999" i="10" s="1"/>
  <c r="AF2008" i="10"/>
  <c r="AE2008" i="10" s="1"/>
  <c r="AA2013" i="10"/>
  <c r="AF2003" i="10"/>
  <c r="Z2003" i="10" s="1"/>
  <c r="AB1993" i="10"/>
  <c r="AA1985" i="10"/>
  <c r="AF1977" i="10"/>
  <c r="AB1961" i="10"/>
  <c r="AF1761" i="10"/>
  <c r="AC1761" i="10" s="1"/>
  <c r="AB1767" i="10"/>
  <c r="AA1767" i="10"/>
  <c r="AD1772" i="10"/>
  <c r="AC1772" i="10"/>
  <c r="AB1776" i="10"/>
  <c r="AB1780" i="10"/>
  <c r="AA1780" i="10"/>
  <c r="AD1784" i="10"/>
  <c r="AB1786" i="10"/>
  <c r="AA1786" i="10"/>
  <c r="AB1789" i="10"/>
  <c r="AE1793" i="10"/>
  <c r="AE1794" i="10"/>
  <c r="AB1794" i="10"/>
  <c r="AE1795" i="10"/>
  <c r="AF1798" i="10"/>
  <c r="Z1798" i="10" s="1"/>
  <c r="AF1803" i="10"/>
  <c r="AC1803" i="10" s="1"/>
  <c r="AA1806" i="10"/>
  <c r="AE1814" i="10"/>
  <c r="AB1814" i="10"/>
  <c r="AF1821" i="10"/>
  <c r="AB1821" i="10" s="1"/>
  <c r="AF1825" i="10"/>
  <c r="Z1825" i="10" s="1"/>
  <c r="AF1829" i="10"/>
  <c r="AA1829" i="10" s="1"/>
  <c r="AF1832" i="10"/>
  <c r="AC1832" i="10" s="1"/>
  <c r="AA1841" i="10"/>
  <c r="AA1843" i="10"/>
  <c r="AE1843" i="10"/>
  <c r="AC1844" i="10"/>
  <c r="AC1847" i="10"/>
  <c r="AF1853" i="10"/>
  <c r="AB1853" i="10" s="1"/>
  <c r="AF1858" i="10"/>
  <c r="AE1858" i="10" s="1"/>
  <c r="AF1859" i="10"/>
  <c r="AA1859" i="10" s="1"/>
  <c r="AC1861" i="10"/>
  <c r="AD1864" i="10"/>
  <c r="AC1864" i="10"/>
  <c r="AF1876" i="10"/>
  <c r="AB1876" i="10" s="1"/>
  <c r="AD1881" i="10"/>
  <c r="AC1881" i="10"/>
  <c r="AB1896" i="10"/>
  <c r="AA1896" i="10"/>
  <c r="AB1900" i="10"/>
  <c r="AB1904" i="10"/>
  <c r="AA1904" i="10"/>
  <c r="AC1911" i="10"/>
  <c r="AF1915" i="10"/>
  <c r="AB1915" i="10" s="1"/>
  <c r="AF1921" i="10"/>
  <c r="AA1921" i="10" s="1"/>
  <c r="AF1924" i="10"/>
  <c r="AD1924" i="10" s="1"/>
  <c r="AF1930" i="10"/>
  <c r="AD1930" i="10" s="1"/>
  <c r="AF1934" i="10"/>
  <c r="AE1934" i="10" s="1"/>
  <c r="AD1939" i="10"/>
  <c r="AF1942" i="10"/>
  <c r="AE1942" i="10" s="1"/>
  <c r="AE1944" i="10"/>
  <c r="AA1944" i="10"/>
  <c r="AF1947" i="10"/>
  <c r="AD1947" i="10" s="1"/>
  <c r="AB1953" i="10"/>
  <c r="AD1954" i="10"/>
  <c r="AF1959" i="10"/>
  <c r="AC1959" i="10" s="1"/>
  <c r="AD1964" i="10"/>
  <c r="AD1973" i="10"/>
  <c r="AC1973" i="10"/>
  <c r="AA1978" i="10"/>
  <c r="AF1981" i="10"/>
  <c r="AB1981" i="10" s="1"/>
  <c r="AE1983" i="10"/>
  <c r="AF1989" i="10"/>
  <c r="AA1989" i="10" s="1"/>
  <c r="AF2000" i="10"/>
  <c r="AC2000" i="10" s="1"/>
  <c r="AF2006" i="10"/>
  <c r="AA2006" i="10" s="1"/>
  <c r="AF2011" i="10"/>
  <c r="AE2011" i="10" s="1"/>
  <c r="AT48" i="10" l="1"/>
  <c r="AS50" i="10" s="1"/>
  <c r="AS53" i="10" s="1"/>
  <c r="D29" i="11" s="1"/>
  <c r="AG155" i="10"/>
  <c r="AI155" i="10" s="1"/>
  <c r="AG179" i="10"/>
  <c r="AI179" i="10" s="1"/>
  <c r="AG129" i="10"/>
  <c r="AI129" i="10" s="1"/>
  <c r="AG132" i="10"/>
  <c r="AI132" i="10" s="1"/>
  <c r="AG195" i="10"/>
  <c r="AI195" i="10" s="1"/>
  <c r="AG147" i="10"/>
  <c r="AI147" i="10" s="1"/>
  <c r="AG171" i="10"/>
  <c r="AI171" i="10" s="1"/>
  <c r="AG190" i="10"/>
  <c r="AI190" i="10" s="1"/>
  <c r="AG744" i="10"/>
  <c r="AI744" i="10" s="1"/>
  <c r="AG198" i="10"/>
  <c r="AI198" i="10" s="1"/>
  <c r="AG45" i="10"/>
  <c r="AI45" i="10" s="1"/>
  <c r="AG139" i="10"/>
  <c r="AI139" i="10" s="1"/>
  <c r="AG163" i="10"/>
  <c r="AI163" i="10" s="1"/>
  <c r="AG77" i="10"/>
  <c r="AI77" i="10" s="1"/>
  <c r="AG265" i="10"/>
  <c r="AI265" i="10" s="1"/>
  <c r="AG377" i="10"/>
  <c r="AI377" i="10" s="1"/>
  <c r="AG261" i="10"/>
  <c r="AI261" i="10" s="1"/>
  <c r="AG402" i="10"/>
  <c r="AI402" i="10" s="1"/>
  <c r="AG415" i="10"/>
  <c r="AI415" i="10" s="1"/>
  <c r="AG428" i="10"/>
  <c r="AI428" i="10" s="1"/>
  <c r="AG452" i="10"/>
  <c r="AI452" i="10" s="1"/>
  <c r="AG460" i="10"/>
  <c r="AI460" i="10" s="1"/>
  <c r="AG480" i="10"/>
  <c r="AI480" i="10" s="1"/>
  <c r="AG512" i="10"/>
  <c r="AI512" i="10" s="1"/>
  <c r="AG556" i="10"/>
  <c r="AI556" i="10" s="1"/>
  <c r="AG602" i="10"/>
  <c r="AI602" i="10" s="1"/>
  <c r="AG399" i="10"/>
  <c r="AI399" i="10" s="1"/>
  <c r="AG403" i="10"/>
  <c r="AI403" i="10" s="1"/>
  <c r="AG467" i="10"/>
  <c r="AI467" i="10" s="1"/>
  <c r="AG489" i="10"/>
  <c r="AI489" i="10" s="1"/>
  <c r="AG499" i="10"/>
  <c r="AI499" i="10" s="1"/>
  <c r="AG509" i="10"/>
  <c r="AI509" i="10" s="1"/>
  <c r="AG522" i="10"/>
  <c r="AI522" i="10" s="1"/>
  <c r="AG532" i="10"/>
  <c r="AI532" i="10" s="1"/>
  <c r="AG540" i="10"/>
  <c r="AI540" i="10" s="1"/>
  <c r="AG559" i="10"/>
  <c r="AI559" i="10" s="1"/>
  <c r="AG564" i="10"/>
  <c r="AI564" i="10" s="1"/>
  <c r="AG604" i="10"/>
  <c r="AI604" i="10" s="1"/>
  <c r="AG776" i="10"/>
  <c r="AI776" i="10" s="1"/>
  <c r="AG605" i="10"/>
  <c r="AI605" i="10" s="1"/>
  <c r="AG613" i="10"/>
  <c r="AI613" i="10" s="1"/>
  <c r="AG150" i="10"/>
  <c r="AI150" i="10" s="1"/>
  <c r="AG573" i="10"/>
  <c r="AI573" i="10" s="1"/>
  <c r="AG762" i="10"/>
  <c r="AI762" i="10" s="1"/>
  <c r="AG621" i="10"/>
  <c r="AI621" i="10" s="1"/>
  <c r="AG910" i="10"/>
  <c r="AI910" i="10" s="1"/>
  <c r="AG421" i="10"/>
  <c r="AI421" i="10" s="1"/>
  <c r="AG779" i="10"/>
  <c r="AI779" i="10" s="1"/>
  <c r="AG281" i="10"/>
  <c r="AI281" i="10" s="1"/>
  <c r="AG565" i="10"/>
  <c r="AI565" i="10" s="1"/>
  <c r="AG394" i="10"/>
  <c r="AI394" i="10" s="1"/>
  <c r="AG426" i="10"/>
  <c r="AI426" i="10" s="1"/>
  <c r="AG450" i="10"/>
  <c r="AI450" i="10" s="1"/>
  <c r="AG468" i="10"/>
  <c r="AI468" i="10" s="1"/>
  <c r="AG505" i="10"/>
  <c r="AI505" i="10" s="1"/>
  <c r="AG572" i="10"/>
  <c r="AI572" i="10" s="1"/>
  <c r="AG926" i="10"/>
  <c r="AI926" i="10" s="1"/>
  <c r="AG753" i="10"/>
  <c r="AI753" i="10" s="1"/>
  <c r="AG771" i="10"/>
  <c r="AI771" i="10" s="1"/>
  <c r="AG760" i="10"/>
  <c r="AI760" i="10" s="1"/>
  <c r="AG113" i="10"/>
  <c r="AI113" i="10" s="1"/>
  <c r="AG471" i="10"/>
  <c r="AI471" i="10" s="1"/>
  <c r="AG488" i="10"/>
  <c r="AI488" i="10" s="1"/>
  <c r="AG535" i="10"/>
  <c r="AI535" i="10" s="1"/>
  <c r="AG570" i="10"/>
  <c r="AI570" i="10" s="1"/>
  <c r="AG434" i="10"/>
  <c r="AI434" i="10" s="1"/>
  <c r="AG449" i="10"/>
  <c r="AI449" i="10" s="1"/>
  <c r="AG481" i="10"/>
  <c r="AI481" i="10" s="1"/>
  <c r="AG439" i="10"/>
  <c r="AI439" i="10" s="1"/>
  <c r="AG490" i="10"/>
  <c r="AI490" i="10" s="1"/>
  <c r="AG519" i="10"/>
  <c r="AI519" i="10" s="1"/>
  <c r="AG623" i="10"/>
  <c r="AI623" i="10" s="1"/>
  <c r="AG507" i="10"/>
  <c r="AI507" i="10" s="1"/>
  <c r="AG551" i="10"/>
  <c r="AI551" i="10" s="1"/>
  <c r="AG639" i="10"/>
  <c r="AI639" i="10" s="1"/>
  <c r="AG777" i="10"/>
  <c r="AI777" i="10" s="1"/>
  <c r="AA1957" i="10"/>
  <c r="AD1883" i="10"/>
  <c r="AA1871" i="10"/>
  <c r="AE1824" i="10"/>
  <c r="AE1951" i="10"/>
  <c r="AD1900" i="10"/>
  <c r="AD1794" i="10"/>
  <c r="AD1776" i="10"/>
  <c r="AE1996" i="10"/>
  <c r="AD1669" i="10"/>
  <c r="AD1722" i="10"/>
  <c r="AD2015" i="10"/>
  <c r="AD1680" i="10"/>
  <c r="AB1752" i="10"/>
  <c r="AB1971" i="10"/>
  <c r="AG217" i="10"/>
  <c r="AI217" i="10" s="1"/>
  <c r="AG829" i="10"/>
  <c r="AI829" i="10" s="1"/>
  <c r="AG188" i="10"/>
  <c r="AI188" i="10" s="1"/>
  <c r="AG731" i="10"/>
  <c r="AI731" i="10" s="1"/>
  <c r="AG398" i="10"/>
  <c r="AI398" i="10" s="1"/>
  <c r="AG411" i="10"/>
  <c r="AI411" i="10" s="1"/>
  <c r="AG498" i="10"/>
  <c r="AI498" i="10" s="1"/>
  <c r="AG544" i="10"/>
  <c r="AI544" i="10" s="1"/>
  <c r="AG563" i="10"/>
  <c r="AI563" i="10" s="1"/>
  <c r="AG408" i="10"/>
  <c r="AI408" i="10" s="1"/>
  <c r="AG513" i="10"/>
  <c r="AI513" i="10" s="1"/>
  <c r="AG528" i="10"/>
  <c r="AI528" i="10" s="1"/>
  <c r="AG536" i="10"/>
  <c r="AI536" i="10" s="1"/>
  <c r="AG545" i="10"/>
  <c r="AI545" i="10" s="1"/>
  <c r="AG553" i="10"/>
  <c r="AI553" i="10" s="1"/>
  <c r="AG404" i="10"/>
  <c r="AI404" i="10" s="1"/>
  <c r="AG473" i="10"/>
  <c r="AI473" i="10" s="1"/>
  <c r="AG515" i="10"/>
  <c r="AI515" i="10" s="1"/>
  <c r="AG523" i="10"/>
  <c r="AI523" i="10" s="1"/>
  <c r="AG529" i="10"/>
  <c r="AI529" i="10" s="1"/>
  <c r="AG537" i="10"/>
  <c r="AI537" i="10" s="1"/>
  <c r="AG546" i="10"/>
  <c r="AI546" i="10" s="1"/>
  <c r="AG560" i="10"/>
  <c r="AI560" i="10" s="1"/>
  <c r="AG865" i="10"/>
  <c r="AI865" i="10" s="1"/>
  <c r="AG427" i="10"/>
  <c r="AI427" i="10" s="1"/>
  <c r="AG547" i="10"/>
  <c r="AI547" i="10" s="1"/>
  <c r="AG555" i="10"/>
  <c r="AI555" i="10" s="1"/>
  <c r="AG610" i="10"/>
  <c r="AI610" i="10" s="1"/>
  <c r="AB1957" i="10"/>
  <c r="AE1869" i="10"/>
  <c r="AE1823" i="10"/>
  <c r="AC1769" i="10"/>
  <c r="AD1844" i="10"/>
  <c r="AC1951" i="10"/>
  <c r="AC1896" i="10"/>
  <c r="AE1847" i="10"/>
  <c r="AC1793" i="10"/>
  <c r="AE1772" i="10"/>
  <c r="AB2015" i="10"/>
  <c r="AB1669" i="10"/>
  <c r="AE1780" i="10"/>
  <c r="AE1776" i="10"/>
  <c r="AA1737" i="10"/>
  <c r="AG121" i="10"/>
  <c r="AI121" i="10" s="1"/>
  <c r="AG69" i="10"/>
  <c r="AI69" i="10" s="1"/>
  <c r="AG105" i="10"/>
  <c r="AI105" i="10" s="1"/>
  <c r="AG89" i="10"/>
  <c r="AI89" i="10" s="1"/>
  <c r="AG197" i="10"/>
  <c r="AI197" i="10" s="1"/>
  <c r="AG116" i="10"/>
  <c r="AI116" i="10" s="1"/>
  <c r="AG237" i="10"/>
  <c r="AI237" i="10" s="1"/>
  <c r="AG361" i="10"/>
  <c r="AI361" i="10" s="1"/>
  <c r="AG379" i="10"/>
  <c r="AI379" i="10" s="1"/>
  <c r="AG477" i="10"/>
  <c r="AI477" i="10" s="1"/>
  <c r="AG627" i="10"/>
  <c r="AI627" i="10" s="1"/>
  <c r="AG657" i="10"/>
  <c r="AI657" i="10" s="1"/>
  <c r="AG136" i="10"/>
  <c r="AI136" i="10" s="1"/>
  <c r="AG117" i="10"/>
  <c r="AI117" i="10" s="1"/>
  <c r="AG124" i="10"/>
  <c r="AI124" i="10" s="1"/>
  <c r="AG143" i="10"/>
  <c r="AI143" i="10" s="1"/>
  <c r="AG231" i="10"/>
  <c r="AI231" i="10" s="1"/>
  <c r="AG326" i="10"/>
  <c r="AI326" i="10" s="1"/>
  <c r="AG691" i="10"/>
  <c r="AI691" i="10" s="1"/>
  <c r="AG801" i="10"/>
  <c r="AI801" i="10" s="1"/>
  <c r="AG111" i="10"/>
  <c r="AI111" i="10" s="1"/>
  <c r="AG445" i="10"/>
  <c r="AI445" i="10" s="1"/>
  <c r="AG407" i="10"/>
  <c r="AI407" i="10" s="1"/>
  <c r="AG423" i="10"/>
  <c r="AI423" i="10" s="1"/>
  <c r="AG442" i="10"/>
  <c r="AI442" i="10" s="1"/>
  <c r="AG448" i="10"/>
  <c r="AI448" i="10" s="1"/>
  <c r="AG456" i="10"/>
  <c r="AI456" i="10" s="1"/>
  <c r="AG475" i="10"/>
  <c r="AI475" i="10" s="1"/>
  <c r="AG484" i="10"/>
  <c r="AI484" i="10" s="1"/>
  <c r="AG492" i="10"/>
  <c r="AI492" i="10" s="1"/>
  <c r="AG508" i="10"/>
  <c r="AI508" i="10" s="1"/>
  <c r="AG521" i="10"/>
  <c r="AI521" i="10" s="1"/>
  <c r="AG527" i="10"/>
  <c r="AI527" i="10" s="1"/>
  <c r="AG539" i="10"/>
  <c r="AI539" i="10" s="1"/>
  <c r="AG548" i="10"/>
  <c r="AI548" i="10" s="1"/>
  <c r="AG615" i="10"/>
  <c r="AI615" i="10" s="1"/>
  <c r="AG655" i="10"/>
  <c r="AI655" i="10" s="1"/>
  <c r="AG420" i="10"/>
  <c r="AI420" i="10" s="1"/>
  <c r="AG425" i="10"/>
  <c r="AI425" i="10" s="1"/>
  <c r="AG504" i="10"/>
  <c r="AI504" i="10" s="1"/>
  <c r="AG571" i="10"/>
  <c r="AI571" i="10" s="1"/>
  <c r="AG588" i="10"/>
  <c r="AI588" i="10" s="1"/>
  <c r="AG665" i="10"/>
  <c r="AI665" i="10" s="1"/>
  <c r="AG431" i="10"/>
  <c r="AI431" i="10" s="1"/>
  <c r="AG444" i="10"/>
  <c r="AI444" i="10" s="1"/>
  <c r="AG458" i="10"/>
  <c r="AI458" i="10" s="1"/>
  <c r="AG482" i="10"/>
  <c r="AI482" i="10" s="1"/>
  <c r="AG500" i="10"/>
  <c r="AI500" i="10" s="1"/>
  <c r="AG554" i="10"/>
  <c r="AI554" i="10" s="1"/>
  <c r="AG580" i="10"/>
  <c r="AI580" i="10" s="1"/>
  <c r="AG671" i="10"/>
  <c r="AI671" i="10" s="1"/>
  <c r="AG414" i="10"/>
  <c r="AI414" i="10" s="1"/>
  <c r="AG418" i="10"/>
  <c r="AI418" i="10" s="1"/>
  <c r="AG436" i="10"/>
  <c r="AI436" i="10" s="1"/>
  <c r="AG455" i="10"/>
  <c r="AI455" i="10" s="1"/>
  <c r="AG474" i="10"/>
  <c r="AI474" i="10" s="1"/>
  <c r="AG487" i="10"/>
  <c r="AI487" i="10" s="1"/>
  <c r="AG520" i="10"/>
  <c r="AI520" i="10" s="1"/>
  <c r="AG538" i="10"/>
  <c r="AI538" i="10" s="1"/>
  <c r="AG543" i="10"/>
  <c r="AI543" i="10" s="1"/>
  <c r="AG567" i="10"/>
  <c r="AI567" i="10" s="1"/>
  <c r="AG575" i="10"/>
  <c r="AI575" i="10" s="1"/>
  <c r="AG584" i="10"/>
  <c r="AI584" i="10" s="1"/>
  <c r="AG687" i="10"/>
  <c r="AI687" i="10" s="1"/>
  <c r="AG877" i="10"/>
  <c r="AI877" i="10" s="1"/>
  <c r="AG173" i="10"/>
  <c r="AI173" i="10" s="1"/>
  <c r="AG91" i="10"/>
  <c r="AI91" i="10" s="1"/>
  <c r="AG245" i="10"/>
  <c r="AI245" i="10" s="1"/>
  <c r="AG333" i="10"/>
  <c r="AI333" i="10" s="1"/>
  <c r="AG581" i="10"/>
  <c r="AI581" i="10" s="1"/>
  <c r="AG335" i="10"/>
  <c r="AI335" i="10" s="1"/>
  <c r="AG107" i="10"/>
  <c r="AI107" i="10" s="1"/>
  <c r="AG269" i="10"/>
  <c r="AI269" i="10" s="1"/>
  <c r="AG329" i="10"/>
  <c r="AI329" i="10" s="1"/>
  <c r="AG593" i="10"/>
  <c r="AI593" i="10" s="1"/>
  <c r="AG609" i="10"/>
  <c r="AI609" i="10" s="1"/>
  <c r="AG619" i="10"/>
  <c r="AI619" i="10" s="1"/>
  <c r="AG699" i="10"/>
  <c r="AI699" i="10" s="1"/>
  <c r="AG813" i="10"/>
  <c r="AI813" i="10" s="1"/>
  <c r="AG160" i="10"/>
  <c r="AI160" i="10" s="1"/>
  <c r="AG228" i="10"/>
  <c r="AI228" i="10" s="1"/>
  <c r="AG240" i="10"/>
  <c r="AI240" i="10" s="1"/>
  <c r="AG266" i="10"/>
  <c r="AI266" i="10" s="1"/>
  <c r="AG293" i="10"/>
  <c r="AI293" i="10" s="1"/>
  <c r="AG587" i="10"/>
  <c r="AI587" i="10" s="1"/>
  <c r="AG603" i="10"/>
  <c r="AI603" i="10" s="1"/>
  <c r="AG651" i="10"/>
  <c r="AI651" i="10" s="1"/>
  <c r="AG419" i="10"/>
  <c r="AI419" i="10" s="1"/>
  <c r="AG433" i="10"/>
  <c r="AI433" i="10" s="1"/>
  <c r="AG466" i="10"/>
  <c r="AI466" i="10" s="1"/>
  <c r="AG531" i="10"/>
  <c r="AI531" i="10" s="1"/>
  <c r="AG576" i="10"/>
  <c r="AI576" i="10" s="1"/>
  <c r="AG586" i="10"/>
  <c r="AI586" i="10" s="1"/>
  <c r="AG755" i="10"/>
  <c r="AI755" i="10" s="1"/>
  <c r="AG443" i="10"/>
  <c r="AI443" i="10" s="1"/>
  <c r="AG457" i="10"/>
  <c r="AI457" i="10" s="1"/>
  <c r="AG463" i="10"/>
  <c r="AI463" i="10" s="1"/>
  <c r="AG476" i="10"/>
  <c r="AI476" i="10" s="1"/>
  <c r="AG495" i="10"/>
  <c r="AI495" i="10" s="1"/>
  <c r="AG578" i="10"/>
  <c r="AI578" i="10" s="1"/>
  <c r="AG763" i="10"/>
  <c r="AI763" i="10" s="1"/>
  <c r="AG417" i="10"/>
  <c r="AI417" i="10" s="1"/>
  <c r="AG435" i="10"/>
  <c r="AI435" i="10" s="1"/>
  <c r="AG594" i="10"/>
  <c r="AI594" i="10" s="1"/>
  <c r="AG608" i="10"/>
  <c r="AI608" i="10" s="1"/>
  <c r="AG401" i="10"/>
  <c r="AI401" i="10" s="1"/>
  <c r="AG410" i="10"/>
  <c r="AI410" i="10" s="1"/>
  <c r="AG432" i="10"/>
  <c r="AI432" i="10" s="1"/>
  <c r="AG451" i="10"/>
  <c r="AI451" i="10" s="1"/>
  <c r="AG459" i="10"/>
  <c r="AI459" i="10" s="1"/>
  <c r="AG465" i="10"/>
  <c r="AI465" i="10" s="1"/>
  <c r="AG483" i="10"/>
  <c r="AI483" i="10" s="1"/>
  <c r="AG491" i="10"/>
  <c r="AI491" i="10" s="1"/>
  <c r="AG497" i="10"/>
  <c r="AI497" i="10" s="1"/>
  <c r="AA1953" i="10"/>
  <c r="AA1869" i="10"/>
  <c r="AB1841" i="10"/>
  <c r="AE1864" i="10"/>
  <c r="AE1844" i="10"/>
  <c r="AC1631" i="10"/>
  <c r="AE1752" i="10"/>
  <c r="AD1951" i="10"/>
  <c r="AE1789" i="10"/>
  <c r="AG204" i="10"/>
  <c r="AI204" i="10" s="1"/>
  <c r="AG207" i="10"/>
  <c r="AI207" i="10" s="1"/>
  <c r="AG247" i="10"/>
  <c r="AI247" i="10" s="1"/>
  <c r="AG405" i="10"/>
  <c r="AI405" i="10" s="1"/>
  <c r="AG589" i="10"/>
  <c r="AI589" i="10" s="1"/>
  <c r="AG683" i="10"/>
  <c r="AI683" i="10" s="1"/>
  <c r="AG62" i="10"/>
  <c r="AI62" i="10" s="1"/>
  <c r="AG769" i="10"/>
  <c r="AI769" i="10" s="1"/>
  <c r="AG92" i="10"/>
  <c r="AI92" i="10" s="1"/>
  <c r="AG175" i="10"/>
  <c r="AI175" i="10" s="1"/>
  <c r="AG176" i="10"/>
  <c r="AI176" i="10" s="1"/>
  <c r="AG263" i="10"/>
  <c r="AI263" i="10" s="1"/>
  <c r="AG278" i="10"/>
  <c r="AI278" i="10" s="1"/>
  <c r="AG311" i="10"/>
  <c r="AI311" i="10" s="1"/>
  <c r="AG381" i="10"/>
  <c r="AI381" i="10" s="1"/>
  <c r="AG388" i="10"/>
  <c r="AI388" i="10" s="1"/>
  <c r="AG561" i="10"/>
  <c r="AI561" i="10" s="1"/>
  <c r="AG617" i="10"/>
  <c r="AI617" i="10" s="1"/>
  <c r="AG747" i="10"/>
  <c r="AI747" i="10" s="1"/>
  <c r="AG98" i="10"/>
  <c r="AI98" i="10" s="1"/>
  <c r="AG152" i="10"/>
  <c r="AI152" i="10" s="1"/>
  <c r="AG304" i="10"/>
  <c r="AI304" i="10" s="1"/>
  <c r="AG585" i="10"/>
  <c r="AI585" i="10" s="1"/>
  <c r="AG641" i="10"/>
  <c r="AI641" i="10" s="1"/>
  <c r="AG140" i="10"/>
  <c r="AI140" i="10" s="1"/>
  <c r="AG151" i="10"/>
  <c r="AI151" i="10" s="1"/>
  <c r="AG249" i="10"/>
  <c r="AI249" i="10" s="1"/>
  <c r="AG277" i="10"/>
  <c r="AI277" i="10" s="1"/>
  <c r="AG331" i="10"/>
  <c r="AI331" i="10" s="1"/>
  <c r="AG384" i="10"/>
  <c r="AI384" i="10" s="1"/>
  <c r="AG525" i="10"/>
  <c r="AI525" i="10" s="1"/>
  <c r="AG595" i="10"/>
  <c r="AI595" i="10" s="1"/>
  <c r="AG625" i="10"/>
  <c r="AI625" i="10" s="1"/>
  <c r="AG707" i="10"/>
  <c r="AI707" i="10" s="1"/>
  <c r="AG817" i="10"/>
  <c r="AI817" i="10" s="1"/>
  <c r="AG255" i="10"/>
  <c r="AI255" i="10" s="1"/>
  <c r="AG264" i="10"/>
  <c r="AI264" i="10" s="1"/>
  <c r="AG297" i="10"/>
  <c r="AI297" i="10" s="1"/>
  <c r="AG347" i="10"/>
  <c r="AI347" i="10" s="1"/>
  <c r="AG356" i="10"/>
  <c r="AI356" i="10" s="1"/>
  <c r="AG371" i="10"/>
  <c r="AI371" i="10" s="1"/>
  <c r="AG557" i="10"/>
  <c r="AI557" i="10" s="1"/>
  <c r="AG569" i="10"/>
  <c r="AI569" i="10" s="1"/>
  <c r="AG739" i="10"/>
  <c r="AI739" i="10" s="1"/>
  <c r="AG114" i="10"/>
  <c r="AI114" i="10" s="1"/>
  <c r="AG797" i="10"/>
  <c r="AI797" i="10" s="1"/>
  <c r="AG159" i="10"/>
  <c r="AI159" i="10" s="1"/>
  <c r="AG164" i="10"/>
  <c r="AI164" i="10" s="1"/>
  <c r="AG170" i="10"/>
  <c r="AI170" i="10" s="1"/>
  <c r="AG214" i="10"/>
  <c r="AI214" i="10" s="1"/>
  <c r="AG305" i="10"/>
  <c r="AI305" i="10" s="1"/>
  <c r="AG583" i="10"/>
  <c r="AI583" i="10" s="1"/>
  <c r="AG591" i="10"/>
  <c r="AI591" i="10" s="1"/>
  <c r="AG659" i="10"/>
  <c r="AI659" i="10" s="1"/>
  <c r="AG723" i="10"/>
  <c r="AI723" i="10" s="1"/>
  <c r="AG833" i="10"/>
  <c r="AI833" i="10" s="1"/>
  <c r="AG166" i="10"/>
  <c r="AI166" i="10" s="1"/>
  <c r="AG76" i="10"/>
  <c r="AI76" i="10" s="1"/>
  <c r="AG234" i="10"/>
  <c r="AI234" i="10" s="1"/>
  <c r="AG208" i="10"/>
  <c r="AI208" i="10" s="1"/>
  <c r="AG288" i="10"/>
  <c r="AI288" i="10" s="1"/>
  <c r="AG363" i="10"/>
  <c r="AI363" i="10" s="1"/>
  <c r="AG461" i="10"/>
  <c r="AI461" i="10" s="1"/>
  <c r="AG493" i="10"/>
  <c r="AI493" i="10" s="1"/>
  <c r="AG577" i="10"/>
  <c r="AI577" i="10" s="1"/>
  <c r="AG601" i="10"/>
  <c r="AI601" i="10" s="1"/>
  <c r="AG667" i="10"/>
  <c r="AI667" i="10" s="1"/>
  <c r="AG845" i="10"/>
  <c r="AI845" i="10" s="1"/>
  <c r="AG100" i="10"/>
  <c r="AI100" i="10" s="1"/>
  <c r="AG156" i="10"/>
  <c r="AI156" i="10" s="1"/>
  <c r="AG172" i="10"/>
  <c r="AI172" i="10" s="1"/>
  <c r="AG215" i="10"/>
  <c r="AI215" i="10" s="1"/>
  <c r="AG355" i="10"/>
  <c r="AI355" i="10" s="1"/>
  <c r="AG110" i="10"/>
  <c r="AI110" i="10" s="1"/>
  <c r="AA1983" i="10"/>
  <c r="AA1823" i="10"/>
  <c r="AE1808" i="10"/>
  <c r="AE1765" i="10"/>
  <c r="AE1769" i="10"/>
  <c r="AC1731" i="10"/>
  <c r="AB1973" i="10"/>
  <c r="AA1954" i="10"/>
  <c r="AD1814" i="10"/>
  <c r="AC1789" i="10"/>
  <c r="AA1772" i="10"/>
  <c r="AD1642" i="10"/>
  <c r="AA1708" i="10"/>
  <c r="AA1900" i="10"/>
  <c r="AA1794" i="10"/>
  <c r="AG85" i="10"/>
  <c r="AI85" i="10" s="1"/>
  <c r="AG97" i="10"/>
  <c r="AI97" i="10" s="1"/>
  <c r="AG125" i="10"/>
  <c r="AI125" i="10" s="1"/>
  <c r="AG32" i="10"/>
  <c r="AI32" i="10" s="1"/>
  <c r="AG48" i="10"/>
  <c r="AI48" i="10" s="1"/>
  <c r="AG133" i="10"/>
  <c r="AI133" i="10" s="1"/>
  <c r="AG50" i="10"/>
  <c r="AI50" i="10" s="1"/>
  <c r="AG61" i="10"/>
  <c r="AI61" i="10" s="1"/>
  <c r="AG181" i="10"/>
  <c r="AI181" i="10" s="1"/>
  <c r="AG74" i="10"/>
  <c r="AI74" i="10" s="1"/>
  <c r="AG192" i="10"/>
  <c r="AI192" i="10" s="1"/>
  <c r="AG199" i="10"/>
  <c r="AI199" i="10" s="1"/>
  <c r="AG241" i="10"/>
  <c r="AI241" i="10" s="1"/>
  <c r="AG257" i="10"/>
  <c r="AI257" i="10" s="1"/>
  <c r="AG273" i="10"/>
  <c r="AI273" i="10" s="1"/>
  <c r="AG289" i="10"/>
  <c r="AI289" i="10" s="1"/>
  <c r="AG446" i="10"/>
  <c r="AI446" i="10" s="1"/>
  <c r="AG374" i="10"/>
  <c r="AI374" i="10" s="1"/>
  <c r="AG597" i="10"/>
  <c r="AI597" i="10" s="1"/>
  <c r="AG30" i="10"/>
  <c r="AI30" i="10" s="1"/>
  <c r="AG715" i="10"/>
  <c r="AI715" i="10" s="1"/>
  <c r="AG224" i="10"/>
  <c r="AI224" i="10" s="1"/>
  <c r="AG292" i="10"/>
  <c r="AI292" i="10" s="1"/>
  <c r="AG319" i="10"/>
  <c r="AI319" i="10" s="1"/>
  <c r="AG397" i="10"/>
  <c r="AI397" i="10" s="1"/>
  <c r="AG635" i="10"/>
  <c r="AI635" i="10" s="1"/>
  <c r="AG36" i="10"/>
  <c r="AI36" i="10" s="1"/>
  <c r="AG88" i="10"/>
  <c r="AI88" i="10" s="1"/>
  <c r="AG128" i="10"/>
  <c r="AI128" i="10" s="1"/>
  <c r="AG196" i="10"/>
  <c r="AI196" i="10" s="1"/>
  <c r="AG202" i="10"/>
  <c r="AI202" i="10" s="1"/>
  <c r="AG213" i="10"/>
  <c r="AI213" i="10" s="1"/>
  <c r="AG256" i="10"/>
  <c r="AI256" i="10" s="1"/>
  <c r="AG301" i="10"/>
  <c r="AI301" i="10" s="1"/>
  <c r="AG310" i="10"/>
  <c r="AI310" i="10" s="1"/>
  <c r="AG649" i="10"/>
  <c r="AI649" i="10" s="1"/>
  <c r="AG58" i="10"/>
  <c r="AI58" i="10" s="1"/>
  <c r="AG144" i="10"/>
  <c r="AI144" i="10" s="1"/>
  <c r="AG167" i="10"/>
  <c r="AI167" i="10" s="1"/>
  <c r="AG239" i="10"/>
  <c r="AI239" i="10" s="1"/>
  <c r="AG253" i="10"/>
  <c r="AI253" i="10" s="1"/>
  <c r="AG279" i="10"/>
  <c r="AI279" i="10" s="1"/>
  <c r="AG321" i="10"/>
  <c r="AI321" i="10" s="1"/>
  <c r="AG424" i="10"/>
  <c r="AI424" i="10" s="1"/>
  <c r="AG579" i="10"/>
  <c r="AI579" i="10" s="1"/>
  <c r="AG611" i="10"/>
  <c r="AI611" i="10" s="1"/>
  <c r="AG643" i="10"/>
  <c r="AI643" i="10" s="1"/>
  <c r="AG675" i="10"/>
  <c r="AI675" i="10" s="1"/>
  <c r="AG785" i="10"/>
  <c r="AI785" i="10" s="1"/>
  <c r="AG849" i="10"/>
  <c r="AI849" i="10" s="1"/>
  <c r="AG35" i="10"/>
  <c r="AI35" i="10" s="1"/>
  <c r="AG26" i="10"/>
  <c r="AI26" i="10" s="1"/>
  <c r="AG84" i="10"/>
  <c r="AI84" i="10" s="1"/>
  <c r="AG96" i="10"/>
  <c r="AI96" i="10" s="1"/>
  <c r="AG607" i="10"/>
  <c r="AI607" i="10" s="1"/>
  <c r="AG177" i="10"/>
  <c r="AI177" i="10" s="1"/>
  <c r="AG183" i="10"/>
  <c r="AI183" i="10" s="1"/>
  <c r="AG246" i="10"/>
  <c r="AI246" i="10" s="1"/>
  <c r="AG260" i="10"/>
  <c r="AI260" i="10" s="1"/>
  <c r="AG106" i="10"/>
  <c r="AI106" i="10" s="1"/>
  <c r="AG180" i="10"/>
  <c r="AI180" i="10" s="1"/>
  <c r="AG70" i="10"/>
  <c r="AI70" i="10" s="1"/>
  <c r="AG108" i="10"/>
  <c r="AI108" i="10" s="1"/>
  <c r="AG127" i="10"/>
  <c r="AI127" i="10" s="1"/>
  <c r="AG209" i="10"/>
  <c r="AI209" i="10" s="1"/>
  <c r="AG243" i="10"/>
  <c r="AI243" i="10" s="1"/>
  <c r="AG44" i="10"/>
  <c r="AI44" i="10" s="1"/>
  <c r="AG72" i="10"/>
  <c r="AI72" i="10" s="1"/>
  <c r="AG51" i="10"/>
  <c r="AI51" i="10" s="1"/>
  <c r="AG122" i="10"/>
  <c r="AI122" i="10" s="1"/>
  <c r="AG148" i="10"/>
  <c r="AI148" i="10" s="1"/>
  <c r="AG80" i="10"/>
  <c r="AI80" i="10" s="1"/>
  <c r="AG153" i="10"/>
  <c r="AI153" i="10" s="1"/>
  <c r="AG82" i="10"/>
  <c r="AI82" i="10" s="1"/>
  <c r="AA1789" i="10"/>
  <c r="AG1789" i="10" s="1"/>
  <c r="AI1789" i="10" s="1"/>
  <c r="AG25" i="10"/>
  <c r="AI25" i="10" s="1"/>
  <c r="AG20" i="10"/>
  <c r="AI20" i="10" s="1"/>
  <c r="AG64" i="10"/>
  <c r="AI64" i="10" s="1"/>
  <c r="AG103" i="10"/>
  <c r="AI103" i="10" s="1"/>
  <c r="AG145" i="10"/>
  <c r="AI145" i="10" s="1"/>
  <c r="AG52" i="10"/>
  <c r="AI52" i="10" s="1"/>
  <c r="AG169" i="10"/>
  <c r="AI169" i="10" s="1"/>
  <c r="AG54" i="10"/>
  <c r="AI54" i="10" s="1"/>
  <c r="AG118" i="10"/>
  <c r="AI118" i="10" s="1"/>
  <c r="AG67" i="10"/>
  <c r="AI67" i="10" s="1"/>
  <c r="AG135" i="10"/>
  <c r="AI135" i="10" s="1"/>
  <c r="AG73" i="10"/>
  <c r="AI73" i="10" s="1"/>
  <c r="AG161" i="10"/>
  <c r="AI161" i="10" s="1"/>
  <c r="AG131" i="10"/>
  <c r="AI131" i="10" s="1"/>
  <c r="AA1814" i="10"/>
  <c r="AG37" i="10"/>
  <c r="AI37" i="10" s="1"/>
  <c r="AG22" i="10"/>
  <c r="AI22" i="10" s="1"/>
  <c r="AG71" i="10"/>
  <c r="AI71" i="10" s="1"/>
  <c r="AG87" i="10"/>
  <c r="AI87" i="10" s="1"/>
  <c r="AG65" i="10"/>
  <c r="AI65" i="10" s="1"/>
  <c r="AG90" i="10"/>
  <c r="AI90" i="10" s="1"/>
  <c r="AG115" i="10"/>
  <c r="AI115" i="10" s="1"/>
  <c r="AG66" i="10"/>
  <c r="AI66" i="10" s="1"/>
  <c r="AG99" i="10"/>
  <c r="AI99" i="10" s="1"/>
  <c r="AG119" i="10"/>
  <c r="AI119" i="10" s="1"/>
  <c r="AG31" i="10"/>
  <c r="AI31" i="10" s="1"/>
  <c r="AG55" i="10"/>
  <c r="AI55" i="10" s="1"/>
  <c r="AG68" i="10"/>
  <c r="AI68" i="10" s="1"/>
  <c r="AG33" i="10"/>
  <c r="AI33" i="10" s="1"/>
  <c r="Z1769" i="10"/>
  <c r="AA1654" i="10"/>
  <c r="AG43" i="10"/>
  <c r="AI43" i="10" s="1"/>
  <c r="AG63" i="10"/>
  <c r="AI63" i="10" s="1"/>
  <c r="AG46" i="10"/>
  <c r="AI46" i="10" s="1"/>
  <c r="AG47" i="10"/>
  <c r="AI47" i="10" s="1"/>
  <c r="AG34" i="10"/>
  <c r="AI34" i="10" s="1"/>
  <c r="AG83" i="10"/>
  <c r="AI83" i="10" s="1"/>
  <c r="AG38" i="10"/>
  <c r="AI38" i="10" s="1"/>
  <c r="AG75" i="10"/>
  <c r="AI75" i="10" s="1"/>
  <c r="AG79" i="10"/>
  <c r="AI79" i="10" s="1"/>
  <c r="AG27" i="10"/>
  <c r="AI27" i="10" s="1"/>
  <c r="AG59" i="10"/>
  <c r="AI59" i="10" s="1"/>
  <c r="AG28" i="10"/>
  <c r="AI28" i="10" s="1"/>
  <c r="AG23" i="10"/>
  <c r="AI23" i="10" s="1"/>
  <c r="AG39" i="10"/>
  <c r="AI39" i="10" s="1"/>
  <c r="AG86" i="10"/>
  <c r="AI86" i="10" s="1"/>
  <c r="AG42" i="10"/>
  <c r="AI42" i="10" s="1"/>
  <c r="AG49" i="10"/>
  <c r="AI49" i="10" s="1"/>
  <c r="AG81" i="10"/>
  <c r="AI81" i="10" s="1"/>
  <c r="AC1814" i="10"/>
  <c r="AB1765" i="10"/>
  <c r="Z1883" i="10"/>
  <c r="Z1864" i="10"/>
  <c r="AG41" i="10"/>
  <c r="AI41" i="10" s="1"/>
  <c r="Z2006" i="10"/>
  <c r="Z1957" i="10"/>
  <c r="Z1806" i="10"/>
  <c r="AE1939" i="10"/>
  <c r="AB1951" i="10"/>
  <c r="AC1947" i="10"/>
  <c r="Z1876" i="10"/>
  <c r="Z1859" i="10"/>
  <c r="Z1853" i="10"/>
  <c r="Z1829" i="10"/>
  <c r="AA1686" i="10"/>
  <c r="AD2011" i="10"/>
  <c r="Z1947" i="10"/>
  <c r="Z1942" i="10"/>
  <c r="Z1930" i="10"/>
  <c r="AA1662" i="10"/>
  <c r="Z1767" i="10"/>
  <c r="Z1705" i="10"/>
  <c r="AE1825" i="10"/>
  <c r="Z1954" i="10"/>
  <c r="AG29" i="10"/>
  <c r="AI29" i="10" s="1"/>
  <c r="AC1930" i="10"/>
  <c r="Z1999" i="10"/>
  <c r="Z1682" i="10"/>
  <c r="Z1784" i="10"/>
  <c r="Z1772" i="10"/>
  <c r="AG1772" i="10" s="1"/>
  <c r="AI1772" i="10" s="1"/>
  <c r="AA1722" i="10"/>
  <c r="AD1710" i="10"/>
  <c r="AG1814" i="10"/>
  <c r="AI1814" i="10" s="1"/>
  <c r="AE2015" i="10"/>
  <c r="AG21" i="10"/>
  <c r="AI21" i="10" s="1"/>
  <c r="Z2011" i="10"/>
  <c r="Z1989" i="10"/>
  <c r="Z1981" i="10"/>
  <c r="AA1958" i="10"/>
  <c r="Z1915" i="10"/>
  <c r="Z1761" i="10"/>
  <c r="AC1978" i="10"/>
  <c r="Z1958" i="10"/>
  <c r="AG1904" i="10"/>
  <c r="AI1904" i="10" s="1"/>
  <c r="AG1780" i="10"/>
  <c r="AI1780" i="10" s="1"/>
  <c r="Z1843" i="10"/>
  <c r="AG1843" i="10" s="1"/>
  <c r="AI1843" i="10" s="1"/>
  <c r="Z1765" i="10"/>
  <c r="Z1979" i="10"/>
  <c r="Z1973" i="10"/>
  <c r="AG1795" i="10"/>
  <c r="AI1795" i="10" s="1"/>
  <c r="Z1789" i="10"/>
  <c r="Z1959" i="10"/>
  <c r="AA1825" i="10"/>
  <c r="AC1798" i="10"/>
  <c r="Z2008" i="10"/>
  <c r="AE1958" i="10"/>
  <c r="AG1896" i="10"/>
  <c r="AI1896" i="10" s="1"/>
  <c r="AC1776" i="10"/>
  <c r="AG1776" i="10" s="1"/>
  <c r="AI1776" i="10" s="1"/>
  <c r="Z1803" i="10"/>
  <c r="AC1634" i="10"/>
  <c r="AE1634" i="10"/>
  <c r="Z1634" i="10"/>
  <c r="AB1650" i="10"/>
  <c r="AD1650" i="10"/>
  <c r="Z1690" i="10"/>
  <c r="AB1724" i="10"/>
  <c r="AD1724" i="10"/>
  <c r="Z1743" i="10"/>
  <c r="AB2006" i="10"/>
  <c r="Z1983" i="10"/>
  <c r="Z1953" i="10"/>
  <c r="AA1947" i="10"/>
  <c r="AB1942" i="10"/>
  <c r="AB1930" i="10"/>
  <c r="AE1915" i="10"/>
  <c r="AE1876" i="10"/>
  <c r="Z1869" i="10"/>
  <c r="Z1861" i="10"/>
  <c r="AE1853" i="10"/>
  <c r="AE1803" i="10"/>
  <c r="Z1950" i="10"/>
  <c r="AB1950" i="10"/>
  <c r="AA1950" i="10"/>
  <c r="AC1950" i="10"/>
  <c r="AB1634" i="10"/>
  <c r="AD1716" i="10"/>
  <c r="AB1716" i="10"/>
  <c r="AB1743" i="10"/>
  <c r="AD1748" i="10"/>
  <c r="Z1748" i="10"/>
  <c r="AB1748" i="10"/>
  <c r="AC2006" i="10"/>
  <c r="AD1989" i="10"/>
  <c r="AB1978" i="10"/>
  <c r="AD1959" i="10"/>
  <c r="AC1942" i="10"/>
  <c r="AD1934" i="10"/>
  <c r="AC1921" i="10"/>
  <c r="AD1876" i="10"/>
  <c r="AD1858" i="10"/>
  <c r="AB1843" i="10"/>
  <c r="AD1829" i="10"/>
  <c r="AB1823" i="10"/>
  <c r="AA1808" i="10"/>
  <c r="AD1803" i="10"/>
  <c r="AD1769" i="10"/>
  <c r="Z1955" i="10"/>
  <c r="AD2008" i="10"/>
  <c r="AE1961" i="10"/>
  <c r="AA1961" i="10"/>
  <c r="AD1961" i="10"/>
  <c r="AC1961" i="10"/>
  <c r="AD1727" i="10"/>
  <c r="AC1727" i="10"/>
  <c r="AA1727" i="10"/>
  <c r="AE1690" i="10"/>
  <c r="AA1682" i="10"/>
  <c r="AA2011" i="10"/>
  <c r="AB1989" i="10"/>
  <c r="AD1978" i="10"/>
  <c r="AA1959" i="10"/>
  <c r="AD1957" i="10"/>
  <c r="Z1944" i="10"/>
  <c r="AG1944" i="10" s="1"/>
  <c r="AI1944" i="10" s="1"/>
  <c r="AA1930" i="10"/>
  <c r="AA1915" i="10"/>
  <c r="AA1876" i="10"/>
  <c r="AA1864" i="10"/>
  <c r="AG1864" i="10" s="1"/>
  <c r="AI1864" i="10" s="1"/>
  <c r="AB1859" i="10"/>
  <c r="AB1847" i="10"/>
  <c r="AC1841" i="10"/>
  <c r="AB1829" i="10"/>
  <c r="AC1823" i="10"/>
  <c r="AA1803" i="10"/>
  <c r="Z1793" i="10"/>
  <c r="AG1793" i="10" s="1"/>
  <c r="AI1793" i="10" s="1"/>
  <c r="AD1767" i="10"/>
  <c r="Z1990" i="10"/>
  <c r="AA1990" i="10"/>
  <c r="AD1990" i="10"/>
  <c r="AB1990" i="10"/>
  <c r="AE2013" i="10"/>
  <c r="AD2013" i="10"/>
  <c r="AC1806" i="10"/>
  <c r="AA1993" i="10"/>
  <c r="AC1993" i="10"/>
  <c r="AE1993" i="10"/>
  <c r="AD1993" i="10"/>
  <c r="AB1660" i="10"/>
  <c r="AD1660" i="10"/>
  <c r="AB1741" i="10"/>
  <c r="AE1741" i="10"/>
  <c r="AD1741" i="10"/>
  <c r="AC1650" i="10"/>
  <c r="Z1858" i="10"/>
  <c r="AE1832" i="10"/>
  <c r="AC1977" i="10"/>
  <c r="AD1977" i="10"/>
  <c r="AE1977" i="10"/>
  <c r="AE1930" i="10"/>
  <c r="AC1639" i="10"/>
  <c r="AA1639" i="10"/>
  <c r="AD1639" i="10"/>
  <c r="AB1690" i="10"/>
  <c r="AD1690" i="10"/>
  <c r="AC1743" i="10"/>
  <c r="AA1743" i="10"/>
  <c r="AB2000" i="10"/>
  <c r="AE1959" i="10"/>
  <c r="AB1947" i="10"/>
  <c r="AA1924" i="10"/>
  <c r="AB1832" i="10"/>
  <c r="Z1824" i="10"/>
  <c r="AE1821" i="10"/>
  <c r="AB1798" i="10"/>
  <c r="AD1950" i="10"/>
  <c r="AA1986" i="10"/>
  <c r="Z1986" i="10"/>
  <c r="AB1986" i="10"/>
  <c r="AC1986" i="10"/>
  <c r="AE1798" i="10"/>
  <c r="AB1640" i="10"/>
  <c r="AD1640" i="10"/>
  <c r="AB1662" i="10"/>
  <c r="AA1748" i="10"/>
  <c r="AD2006" i="10"/>
  <c r="AB1983" i="10"/>
  <c r="AE1978" i="10"/>
  <c r="Z1964" i="10"/>
  <c r="AB1958" i="10"/>
  <c r="AD1942" i="10"/>
  <c r="AC1915" i="10"/>
  <c r="Z1911" i="10"/>
  <c r="AC1883" i="10"/>
  <c r="AE1871" i="10"/>
  <c r="AD1861" i="10"/>
  <c r="AC1853" i="10"/>
  <c r="Z1847" i="10"/>
  <c r="AE1841" i="10"/>
  <c r="AB1825" i="10"/>
  <c r="AC1821" i="10"/>
  <c r="AB1808" i="10"/>
  <c r="AD1798" i="10"/>
  <c r="AE1767" i="10"/>
  <c r="AG1767" i="10" s="1"/>
  <c r="AI1767" i="10" s="1"/>
  <c r="AD1955" i="10"/>
  <c r="AC1955" i="10"/>
  <c r="AE1955" i="10"/>
  <c r="AB1955" i="10"/>
  <c r="AE18" i="10"/>
  <c r="AA18" i="10"/>
  <c r="AC18" i="10"/>
  <c r="AE1986" i="10"/>
  <c r="AD1636" i="10"/>
  <c r="AB1636" i="10"/>
  <c r="AE1650" i="10"/>
  <c r="AE2006" i="10"/>
  <c r="AC1983" i="10"/>
  <c r="AB1959" i="10"/>
  <c r="AB1954" i="10"/>
  <c r="AG1954" i="10" s="1"/>
  <c r="AI1954" i="10" s="1"/>
  <c r="AG1951" i="10"/>
  <c r="AI1951" i="10" s="1"/>
  <c r="AG1939" i="10"/>
  <c r="AI1939" i="10" s="1"/>
  <c r="AE1924" i="10"/>
  <c r="AB1911" i="10"/>
  <c r="Z1900" i="10"/>
  <c r="AG1900" i="10" s="1"/>
  <c r="AI1900" i="10" s="1"/>
  <c r="AE1883" i="10"/>
  <c r="AC1871" i="10"/>
  <c r="AA1858" i="10"/>
  <c r="AA1844" i="10"/>
  <c r="AD1841" i="10"/>
  <c r="AC1825" i="10"/>
  <c r="AA1821" i="10"/>
  <c r="AC1808" i="10"/>
  <c r="AB1803" i="10"/>
  <c r="AG1786" i="10"/>
  <c r="AI1786" i="10" s="1"/>
  <c r="AA1765" i="10"/>
  <c r="AG1765" i="10" s="1"/>
  <c r="AI1765" i="10" s="1"/>
  <c r="AC1990" i="10"/>
  <c r="AB18" i="10"/>
  <c r="AE1631" i="10"/>
  <c r="Z1631" i="10"/>
  <c r="Z1660" i="10"/>
  <c r="AD1702" i="10"/>
  <c r="AB1702" i="10"/>
  <c r="AC1748" i="10"/>
  <c r="AE1716" i="10"/>
  <c r="AA1716" i="10"/>
  <c r="AE2000" i="10"/>
  <c r="Z1934" i="10"/>
  <c r="Z1924" i="10"/>
  <c r="AC1858" i="10"/>
  <c r="Z1977" i="10"/>
  <c r="AB2003" i="10"/>
  <c r="AD2003" i="10"/>
  <c r="AE2003" i="10"/>
  <c r="AC2003" i="10"/>
  <c r="AB1977" i="10"/>
  <c r="Z1639" i="10"/>
  <c r="Z1662" i="10"/>
  <c r="AE1662" i="10"/>
  <c r="AC1662" i="10"/>
  <c r="AB2011" i="10"/>
  <c r="AE1989" i="10"/>
  <c r="AE1981" i="10"/>
  <c r="AA1934" i="10"/>
  <c r="AB1924" i="10"/>
  <c r="Z1871" i="10"/>
  <c r="AE1859" i="10"/>
  <c r="AE1829" i="10"/>
  <c r="AD1823" i="10"/>
  <c r="AE1950" i="10"/>
  <c r="Z1640" i="10"/>
  <c r="AD1705" i="10"/>
  <c r="AA1705" i="10"/>
  <c r="AC1705" i="10"/>
  <c r="AD2000" i="10"/>
  <c r="AC1981" i="10"/>
  <c r="AG1973" i="10"/>
  <c r="AI1973" i="10" s="1"/>
  <c r="AC1964" i="10"/>
  <c r="AC1958" i="10"/>
  <c r="AG1958" i="10" s="1"/>
  <c r="AI1958" i="10" s="1"/>
  <c r="AE1947" i="10"/>
  <c r="AC1924" i="10"/>
  <c r="AD1915" i="10"/>
  <c r="AG1915" i="10" s="1"/>
  <c r="AI1915" i="10" s="1"/>
  <c r="AB1869" i="10"/>
  <c r="AC1859" i="10"/>
  <c r="AD1853" i="10"/>
  <c r="AD1832" i="10"/>
  <c r="AA1824" i="10"/>
  <c r="AD1821" i="10"/>
  <c r="AB1806" i="10"/>
  <c r="AB1968" i="10"/>
  <c r="Z1968" i="10"/>
  <c r="AD1968" i="10"/>
  <c r="AA1968" i="10"/>
  <c r="Z18" i="10"/>
  <c r="Z1669" i="10"/>
  <c r="AE1669" i="10"/>
  <c r="AA1697" i="10"/>
  <c r="AC1697" i="10"/>
  <c r="AD1697" i="10"/>
  <c r="Z1722" i="10"/>
  <c r="AC1722" i="10"/>
  <c r="AE1722" i="10"/>
  <c r="AE1748" i="10"/>
  <c r="AC1710" i="10"/>
  <c r="AE1710" i="10"/>
  <c r="AA2000" i="10"/>
  <c r="AA1981" i="10"/>
  <c r="AB1964" i="10"/>
  <c r="AC1953" i="10"/>
  <c r="AE1921" i="10"/>
  <c r="AD1871" i="10"/>
  <c r="AB1861" i="10"/>
  <c r="AA1853" i="10"/>
  <c r="AB1844" i="10"/>
  <c r="AA1832" i="10"/>
  <c r="AC1824" i="10"/>
  <c r="AD1808" i="10"/>
  <c r="AA1798" i="10"/>
  <c r="Z1794" i="10"/>
  <c r="AG1794" i="10" s="1"/>
  <c r="AI1794" i="10" s="1"/>
  <c r="AB1769" i="10"/>
  <c r="AA1761" i="10"/>
  <c r="AD1971" i="10"/>
  <c r="AE1971" i="10"/>
  <c r="AC1971" i="10"/>
  <c r="AA1971" i="10"/>
  <c r="AC2015" i="10"/>
  <c r="AA2015" i="10"/>
  <c r="AB1639" i="10"/>
  <c r="Z1702" i="10"/>
  <c r="AE1729" i="10"/>
  <c r="Z1729" i="10"/>
  <c r="AD1634" i="10"/>
  <c r="AC1724" i="10"/>
  <c r="AC1752" i="10"/>
  <c r="AA1752" i="10"/>
  <c r="Z1737" i="10"/>
  <c r="AG1737" i="10" s="1"/>
  <c r="AI1737" i="10" s="1"/>
  <c r="Z1921" i="10"/>
  <c r="Z2000" i="10"/>
  <c r="AG2000" i="10" s="1"/>
  <c r="AI2000" i="10" s="1"/>
  <c r="AD1921" i="10"/>
  <c r="AC1876" i="10"/>
  <c r="Z1832" i="10"/>
  <c r="Z1821" i="10"/>
  <c r="AC2008" i="10"/>
  <c r="AA2008" i="10"/>
  <c r="AB2008" i="10"/>
  <c r="AA1999" i="10"/>
  <c r="AC1999" i="10"/>
  <c r="AE1999" i="10"/>
  <c r="AD1999" i="10"/>
  <c r="AA1634" i="10"/>
  <c r="Z1650" i="10"/>
  <c r="AE1743" i="10"/>
  <c r="AA1724" i="10"/>
  <c r="AA1942" i="10"/>
  <c r="AG1942" i="10" s="1"/>
  <c r="AI1942" i="10" s="1"/>
  <c r="AB1934" i="10"/>
  <c r="AB1921" i="10"/>
  <c r="AD1869" i="10"/>
  <c r="AE1861" i="10"/>
  <c r="AB1858" i="10"/>
  <c r="AD1825" i="10"/>
  <c r="AE1806" i="10"/>
  <c r="AE1761" i="10"/>
  <c r="AA1977" i="10"/>
  <c r="AA2003" i="10"/>
  <c r="AD1761" i="10"/>
  <c r="AD1979" i="10"/>
  <c r="AC1979" i="10"/>
  <c r="AA1979" i="10"/>
  <c r="AE1979" i="10"/>
  <c r="Z1654" i="10"/>
  <c r="AE1654" i="10"/>
  <c r="AC1654" i="10"/>
  <c r="AB1682" i="10"/>
  <c r="AD1682" i="10"/>
  <c r="Z1716" i="10"/>
  <c r="AB1731" i="10"/>
  <c r="AD1731" i="10"/>
  <c r="AA1731" i="10"/>
  <c r="AC2011" i="10"/>
  <c r="AC1989" i="10"/>
  <c r="AG1989" i="10" s="1"/>
  <c r="AI1989" i="10" s="1"/>
  <c r="AD1981" i="10"/>
  <c r="AE1957" i="10"/>
  <c r="AG1957" i="10" s="1"/>
  <c r="AI1957" i="10" s="1"/>
  <c r="AE1953" i="10"/>
  <c r="AC1934" i="10"/>
  <c r="Z1881" i="10"/>
  <c r="AG1881" i="10" s="1"/>
  <c r="AI1881" i="10" s="1"/>
  <c r="AD1859" i="10"/>
  <c r="AC1829" i="10"/>
  <c r="AB1824" i="10"/>
  <c r="AE1784" i="10"/>
  <c r="AG1784" i="10" s="1"/>
  <c r="AI1784" i="10" s="1"/>
  <c r="AB1761" i="10"/>
  <c r="AC1968" i="10"/>
  <c r="Z1996" i="10"/>
  <c r="AB1996" i="10"/>
  <c r="AA1996" i="10"/>
  <c r="AD1996" i="10"/>
  <c r="Z1961" i="10"/>
  <c r="AC1642" i="10"/>
  <c r="Z1642" i="10"/>
  <c r="AE1642" i="10"/>
  <c r="Z1686" i="10"/>
  <c r="AE1686" i="10"/>
  <c r="AC1686" i="10"/>
  <c r="AB1708" i="10"/>
  <c r="AD1708" i="10"/>
  <c r="Z1727" i="10"/>
  <c r="AE1724" i="10"/>
  <c r="AA1640" i="10"/>
  <c r="AD1985" i="10"/>
  <c r="AC1985" i="10"/>
  <c r="AB1985" i="10"/>
  <c r="AE1985" i="10"/>
  <c r="Z2013" i="10"/>
  <c r="Z1993" i="10"/>
  <c r="AB1642" i="10"/>
  <c r="AE1680" i="10"/>
  <c r="Z1680" i="10"/>
  <c r="AC1680" i="10"/>
  <c r="AA1710" i="10"/>
  <c r="Z1741" i="10"/>
  <c r="AE1640" i="10"/>
  <c r="AC1690" i="10"/>
  <c r="AE1731" i="10"/>
  <c r="AA1650" i="10"/>
  <c r="AG1993" i="10" l="1"/>
  <c r="AI1993" i="10" s="1"/>
  <c r="AG1727" i="10"/>
  <c r="AI1727" i="10" s="1"/>
  <c r="AG2013" i="10"/>
  <c r="AI2013" i="10" s="1"/>
  <c r="AG1961" i="10"/>
  <c r="AI1961" i="10" s="1"/>
  <c r="AG1825" i="10"/>
  <c r="AI1825" i="10" s="1"/>
  <c r="AG1876" i="10"/>
  <c r="AI1876" i="10" s="1"/>
  <c r="AG1769" i="10"/>
  <c r="AI1769" i="10" s="1"/>
  <c r="AG1741" i="10"/>
  <c r="AI1741" i="10" s="1"/>
  <c r="AG1829" i="10"/>
  <c r="AI1829" i="10" s="1"/>
  <c r="AG1716" i="10"/>
  <c r="AI1716" i="10" s="1"/>
  <c r="AG1752" i="10"/>
  <c r="AI1752" i="10" s="1"/>
  <c r="AG1729" i="10"/>
  <c r="AI1729" i="10" s="1"/>
  <c r="AG1930" i="10"/>
  <c r="AI1930" i="10" s="1"/>
  <c r="AG1979" i="10"/>
  <c r="AI1979" i="10" s="1"/>
  <c r="AG2003" i="10"/>
  <c r="AI2003" i="10" s="1"/>
  <c r="AG1660" i="10"/>
  <c r="AI1660" i="10" s="1"/>
  <c r="AG1761" i="10"/>
  <c r="AI1761" i="10" s="1"/>
  <c r="AG1821" i="10"/>
  <c r="AI1821" i="10" s="1"/>
  <c r="AG1798" i="10"/>
  <c r="AI1798" i="10" s="1"/>
  <c r="AG1959" i="10"/>
  <c r="AI1959" i="10" s="1"/>
  <c r="AG1636" i="10"/>
  <c r="AI1636" i="10" s="1"/>
  <c r="AG1847" i="10"/>
  <c r="AI1847" i="10" s="1"/>
  <c r="AG1710" i="10"/>
  <c r="AI1710" i="10" s="1"/>
  <c r="AG2015" i="10"/>
  <c r="AI2015" i="10" s="1"/>
  <c r="AG1722" i="10"/>
  <c r="AI1722" i="10" s="1"/>
  <c r="AG2008" i="10"/>
  <c r="AI2008" i="10" s="1"/>
  <c r="AG1705" i="10"/>
  <c r="AI1705" i="10" s="1"/>
  <c r="AG1981" i="10"/>
  <c r="AI1981" i="10" s="1"/>
  <c r="AG1859" i="10"/>
  <c r="AI1859" i="10" s="1"/>
  <c r="AG2011" i="10"/>
  <c r="AI2011" i="10" s="1"/>
  <c r="AG1883" i="10"/>
  <c r="AI1883" i="10" s="1"/>
  <c r="AG1841" i="10"/>
  <c r="AI1841" i="10" s="1"/>
  <c r="AG1978" i="10"/>
  <c r="AI1978" i="10" s="1"/>
  <c r="AG1985" i="10"/>
  <c r="AI1985" i="10" s="1"/>
  <c r="AG1731" i="10"/>
  <c r="AI1731" i="10" s="1"/>
  <c r="AG1999" i="10"/>
  <c r="AI1999" i="10" s="1"/>
  <c r="AG1947" i="10"/>
  <c r="AI1947" i="10" s="1"/>
  <c r="AG1990" i="10"/>
  <c r="AI1990" i="10" s="1"/>
  <c r="AG1708" i="10"/>
  <c r="AI1708" i="10" s="1"/>
  <c r="AG1682" i="10"/>
  <c r="AI1682" i="10" s="1"/>
  <c r="AG1724" i="10"/>
  <c r="AI1724" i="10" s="1"/>
  <c r="AG1971" i="10"/>
  <c r="AI1971" i="10" s="1"/>
  <c r="AG1853" i="10"/>
  <c r="AI1853" i="10" s="1"/>
  <c r="AG1697" i="10"/>
  <c r="AI1697" i="10" s="1"/>
  <c r="AG1844" i="10"/>
  <c r="AI1844" i="10" s="1"/>
  <c r="AG1808" i="10"/>
  <c r="AI1808" i="10" s="1"/>
  <c r="AG2006" i="10"/>
  <c r="AI2006" i="10" s="1"/>
  <c r="AG1806" i="10"/>
  <c r="AI1806" i="10" s="1"/>
  <c r="AG1823" i="10"/>
  <c r="AI1823" i="10" s="1"/>
  <c r="AG1650" i="10"/>
  <c r="AI1650" i="10" s="1"/>
  <c r="AG1921" i="10"/>
  <c r="AI1921" i="10" s="1"/>
  <c r="AG1640" i="10"/>
  <c r="AI1640" i="10" s="1"/>
  <c r="AG1639" i="10"/>
  <c r="AI1639" i="10" s="1"/>
  <c r="AG1824" i="10"/>
  <c r="AI1824" i="10" s="1"/>
  <c r="AG1953" i="10"/>
  <c r="AI1953" i="10" s="1"/>
  <c r="AG1654" i="10"/>
  <c r="AI1654" i="10" s="1"/>
  <c r="AG1968" i="10"/>
  <c r="AI1968" i="10" s="1"/>
  <c r="AG1934" i="10"/>
  <c r="AI1934" i="10" s="1"/>
  <c r="AG1911" i="10"/>
  <c r="AI1911" i="10" s="1"/>
  <c r="AG1964" i="10"/>
  <c r="AI1964" i="10" s="1"/>
  <c r="AG1986" i="10"/>
  <c r="AI1986" i="10" s="1"/>
  <c r="AG1950" i="10"/>
  <c r="AI1950" i="10" s="1"/>
  <c r="AG1861" i="10"/>
  <c r="AI1861" i="10" s="1"/>
  <c r="AG1983" i="10"/>
  <c r="AI1983" i="10" s="1"/>
  <c r="AG1634" i="10"/>
  <c r="AI1634" i="10" s="1"/>
  <c r="AG1803" i="10"/>
  <c r="AI1803" i="10" s="1"/>
  <c r="AG1669" i="10"/>
  <c r="AI1669" i="10" s="1"/>
  <c r="AG1832" i="10"/>
  <c r="AI1832" i="10" s="1"/>
  <c r="AG18" i="10"/>
  <c r="AI18" i="10" s="1"/>
  <c r="AJ18" i="10" s="1"/>
  <c r="R6" i="9" s="1"/>
  <c r="AG1871" i="10"/>
  <c r="AI1871" i="10" s="1"/>
  <c r="AG1924" i="10"/>
  <c r="AI1924" i="10" s="1"/>
  <c r="AG1631" i="10"/>
  <c r="AI1631" i="10" s="1"/>
  <c r="AG1858" i="10"/>
  <c r="AI1858" i="10" s="1"/>
  <c r="AG1748" i="10"/>
  <c r="AI1748" i="10" s="1"/>
  <c r="AG1869" i="10"/>
  <c r="AI1869" i="10" s="1"/>
  <c r="AG1690" i="10"/>
  <c r="AI1690" i="10" s="1"/>
  <c r="AG1642" i="10"/>
  <c r="AI1642" i="10" s="1"/>
  <c r="AG1680" i="10"/>
  <c r="AI1680" i="10" s="1"/>
  <c r="AG1686" i="10"/>
  <c r="AI1686" i="10" s="1"/>
  <c r="AG1996" i="10"/>
  <c r="AI1996" i="10" s="1"/>
  <c r="AG1702" i="10"/>
  <c r="AI1702" i="10" s="1"/>
  <c r="AG1662" i="10"/>
  <c r="AI1662" i="10" s="1"/>
  <c r="AG1977" i="10"/>
  <c r="AI1977" i="10" s="1"/>
  <c r="AG1955" i="10"/>
  <c r="AI1955" i="10" s="1"/>
  <c r="AG1743" i="10"/>
  <c r="AI1743" i="10" s="1"/>
</calcChain>
</file>

<file path=xl/sharedStrings.xml><?xml version="1.0" encoding="utf-8"?>
<sst xmlns="http://schemas.openxmlformats.org/spreadsheetml/2006/main" count="239" uniqueCount="127">
  <si>
    <t>Segment</t>
  </si>
  <si>
    <t>Constant</t>
  </si>
  <si>
    <t>Max</t>
  </si>
  <si>
    <t>Error Flag</t>
  </si>
  <si>
    <t xml:space="preserve">Classify Respondent As:     </t>
  </si>
  <si>
    <t>Please indicate how much you personally agree or disagree with each of the following statements (1=Disagree Completely; 7=Agree Completely)</t>
  </si>
  <si>
    <t>q57_1</t>
  </si>
  <si>
    <t>q58_1</t>
  </si>
  <si>
    <t>q59_10_rescaled</t>
  </si>
  <si>
    <t>q59_7_rescaled</t>
  </si>
  <si>
    <t>q60_4</t>
  </si>
  <si>
    <t>q57_8</t>
  </si>
  <si>
    <t>q60_11</t>
  </si>
  <si>
    <t>q57_11</t>
  </si>
  <si>
    <t>Responses (respid)</t>
  </si>
  <si>
    <t>Responses</t>
  </si>
  <si>
    <t>Response</t>
  </si>
  <si>
    <t>Segment #</t>
  </si>
  <si>
    <t>Segment Name</t>
  </si>
  <si>
    <t>Batch Scoring Tool</t>
  </si>
  <si>
    <t>Lifestyle Scoring Model Description and Introduction</t>
  </si>
  <si>
    <t>Classification Function Coefficients</t>
  </si>
  <si>
    <t>Lifestyle_Cluster</t>
  </si>
  <si>
    <t>1.00 Chronic and serious</t>
  </si>
  <si>
    <t>2.00 Preserving movement</t>
  </si>
  <si>
    <t>3.00 Declining vigor</t>
  </si>
  <si>
    <t>4.00 Lifestyle hurdles</t>
  </si>
  <si>
    <t>5.00 Proactive prevention</t>
  </si>
  <si>
    <t>6.00 Few conditions</t>
  </si>
  <si>
    <t>AgeBreaks_58_67</t>
  </si>
  <si>
    <t>q17a_6 Difficulty falling asleep ( Currently Suffer From/Experiencing )</t>
  </si>
  <si>
    <t>q17a_9 Fatigue/lack of energy ( Currently Suffer From/Experiencing )</t>
  </si>
  <si>
    <t>q17a_13 High blood pressure/Hypertension ( Currently Suffer From/Experiencing )</t>
  </si>
  <si>
    <t>q17a_17 Insomnia/Difficulty staying asleep ( Currently Suffer From/Experiencing )</t>
  </si>
  <si>
    <t>q17a_18 Joint problems/stiffness ( Currently Suffer From/Experiencing )</t>
  </si>
  <si>
    <t>q17a_26 Stress/Anxiety ( Currently Suffer From/Experiencing )</t>
  </si>
  <si>
    <t>q17b_5 Diabetes ( Concerned About Preventing In The Future )</t>
  </si>
  <si>
    <t>q17b_13 High blood pressure/Hypertension ( Concerned About Preventing In The Future )</t>
  </si>
  <si>
    <t>q17b_18 Joint problems/stiffness ( Concerned About Preventing In The Future )</t>
  </si>
  <si>
    <t>q17b_29 General illness—cold, flu, etc. ( Concerned About Preventing In The Future )</t>
  </si>
  <si>
    <t>q17a_24 Oral/Dental/Tooth problems ( Currently Suffer From/Experiencing )</t>
  </si>
  <si>
    <t>(Constant)</t>
  </si>
  <si>
    <t>Fisher's linear discriminant functions</t>
  </si>
  <si>
    <t>1 Chronic and Serious</t>
  </si>
  <si>
    <t>4 Lifestyle hurdles</t>
  </si>
  <si>
    <t>6 Few conditions</t>
  </si>
  <si>
    <t>5 Proactive prevention</t>
  </si>
  <si>
    <t>3 Declining vigor</t>
  </si>
  <si>
    <t>2 Preserving movement</t>
  </si>
  <si>
    <t>1 Chronic and serious</t>
  </si>
  <si>
    <t>Chronic and serious</t>
  </si>
  <si>
    <t>Preserving movement</t>
  </si>
  <si>
    <t>Declining vigor</t>
  </si>
  <si>
    <t>Lifestyle hurdles</t>
  </si>
  <si>
    <t>Proactive prevention</t>
  </si>
  <si>
    <t>Few conditions</t>
  </si>
  <si>
    <t>Please indicate your age, and whether or not the following conditions apply to you (1=yes, 0=no)</t>
  </si>
  <si>
    <t>Age Break</t>
  </si>
  <si>
    <t>Difficulty falling asleep ( Currently Suffer From/Experiencing )</t>
  </si>
  <si>
    <t>Fatigue/lack of energy ( Currently Suffer From/Experiencing )</t>
  </si>
  <si>
    <t>High blood pressure/Hypertension ( Currently Suffer From/Experiencing )</t>
  </si>
  <si>
    <t>Insomnia/Difficulty staying asleep ( Currently Suffer From/Experiencing )</t>
  </si>
  <si>
    <t>Joint problems/stiffness ( Currently Suffer From/Experiencing )</t>
  </si>
  <si>
    <t>Stress/Anxiety ( Currently Suffer From/Experiencing )</t>
  </si>
  <si>
    <t>Diabetes ( Concerned About Preventing In The Future )</t>
  </si>
  <si>
    <t>High blood pressure/Hypertension ( Concerned About Preventing In The Future )</t>
  </si>
  <si>
    <t>Joint problems/stiffness ( Concerned About Preventing In The Future )</t>
  </si>
  <si>
    <t>General illness—cold, flu, etc. ( Concerned About Preventing In The Future )</t>
  </si>
  <si>
    <t>Oral/Dental/Tooth problems ( Currently Suffer From/Experiencing )</t>
  </si>
  <si>
    <t>Age</t>
  </si>
  <si>
    <t>Current Condition 1</t>
  </si>
  <si>
    <t>Current Condition 2</t>
  </si>
  <si>
    <t>Current Condition 3</t>
  </si>
  <si>
    <t>Current Condition 4</t>
  </si>
  <si>
    <t>Current Condition 5</t>
  </si>
  <si>
    <t>Current Condition 6</t>
  </si>
  <si>
    <t>Prevent 1</t>
  </si>
  <si>
    <t>Prevent 2</t>
  </si>
  <si>
    <t>Prevent 3</t>
  </si>
  <si>
    <t>Prevent 4</t>
  </si>
  <si>
    <t>Current Condition 7</t>
  </si>
  <si>
    <t>Coefficient Classification</t>
  </si>
  <si>
    <t>Final classification</t>
  </si>
  <si>
    <t>Coefficient Classification:</t>
  </si>
  <si>
    <t>Final Classification:</t>
  </si>
  <si>
    <t>The Lifestyle Cluster Scoring Tool can be used in two ways:</t>
  </si>
  <si>
    <t>Age 58 to 67 (yes =1, no=0)</t>
  </si>
  <si>
    <t>Difficulty falling asleep</t>
  </si>
  <si>
    <t>Fatigue/lack of energy</t>
  </si>
  <si>
    <t>High blood pressure/Hypertension</t>
  </si>
  <si>
    <t>Insomnia/Difficulty staying asleep</t>
  </si>
  <si>
    <t>Joint problems/stiffness</t>
  </si>
  <si>
    <t>Stress/Anxiety</t>
  </si>
  <si>
    <t>Oral/Dental/Tooth problems</t>
  </si>
  <si>
    <t>Diabetes</t>
  </si>
  <si>
    <t>General illness—cold, flu, etc.</t>
  </si>
  <si>
    <t>Which of the following health conditions, if any, do you currently suffer from? (Yes = 1, No = 0)</t>
  </si>
  <si>
    <t>Which of the following health conditions, if any, are you concerned about preventing in the future? (Yes = 1, No = 0)</t>
  </si>
  <si>
    <t>Observed</t>
  </si>
  <si>
    <t>Predicted</t>
  </si>
  <si>
    <t>7.00 No conditions</t>
  </si>
  <si>
    <t>Percent Correct</t>
  </si>
  <si>
    <t>Overall Percentage</t>
  </si>
  <si>
    <t>Prediction Rate</t>
  </si>
  <si>
    <t>Part 1: typing tool questions</t>
  </si>
  <si>
    <t>Exercise is an essential part of my day</t>
  </si>
  <si>
    <t>Friends and family often come to me for advice about how to eat well and/or be healthier</t>
  </si>
  <si>
    <t>Health and wellness are important to me, but it can be overwhelming to try to do everything I should do</t>
  </si>
  <si>
    <t>I am happy with my current lifestage</t>
  </si>
  <si>
    <t>I am trying to “fight” aging by staying healthy</t>
  </si>
  <si>
    <t>I consider myself to be living a healthy lifestyle</t>
  </si>
  <si>
    <t>I don't stress over my nutrition or fitness level</t>
  </si>
  <si>
    <t>I eat what I want and don’t pay attention to health-benefits</t>
  </si>
  <si>
    <t>I feel depressed about my current health status</t>
  </si>
  <si>
    <t>I focus on getting the most out of every day</t>
  </si>
  <si>
    <t>Life is complicated. I need simple solutions for my nutritional and health needs</t>
  </si>
  <si>
    <t>My stress level has a negative impact on my daily life</t>
  </si>
  <si>
    <t>Social media impacts what I eat and drink</t>
  </si>
  <si>
    <t>For each statement, indicate how much you agree or disagree on a scale of 1-7, where 1 means 'Disagree completely' and 7 means 'Agree completely'</t>
  </si>
  <si>
    <t xml:space="preserve">Pfizer Consumer Health Lifestyle Scoring Tool Instructions </t>
  </si>
  <si>
    <t>February, 2017</t>
  </si>
  <si>
    <r>
      <rPr>
        <b/>
        <i/>
        <sz val="16"/>
        <color rgb="FF00B050"/>
        <rFont val="Arial"/>
        <family val="2"/>
      </rPr>
      <t>Important note:</t>
    </r>
    <r>
      <rPr>
        <i/>
        <sz val="16"/>
        <color rgb="FF00B050"/>
        <rFont val="Arial"/>
        <family val="2"/>
      </rPr>
      <t xml:space="preserve"> this tool is meant for </t>
    </r>
    <r>
      <rPr>
        <i/>
        <u/>
        <sz val="16"/>
        <color rgb="FF00B050"/>
        <rFont val="Arial"/>
        <family val="2"/>
      </rPr>
      <t>quantitative research</t>
    </r>
    <r>
      <rPr>
        <i/>
        <sz val="16"/>
        <color rgb="FF00B050"/>
        <rFont val="Arial"/>
        <family val="2"/>
      </rPr>
      <t>. In the survey questionnaire design, please include questions in part 1 and part 2. See "SingleInputs" tab</t>
    </r>
  </si>
  <si>
    <r>
      <rPr>
        <b/>
        <sz val="16"/>
        <color theme="1"/>
        <rFont val="Arial"/>
        <family val="2"/>
      </rPr>
      <t>Instruction:</t>
    </r>
    <r>
      <rPr>
        <sz val="16"/>
        <color theme="1"/>
        <rFont val="Arial"/>
        <family val="2"/>
      </rPr>
      <t xml:space="preserve"> this tool is meant for </t>
    </r>
    <r>
      <rPr>
        <u/>
        <sz val="16"/>
        <color theme="1"/>
        <rFont val="Arial"/>
        <family val="2"/>
      </rPr>
      <t>quantitative research</t>
    </r>
    <r>
      <rPr>
        <sz val="16"/>
        <color theme="1"/>
        <rFont val="Arial"/>
        <family val="2"/>
      </rPr>
      <t>. In the survey questionnaire design, please include questions in part 1 and part 2 below</t>
    </r>
  </si>
  <si>
    <t>Part 2: additional questions for profiling that are NOT part of the typing algorithm and must be included in the questionnaire</t>
  </si>
  <si>
    <t>Some other condition(s)</t>
  </si>
  <si>
    <t>Current</t>
  </si>
  <si>
    <t>Prevent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</si>
</sst>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#.000"/>
    <numFmt numFmtId="165" formatCode="###0.000"/>
    <numFmt numFmtId="166" formatCode="0.000"/>
    <numFmt numFmtId="167" formatCode="###0"/>
  </numFmts>
  <fonts count="2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FF0000"/>
      <name val="Arial"/>
      <family val="2"/>
    </font>
    <font>
      <b/>
      <sz val="10"/>
      <color theme="0"/>
      <name val="Arial"/>
      <family val="2"/>
    </font>
    <font>
      <b/>
      <sz val="12"/>
      <color theme="0"/>
      <name val="Arial"/>
      <family val="2"/>
    </font>
    <font>
      <sz val="10"/>
      <color theme="0"/>
      <name val="Arial"/>
      <family val="2"/>
    </font>
    <font>
      <b/>
      <sz val="10"/>
      <color theme="1"/>
      <name val="Calibri"/>
      <family val="2"/>
      <scheme val="minor"/>
    </font>
    <font>
      <sz val="16"/>
      <color theme="1"/>
      <name val="Arial"/>
      <family val="2"/>
    </font>
    <font>
      <b/>
      <sz val="16"/>
      <color theme="0"/>
      <name val="Arial"/>
      <family val="2"/>
    </font>
    <font>
      <b/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1"/>
      <color theme="1"/>
      <name val="Arial"/>
      <family val="2"/>
    </font>
    <font>
      <i/>
      <sz val="16"/>
      <color rgb="FFC00000"/>
      <name val="Arial"/>
      <family val="2"/>
    </font>
    <font>
      <i/>
      <sz val="16"/>
      <color rgb="FF00B050"/>
      <name val="Arial"/>
      <family val="2"/>
    </font>
    <font>
      <b/>
      <i/>
      <sz val="16"/>
      <color rgb="FF00B050"/>
      <name val="Arial"/>
      <family val="2"/>
    </font>
    <font>
      <i/>
      <u/>
      <sz val="16"/>
      <color rgb="FF00B050"/>
      <name val="Arial"/>
      <family val="2"/>
    </font>
    <font>
      <u/>
      <sz val="16"/>
      <color theme="1"/>
      <name val="Arial"/>
      <family val="2"/>
    </font>
    <font>
      <i/>
      <sz val="10"/>
      <color theme="1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indexed="64"/>
      </patternFill>
    </fill>
  </fills>
  <borders count="7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medium">
        <color indexed="64"/>
      </left>
      <right style="medium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theme="9" tint="-0.499984740745262"/>
      </left>
      <right/>
      <top style="medium">
        <color theme="9" tint="-0.499984740745262"/>
      </top>
      <bottom style="thin">
        <color theme="9" tint="-0.499984740745262"/>
      </bottom>
      <diagonal/>
    </border>
    <border>
      <left/>
      <right style="thin">
        <color theme="9" tint="-0.499984740745262"/>
      </right>
      <top style="medium">
        <color theme="9" tint="-0.499984740745262"/>
      </top>
      <bottom style="thin">
        <color theme="9" tint="-0.499984740745262"/>
      </bottom>
      <diagonal/>
    </border>
    <border>
      <left style="medium">
        <color theme="9" tint="-0.499984740745262"/>
      </left>
      <right/>
      <top style="thin">
        <color theme="9" tint="-0.499984740745262"/>
      </top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medium">
        <color theme="9" tint="-0.499984740745262"/>
      </left>
      <right/>
      <top style="thin">
        <color theme="9" tint="-0.499984740745262"/>
      </top>
      <bottom style="thin">
        <color theme="9" tint="0.39994506668294322"/>
      </bottom>
      <diagonal/>
    </border>
    <border>
      <left/>
      <right style="thin">
        <color theme="9" tint="-0.499984740745262"/>
      </right>
      <top style="thin">
        <color theme="9" tint="-0.499984740745262"/>
      </top>
      <bottom style="thin">
        <color theme="9" tint="0.39994506668294322"/>
      </bottom>
      <diagonal/>
    </border>
    <border>
      <left style="medium">
        <color theme="9" tint="-0.499984740745262"/>
      </left>
      <right/>
      <top style="thin">
        <color theme="9" tint="0.39994506668294322"/>
      </top>
      <bottom style="thin">
        <color theme="9" tint="0.39994506668294322"/>
      </bottom>
      <diagonal/>
    </border>
    <border>
      <left/>
      <right style="thin">
        <color theme="9" tint="-0.499984740745262"/>
      </right>
      <top style="thin">
        <color theme="9" tint="0.39994506668294322"/>
      </top>
      <bottom style="thin">
        <color theme="9" tint="0.39994506668294322"/>
      </bottom>
      <diagonal/>
    </border>
    <border>
      <left style="medium">
        <color theme="9" tint="-0.499984740745262"/>
      </left>
      <right/>
      <top style="thin">
        <color theme="9" tint="0.39994506668294322"/>
      </top>
      <bottom style="medium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0.39994506668294322"/>
      </top>
      <bottom style="medium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/>
      <bottom style="thin">
        <color theme="9" tint="0.39994506668294322"/>
      </bottom>
      <diagonal/>
    </border>
    <border>
      <left style="medium">
        <color theme="9" tint="-0.499984740745262"/>
      </left>
      <right style="medium">
        <color theme="9" tint="-0.499984740745262"/>
      </right>
      <top style="thin">
        <color theme="9" tint="0.39994506668294322"/>
      </top>
      <bottom style="thin">
        <color theme="9" tint="0.39994506668294322"/>
      </bottom>
      <diagonal/>
    </border>
    <border>
      <left style="medium">
        <color theme="9" tint="-0.499984740745262"/>
      </left>
      <right style="medium">
        <color theme="9" tint="-0.499984740745262"/>
      </right>
      <top style="thin">
        <color theme="9" tint="0.39994506668294322"/>
      </top>
      <bottom style="medium">
        <color theme="9" tint="-0.499984740745262"/>
      </bottom>
      <diagonal/>
    </border>
    <border>
      <left style="medium">
        <color theme="9" tint="-0.499984740745262"/>
      </left>
      <right style="medium">
        <color theme="9" tint="-0.499984740745262"/>
      </right>
      <top/>
      <bottom style="thin">
        <color theme="9" tint="0.39994506668294322"/>
      </bottom>
      <diagonal/>
    </border>
    <border>
      <left style="medium">
        <color theme="9" tint="-0.499984740745262"/>
      </left>
      <right style="medium">
        <color theme="9" tint="-0.499984740745262"/>
      </right>
      <top style="medium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0.39994506668294322"/>
      </top>
      <bottom style="thin">
        <color theme="9" tint="0.39994506668294322"/>
      </bottom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0.39994506668294322"/>
      </bottom>
      <diagonal/>
    </border>
    <border>
      <left/>
      <right/>
      <top/>
      <bottom style="thin">
        <color theme="1" tint="0.499984740745262"/>
      </bottom>
      <diagonal/>
    </border>
    <border>
      <left style="medium">
        <color theme="9" tint="-0.499984740745262"/>
      </left>
      <right style="medium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medium">
        <color theme="9" tint="-0.499984740745262"/>
      </left>
      <right style="medium">
        <color theme="9" tint="-0.499984740745262"/>
      </right>
      <top style="thin">
        <color theme="9" tint="-0.499984740745262"/>
      </top>
      <bottom style="medium">
        <color theme="9" tint="-0.499984740745262"/>
      </bottom>
      <diagonal/>
    </border>
    <border>
      <left style="medium">
        <color theme="9" tint="-0.499984740745262"/>
      </left>
      <right style="medium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  <border>
      <left style="medium">
        <color theme="9" tint="-0.499984740745262"/>
      </left>
      <right style="medium">
        <color theme="9" tint="-0.499984740745262"/>
      </right>
      <top style="medium">
        <color theme="9" tint="-0.499984740745262"/>
      </top>
      <bottom style="thin">
        <color theme="9" tint="0.39994506668294322"/>
      </bottom>
      <diagonal/>
    </border>
    <border>
      <left style="thin">
        <color theme="9" tint="-0.499984740745262"/>
      </left>
      <right style="thin">
        <color theme="9" tint="-0.499984740745262"/>
      </right>
      <top style="medium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 style="medium">
        <color theme="9" tint="-0.499984740745262"/>
      </right>
      <top style="medium">
        <color theme="9" tint="-0.499984740745262"/>
      </top>
      <bottom style="thin">
        <color theme="9" tint="-0.499984740745262"/>
      </bottom>
      <diagonal/>
    </border>
    <border>
      <left style="medium">
        <color theme="9" tint="-0.499984740745262"/>
      </left>
      <right style="thin">
        <color theme="9" tint="-0.499984740745262"/>
      </right>
      <top style="thin">
        <color theme="9" tint="-0.499984740745262"/>
      </top>
      <bottom style="medium">
        <color theme="9" tint="-0.499984740745262"/>
      </bottom>
      <diagonal/>
    </border>
    <border>
      <left style="thin">
        <color theme="9" tint="-0.499984740745262"/>
      </left>
      <right style="medium">
        <color theme="9" tint="-0.499984740745262"/>
      </right>
      <top style="thin">
        <color theme="9" tint="-0.499984740745262"/>
      </top>
      <bottom style="medium">
        <color theme="9" tint="-0.499984740745262"/>
      </bottom>
      <diagonal/>
    </border>
    <border>
      <left style="thin">
        <color theme="9" tint="-0.499984740745262"/>
      </left>
      <right style="medium">
        <color theme="9" tint="-0.499984740745262"/>
      </right>
      <top/>
      <bottom/>
      <diagonal/>
    </border>
    <border>
      <left style="thin">
        <color theme="9" tint="-0.499984740745262"/>
      </left>
      <right style="medium">
        <color theme="9" tint="-0.499984740745262"/>
      </right>
      <top/>
      <bottom style="medium">
        <color theme="9" tint="-0.499984740745262"/>
      </bottom>
      <diagonal/>
    </border>
    <border>
      <left style="medium">
        <color theme="9" tint="-0.499984740745262"/>
      </left>
      <right style="thin">
        <color theme="9" tint="-0.499984740745262"/>
      </right>
      <top style="medium">
        <color theme="9" tint="-0.499984740745262"/>
      </top>
      <bottom style="thin">
        <color theme="9" tint="-0.499984740745262"/>
      </bottom>
      <diagonal/>
    </border>
    <border>
      <left style="medium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medium">
        <color theme="9" tint="-0.499984740745262"/>
      </left>
      <right style="thin">
        <color theme="9" tint="-0.24994659260841701"/>
      </right>
      <top/>
      <bottom style="thin">
        <color theme="9" tint="0.39994506668294322"/>
      </bottom>
      <diagonal/>
    </border>
    <border>
      <left style="medium">
        <color theme="9" tint="-0.499984740745262"/>
      </left>
      <right style="thin">
        <color theme="9" tint="-0.24994659260841701"/>
      </right>
      <top style="thin">
        <color theme="9" tint="0.39994506668294322"/>
      </top>
      <bottom style="thin">
        <color theme="9" tint="0.39994506668294322"/>
      </bottom>
      <diagonal/>
    </border>
    <border>
      <left style="medium">
        <color theme="9" tint="-0.499984740745262"/>
      </left>
      <right style="thin">
        <color theme="9" tint="-0.24994659260841701"/>
      </right>
      <top style="thin">
        <color theme="9" tint="0.39994506668294322"/>
      </top>
      <bottom style="medium">
        <color theme="9" tint="-0.499984740745262"/>
      </bottom>
      <diagonal/>
    </border>
    <border>
      <left style="medium">
        <color theme="9" tint="-0.499984740745262"/>
      </left>
      <right style="thin">
        <color theme="9" tint="-0.499984740745262"/>
      </right>
      <top/>
      <bottom style="thin">
        <color theme="9" tint="0.39994506668294322"/>
      </bottom>
      <diagonal/>
    </border>
    <border>
      <left style="medium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0.39994506668294322"/>
      </bottom>
      <diagonal/>
    </border>
    <border>
      <left style="thin">
        <color theme="9" tint="-0.499984740745262"/>
      </left>
      <right style="medium">
        <color theme="9" tint="-0.499984740745262"/>
      </right>
      <top style="thin">
        <color theme="9" tint="-0.499984740745262"/>
      </top>
      <bottom style="thin">
        <color theme="9" tint="0.39994506668294322"/>
      </bottom>
      <diagonal/>
    </border>
    <border>
      <left style="medium">
        <color theme="9" tint="-0.499984740745262"/>
      </left>
      <right style="thin">
        <color theme="9" tint="-0.499984740745262"/>
      </right>
      <top style="thin">
        <color theme="9" tint="0.39994506668294322"/>
      </top>
      <bottom style="thin">
        <color theme="9" tint="0.39994506668294322"/>
      </bottom>
      <diagonal/>
    </border>
    <border>
      <left style="thin">
        <color theme="9" tint="-0.499984740745262"/>
      </left>
      <right style="medium">
        <color theme="9" tint="-0.499984740745262"/>
      </right>
      <top style="thin">
        <color theme="9" tint="0.39994506668294322"/>
      </top>
      <bottom style="thin">
        <color theme="9" tint="0.39994506668294322"/>
      </bottom>
      <diagonal/>
    </border>
    <border>
      <left style="medium">
        <color theme="9" tint="-0.499984740745262"/>
      </left>
      <right style="thin">
        <color theme="9" tint="-0.499984740745262"/>
      </right>
      <top style="thin">
        <color theme="9" tint="0.39994506668294322"/>
      </top>
      <bottom style="medium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0.39994506668294322"/>
      </top>
      <bottom style="medium">
        <color theme="9" tint="-0.499984740745262"/>
      </bottom>
      <diagonal/>
    </border>
    <border>
      <left style="thin">
        <color theme="9" tint="-0.499984740745262"/>
      </left>
      <right style="medium">
        <color theme="9" tint="-0.499984740745262"/>
      </right>
      <top style="thin">
        <color theme="9" tint="0.39994506668294322"/>
      </top>
      <bottom style="medium">
        <color theme="9" tint="-0.499984740745262"/>
      </bottom>
      <diagonal/>
    </border>
    <border>
      <left style="thin">
        <color theme="9" tint="-0.499984740745262"/>
      </left>
      <right style="medium">
        <color theme="9" tint="-0.499984740745262"/>
      </right>
      <top/>
      <bottom style="thin">
        <color theme="9" tint="0.39994506668294322"/>
      </bottom>
      <diagonal/>
    </border>
    <border>
      <left style="medium">
        <color theme="9" tint="-0.499984740745262"/>
      </left>
      <right style="medium">
        <color theme="9" tint="-0.499984740745262"/>
      </right>
      <top style="medium">
        <color theme="9" tint="-0.499984740745262"/>
      </top>
      <bottom/>
      <diagonal/>
    </border>
    <border>
      <left style="medium">
        <color theme="9" tint="-0.499984740745262"/>
      </left>
      <right style="thin">
        <color theme="9" tint="-0.499984740745262"/>
      </right>
      <top/>
      <bottom/>
      <diagonal/>
    </border>
    <border>
      <left style="medium">
        <color theme="9" tint="-0.499984740745262"/>
      </left>
      <right style="medium">
        <color theme="9" tint="-0.499984740745262"/>
      </right>
      <top style="thin">
        <color indexed="64"/>
      </top>
      <bottom style="thin">
        <color indexed="64"/>
      </bottom>
      <diagonal/>
    </border>
    <border>
      <left/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 style="medium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theme="9" tint="-0.499984740745262"/>
      </top>
      <bottom style="medium">
        <color theme="9" tint="-0.499984740745262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</cellStyleXfs>
  <cellXfs count="205">
    <xf numFmtId="0" fontId="0" fillId="0" borderId="0" xfId="0"/>
    <xf numFmtId="0" fontId="10" fillId="0" borderId="0" xfId="0" applyFont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0" xfId="0" applyFont="1" applyFill="1" applyBorder="1"/>
    <xf numFmtId="1" fontId="10" fillId="0" borderId="0" xfId="0" applyNumberFormat="1" applyFont="1" applyFill="1" applyBorder="1"/>
    <xf numFmtId="0" fontId="4" fillId="0" borderId="0" xfId="7" applyFont="1" applyFill="1" applyBorder="1" applyAlignment="1">
      <alignment horizontal="center"/>
    </xf>
    <xf numFmtId="1" fontId="11" fillId="0" borderId="0" xfId="0" applyNumberFormat="1" applyFont="1" applyFill="1" applyBorder="1"/>
    <xf numFmtId="0" fontId="10" fillId="0" borderId="0" xfId="0" applyFont="1" applyFill="1" applyBorder="1" applyAlignment="1">
      <alignment vertical="center"/>
    </xf>
    <xf numFmtId="1" fontId="10" fillId="0" borderId="0" xfId="0" applyNumberFormat="1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65" fontId="10" fillId="0" borderId="0" xfId="0" applyNumberFormat="1" applyFont="1" applyFill="1" applyBorder="1"/>
    <xf numFmtId="0" fontId="11" fillId="0" borderId="0" xfId="0" applyFont="1" applyFill="1" applyBorder="1"/>
    <xf numFmtId="0" fontId="10" fillId="0" borderId="0" xfId="0" applyFont="1" applyBorder="1"/>
    <xf numFmtId="1" fontId="10" fillId="0" borderId="0" xfId="0" applyNumberFormat="1" applyFont="1" applyBorder="1"/>
    <xf numFmtId="1" fontId="10" fillId="0" borderId="0" xfId="0" applyNumberFormat="1" applyFont="1" applyFill="1" applyBorder="1" applyAlignment="1">
      <alignment horizontal="left" vertical="center"/>
    </xf>
    <xf numFmtId="0" fontId="12" fillId="0" borderId="0" xfId="0" applyFont="1" applyBorder="1" applyAlignment="1">
      <alignment horizontal="center" vertical="center" wrapText="1"/>
    </xf>
    <xf numFmtId="1" fontId="10" fillId="0" borderId="0" xfId="0" applyNumberFormat="1" applyFont="1" applyFill="1" applyBorder="1" applyAlignment="1">
      <alignment horizontal="left"/>
    </xf>
    <xf numFmtId="1" fontId="11" fillId="0" borderId="0" xfId="0" applyNumberFormat="1" applyFont="1" applyFill="1" applyBorder="1" applyAlignment="1">
      <alignment horizontal="left"/>
    </xf>
    <xf numFmtId="1" fontId="10" fillId="0" borderId="0" xfId="0" applyNumberFormat="1" applyFont="1" applyBorder="1" applyAlignment="1">
      <alignment horizontal="left"/>
    </xf>
    <xf numFmtId="0" fontId="10" fillId="0" borderId="0" xfId="0" applyFont="1"/>
    <xf numFmtId="0" fontId="10" fillId="0" borderId="22" xfId="0" applyFont="1" applyFill="1" applyBorder="1"/>
    <xf numFmtId="0" fontId="10" fillId="0" borderId="23" xfId="0" applyFont="1" applyFill="1" applyBorder="1"/>
    <xf numFmtId="0" fontId="12" fillId="0" borderId="24" xfId="0" applyFont="1" applyBorder="1"/>
    <xf numFmtId="0" fontId="10" fillId="0" borderId="25" xfId="0" applyFont="1" applyFill="1" applyBorder="1"/>
    <xf numFmtId="0" fontId="5" fillId="3" borderId="26" xfId="7" applyFont="1" applyFill="1" applyBorder="1" applyAlignment="1">
      <alignment horizontal="left"/>
    </xf>
    <xf numFmtId="0" fontId="10" fillId="3" borderId="27" xfId="0" applyFont="1" applyFill="1" applyBorder="1"/>
    <xf numFmtId="0" fontId="5" fillId="3" borderId="28" xfId="7" applyFont="1" applyFill="1" applyBorder="1" applyAlignment="1">
      <alignment horizontal="left"/>
    </xf>
    <xf numFmtId="0" fontId="10" fillId="3" borderId="29" xfId="0" applyFont="1" applyFill="1" applyBorder="1"/>
    <xf numFmtId="0" fontId="5" fillId="3" borderId="30" xfId="7" applyFont="1" applyFill="1" applyBorder="1" applyAlignment="1">
      <alignment horizontal="left"/>
    </xf>
    <xf numFmtId="0" fontId="10" fillId="3" borderId="31" xfId="0" applyFont="1" applyFill="1" applyBorder="1"/>
    <xf numFmtId="0" fontId="10" fillId="4" borderId="0" xfId="0" applyFont="1" applyFill="1" applyBorder="1" applyAlignment="1">
      <alignment vertical="center"/>
    </xf>
    <xf numFmtId="0" fontId="10" fillId="5" borderId="32" xfId="0" applyFont="1" applyFill="1" applyBorder="1"/>
    <xf numFmtId="164" fontId="4" fillId="0" borderId="33" xfId="7" applyNumberFormat="1" applyFont="1" applyBorder="1" applyAlignment="1">
      <alignment horizontal="right" vertical="top"/>
    </xf>
    <xf numFmtId="164" fontId="4" fillId="0" borderId="34" xfId="7" applyNumberFormat="1" applyFont="1" applyBorder="1" applyAlignment="1">
      <alignment horizontal="right" vertical="top"/>
    </xf>
    <xf numFmtId="164" fontId="4" fillId="0" borderId="35" xfId="7" applyNumberFormat="1" applyFont="1" applyBorder="1" applyAlignment="1">
      <alignment horizontal="right" vertical="top"/>
    </xf>
    <xf numFmtId="0" fontId="4" fillId="6" borderId="36" xfId="3" applyFont="1" applyFill="1" applyBorder="1" applyAlignment="1">
      <alignment horizontal="center" vertical="center" wrapText="1"/>
    </xf>
    <xf numFmtId="1" fontId="10" fillId="0" borderId="37" xfId="0" applyNumberFormat="1" applyFont="1" applyFill="1" applyBorder="1" applyAlignment="1">
      <alignment horizontal="center" vertical="center"/>
    </xf>
    <xf numFmtId="1" fontId="10" fillId="0" borderId="37" xfId="0" applyNumberFormat="1" applyFont="1" applyFill="1" applyBorder="1" applyAlignment="1">
      <alignment horizontal="left" vertical="center"/>
    </xf>
    <xf numFmtId="1" fontId="10" fillId="0" borderId="32" xfId="0" applyNumberFormat="1" applyFont="1" applyFill="1" applyBorder="1" applyAlignment="1">
      <alignment horizontal="center" vertical="center"/>
    </xf>
    <xf numFmtId="1" fontId="10" fillId="0" borderId="32" xfId="0" applyNumberFormat="1" applyFont="1" applyFill="1" applyBorder="1" applyAlignment="1">
      <alignment horizontal="left" vertical="center"/>
    </xf>
    <xf numFmtId="1" fontId="10" fillId="0" borderId="38" xfId="0" applyNumberFormat="1" applyFont="1" applyFill="1" applyBorder="1" applyAlignment="1">
      <alignment horizontal="left" vertical="center"/>
    </xf>
    <xf numFmtId="0" fontId="10" fillId="0" borderId="0" xfId="0" applyFont="1" applyBorder="1" applyAlignment="1">
      <alignment horizontal="center" vertical="center"/>
    </xf>
    <xf numFmtId="0" fontId="10" fillId="0" borderId="39" xfId="0" applyFont="1" applyBorder="1" applyAlignment="1">
      <alignment vertical="center"/>
    </xf>
    <xf numFmtId="0" fontId="4" fillId="0" borderId="0" xfId="6" applyFont="1" applyBorder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0" fillId="7" borderId="40" xfId="0" applyFont="1" applyFill="1" applyBorder="1" applyAlignment="1">
      <alignment vertical="center"/>
    </xf>
    <xf numFmtId="0" fontId="10" fillId="7" borderId="41" xfId="0" applyFont="1" applyFill="1" applyBorder="1" applyAlignment="1">
      <alignment vertical="center"/>
    </xf>
    <xf numFmtId="0" fontId="4" fillId="6" borderId="40" xfId="8" applyFont="1" applyFill="1" applyBorder="1" applyAlignment="1">
      <alignment vertical="top" wrapText="1"/>
    </xf>
    <xf numFmtId="0" fontId="2" fillId="2" borderId="42" xfId="0" applyFont="1" applyFill="1" applyBorder="1" applyAlignment="1">
      <alignment horizontal="right"/>
    </xf>
    <xf numFmtId="0" fontId="14" fillId="8" borderId="42" xfId="0" applyFont="1" applyFill="1" applyBorder="1" applyAlignment="1">
      <alignment horizontal="center" vertical="center" wrapText="1"/>
    </xf>
    <xf numFmtId="164" fontId="4" fillId="0" borderId="0" xfId="3" applyNumberFormat="1" applyFont="1" applyBorder="1" applyAlignment="1">
      <alignment horizontal="right" vertical="top"/>
    </xf>
    <xf numFmtId="165" fontId="4" fillId="0" borderId="0" xfId="3" applyNumberFormat="1" applyFont="1" applyBorder="1" applyAlignment="1">
      <alignment horizontal="right" vertical="top"/>
    </xf>
    <xf numFmtId="0" fontId="4" fillId="0" borderId="0" xfId="3" applyFont="1" applyBorder="1" applyAlignment="1">
      <alignment horizontal="center" vertical="center" wrapText="1"/>
    </xf>
    <xf numFmtId="1" fontId="11" fillId="4" borderId="0" xfId="0" applyNumberFormat="1" applyFont="1" applyFill="1" applyBorder="1"/>
    <xf numFmtId="1" fontId="15" fillId="4" borderId="0" xfId="0" applyNumberFormat="1" applyFont="1" applyFill="1" applyBorder="1"/>
    <xf numFmtId="0" fontId="10" fillId="4" borderId="0" xfId="0" applyFont="1" applyFill="1" applyBorder="1"/>
    <xf numFmtId="0" fontId="5" fillId="6" borderId="42" xfId="3" applyFont="1" applyFill="1" applyBorder="1" applyAlignment="1">
      <alignment horizontal="left" vertical="top" wrapText="1"/>
    </xf>
    <xf numFmtId="164" fontId="4" fillId="0" borderId="42" xfId="8" applyNumberFormat="1" applyFont="1" applyBorder="1" applyAlignment="1">
      <alignment horizontal="right" vertical="top"/>
    </xf>
    <xf numFmtId="0" fontId="4" fillId="0" borderId="0" xfId="3" applyFont="1" applyFill="1" applyBorder="1" applyAlignment="1">
      <alignment horizontal="left" vertical="top" wrapText="1"/>
    </xf>
    <xf numFmtId="1" fontId="11" fillId="6" borderId="42" xfId="0" applyNumberFormat="1" applyFont="1" applyFill="1" applyBorder="1"/>
    <xf numFmtId="1" fontId="10" fillId="5" borderId="43" xfId="0" applyNumberFormat="1" applyFont="1" applyFill="1" applyBorder="1" applyAlignment="1">
      <alignment horizontal="center" vertical="center"/>
    </xf>
    <xf numFmtId="0" fontId="4" fillId="3" borderId="33" xfId="8" applyFont="1" applyFill="1" applyBorder="1" applyAlignment="1">
      <alignment horizontal="left"/>
    </xf>
    <xf numFmtId="0" fontId="4" fillId="3" borderId="34" xfId="8" applyFont="1" applyFill="1" applyBorder="1" applyAlignment="1">
      <alignment horizontal="left"/>
    </xf>
    <xf numFmtId="0" fontId="11" fillId="3" borderId="33" xfId="0" applyFont="1" applyFill="1" applyBorder="1" applyAlignment="1">
      <alignment horizontal="center"/>
    </xf>
    <xf numFmtId="0" fontId="11" fillId="3" borderId="34" xfId="0" applyFont="1" applyFill="1" applyBorder="1" applyAlignment="1">
      <alignment horizontal="center"/>
    </xf>
    <xf numFmtId="0" fontId="11" fillId="3" borderId="35" xfId="0" applyFont="1" applyFill="1" applyBorder="1" applyAlignment="1">
      <alignment horizontal="center"/>
    </xf>
    <xf numFmtId="0" fontId="4" fillId="3" borderId="35" xfId="8" applyFont="1" applyFill="1" applyBorder="1" applyAlignment="1">
      <alignment horizontal="left"/>
    </xf>
    <xf numFmtId="0" fontId="10" fillId="0" borderId="42" xfId="0" applyFont="1" applyBorder="1"/>
    <xf numFmtId="0" fontId="11" fillId="4" borderId="0" xfId="0" applyFont="1" applyFill="1" applyBorder="1"/>
    <xf numFmtId="0" fontId="11" fillId="7" borderId="44" xfId="0" applyFont="1" applyFill="1" applyBorder="1" applyAlignment="1">
      <alignment horizontal="center" wrapText="1"/>
    </xf>
    <xf numFmtId="0" fontId="11" fillId="7" borderId="45" xfId="0" applyFont="1" applyFill="1" applyBorder="1" applyAlignment="1">
      <alignment horizontal="center" wrapText="1"/>
    </xf>
    <xf numFmtId="165" fontId="10" fillId="0" borderId="46" xfId="0" applyNumberFormat="1" applyFont="1" applyFill="1" applyBorder="1" applyAlignment="1">
      <alignment horizontal="center" vertical="center"/>
    </xf>
    <xf numFmtId="0" fontId="10" fillId="0" borderId="47" xfId="0" applyFont="1" applyBorder="1" applyAlignment="1">
      <alignment horizontal="center" vertical="center"/>
    </xf>
    <xf numFmtId="0" fontId="10" fillId="0" borderId="41" xfId="0" applyFont="1" applyBorder="1" applyAlignment="1">
      <alignment horizontal="center" vertical="center"/>
    </xf>
    <xf numFmtId="0" fontId="10" fillId="0" borderId="48" xfId="0" applyFont="1" applyBorder="1"/>
    <xf numFmtId="0" fontId="10" fillId="0" borderId="49" xfId="0" applyFont="1" applyBorder="1"/>
    <xf numFmtId="1" fontId="10" fillId="4" borderId="0" xfId="0" applyNumberFormat="1" applyFont="1" applyFill="1" applyBorder="1"/>
    <xf numFmtId="1" fontId="10" fillId="4" borderId="0" xfId="0" applyNumberFormat="1" applyFont="1" applyFill="1" applyBorder="1" applyAlignment="1">
      <alignment horizontal="center" vertical="center"/>
    </xf>
    <xf numFmtId="165" fontId="10" fillId="4" borderId="0" xfId="0" applyNumberFormat="1" applyFont="1" applyFill="1" applyBorder="1"/>
    <xf numFmtId="0" fontId="14" fillId="8" borderId="50" xfId="0" applyFont="1" applyFill="1" applyBorder="1" applyAlignment="1">
      <alignment vertical="center"/>
    </xf>
    <xf numFmtId="0" fontId="16" fillId="8" borderId="44" xfId="0" applyFont="1" applyFill="1" applyBorder="1" applyAlignment="1">
      <alignment vertical="center"/>
    </xf>
    <xf numFmtId="0" fontId="16" fillId="8" borderId="45" xfId="0" applyFont="1" applyFill="1" applyBorder="1" applyAlignment="1">
      <alignment vertical="center"/>
    </xf>
    <xf numFmtId="0" fontId="11" fillId="7" borderId="51" xfId="0" applyFont="1" applyFill="1" applyBorder="1" applyAlignment="1">
      <alignment vertical="center"/>
    </xf>
    <xf numFmtId="0" fontId="2" fillId="6" borderId="51" xfId="6" applyFont="1" applyFill="1" applyBorder="1" applyAlignment="1">
      <alignment horizontal="left" wrapText="1"/>
    </xf>
    <xf numFmtId="0" fontId="11" fillId="3" borderId="52" xfId="0" applyFont="1" applyFill="1" applyBorder="1" applyAlignment="1">
      <alignment horizontal="center" vertical="center"/>
    </xf>
    <xf numFmtId="0" fontId="11" fillId="3" borderId="53" xfId="0" applyFont="1" applyFill="1" applyBorder="1" applyAlignment="1">
      <alignment horizontal="center" vertical="center"/>
    </xf>
    <xf numFmtId="0" fontId="11" fillId="3" borderId="54" xfId="0" applyFont="1" applyFill="1" applyBorder="1" applyAlignment="1">
      <alignment horizontal="center" vertical="center"/>
    </xf>
    <xf numFmtId="0" fontId="11" fillId="6" borderId="36" xfId="0" applyFont="1" applyFill="1" applyBorder="1" applyAlignment="1">
      <alignment wrapText="1"/>
    </xf>
    <xf numFmtId="0" fontId="14" fillId="8" borderId="44" xfId="0" applyFont="1" applyFill="1" applyBorder="1" applyAlignment="1">
      <alignment vertical="center"/>
    </xf>
    <xf numFmtId="0" fontId="14" fillId="8" borderId="45" xfId="0" applyFont="1" applyFill="1" applyBorder="1" applyAlignment="1">
      <alignment vertical="center"/>
    </xf>
    <xf numFmtId="0" fontId="10" fillId="7" borderId="51" xfId="0" applyFont="1" applyFill="1" applyBorder="1" applyAlignment="1">
      <alignment horizontal="center"/>
    </xf>
    <xf numFmtId="0" fontId="2" fillId="6" borderId="51" xfId="6" applyFont="1" applyFill="1" applyBorder="1" applyAlignment="1">
      <alignment horizontal="center" wrapText="1"/>
    </xf>
    <xf numFmtId="0" fontId="11" fillId="3" borderId="55" xfId="0" applyFont="1" applyFill="1" applyBorder="1" applyAlignment="1">
      <alignment horizontal="center" vertical="center"/>
    </xf>
    <xf numFmtId="1" fontId="11" fillId="7" borderId="50" xfId="0" applyNumberFormat="1" applyFont="1" applyFill="1" applyBorder="1" applyAlignment="1">
      <alignment horizontal="center"/>
    </xf>
    <xf numFmtId="1" fontId="11" fillId="7" borderId="44" xfId="0" applyNumberFormat="1" applyFont="1" applyFill="1" applyBorder="1" applyAlignment="1">
      <alignment horizontal="center"/>
    </xf>
    <xf numFmtId="1" fontId="11" fillId="7" borderId="45" xfId="0" applyNumberFormat="1" applyFont="1" applyFill="1" applyBorder="1" applyAlignment="1">
      <alignment horizontal="center"/>
    </xf>
    <xf numFmtId="166" fontId="10" fillId="5" borderId="56" xfId="0" applyNumberFormat="1" applyFont="1" applyFill="1" applyBorder="1" applyAlignment="1">
      <alignment horizontal="center" vertical="center"/>
    </xf>
    <xf numFmtId="0" fontId="17" fillId="6" borderId="50" xfId="0" applyFont="1" applyFill="1" applyBorder="1" applyAlignment="1">
      <alignment horizontal="center" vertical="center"/>
    </xf>
    <xf numFmtId="0" fontId="17" fillId="6" borderId="44" xfId="0" applyFont="1" applyFill="1" applyBorder="1" applyAlignment="1">
      <alignment horizontal="center" vertical="center"/>
    </xf>
    <xf numFmtId="0" fontId="17" fillId="6" borderId="45" xfId="0" applyFont="1" applyFill="1" applyBorder="1" applyAlignment="1">
      <alignment horizontal="center" vertical="center"/>
    </xf>
    <xf numFmtId="1" fontId="10" fillId="0" borderId="56" xfId="0" applyNumberFormat="1" applyFont="1" applyFill="1" applyBorder="1" applyAlignment="1">
      <alignment horizontal="left" vertical="center"/>
    </xf>
    <xf numFmtId="1" fontId="10" fillId="0" borderId="57" xfId="0" applyNumberFormat="1" applyFont="1" applyFill="1" applyBorder="1" applyAlignment="1">
      <alignment horizontal="left" vertical="center"/>
    </xf>
    <xf numFmtId="1" fontId="10" fillId="0" borderId="58" xfId="0" applyNumberFormat="1" applyFont="1" applyFill="1" applyBorder="1" applyAlignment="1">
      <alignment horizontal="left" vertical="center"/>
    </xf>
    <xf numFmtId="1" fontId="10" fillId="0" borderId="59" xfId="0" applyNumberFormat="1" applyFont="1" applyFill="1" applyBorder="1" applyAlignment="1">
      <alignment horizontal="left" vertical="center"/>
    </xf>
    <xf numFmtId="1" fontId="10" fillId="0" borderId="60" xfId="0" applyNumberFormat="1" applyFont="1" applyFill="1" applyBorder="1" applyAlignment="1">
      <alignment horizontal="left" vertical="center"/>
    </xf>
    <xf numFmtId="1" fontId="10" fillId="0" borderId="61" xfId="0" applyNumberFormat="1" applyFont="1" applyFill="1" applyBorder="1" applyAlignment="1">
      <alignment horizontal="left" vertical="center"/>
    </xf>
    <xf numFmtId="1" fontId="10" fillId="0" borderId="62" xfId="0" applyNumberFormat="1" applyFont="1" applyFill="1" applyBorder="1" applyAlignment="1">
      <alignment horizontal="left" vertical="center"/>
    </xf>
    <xf numFmtId="0" fontId="12" fillId="7" borderId="50" xfId="0" applyFont="1" applyFill="1" applyBorder="1" applyAlignment="1">
      <alignment horizontal="center" vertical="center"/>
    </xf>
    <xf numFmtId="0" fontId="12" fillId="7" borderId="44" xfId="0" applyFont="1" applyFill="1" applyBorder="1" applyAlignment="1">
      <alignment horizontal="center" vertical="center"/>
    </xf>
    <xf numFmtId="1" fontId="10" fillId="7" borderId="45" xfId="0" applyNumberFormat="1" applyFont="1" applyFill="1" applyBorder="1" applyAlignment="1">
      <alignment horizontal="left" vertical="center"/>
    </xf>
    <xf numFmtId="166" fontId="10" fillId="0" borderId="55" xfId="0" applyNumberFormat="1" applyFont="1" applyFill="1" applyBorder="1" applyAlignment="1">
      <alignment horizontal="center" vertical="center"/>
    </xf>
    <xf numFmtId="1" fontId="10" fillId="0" borderId="63" xfId="0" applyNumberFormat="1" applyFont="1" applyFill="1" applyBorder="1" applyAlignment="1">
      <alignment horizontal="left" vertical="center"/>
    </xf>
    <xf numFmtId="166" fontId="10" fillId="0" borderId="58" xfId="0" applyNumberFormat="1" applyFont="1" applyFill="1" applyBorder="1" applyAlignment="1">
      <alignment horizontal="center" vertical="center"/>
    </xf>
    <xf numFmtId="166" fontId="10" fillId="0" borderId="60" xfId="0" applyNumberFormat="1" applyFont="1" applyFill="1" applyBorder="1" applyAlignment="1">
      <alignment horizontal="center" vertical="center"/>
    </xf>
    <xf numFmtId="1" fontId="10" fillId="0" borderId="61" xfId="0" applyNumberFormat="1" applyFont="1" applyFill="1" applyBorder="1" applyAlignment="1">
      <alignment horizontal="center" vertical="center"/>
    </xf>
    <xf numFmtId="0" fontId="10" fillId="7" borderId="50" xfId="0" applyFont="1" applyFill="1" applyBorder="1"/>
    <xf numFmtId="0" fontId="11" fillId="7" borderId="45" xfId="0" applyFont="1" applyFill="1" applyBorder="1"/>
    <xf numFmtId="0" fontId="11" fillId="7" borderId="50" xfId="0" applyFont="1" applyFill="1" applyBorder="1" applyAlignment="1">
      <alignment horizontal="center" vertical="center"/>
    </xf>
    <xf numFmtId="0" fontId="11" fillId="7" borderId="45" xfId="0" applyFont="1" applyFill="1" applyBorder="1" applyAlignment="1">
      <alignment horizontal="center" vertical="center"/>
    </xf>
    <xf numFmtId="0" fontId="11" fillId="7" borderId="36" xfId="0" applyFont="1" applyFill="1" applyBorder="1" applyAlignment="1">
      <alignment horizontal="center" vertical="center"/>
    </xf>
    <xf numFmtId="0" fontId="11" fillId="7" borderId="36" xfId="0" applyFont="1" applyFill="1" applyBorder="1" applyAlignment="1">
      <alignment horizontal="center" vertical="center" wrapText="1"/>
    </xf>
    <xf numFmtId="0" fontId="11" fillId="7" borderId="36" xfId="0" applyFont="1" applyFill="1" applyBorder="1" applyAlignment="1">
      <alignment horizontal="left" vertical="center" wrapText="1"/>
    </xf>
    <xf numFmtId="0" fontId="1" fillId="2" borderId="0" xfId="1" applyFill="1"/>
    <xf numFmtId="0" fontId="6" fillId="2" borderId="0" xfId="1" applyFont="1" applyFill="1"/>
    <xf numFmtId="0" fontId="18" fillId="9" borderId="0" xfId="0" applyFont="1" applyFill="1"/>
    <xf numFmtId="0" fontId="10" fillId="9" borderId="0" xfId="0" applyFont="1" applyFill="1"/>
    <xf numFmtId="0" fontId="19" fillId="10" borderId="0" xfId="0" applyFont="1" applyFill="1"/>
    <xf numFmtId="0" fontId="16" fillId="10" borderId="0" xfId="0" applyFont="1" applyFill="1"/>
    <xf numFmtId="0" fontId="1" fillId="8" borderId="36" xfId="0" applyFont="1" applyFill="1" applyBorder="1" applyAlignment="1">
      <alignment vertical="center"/>
    </xf>
    <xf numFmtId="0" fontId="2" fillId="8" borderId="64" xfId="0" applyFont="1" applyFill="1" applyBorder="1" applyAlignment="1">
      <alignment horizontal="center" vertical="center"/>
    </xf>
    <xf numFmtId="0" fontId="1" fillId="0" borderId="0" xfId="5" applyAlignment="1"/>
    <xf numFmtId="0" fontId="0" fillId="0" borderId="0" xfId="0" applyAlignment="1">
      <alignment wrapText="1"/>
    </xf>
    <xf numFmtId="4" fontId="0" fillId="0" borderId="0" xfId="0" applyNumberFormat="1"/>
    <xf numFmtId="0" fontId="5" fillId="3" borderId="26" xfId="7" applyFont="1" applyFill="1" applyBorder="1" applyAlignment="1">
      <alignment horizontal="left" vertical="center" wrapText="1"/>
    </xf>
    <xf numFmtId="0" fontId="5" fillId="3" borderId="28" xfId="7" applyFont="1" applyFill="1" applyBorder="1" applyAlignment="1">
      <alignment horizontal="left" vertical="center" wrapText="1"/>
    </xf>
    <xf numFmtId="0" fontId="5" fillId="3" borderId="30" xfId="7" applyFont="1" applyFill="1" applyBorder="1" applyAlignment="1">
      <alignment horizontal="left" vertical="center" wrapText="1"/>
    </xf>
    <xf numFmtId="166" fontId="10" fillId="5" borderId="65" xfId="0" applyNumberFormat="1" applyFont="1" applyFill="1" applyBorder="1"/>
    <xf numFmtId="2" fontId="10" fillId="5" borderId="65" xfId="0" applyNumberFormat="1" applyFont="1" applyFill="1" applyBorder="1"/>
    <xf numFmtId="0" fontId="2" fillId="8" borderId="50" xfId="0" applyFont="1" applyFill="1" applyBorder="1" applyAlignment="1">
      <alignment vertical="center"/>
    </xf>
    <xf numFmtId="0" fontId="4" fillId="7" borderId="40" xfId="8" applyFont="1" applyFill="1" applyBorder="1" applyAlignment="1">
      <alignment vertical="top" wrapText="1"/>
    </xf>
    <xf numFmtId="0" fontId="4" fillId="8" borderId="40" xfId="8" applyFont="1" applyFill="1" applyBorder="1" applyAlignment="1">
      <alignment vertical="top" wrapText="1"/>
    </xf>
    <xf numFmtId="0" fontId="4" fillId="3" borderId="40" xfId="8" applyFont="1" applyFill="1" applyBorder="1" applyAlignment="1">
      <alignment vertical="top" wrapText="1"/>
    </xf>
    <xf numFmtId="0" fontId="11" fillId="6" borderId="44" xfId="0" applyFont="1" applyFill="1" applyBorder="1" applyAlignment="1">
      <alignment horizontal="center" wrapText="1"/>
    </xf>
    <xf numFmtId="0" fontId="11" fillId="8" borderId="44" xfId="0" applyFont="1" applyFill="1" applyBorder="1" applyAlignment="1">
      <alignment horizontal="center" wrapText="1"/>
    </xf>
    <xf numFmtId="0" fontId="4" fillId="11" borderId="40" xfId="8" applyFont="1" applyFill="1" applyBorder="1" applyAlignment="1">
      <alignment vertical="top" wrapText="1"/>
    </xf>
    <xf numFmtId="0" fontId="11" fillId="0" borderId="1" xfId="0" applyFont="1" applyBorder="1" applyAlignment="1">
      <alignment wrapText="1"/>
    </xf>
    <xf numFmtId="0" fontId="7" fillId="2" borderId="0" xfId="1" applyFont="1" applyFill="1" applyBorder="1"/>
    <xf numFmtId="0" fontId="10" fillId="7" borderId="0" xfId="0" applyFont="1" applyFill="1" applyBorder="1" applyAlignment="1">
      <alignment vertical="center"/>
    </xf>
    <xf numFmtId="0" fontId="11" fillId="0" borderId="0" xfId="0" applyFont="1" applyAlignment="1">
      <alignment vertical="center"/>
    </xf>
    <xf numFmtId="0" fontId="10" fillId="12" borderId="66" xfId="0" applyFont="1" applyFill="1" applyBorder="1" applyAlignment="1" applyProtection="1">
      <alignment horizontal="center" vertical="center"/>
      <protection locked="0"/>
    </xf>
    <xf numFmtId="0" fontId="11" fillId="3" borderId="52" xfId="0" applyFont="1" applyFill="1" applyBorder="1" applyAlignment="1" applyProtection="1">
      <alignment horizontal="center" vertical="center"/>
      <protection locked="0"/>
    </xf>
    <xf numFmtId="0" fontId="11" fillId="3" borderId="53" xfId="0" applyFont="1" applyFill="1" applyBorder="1" applyAlignment="1" applyProtection="1">
      <alignment horizontal="center" vertical="center"/>
      <protection locked="0"/>
    </xf>
    <xf numFmtId="0" fontId="11" fillId="3" borderId="54" xfId="0" applyFont="1" applyFill="1" applyBorder="1" applyAlignment="1" applyProtection="1">
      <alignment horizontal="center" vertical="center"/>
      <protection locked="0"/>
    </xf>
    <xf numFmtId="0" fontId="10" fillId="3" borderId="35" xfId="0" applyFont="1" applyFill="1" applyBorder="1" applyAlignment="1" applyProtection="1">
      <alignment vertical="center"/>
      <protection locked="0"/>
    </xf>
    <xf numFmtId="0" fontId="0" fillId="13" borderId="0" xfId="0" applyFill="1"/>
    <xf numFmtId="0" fontId="19" fillId="14" borderId="0" xfId="0" applyFont="1" applyFill="1"/>
    <xf numFmtId="0" fontId="16" fillId="14" borderId="0" xfId="0" applyFont="1" applyFill="1"/>
    <xf numFmtId="0" fontId="0" fillId="0" borderId="0" xfId="0" applyAlignment="1">
      <alignment horizontal="center"/>
    </xf>
    <xf numFmtId="0" fontId="20" fillId="0" borderId="0" xfId="0" applyFont="1" applyAlignment="1">
      <alignment horizontal="center"/>
    </xf>
    <xf numFmtId="167" fontId="9" fillId="13" borderId="2" xfId="2" applyNumberFormat="1" applyFont="1" applyFill="1" applyBorder="1" applyAlignment="1">
      <alignment horizontal="center" vertical="top"/>
    </xf>
    <xf numFmtId="0" fontId="8" fillId="0" borderId="3" xfId="2" applyFont="1" applyBorder="1" applyAlignment="1">
      <alignment horizontal="center" wrapText="1"/>
    </xf>
    <xf numFmtId="0" fontId="8" fillId="0" borderId="4" xfId="2" applyFont="1" applyBorder="1" applyAlignment="1">
      <alignment horizontal="center" wrapText="1"/>
    </xf>
    <xf numFmtId="0" fontId="0" fillId="13" borderId="0" xfId="0" applyFill="1" applyAlignment="1">
      <alignment wrapText="1"/>
    </xf>
    <xf numFmtId="167" fontId="9" fillId="13" borderId="5" xfId="2" applyNumberFormat="1" applyFont="1" applyFill="1" applyBorder="1" applyAlignment="1">
      <alignment horizontal="center" vertical="top"/>
    </xf>
    <xf numFmtId="167" fontId="9" fillId="13" borderId="6" xfId="2" applyNumberFormat="1" applyFont="1" applyFill="1" applyBorder="1" applyAlignment="1">
      <alignment horizontal="center" vertical="top"/>
    </xf>
    <xf numFmtId="9" fontId="8" fillId="13" borderId="7" xfId="2" applyNumberFormat="1" applyFont="1" applyFill="1" applyBorder="1" applyAlignment="1">
      <alignment horizontal="center" vertical="top"/>
    </xf>
    <xf numFmtId="167" fontId="9" fillId="13" borderId="8" xfId="2" applyNumberFormat="1" applyFont="1" applyFill="1" applyBorder="1" applyAlignment="1">
      <alignment horizontal="center" vertical="top"/>
    </xf>
    <xf numFmtId="9" fontId="8" fillId="13" borderId="9" xfId="2" applyNumberFormat="1" applyFont="1" applyFill="1" applyBorder="1" applyAlignment="1">
      <alignment horizontal="center" vertical="top"/>
    </xf>
    <xf numFmtId="9" fontId="8" fillId="13" borderId="10" xfId="2" applyNumberFormat="1" applyFont="1" applyFill="1" applyBorder="1" applyAlignment="1">
      <alignment horizontal="left" vertical="top"/>
    </xf>
    <xf numFmtId="9" fontId="8" fillId="13" borderId="11" xfId="2" applyNumberFormat="1" applyFont="1" applyFill="1" applyBorder="1" applyAlignment="1">
      <alignment horizontal="center" vertical="top"/>
    </xf>
    <xf numFmtId="9" fontId="8" fillId="13" borderId="12" xfId="2" applyNumberFormat="1" applyFont="1" applyFill="1" applyBorder="1" applyAlignment="1">
      <alignment horizontal="center" vertical="top"/>
    </xf>
    <xf numFmtId="0" fontId="9" fillId="13" borderId="13" xfId="2" applyFont="1" applyFill="1" applyBorder="1" applyAlignment="1">
      <alignment horizontal="left" vertical="top"/>
    </xf>
    <xf numFmtId="0" fontId="9" fillId="13" borderId="14" xfId="2" applyFont="1" applyFill="1" applyBorder="1" applyAlignment="1">
      <alignment horizontal="left" vertical="top"/>
    </xf>
    <xf numFmtId="0" fontId="18" fillId="0" borderId="0" xfId="0" applyFont="1" applyBorder="1" applyAlignment="1">
      <alignment vertical="center"/>
    </xf>
    <xf numFmtId="0" fontId="10" fillId="0" borderId="69" xfId="0" applyFont="1" applyBorder="1" applyAlignment="1">
      <alignment vertical="center"/>
    </xf>
    <xf numFmtId="0" fontId="22" fillId="0" borderId="69" xfId="0" applyFont="1" applyBorder="1" applyAlignment="1">
      <alignment vertical="center"/>
    </xf>
    <xf numFmtId="0" fontId="10" fillId="0" borderId="70" xfId="0" applyFont="1" applyBorder="1" applyAlignment="1">
      <alignment vertical="center"/>
    </xf>
    <xf numFmtId="0" fontId="11" fillId="15" borderId="71" xfId="0" applyFont="1" applyFill="1" applyBorder="1" applyAlignment="1">
      <alignment vertical="center" wrapText="1"/>
    </xf>
    <xf numFmtId="0" fontId="23" fillId="0" borderId="0" xfId="0" applyFont="1" applyBorder="1" applyAlignment="1">
      <alignment vertical="center"/>
    </xf>
    <xf numFmtId="0" fontId="24" fillId="0" borderId="0" xfId="0" applyFont="1" applyBorder="1" applyAlignment="1">
      <alignment vertical="center"/>
    </xf>
    <xf numFmtId="0" fontId="10" fillId="0" borderId="0" xfId="0" applyFont="1" applyAlignment="1">
      <alignment horizontal="left" vertical="top" wrapText="1"/>
    </xf>
    <xf numFmtId="0" fontId="11" fillId="3" borderId="67" xfId="0" applyFont="1" applyFill="1" applyBorder="1" applyAlignment="1">
      <alignment horizontal="center" vertical="center"/>
    </xf>
    <xf numFmtId="0" fontId="11" fillId="3" borderId="68" xfId="0" applyFont="1" applyFill="1" applyBorder="1" applyAlignment="1">
      <alignment horizontal="center" vertical="center"/>
    </xf>
    <xf numFmtId="0" fontId="24" fillId="0" borderId="72" xfId="0" applyFont="1" applyBorder="1" applyAlignment="1">
      <alignment horizontal="left" vertical="top" wrapText="1"/>
    </xf>
    <xf numFmtId="0" fontId="24" fillId="0" borderId="73" xfId="0" applyFont="1" applyBorder="1" applyAlignment="1">
      <alignment horizontal="left" vertical="top" wrapText="1"/>
    </xf>
    <xf numFmtId="0" fontId="24" fillId="0" borderId="74" xfId="0" applyFont="1" applyBorder="1" applyAlignment="1">
      <alignment horizontal="left" vertical="top" wrapText="1"/>
    </xf>
    <xf numFmtId="0" fontId="24" fillId="0" borderId="75" xfId="0" applyFont="1" applyBorder="1" applyAlignment="1">
      <alignment horizontal="left" vertical="top" wrapText="1"/>
    </xf>
    <xf numFmtId="0" fontId="24" fillId="0" borderId="69" xfId="0" applyFont="1" applyBorder="1" applyAlignment="1">
      <alignment horizontal="left" vertical="top" wrapText="1"/>
    </xf>
    <xf numFmtId="0" fontId="24" fillId="0" borderId="76" xfId="0" applyFont="1" applyBorder="1" applyAlignment="1">
      <alignment horizontal="left" vertical="top" wrapText="1"/>
    </xf>
    <xf numFmtId="0" fontId="18" fillId="0" borderId="72" xfId="0" applyFont="1" applyBorder="1" applyAlignment="1">
      <alignment horizontal="left" vertical="top" wrapText="1"/>
    </xf>
    <xf numFmtId="0" fontId="18" fillId="0" borderId="74" xfId="0" applyFont="1" applyBorder="1" applyAlignment="1">
      <alignment horizontal="left" vertical="top" wrapText="1"/>
    </xf>
    <xf numFmtId="0" fontId="18" fillId="0" borderId="75" xfId="0" applyFont="1" applyBorder="1" applyAlignment="1">
      <alignment horizontal="left" vertical="top" wrapText="1"/>
    </xf>
    <xf numFmtId="0" fontId="18" fillId="0" borderId="76" xfId="0" applyFont="1" applyBorder="1" applyAlignment="1">
      <alignment horizontal="left" vertical="top" wrapText="1"/>
    </xf>
    <xf numFmtId="0" fontId="8" fillId="0" borderId="15" xfId="2" applyFont="1" applyBorder="1" applyAlignment="1">
      <alignment horizontal="center"/>
    </xf>
    <xf numFmtId="0" fontId="8" fillId="0" borderId="16" xfId="2" applyFont="1" applyBorder="1" applyAlignment="1">
      <alignment horizontal="center"/>
    </xf>
    <xf numFmtId="0" fontId="8" fillId="0" borderId="17" xfId="2" applyFont="1" applyBorder="1" applyAlignment="1">
      <alignment horizontal="center"/>
    </xf>
    <xf numFmtId="0" fontId="8" fillId="0" borderId="18" xfId="2" applyFont="1" applyBorder="1" applyAlignment="1">
      <alignment horizontal="center" vertical="center"/>
    </xf>
    <xf numFmtId="0" fontId="8" fillId="0" borderId="19" xfId="2" applyFont="1" applyBorder="1" applyAlignment="1">
      <alignment horizontal="center" vertical="center"/>
    </xf>
    <xf numFmtId="0" fontId="8" fillId="0" borderId="20" xfId="2" applyFont="1" applyBorder="1" applyAlignment="1">
      <alignment horizontal="center" vertical="center"/>
    </xf>
    <xf numFmtId="0" fontId="8" fillId="13" borderId="13" xfId="4" applyFont="1" applyFill="1" applyBorder="1" applyAlignment="1">
      <alignment horizontal="center"/>
    </xf>
    <xf numFmtId="0" fontId="8" fillId="13" borderId="21" xfId="4" applyFont="1" applyFill="1" applyBorder="1" applyAlignment="1">
      <alignment horizontal="center"/>
    </xf>
    <xf numFmtId="0" fontId="11" fillId="3" borderId="77" xfId="0" applyFont="1" applyFill="1" applyBorder="1" applyAlignment="1">
      <alignment horizontal="center" vertical="center"/>
    </xf>
    <xf numFmtId="0" fontId="28" fillId="0" borderId="0" xfId="0" applyFont="1" applyBorder="1" applyAlignment="1">
      <alignment horizontal="right"/>
    </xf>
  </cellXfs>
  <cellStyles count="9">
    <cellStyle name="Normal" xfId="0" builtinId="0"/>
    <cellStyle name="Normal 2" xfId="1"/>
    <cellStyle name="Normal_Chronic Serious" xfId="2"/>
    <cellStyle name="Normal_Coef (Top 16)" xfId="3"/>
    <cellStyle name="Normal_No" xfId="4"/>
    <cellStyle name="Normal_Output_conditions" xfId="5"/>
    <cellStyle name="Normal_Sheet1 2" xfId="6"/>
    <cellStyle name="Normal_Statements cleaned" xfId="7"/>
    <cellStyle name="Normal_Statements cleaned 2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257175</xdr:colOff>
      <xdr:row>21</xdr:row>
      <xdr:rowOff>57150</xdr:rowOff>
    </xdr:from>
    <xdr:to>
      <xdr:col>15</xdr:col>
      <xdr:colOff>347383</xdr:colOff>
      <xdr:row>31</xdr:row>
      <xdr:rowOff>47625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>
          <a:off x="5860116" y="4774826"/>
          <a:ext cx="3115796" cy="1559299"/>
        </a:xfrm>
        <a:prstGeom prst="rect">
          <a:avLst/>
        </a:prstGeom>
        <a:noFill/>
        <a:ln w="6350">
          <a:noFill/>
          <a:miter lim="800000"/>
          <a:headEnd/>
          <a:tailEnd/>
        </a:ln>
        <a:effectLst/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Anyone who needs to score multiple responses rapidly.  Typical applications would include: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Batch scoring responses to quantitative research studies (surveys captured on the web, via mail, F2F, etc.), Batch scoring responses captured via consumer touch points</a:t>
          </a:r>
        </a:p>
        <a:p>
          <a:pPr algn="l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4</xdr:col>
      <xdr:colOff>38100</xdr:colOff>
      <xdr:row>21</xdr:row>
      <xdr:rowOff>57150</xdr:rowOff>
    </xdr:from>
    <xdr:to>
      <xdr:col>10</xdr:col>
      <xdr:colOff>257175</xdr:colOff>
      <xdr:row>31</xdr:row>
      <xdr:rowOff>47625</xdr:rowOff>
    </xdr:to>
    <xdr:sp macro="" textlink="">
      <xdr:nvSpPr>
        <xdr:cNvPr id="3" name="Rectangle 2"/>
        <xdr:cNvSpPr>
          <a:spLocks noChangeArrowheads="1"/>
        </xdr:cNvSpPr>
      </xdr:nvSpPr>
      <xdr:spPr bwMode="auto">
        <a:xfrm>
          <a:off x="2038350" y="2552700"/>
          <a:ext cx="3876675" cy="1609725"/>
        </a:xfrm>
        <a:prstGeom prst="rect">
          <a:avLst/>
        </a:prstGeom>
        <a:noFill/>
        <a:ln w="6350">
          <a:noFill/>
          <a:miter lim="800000"/>
          <a:headEnd/>
          <a:tailEnd/>
        </a:ln>
        <a:effectLst/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1200"/>
            </a:lnSpc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The second tab ("Batch Inputs") of the Excel tool allows for entry of up to 2,000 responses at a time.</a:t>
          </a:r>
        </a:p>
        <a:p>
          <a:pPr algn="l" rtl="0">
            <a:lnSpc>
              <a:spcPts val="1100"/>
            </a:lnSpc>
            <a:defRPr sz="1000"/>
          </a:pPr>
          <a:endParaRPr lang="en-US" sz="11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0</xdr:colOff>
      <xdr:row>21</xdr:row>
      <xdr:rowOff>57150</xdr:rowOff>
    </xdr:from>
    <xdr:to>
      <xdr:col>4</xdr:col>
      <xdr:colOff>38100</xdr:colOff>
      <xdr:row>31</xdr:row>
      <xdr:rowOff>47625</xdr:rowOff>
    </xdr:to>
    <xdr:sp macro="" textlink="">
      <xdr:nvSpPr>
        <xdr:cNvPr id="4" name="Rectangle 3"/>
        <xdr:cNvSpPr>
          <a:spLocks noChangeArrowheads="1"/>
        </xdr:cNvSpPr>
      </xdr:nvSpPr>
      <xdr:spPr bwMode="auto">
        <a:xfrm>
          <a:off x="171450" y="2552700"/>
          <a:ext cx="1866900" cy="1609725"/>
        </a:xfrm>
        <a:prstGeom prst="rect">
          <a:avLst/>
        </a:prstGeom>
        <a:noFill/>
        <a:ln w="6350">
          <a:noFill/>
          <a:miter lim="800000"/>
          <a:headEnd/>
          <a:tailEnd/>
        </a:ln>
        <a:effectLst/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Batch Inputs</a:t>
          </a:r>
          <a:endParaRPr lang="en-US" sz="2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2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10</xdr:col>
      <xdr:colOff>257175</xdr:colOff>
      <xdr:row>12</xdr:row>
      <xdr:rowOff>66675</xdr:rowOff>
    </xdr:from>
    <xdr:to>
      <xdr:col>15</xdr:col>
      <xdr:colOff>347383</xdr:colOff>
      <xdr:row>21</xdr:row>
      <xdr:rowOff>57150</xdr:rowOff>
    </xdr:to>
    <xdr:sp macro="" textlink="">
      <xdr:nvSpPr>
        <xdr:cNvPr id="5" name="Rectangle 4"/>
        <xdr:cNvSpPr>
          <a:spLocks noChangeArrowheads="1"/>
        </xdr:cNvSpPr>
      </xdr:nvSpPr>
      <xdr:spPr bwMode="auto">
        <a:xfrm>
          <a:off x="5860116" y="3372410"/>
          <a:ext cx="3115796" cy="1402416"/>
        </a:xfrm>
        <a:prstGeom prst="rect">
          <a:avLst/>
        </a:prstGeom>
        <a:noFill/>
        <a:ln w="6350">
          <a:noFill/>
          <a:miter lim="800000"/>
          <a:headEnd/>
          <a:tailEnd/>
        </a:ln>
        <a:effectLst/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Anyone who needs to score just one respondent at a time.  A very typical application would be for real-time scoring (e.g., phone recruiting for focus groups).</a:t>
          </a:r>
        </a:p>
        <a:p>
          <a:pPr algn="l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4</xdr:col>
      <xdr:colOff>38100</xdr:colOff>
      <xdr:row>12</xdr:row>
      <xdr:rowOff>66675</xdr:rowOff>
    </xdr:from>
    <xdr:to>
      <xdr:col>10</xdr:col>
      <xdr:colOff>257175</xdr:colOff>
      <xdr:row>21</xdr:row>
      <xdr:rowOff>57150</xdr:rowOff>
    </xdr:to>
    <xdr:sp macro="" textlink="">
      <xdr:nvSpPr>
        <xdr:cNvPr id="6" name="Rectangle 5"/>
        <xdr:cNvSpPr>
          <a:spLocks noChangeArrowheads="1"/>
        </xdr:cNvSpPr>
      </xdr:nvSpPr>
      <xdr:spPr bwMode="auto">
        <a:xfrm>
          <a:off x="2038350" y="1104900"/>
          <a:ext cx="3876675" cy="1447800"/>
        </a:xfrm>
        <a:prstGeom prst="rect">
          <a:avLst/>
        </a:prstGeom>
        <a:noFill/>
        <a:ln w="6350">
          <a:noFill/>
          <a:miter lim="800000"/>
          <a:headEnd/>
          <a:tailEnd/>
        </a:ln>
        <a:effectLst/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1200"/>
            </a:lnSpc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The first tab ("Single Inputs") of the Excel tool allows for entry of responses from a single respondent at a time.</a:t>
          </a:r>
        </a:p>
        <a:p>
          <a:pPr algn="l" rtl="0">
            <a:lnSpc>
              <a:spcPts val="1100"/>
            </a:lnSpc>
            <a:defRPr sz="1000"/>
          </a:pPr>
          <a:endParaRPr lang="en-US" sz="11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0</xdr:colOff>
      <xdr:row>12</xdr:row>
      <xdr:rowOff>66675</xdr:rowOff>
    </xdr:from>
    <xdr:to>
      <xdr:col>4</xdr:col>
      <xdr:colOff>38100</xdr:colOff>
      <xdr:row>21</xdr:row>
      <xdr:rowOff>57150</xdr:rowOff>
    </xdr:to>
    <xdr:sp macro="" textlink="">
      <xdr:nvSpPr>
        <xdr:cNvPr id="7" name="Rectangle 6"/>
        <xdr:cNvSpPr>
          <a:spLocks noChangeArrowheads="1"/>
        </xdr:cNvSpPr>
      </xdr:nvSpPr>
      <xdr:spPr bwMode="auto">
        <a:xfrm>
          <a:off x="171450" y="1104900"/>
          <a:ext cx="1866900" cy="1447800"/>
        </a:xfrm>
        <a:prstGeom prst="rect">
          <a:avLst/>
        </a:prstGeom>
        <a:noFill/>
        <a:ln w="6350">
          <a:noFill/>
          <a:miter lim="800000"/>
          <a:headEnd/>
          <a:tailEnd/>
        </a:ln>
        <a:effectLst/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Single Inputs</a:t>
          </a:r>
          <a:endParaRPr lang="en-US" sz="2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2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10</xdr:col>
      <xdr:colOff>257175</xdr:colOff>
      <xdr:row>9</xdr:row>
      <xdr:rowOff>66675</xdr:rowOff>
    </xdr:from>
    <xdr:to>
      <xdr:col>15</xdr:col>
      <xdr:colOff>347383</xdr:colOff>
      <xdr:row>12</xdr:row>
      <xdr:rowOff>66675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5905500" y="1123950"/>
          <a:ext cx="3138208" cy="48577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6350">
          <a:noFill/>
          <a:miter lim="800000"/>
          <a:headEnd/>
          <a:tailEnd/>
        </a:ln>
        <a:effectLst/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200" b="1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Who might need this?</a:t>
          </a:r>
          <a:endParaRPr lang="en-US" sz="2000" b="0" i="0" u="none" strike="noStrike" baseline="0">
            <a:solidFill>
              <a:sysClr val="windowText" lastClr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2000" b="0" i="0" u="none" strike="noStrike" baseline="0">
            <a:solidFill>
              <a:sysClr val="windowText" lastClr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4</xdr:col>
      <xdr:colOff>38100</xdr:colOff>
      <xdr:row>9</xdr:row>
      <xdr:rowOff>66675</xdr:rowOff>
    </xdr:from>
    <xdr:to>
      <xdr:col>10</xdr:col>
      <xdr:colOff>257175</xdr:colOff>
      <xdr:row>12</xdr:row>
      <xdr:rowOff>66675</xdr:rowOff>
    </xdr:to>
    <xdr:sp macro="" textlink="">
      <xdr:nvSpPr>
        <xdr:cNvPr id="9" name="Rectangle 8"/>
        <xdr:cNvSpPr>
          <a:spLocks noChangeArrowheads="1"/>
        </xdr:cNvSpPr>
      </xdr:nvSpPr>
      <xdr:spPr bwMode="auto">
        <a:xfrm>
          <a:off x="2038350" y="619125"/>
          <a:ext cx="3876675" cy="48577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6350">
          <a:noFill/>
          <a:miter lim="800000"/>
          <a:headEnd/>
          <a:tailEnd/>
        </a:ln>
        <a:effectLst/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200" b="1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Description</a:t>
          </a:r>
          <a:endParaRPr lang="en-US" sz="2000" b="0" i="0" u="none" strike="noStrike" baseline="0">
            <a:solidFill>
              <a:sysClr val="windowText" lastClr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2000" b="0" i="0" u="none" strike="noStrike" baseline="0">
            <a:solidFill>
              <a:sysClr val="windowText" lastClr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0</xdr:colOff>
      <xdr:row>9</xdr:row>
      <xdr:rowOff>66675</xdr:rowOff>
    </xdr:from>
    <xdr:to>
      <xdr:col>4</xdr:col>
      <xdr:colOff>38100</xdr:colOff>
      <xdr:row>12</xdr:row>
      <xdr:rowOff>66675</xdr:rowOff>
    </xdr:to>
    <xdr:sp macro="" textlink="">
      <xdr:nvSpPr>
        <xdr:cNvPr id="10" name="Rectangle 9"/>
        <xdr:cNvSpPr>
          <a:spLocks noChangeArrowheads="1"/>
        </xdr:cNvSpPr>
      </xdr:nvSpPr>
      <xdr:spPr bwMode="auto">
        <a:xfrm>
          <a:off x="171450" y="619125"/>
          <a:ext cx="1866900" cy="48577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6350">
          <a:noFill/>
          <a:miter lim="800000"/>
          <a:headEnd/>
          <a:tailEnd/>
        </a:ln>
        <a:effectLst/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200" b="1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Primary use</a:t>
          </a:r>
          <a:endParaRPr lang="en-US" sz="2000" b="0" i="0" u="none" strike="noStrike" baseline="0">
            <a:solidFill>
              <a:sysClr val="windowText" lastClr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2000" b="0" i="0" u="none" strike="noStrike" baseline="0">
            <a:solidFill>
              <a:sysClr val="windowText" lastClr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4</xdr:col>
      <xdr:colOff>38100</xdr:colOff>
      <xdr:row>9</xdr:row>
      <xdr:rowOff>66675</xdr:rowOff>
    </xdr:from>
    <xdr:to>
      <xdr:col>4</xdr:col>
      <xdr:colOff>38100</xdr:colOff>
      <xdr:row>31</xdr:row>
      <xdr:rowOff>57150</xdr:rowOff>
    </xdr:to>
    <xdr:sp macro="" textlink="">
      <xdr:nvSpPr>
        <xdr:cNvPr id="1034" name="Line 11"/>
        <xdr:cNvSpPr>
          <a:spLocks noChangeShapeType="1"/>
        </xdr:cNvSpPr>
      </xdr:nvSpPr>
      <xdr:spPr bwMode="auto">
        <a:xfrm>
          <a:off x="2028825" y="1123950"/>
          <a:ext cx="0" cy="3552825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257175</xdr:colOff>
      <xdr:row>9</xdr:row>
      <xdr:rowOff>66675</xdr:rowOff>
    </xdr:from>
    <xdr:to>
      <xdr:col>10</xdr:col>
      <xdr:colOff>257175</xdr:colOff>
      <xdr:row>31</xdr:row>
      <xdr:rowOff>28575</xdr:rowOff>
    </xdr:to>
    <xdr:sp macro="" textlink="">
      <xdr:nvSpPr>
        <xdr:cNvPr id="1035" name="Line 12"/>
        <xdr:cNvSpPr>
          <a:spLocks noChangeShapeType="1"/>
        </xdr:cNvSpPr>
      </xdr:nvSpPr>
      <xdr:spPr bwMode="auto">
        <a:xfrm>
          <a:off x="5905500" y="1123950"/>
          <a:ext cx="0" cy="352425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12</xdr:row>
      <xdr:rowOff>66675</xdr:rowOff>
    </xdr:from>
    <xdr:to>
      <xdr:col>23</xdr:col>
      <xdr:colOff>0</xdr:colOff>
      <xdr:row>12</xdr:row>
      <xdr:rowOff>66675</xdr:rowOff>
    </xdr:to>
    <xdr:sp macro="" textlink="">
      <xdr:nvSpPr>
        <xdr:cNvPr id="1036" name="Line 13"/>
        <xdr:cNvSpPr>
          <a:spLocks noChangeShapeType="1"/>
        </xdr:cNvSpPr>
      </xdr:nvSpPr>
      <xdr:spPr bwMode="auto">
        <a:xfrm>
          <a:off x="161925" y="1609725"/>
          <a:ext cx="12030075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21</xdr:row>
      <xdr:rowOff>57150</xdr:rowOff>
    </xdr:from>
    <xdr:to>
      <xdr:col>23</xdr:col>
      <xdr:colOff>0</xdr:colOff>
      <xdr:row>21</xdr:row>
      <xdr:rowOff>57150</xdr:rowOff>
    </xdr:to>
    <xdr:sp macro="" textlink="">
      <xdr:nvSpPr>
        <xdr:cNvPr id="1037" name="Line 14"/>
        <xdr:cNvSpPr>
          <a:spLocks noChangeShapeType="1"/>
        </xdr:cNvSpPr>
      </xdr:nvSpPr>
      <xdr:spPr bwMode="auto">
        <a:xfrm>
          <a:off x="161925" y="3057525"/>
          <a:ext cx="12030075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9</xdr:row>
      <xdr:rowOff>66675</xdr:rowOff>
    </xdr:from>
    <xdr:to>
      <xdr:col>1</xdr:col>
      <xdr:colOff>0</xdr:colOff>
      <xdr:row>31</xdr:row>
      <xdr:rowOff>47625</xdr:rowOff>
    </xdr:to>
    <xdr:sp macro="" textlink="">
      <xdr:nvSpPr>
        <xdr:cNvPr id="1038" name="Line 15"/>
        <xdr:cNvSpPr>
          <a:spLocks noChangeShapeType="1"/>
        </xdr:cNvSpPr>
      </xdr:nvSpPr>
      <xdr:spPr bwMode="auto">
        <a:xfrm>
          <a:off x="161925" y="1123950"/>
          <a:ext cx="0" cy="3543300"/>
        </a:xfrm>
        <a:prstGeom prst="line">
          <a:avLst/>
        </a:prstGeom>
        <a:noFill/>
        <a:ln w="12700" cap="sq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9</xdr:row>
      <xdr:rowOff>66675</xdr:rowOff>
    </xdr:from>
    <xdr:to>
      <xdr:col>23</xdr:col>
      <xdr:colOff>0</xdr:colOff>
      <xdr:row>31</xdr:row>
      <xdr:rowOff>38100</xdr:rowOff>
    </xdr:to>
    <xdr:sp macro="" textlink="">
      <xdr:nvSpPr>
        <xdr:cNvPr id="1039" name="Line 16"/>
        <xdr:cNvSpPr>
          <a:spLocks noChangeShapeType="1"/>
        </xdr:cNvSpPr>
      </xdr:nvSpPr>
      <xdr:spPr bwMode="auto">
        <a:xfrm>
          <a:off x="12192000" y="1123950"/>
          <a:ext cx="0" cy="3533775"/>
        </a:xfrm>
        <a:prstGeom prst="line">
          <a:avLst/>
        </a:prstGeom>
        <a:noFill/>
        <a:ln w="12700" cap="sq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31</xdr:row>
      <xdr:rowOff>47625</xdr:rowOff>
    </xdr:from>
    <xdr:to>
      <xdr:col>23</xdr:col>
      <xdr:colOff>0</xdr:colOff>
      <xdr:row>31</xdr:row>
      <xdr:rowOff>47625</xdr:rowOff>
    </xdr:to>
    <xdr:sp macro="" textlink="">
      <xdr:nvSpPr>
        <xdr:cNvPr id="1040" name="Line 17"/>
        <xdr:cNvSpPr>
          <a:spLocks noChangeShapeType="1"/>
        </xdr:cNvSpPr>
      </xdr:nvSpPr>
      <xdr:spPr bwMode="auto">
        <a:xfrm>
          <a:off x="161925" y="4667250"/>
          <a:ext cx="12030075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348503</xdr:colOff>
      <xdr:row>21</xdr:row>
      <xdr:rowOff>45944</xdr:rowOff>
    </xdr:from>
    <xdr:to>
      <xdr:col>20</xdr:col>
      <xdr:colOff>438710</xdr:colOff>
      <xdr:row>31</xdr:row>
      <xdr:rowOff>36419</xdr:rowOff>
    </xdr:to>
    <xdr:sp macro="" textlink="">
      <xdr:nvSpPr>
        <xdr:cNvPr id="20" name="Rectangle 19"/>
        <xdr:cNvSpPr>
          <a:spLocks noChangeArrowheads="1"/>
        </xdr:cNvSpPr>
      </xdr:nvSpPr>
      <xdr:spPr bwMode="auto">
        <a:xfrm>
          <a:off x="9044828" y="3046319"/>
          <a:ext cx="3138207" cy="1609725"/>
        </a:xfrm>
        <a:prstGeom prst="rect">
          <a:avLst/>
        </a:prstGeom>
        <a:noFill/>
        <a:ln w="6350">
          <a:noFill/>
          <a:miter lim="800000"/>
          <a:headEnd/>
          <a:tailEnd/>
        </a:ln>
        <a:effectLst/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1200"/>
            </a:lnSpc>
            <a:defRPr sz="1000"/>
          </a:pPr>
          <a:r>
            <a:rPr lang="en-US" sz="1100" b="0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Copy and paste the data file into the Batch Inputs tab, 1 row per respondent, 1 column per question, no missing data allowed. See column Q for classification results.</a:t>
          </a:r>
        </a:p>
      </xdr:txBody>
    </xdr:sp>
    <xdr:clientData/>
  </xdr:twoCellAnchor>
  <xdr:twoCellAnchor>
    <xdr:from>
      <xdr:col>15</xdr:col>
      <xdr:colOff>348503</xdr:colOff>
      <xdr:row>12</xdr:row>
      <xdr:rowOff>55469</xdr:rowOff>
    </xdr:from>
    <xdr:to>
      <xdr:col>20</xdr:col>
      <xdr:colOff>438710</xdr:colOff>
      <xdr:row>21</xdr:row>
      <xdr:rowOff>45944</xdr:rowOff>
    </xdr:to>
    <xdr:sp macro="" textlink="">
      <xdr:nvSpPr>
        <xdr:cNvPr id="21" name="Rectangle 20"/>
        <xdr:cNvSpPr>
          <a:spLocks noChangeArrowheads="1"/>
        </xdr:cNvSpPr>
      </xdr:nvSpPr>
      <xdr:spPr bwMode="auto">
        <a:xfrm>
          <a:off x="9044828" y="1598519"/>
          <a:ext cx="3138207" cy="1447800"/>
        </a:xfrm>
        <a:prstGeom prst="rect">
          <a:avLst/>
        </a:prstGeom>
        <a:noFill/>
        <a:ln w="6350">
          <a:noFill/>
          <a:miter lim="800000"/>
          <a:headEnd/>
          <a:tailEnd/>
        </a:ln>
        <a:effectLst/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1200"/>
            </a:lnSpc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rPr>
            <a:t>Answer questions in yell</a:t>
          </a:r>
        </a:p>
        <a:p>
          <a:pPr algn="l" rtl="0">
            <a:lnSpc>
              <a:spcPts val="1100"/>
            </a:lnSpc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rPr>
            <a:t>ow boxes. Individual respondent will be classified automatically in cell D22.</a:t>
          </a:r>
        </a:p>
      </xdr:txBody>
    </xdr:sp>
    <xdr:clientData/>
  </xdr:twoCellAnchor>
  <xdr:twoCellAnchor>
    <xdr:from>
      <xdr:col>15</xdr:col>
      <xdr:colOff>348503</xdr:colOff>
      <xdr:row>9</xdr:row>
      <xdr:rowOff>66675</xdr:rowOff>
    </xdr:from>
    <xdr:to>
      <xdr:col>20</xdr:col>
      <xdr:colOff>438710</xdr:colOff>
      <xdr:row>12</xdr:row>
      <xdr:rowOff>66675</xdr:rowOff>
    </xdr:to>
    <xdr:sp macro="" textlink="">
      <xdr:nvSpPr>
        <xdr:cNvPr id="22" name="Rectangle 21"/>
        <xdr:cNvSpPr>
          <a:spLocks noChangeArrowheads="1"/>
        </xdr:cNvSpPr>
      </xdr:nvSpPr>
      <xdr:spPr bwMode="auto">
        <a:xfrm>
          <a:off x="9044828" y="1123950"/>
          <a:ext cx="3138207" cy="48577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6350">
          <a:noFill/>
          <a:miter lim="800000"/>
          <a:headEnd/>
          <a:tailEnd/>
        </a:ln>
        <a:effectLst/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200" b="1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Instruction</a:t>
          </a:r>
        </a:p>
        <a:p>
          <a:pPr algn="l" rtl="0">
            <a:defRPr sz="1000"/>
          </a:pPr>
          <a:endParaRPr lang="en-US" sz="2000" b="0" i="0" u="none" strike="noStrike" baseline="0">
            <a:solidFill>
              <a:sysClr val="windowText" lastClr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2000" b="0" i="0" u="none" strike="noStrike" baseline="0">
            <a:solidFill>
              <a:sysClr val="windowText" lastClr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15</xdr:col>
      <xdr:colOff>342900</xdr:colOff>
      <xdr:row>9</xdr:row>
      <xdr:rowOff>76200</xdr:rowOff>
    </xdr:from>
    <xdr:to>
      <xdr:col>15</xdr:col>
      <xdr:colOff>342900</xdr:colOff>
      <xdr:row>31</xdr:row>
      <xdr:rowOff>38100</xdr:rowOff>
    </xdr:to>
    <xdr:sp macro="" textlink="">
      <xdr:nvSpPr>
        <xdr:cNvPr id="1044" name="Line 12"/>
        <xdr:cNvSpPr>
          <a:spLocks noChangeShapeType="1"/>
        </xdr:cNvSpPr>
      </xdr:nvSpPr>
      <xdr:spPr bwMode="auto">
        <a:xfrm>
          <a:off x="9039225" y="1133475"/>
          <a:ext cx="0" cy="352425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161925</xdr:colOff>
      <xdr:row>9</xdr:row>
      <xdr:rowOff>66675</xdr:rowOff>
    </xdr:from>
    <xdr:to>
      <xdr:col>21</xdr:col>
      <xdr:colOff>0</xdr:colOff>
      <xdr:row>9</xdr:row>
      <xdr:rowOff>66675</xdr:rowOff>
    </xdr:to>
    <xdr:sp macro="" textlink="">
      <xdr:nvSpPr>
        <xdr:cNvPr id="1045" name="Line 10"/>
        <xdr:cNvSpPr>
          <a:spLocks noChangeShapeType="1"/>
        </xdr:cNvSpPr>
      </xdr:nvSpPr>
      <xdr:spPr bwMode="auto">
        <a:xfrm>
          <a:off x="161925" y="1123950"/>
          <a:ext cx="12030075" cy="0"/>
        </a:xfrm>
        <a:prstGeom prst="line">
          <a:avLst/>
        </a:prstGeom>
        <a:noFill/>
        <a:ln w="12700" cap="sq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TRAUTVETBR01/Local%20Settings/Temporary%20Internet%20Files/OLK93/USA%20Whats%20Cooking%20-%20Scoring%20Too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ing Tool"/>
      <sheetName val="Coefficients"/>
      <sheetName val="Batch"/>
    </sheetNames>
    <sheetDataSet>
      <sheetData sheetId="0"/>
      <sheetData sheetId="1">
        <row r="27">
          <cell r="C27" t="str">
            <v>None</v>
          </cell>
          <cell r="E27" t="str">
            <v>1 to 5</v>
          </cell>
          <cell r="G27" t="str">
            <v>Agree completely</v>
          </cell>
        </row>
        <row r="28">
          <cell r="C28" t="str">
            <v>1-25%</v>
          </cell>
          <cell r="E28" t="str">
            <v>6 to 10</v>
          </cell>
          <cell r="G28" t="str">
            <v>Agree somewhat</v>
          </cell>
        </row>
        <row r="29">
          <cell r="C29" t="str">
            <v>26-50%</v>
          </cell>
          <cell r="E29" t="str">
            <v>11 to 15</v>
          </cell>
          <cell r="G29" t="str">
            <v>Disagree somewhat</v>
          </cell>
        </row>
        <row r="30">
          <cell r="C30" t="str">
            <v>51-75%</v>
          </cell>
          <cell r="E30" t="str">
            <v>16 to 20</v>
          </cell>
          <cell r="G30" t="str">
            <v>Disagree completely</v>
          </cell>
        </row>
        <row r="31">
          <cell r="C31" t="str">
            <v>76-99%</v>
          </cell>
          <cell r="E31" t="str">
            <v>21 to 25</v>
          </cell>
        </row>
        <row r="32">
          <cell r="C32" t="str">
            <v>All</v>
          </cell>
          <cell r="E32" t="str">
            <v>26 to 30</v>
          </cell>
        </row>
        <row r="33">
          <cell r="E33" t="str">
            <v>More than 30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Z34"/>
  <sheetViews>
    <sheetView showGridLines="0" zoomScale="85" zoomScaleNormal="85" workbookViewId="0">
      <selection activeCell="B5" sqref="B5:U6"/>
    </sheetView>
  </sheetViews>
  <sheetFormatPr defaultColWidth="0" defaultRowHeight="12.75" x14ac:dyDescent="0.2"/>
  <cols>
    <col min="1" max="1" width="2.42578125" style="20" customWidth="1"/>
    <col min="2" max="20" width="9.140625" style="20" customWidth="1"/>
    <col min="21" max="21" width="6.7109375" style="20" customWidth="1"/>
    <col min="22" max="26" width="0" style="20" hidden="1" customWidth="1"/>
    <col min="27" max="16384" width="9.140625" style="20" hidden="1"/>
  </cols>
  <sheetData>
    <row r="2" spans="2:21" ht="20.25" x14ac:dyDescent="0.3">
      <c r="B2" s="126" t="s">
        <v>120</v>
      </c>
      <c r="C2" s="127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7"/>
      <c r="T2" s="127"/>
      <c r="U2" s="127"/>
    </row>
    <row r="3" spans="2:21" ht="20.25" x14ac:dyDescent="0.3">
      <c r="B3" s="128" t="s">
        <v>119</v>
      </c>
      <c r="C3" s="129"/>
      <c r="D3" s="129"/>
      <c r="E3" s="129"/>
      <c r="F3" s="129"/>
      <c r="G3" s="129"/>
      <c r="H3" s="129"/>
      <c r="I3" s="129"/>
      <c r="J3" s="129"/>
      <c r="K3" s="129"/>
      <c r="L3" s="129"/>
      <c r="M3" s="129"/>
      <c r="N3" s="129"/>
      <c r="O3" s="129"/>
      <c r="P3" s="129"/>
      <c r="Q3" s="129"/>
      <c r="R3" s="129"/>
      <c r="S3" s="129"/>
      <c r="T3" s="129"/>
      <c r="U3" s="129"/>
    </row>
    <row r="4" spans="2:21" ht="9.6" customHeight="1" x14ac:dyDescent="0.2">
      <c r="B4" s="181"/>
    </row>
    <row r="5" spans="2:21" s="182" customFormat="1" ht="31.15" customHeight="1" x14ac:dyDescent="0.25">
      <c r="B5" s="185" t="s">
        <v>121</v>
      </c>
      <c r="C5" s="186"/>
      <c r="D5" s="186"/>
      <c r="E5" s="186"/>
      <c r="F5" s="186"/>
      <c r="G5" s="186"/>
      <c r="H5" s="186"/>
      <c r="I5" s="186"/>
      <c r="J5" s="186"/>
      <c r="K5" s="186"/>
      <c r="L5" s="186"/>
      <c r="M5" s="186"/>
      <c r="N5" s="186"/>
      <c r="O5" s="186"/>
      <c r="P5" s="186"/>
      <c r="Q5" s="186"/>
      <c r="R5" s="186"/>
      <c r="S5" s="186"/>
      <c r="T5" s="186"/>
      <c r="U5" s="187"/>
    </row>
    <row r="6" spans="2:21" s="182" customFormat="1" x14ac:dyDescent="0.25">
      <c r="B6" s="188"/>
      <c r="C6" s="189"/>
      <c r="D6" s="189"/>
      <c r="E6" s="189"/>
      <c r="F6" s="189"/>
      <c r="G6" s="189"/>
      <c r="H6" s="189"/>
      <c r="I6" s="189"/>
      <c r="J6" s="189"/>
      <c r="K6" s="189"/>
      <c r="L6" s="189"/>
      <c r="M6" s="189"/>
      <c r="N6" s="189"/>
      <c r="O6" s="189"/>
      <c r="P6" s="189"/>
      <c r="Q6" s="189"/>
      <c r="R6" s="189"/>
      <c r="S6" s="189"/>
      <c r="T6" s="189"/>
      <c r="U6" s="190"/>
    </row>
    <row r="7" spans="2:21" ht="9.6" customHeight="1" x14ac:dyDescent="0.2">
      <c r="B7" s="181"/>
    </row>
    <row r="8" spans="2:21" s="124" customFormat="1" ht="15.75" x14ac:dyDescent="0.25">
      <c r="B8" s="125" t="s">
        <v>20</v>
      </c>
    </row>
    <row r="9" spans="2:21" s="124" customFormat="1" ht="14.25" x14ac:dyDescent="0.2">
      <c r="B9" s="148" t="s">
        <v>85</v>
      </c>
    </row>
    <row r="10" spans="2:21" s="124" customFormat="1" x14ac:dyDescent="0.2"/>
    <row r="11" spans="2:21" s="124" customFormat="1" x14ac:dyDescent="0.2"/>
    <row r="12" spans="2:21" s="124" customFormat="1" x14ac:dyDescent="0.2"/>
    <row r="13" spans="2:21" s="124" customFormat="1" x14ac:dyDescent="0.2"/>
    <row r="14" spans="2:21" s="124" customFormat="1" x14ac:dyDescent="0.2"/>
    <row r="15" spans="2:21" s="124" customFormat="1" x14ac:dyDescent="0.2"/>
    <row r="16" spans="2:21" s="124" customFormat="1" x14ac:dyDescent="0.2"/>
    <row r="17" s="124" customFormat="1" x14ac:dyDescent="0.2"/>
    <row r="18" s="124" customFormat="1" x14ac:dyDescent="0.2"/>
    <row r="19" s="124" customFormat="1" x14ac:dyDescent="0.2"/>
    <row r="20" s="124" customFormat="1" x14ac:dyDescent="0.2"/>
    <row r="21" s="124" customFormat="1" x14ac:dyDescent="0.2"/>
    <row r="22" s="124" customFormat="1" x14ac:dyDescent="0.2"/>
    <row r="23" s="124" customFormat="1" x14ac:dyDescent="0.2"/>
    <row r="24" s="124" customFormat="1" x14ac:dyDescent="0.2"/>
    <row r="25" s="124" customFormat="1" x14ac:dyDescent="0.2"/>
    <row r="26" s="124" customFormat="1" x14ac:dyDescent="0.2"/>
    <row r="27" s="124" customFormat="1" x14ac:dyDescent="0.2"/>
    <row r="28" s="124" customFormat="1" x14ac:dyDescent="0.2"/>
    <row r="29" s="124" customFormat="1" x14ac:dyDescent="0.2"/>
    <row r="30" s="124" customFormat="1" x14ac:dyDescent="0.2"/>
    <row r="31" s="124" customFormat="1" x14ac:dyDescent="0.2"/>
    <row r="32" s="124" customFormat="1" x14ac:dyDescent="0.2"/>
    <row r="34" spans="2:2" ht="20.25" x14ac:dyDescent="0.2">
      <c r="B34" s="180"/>
    </row>
  </sheetData>
  <mergeCells count="1">
    <mergeCell ref="B5:U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3:IV47"/>
  <sheetViews>
    <sheetView showGridLines="0" tabSelected="1" zoomScale="85" zoomScaleNormal="85" workbookViewId="0">
      <selection activeCell="C26" sqref="C26:D26"/>
    </sheetView>
  </sheetViews>
  <sheetFormatPr defaultColWidth="9.140625" defaultRowHeight="12.75" x14ac:dyDescent="0.25"/>
  <cols>
    <col min="1" max="1" width="3.42578125" style="1" customWidth="1"/>
    <col min="2" max="2" width="18.140625" style="1" hidden="1" customWidth="1"/>
    <col min="3" max="3" width="155.28515625" style="2" customWidth="1"/>
    <col min="4" max="4" width="28.140625" style="2" customWidth="1"/>
    <col min="5" max="102" width="9.140625" style="2"/>
    <col min="103" max="16384" width="9.140625" style="1"/>
  </cols>
  <sheetData>
    <row r="3" spans="1:256" ht="21" customHeight="1" x14ac:dyDescent="0.25">
      <c r="C3" s="191" t="s">
        <v>122</v>
      </c>
      <c r="D3" s="192"/>
    </row>
    <row r="4" spans="1:256" ht="20.45" customHeight="1" x14ac:dyDescent="0.25">
      <c r="C4" s="193"/>
      <c r="D4" s="194"/>
    </row>
    <row r="5" spans="1:256" ht="20.25" x14ac:dyDescent="0.25">
      <c r="C5" s="175"/>
    </row>
    <row r="6" spans="1:256" ht="15" x14ac:dyDescent="0.25">
      <c r="C6" s="177" t="s">
        <v>104</v>
      </c>
      <c r="D6" s="176"/>
    </row>
    <row r="7" spans="1:256" ht="13.5" thickBot="1" x14ac:dyDescent="0.3"/>
    <row r="8" spans="1:256" s="43" customFormat="1" x14ac:dyDescent="0.25">
      <c r="A8" s="2"/>
      <c r="B8" s="130"/>
      <c r="C8" s="140" t="s">
        <v>56</v>
      </c>
      <c r="D8" s="131" t="s">
        <v>15</v>
      </c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2"/>
      <c r="BC8" s="42"/>
      <c r="BD8" s="42"/>
      <c r="BE8" s="42"/>
      <c r="BF8" s="42"/>
      <c r="BG8" s="42"/>
      <c r="BH8" s="42"/>
      <c r="BI8" s="42"/>
      <c r="BJ8" s="42"/>
      <c r="BK8" s="42"/>
      <c r="BL8" s="42"/>
      <c r="BM8" s="42"/>
      <c r="BN8" s="42"/>
      <c r="BO8" s="42"/>
      <c r="BP8" s="42"/>
      <c r="BQ8" s="42"/>
      <c r="BR8" s="42"/>
      <c r="BS8" s="42"/>
      <c r="BT8" s="42"/>
      <c r="BU8" s="42"/>
      <c r="BV8" s="42"/>
      <c r="BW8" s="42"/>
      <c r="BX8" s="42"/>
      <c r="BY8" s="42"/>
      <c r="BZ8" s="42"/>
      <c r="CA8" s="42"/>
      <c r="CB8" s="42"/>
      <c r="CC8" s="42"/>
      <c r="CD8" s="42"/>
      <c r="CE8" s="42"/>
      <c r="CF8" s="42"/>
      <c r="CG8" s="42"/>
      <c r="CH8" s="42"/>
      <c r="CI8" s="42"/>
      <c r="CJ8" s="42"/>
      <c r="CK8" s="42"/>
      <c r="CL8" s="42"/>
      <c r="CM8" s="42"/>
      <c r="CN8" s="42"/>
      <c r="CO8" s="42"/>
      <c r="CP8" s="42"/>
      <c r="CQ8" s="42"/>
      <c r="CR8" s="42"/>
      <c r="CS8" s="42"/>
      <c r="CT8" s="42"/>
      <c r="CU8" s="42"/>
      <c r="CV8" s="42"/>
      <c r="CW8" s="42"/>
      <c r="CX8" s="42"/>
      <c r="CY8" s="42"/>
      <c r="CZ8" s="42"/>
      <c r="DA8" s="42"/>
      <c r="DB8" s="42"/>
      <c r="DC8" s="42"/>
      <c r="DD8" s="42"/>
      <c r="DE8" s="42"/>
      <c r="DF8" s="42"/>
      <c r="DG8" s="42"/>
      <c r="DH8" s="42"/>
      <c r="DI8" s="42"/>
      <c r="DJ8" s="42"/>
      <c r="DK8" s="42"/>
      <c r="DL8" s="42"/>
      <c r="DM8" s="42"/>
      <c r="DN8" s="42"/>
      <c r="DO8" s="42"/>
      <c r="DP8" s="42"/>
      <c r="DQ8" s="42"/>
      <c r="DR8" s="42"/>
      <c r="DS8" s="42"/>
      <c r="DT8" s="42"/>
      <c r="DU8" s="42"/>
      <c r="DV8" s="42"/>
      <c r="DW8" s="42"/>
      <c r="DX8" s="42"/>
      <c r="DY8" s="42"/>
      <c r="DZ8" s="42"/>
      <c r="EA8" s="42"/>
      <c r="EB8" s="42"/>
      <c r="EC8" s="42"/>
      <c r="ED8" s="42"/>
      <c r="EE8" s="42"/>
      <c r="EF8" s="42"/>
      <c r="EG8" s="42"/>
      <c r="EH8" s="42"/>
      <c r="EI8" s="42"/>
      <c r="EJ8" s="42"/>
      <c r="EK8" s="42"/>
      <c r="EL8" s="42"/>
      <c r="EM8" s="42"/>
      <c r="EN8" s="42"/>
      <c r="EO8" s="42"/>
      <c r="EP8" s="42"/>
      <c r="EQ8" s="42"/>
      <c r="ER8" s="42"/>
      <c r="ES8" s="42"/>
      <c r="ET8" s="42"/>
      <c r="EU8" s="42"/>
      <c r="EV8" s="42"/>
      <c r="EW8" s="42"/>
      <c r="EX8" s="42"/>
      <c r="EY8" s="42"/>
      <c r="EZ8" s="42"/>
      <c r="FA8" s="42"/>
      <c r="FB8" s="42"/>
      <c r="FC8" s="42"/>
      <c r="FD8" s="42"/>
      <c r="FE8" s="42"/>
      <c r="FF8" s="42"/>
      <c r="FG8" s="42"/>
      <c r="FH8" s="42"/>
      <c r="FI8" s="42"/>
      <c r="FJ8" s="42"/>
      <c r="FK8" s="42"/>
      <c r="FL8" s="42"/>
      <c r="FM8" s="42"/>
      <c r="FN8" s="42"/>
      <c r="FO8" s="42"/>
      <c r="FP8" s="42"/>
      <c r="FQ8" s="42"/>
      <c r="FR8" s="42"/>
      <c r="FS8" s="42"/>
      <c r="FT8" s="42"/>
      <c r="FU8" s="42"/>
      <c r="FV8" s="42"/>
      <c r="FW8" s="42"/>
      <c r="FX8" s="42"/>
      <c r="FY8" s="42"/>
      <c r="FZ8" s="42"/>
      <c r="GA8" s="42"/>
      <c r="GB8" s="42"/>
      <c r="GC8" s="42"/>
      <c r="GD8" s="42"/>
      <c r="GE8" s="42"/>
      <c r="GF8" s="42"/>
      <c r="GG8" s="42"/>
      <c r="GH8" s="42"/>
      <c r="GI8" s="42"/>
      <c r="GJ8" s="42"/>
      <c r="GK8" s="42"/>
      <c r="GL8" s="42"/>
      <c r="GM8" s="42"/>
      <c r="GN8" s="42"/>
      <c r="GO8" s="42"/>
      <c r="GP8" s="42"/>
      <c r="GQ8" s="42"/>
      <c r="GR8" s="42"/>
      <c r="GS8" s="42"/>
      <c r="GT8" s="42"/>
      <c r="GU8" s="42"/>
      <c r="GV8" s="42"/>
      <c r="GW8" s="42"/>
      <c r="GX8" s="42"/>
      <c r="GY8" s="42"/>
      <c r="GZ8" s="42"/>
      <c r="HA8" s="42"/>
      <c r="HB8" s="42"/>
      <c r="HC8" s="42"/>
      <c r="HD8" s="42"/>
      <c r="HE8" s="42"/>
      <c r="HF8" s="42"/>
      <c r="HG8" s="42"/>
      <c r="HH8" s="42"/>
      <c r="HI8" s="42"/>
      <c r="HJ8" s="42"/>
      <c r="HK8" s="42"/>
      <c r="HL8" s="42"/>
      <c r="HM8" s="42"/>
      <c r="HN8" s="42"/>
      <c r="HO8" s="42"/>
      <c r="HP8" s="42"/>
      <c r="HQ8" s="42"/>
      <c r="HR8" s="42"/>
      <c r="HS8" s="42"/>
      <c r="HT8" s="42"/>
      <c r="HU8" s="42"/>
      <c r="HV8" s="42"/>
      <c r="HW8" s="42"/>
      <c r="HX8" s="42"/>
      <c r="HY8" s="42"/>
      <c r="HZ8" s="42"/>
      <c r="IA8" s="42"/>
      <c r="IB8" s="42"/>
      <c r="IC8" s="42"/>
      <c r="ID8" s="42"/>
      <c r="IE8" s="42"/>
      <c r="IF8" s="42"/>
      <c r="IG8" s="42"/>
      <c r="IH8" s="42"/>
      <c r="II8" s="42"/>
      <c r="IJ8" s="42"/>
      <c r="IK8" s="42"/>
      <c r="IL8" s="42"/>
      <c r="IM8" s="42"/>
      <c r="IN8" s="42"/>
      <c r="IO8" s="42"/>
      <c r="IP8" s="42"/>
      <c r="IQ8" s="42"/>
      <c r="IR8" s="42"/>
      <c r="IS8" s="42"/>
      <c r="IT8" s="42"/>
      <c r="IU8" s="42"/>
      <c r="IV8" s="42"/>
    </row>
    <row r="9" spans="1:256" x14ac:dyDescent="0.25">
      <c r="B9" s="47" t="s">
        <v>6</v>
      </c>
      <c r="C9" s="143" t="s">
        <v>86</v>
      </c>
      <c r="D9" s="151">
        <v>0</v>
      </c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O9" s="42"/>
      <c r="AP9" s="42"/>
      <c r="AQ9" s="42"/>
      <c r="AR9" s="42"/>
      <c r="AS9" s="42"/>
      <c r="AT9" s="42"/>
      <c r="AU9" s="42"/>
      <c r="AV9" s="42"/>
      <c r="AW9" s="42"/>
      <c r="AX9" s="42"/>
      <c r="AY9" s="42"/>
      <c r="AZ9" s="42"/>
      <c r="BA9" s="42"/>
      <c r="BB9" s="42"/>
      <c r="BC9" s="42"/>
      <c r="BD9" s="42"/>
      <c r="BE9" s="42"/>
      <c r="BF9" s="42"/>
      <c r="BG9" s="42"/>
      <c r="BH9" s="42"/>
      <c r="BI9" s="42"/>
      <c r="BJ9" s="42"/>
      <c r="BK9" s="42"/>
      <c r="BL9" s="42"/>
      <c r="BM9" s="42"/>
      <c r="BN9" s="42"/>
      <c r="BO9" s="42"/>
      <c r="BP9" s="42"/>
      <c r="BQ9" s="42"/>
      <c r="BR9" s="42"/>
      <c r="BS9" s="42"/>
      <c r="BT9" s="42"/>
      <c r="BU9" s="42"/>
      <c r="BV9" s="42"/>
      <c r="BW9" s="42"/>
      <c r="BX9" s="42"/>
      <c r="BY9" s="42"/>
      <c r="BZ9" s="42"/>
      <c r="CA9" s="42"/>
      <c r="CB9" s="42"/>
      <c r="CC9" s="42"/>
      <c r="CD9" s="42"/>
      <c r="CE9" s="42"/>
      <c r="CF9" s="42"/>
      <c r="CG9" s="42"/>
      <c r="CH9" s="42"/>
      <c r="CI9" s="42"/>
      <c r="CJ9" s="42"/>
      <c r="CK9" s="42"/>
      <c r="CL9" s="42"/>
      <c r="CM9" s="42"/>
      <c r="CN9" s="42"/>
      <c r="CO9" s="42"/>
      <c r="CP9" s="42"/>
      <c r="CQ9" s="42"/>
      <c r="CR9" s="42"/>
      <c r="CS9" s="42"/>
      <c r="CT9" s="42"/>
      <c r="CU9" s="42"/>
      <c r="CV9" s="42"/>
      <c r="CW9" s="42"/>
      <c r="CX9" s="42"/>
      <c r="CY9" s="42"/>
      <c r="CZ9" s="42"/>
      <c r="DA9" s="42"/>
      <c r="DB9" s="42"/>
      <c r="DC9" s="42"/>
      <c r="DD9" s="42"/>
      <c r="DE9" s="42"/>
      <c r="DF9" s="42"/>
      <c r="DG9" s="42"/>
      <c r="DH9" s="42"/>
      <c r="DI9" s="42"/>
      <c r="DJ9" s="42"/>
      <c r="DK9" s="42"/>
      <c r="DL9" s="42"/>
      <c r="DM9" s="42"/>
      <c r="DN9" s="42"/>
      <c r="DO9" s="42"/>
      <c r="DP9" s="42"/>
      <c r="DQ9" s="42"/>
      <c r="DR9" s="42"/>
      <c r="DS9" s="42"/>
      <c r="DT9" s="42"/>
      <c r="DU9" s="42"/>
      <c r="DV9" s="42"/>
      <c r="DW9" s="42"/>
      <c r="DX9" s="42"/>
      <c r="DY9" s="42"/>
      <c r="DZ9" s="42"/>
      <c r="EA9" s="42"/>
      <c r="EB9" s="42"/>
      <c r="EC9" s="42"/>
      <c r="ED9" s="42"/>
      <c r="EE9" s="42"/>
      <c r="EF9" s="42"/>
      <c r="EG9" s="42"/>
      <c r="EH9" s="42"/>
      <c r="EI9" s="42"/>
      <c r="EJ9" s="42"/>
      <c r="EK9" s="42"/>
      <c r="EL9" s="42"/>
      <c r="EM9" s="42"/>
      <c r="EN9" s="42"/>
      <c r="EO9" s="42"/>
      <c r="EP9" s="42"/>
      <c r="EQ9" s="42"/>
      <c r="ER9" s="42"/>
      <c r="ES9" s="42"/>
      <c r="ET9" s="42"/>
      <c r="EU9" s="42"/>
      <c r="EV9" s="42"/>
      <c r="EW9" s="42"/>
      <c r="EX9" s="42"/>
      <c r="EY9" s="42"/>
      <c r="EZ9" s="42"/>
      <c r="FA9" s="42"/>
      <c r="FB9" s="42"/>
      <c r="FC9" s="42"/>
      <c r="FD9" s="42"/>
      <c r="FE9" s="42"/>
      <c r="FF9" s="42"/>
      <c r="FG9" s="42"/>
      <c r="FH9" s="42"/>
      <c r="FI9" s="42"/>
      <c r="FJ9" s="42"/>
      <c r="FK9" s="42"/>
      <c r="FL9" s="42"/>
      <c r="FM9" s="42"/>
      <c r="FN9" s="42"/>
      <c r="FO9" s="42"/>
      <c r="FP9" s="42"/>
      <c r="FQ9" s="42"/>
      <c r="FR9" s="42"/>
      <c r="FS9" s="42"/>
      <c r="FT9" s="42"/>
      <c r="FU9" s="42"/>
      <c r="FV9" s="42"/>
      <c r="FW9" s="42"/>
      <c r="FX9" s="42"/>
      <c r="FY9" s="42"/>
      <c r="FZ9" s="42"/>
      <c r="GA9" s="42"/>
      <c r="GB9" s="42"/>
      <c r="GC9" s="42"/>
      <c r="GD9" s="42"/>
      <c r="GE9" s="42"/>
      <c r="GF9" s="42"/>
      <c r="GG9" s="42"/>
      <c r="GH9" s="42"/>
      <c r="GI9" s="42"/>
      <c r="GJ9" s="42"/>
      <c r="GK9" s="42"/>
      <c r="GL9" s="42"/>
      <c r="GM9" s="42"/>
      <c r="GN9" s="42"/>
      <c r="GO9" s="42"/>
      <c r="GP9" s="42"/>
      <c r="GQ9" s="42"/>
      <c r="GR9" s="42"/>
      <c r="GS9" s="42"/>
      <c r="GT9" s="42"/>
      <c r="GU9" s="42"/>
      <c r="GV9" s="42"/>
      <c r="GW9" s="42"/>
      <c r="GX9" s="42"/>
      <c r="GY9" s="42"/>
      <c r="GZ9" s="42"/>
      <c r="HA9" s="42"/>
      <c r="HB9" s="42"/>
      <c r="HC9" s="42"/>
      <c r="HD9" s="42"/>
      <c r="HE9" s="42"/>
      <c r="HF9" s="42"/>
      <c r="HG9" s="42"/>
      <c r="HH9" s="42"/>
      <c r="HI9" s="42"/>
      <c r="HJ9" s="42"/>
      <c r="HK9" s="42"/>
      <c r="HL9" s="42"/>
      <c r="HM9" s="42"/>
      <c r="HN9" s="42"/>
      <c r="HO9" s="42"/>
      <c r="HP9" s="42"/>
      <c r="HQ9" s="42"/>
      <c r="HR9" s="42"/>
      <c r="HS9" s="42"/>
      <c r="HT9" s="42"/>
      <c r="HU9" s="42"/>
      <c r="HV9" s="42"/>
      <c r="HW9" s="42"/>
      <c r="HX9" s="42"/>
      <c r="HY9" s="42"/>
      <c r="HZ9" s="42"/>
      <c r="IA9" s="42"/>
      <c r="IB9" s="42"/>
      <c r="IC9" s="42"/>
      <c r="ID9" s="42"/>
      <c r="IE9" s="42"/>
      <c r="IF9" s="42"/>
      <c r="IG9" s="42"/>
      <c r="IH9" s="42"/>
      <c r="II9" s="42"/>
      <c r="IJ9" s="42"/>
      <c r="IK9" s="42"/>
      <c r="IL9" s="42"/>
      <c r="IM9" s="42"/>
      <c r="IN9" s="42"/>
      <c r="IO9" s="42"/>
      <c r="IP9" s="42"/>
      <c r="IQ9" s="42"/>
      <c r="IR9" s="42"/>
      <c r="IS9" s="42"/>
      <c r="IT9" s="42"/>
      <c r="IU9" s="42"/>
      <c r="IV9" s="42"/>
    </row>
    <row r="10" spans="1:256" x14ac:dyDescent="0.25">
      <c r="B10" s="149"/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2"/>
      <c r="BC10" s="42"/>
      <c r="BD10" s="42"/>
      <c r="BE10" s="42"/>
      <c r="BF10" s="42"/>
      <c r="BG10" s="42"/>
      <c r="BH10" s="42"/>
      <c r="BI10" s="42"/>
      <c r="BJ10" s="42"/>
      <c r="BK10" s="42"/>
      <c r="BL10" s="42"/>
      <c r="BM10" s="42"/>
      <c r="BN10" s="42"/>
      <c r="BO10" s="42"/>
      <c r="BP10" s="42"/>
      <c r="BQ10" s="42"/>
      <c r="BR10" s="42"/>
      <c r="BS10" s="42"/>
      <c r="BT10" s="42"/>
      <c r="BU10" s="42"/>
      <c r="BV10" s="42"/>
      <c r="BW10" s="42"/>
      <c r="BX10" s="42"/>
      <c r="BY10" s="42"/>
      <c r="BZ10" s="42"/>
      <c r="CA10" s="42"/>
      <c r="CB10" s="42"/>
      <c r="CC10" s="42"/>
      <c r="CD10" s="42"/>
      <c r="CE10" s="42"/>
      <c r="CF10" s="42"/>
      <c r="CG10" s="42"/>
      <c r="CH10" s="42"/>
      <c r="CI10" s="42"/>
      <c r="CJ10" s="42"/>
      <c r="CK10" s="42"/>
      <c r="CL10" s="42"/>
      <c r="CM10" s="42"/>
      <c r="CN10" s="42"/>
      <c r="CO10" s="42"/>
      <c r="CP10" s="42"/>
      <c r="CQ10" s="42"/>
      <c r="CR10" s="42"/>
      <c r="CS10" s="42"/>
      <c r="CT10" s="42"/>
      <c r="CU10" s="42"/>
      <c r="CV10" s="42"/>
      <c r="CW10" s="42"/>
      <c r="CX10" s="42"/>
      <c r="CY10" s="42"/>
      <c r="CZ10" s="42"/>
      <c r="DA10" s="42"/>
      <c r="DB10" s="42"/>
      <c r="DC10" s="42"/>
      <c r="DD10" s="42"/>
      <c r="DE10" s="42"/>
      <c r="DF10" s="42"/>
      <c r="DG10" s="42"/>
      <c r="DH10" s="42"/>
      <c r="DI10" s="42"/>
      <c r="DJ10" s="42"/>
      <c r="DK10" s="42"/>
      <c r="DL10" s="42"/>
      <c r="DM10" s="42"/>
      <c r="DN10" s="42"/>
      <c r="DO10" s="42"/>
      <c r="DP10" s="42"/>
      <c r="DQ10" s="42"/>
      <c r="DR10" s="42"/>
      <c r="DS10" s="42"/>
      <c r="DT10" s="42"/>
      <c r="DU10" s="42"/>
      <c r="DV10" s="42"/>
      <c r="DW10" s="42"/>
      <c r="DX10" s="42"/>
      <c r="DY10" s="42"/>
      <c r="DZ10" s="42"/>
      <c r="EA10" s="42"/>
      <c r="EB10" s="42"/>
      <c r="EC10" s="42"/>
      <c r="ED10" s="42"/>
      <c r="EE10" s="42"/>
      <c r="EF10" s="42"/>
      <c r="EG10" s="42"/>
      <c r="EH10" s="42"/>
      <c r="EI10" s="42"/>
      <c r="EJ10" s="42"/>
      <c r="EK10" s="42"/>
      <c r="EL10" s="42"/>
      <c r="EM10" s="42"/>
      <c r="EN10" s="42"/>
      <c r="EO10" s="42"/>
      <c r="EP10" s="42"/>
      <c r="EQ10" s="42"/>
      <c r="ER10" s="42"/>
      <c r="ES10" s="42"/>
      <c r="ET10" s="42"/>
      <c r="EU10" s="42"/>
      <c r="EV10" s="42"/>
      <c r="EW10" s="42"/>
      <c r="EX10" s="42"/>
      <c r="EY10" s="42"/>
      <c r="EZ10" s="42"/>
      <c r="FA10" s="42"/>
      <c r="FB10" s="42"/>
      <c r="FC10" s="42"/>
      <c r="FD10" s="42"/>
      <c r="FE10" s="42"/>
      <c r="FF10" s="42"/>
      <c r="FG10" s="42"/>
      <c r="FH10" s="42"/>
      <c r="FI10" s="42"/>
      <c r="FJ10" s="42"/>
      <c r="FK10" s="42"/>
      <c r="FL10" s="42"/>
      <c r="FM10" s="42"/>
      <c r="FN10" s="42"/>
      <c r="FO10" s="42"/>
      <c r="FP10" s="42"/>
      <c r="FQ10" s="42"/>
      <c r="FR10" s="42"/>
      <c r="FS10" s="42"/>
      <c r="FT10" s="42"/>
      <c r="FU10" s="42"/>
      <c r="FV10" s="42"/>
      <c r="FW10" s="42"/>
      <c r="FX10" s="42"/>
      <c r="FY10" s="42"/>
      <c r="FZ10" s="42"/>
      <c r="GA10" s="42"/>
      <c r="GB10" s="42"/>
      <c r="GC10" s="42"/>
      <c r="GD10" s="42"/>
      <c r="GE10" s="42"/>
      <c r="GF10" s="42"/>
      <c r="GG10" s="42"/>
      <c r="GH10" s="42"/>
      <c r="GI10" s="42"/>
      <c r="GJ10" s="42"/>
      <c r="GK10" s="42"/>
      <c r="GL10" s="42"/>
      <c r="GM10" s="42"/>
      <c r="GN10" s="42"/>
      <c r="GO10" s="42"/>
      <c r="GP10" s="42"/>
      <c r="GQ10" s="42"/>
      <c r="GR10" s="42"/>
      <c r="GS10" s="42"/>
      <c r="GT10" s="42"/>
      <c r="GU10" s="42"/>
      <c r="GV10" s="42"/>
      <c r="GW10" s="42"/>
      <c r="GX10" s="42"/>
      <c r="GY10" s="42"/>
      <c r="GZ10" s="42"/>
      <c r="HA10" s="42"/>
      <c r="HB10" s="42"/>
      <c r="HC10" s="42"/>
      <c r="HD10" s="42"/>
      <c r="HE10" s="42"/>
      <c r="HF10" s="42"/>
      <c r="HG10" s="42"/>
      <c r="HH10" s="42"/>
      <c r="HI10" s="42"/>
      <c r="HJ10" s="42"/>
      <c r="HK10" s="42"/>
      <c r="HL10" s="42"/>
      <c r="HM10" s="42"/>
      <c r="HN10" s="42"/>
      <c r="HO10" s="42"/>
      <c r="HP10" s="42"/>
      <c r="HQ10" s="42"/>
      <c r="HR10" s="42"/>
      <c r="HS10" s="42"/>
      <c r="HT10" s="42"/>
      <c r="HU10" s="42"/>
      <c r="HV10" s="42"/>
      <c r="HW10" s="42"/>
      <c r="HX10" s="42"/>
      <c r="HY10" s="42"/>
      <c r="HZ10" s="42"/>
      <c r="IA10" s="42"/>
      <c r="IB10" s="42"/>
      <c r="IC10" s="42"/>
      <c r="ID10" s="42"/>
      <c r="IE10" s="42"/>
      <c r="IF10" s="42"/>
      <c r="IG10" s="42"/>
      <c r="IH10" s="42"/>
      <c r="II10" s="42"/>
      <c r="IJ10" s="42"/>
      <c r="IK10" s="42"/>
      <c r="IL10" s="42"/>
      <c r="IM10" s="42"/>
      <c r="IN10" s="42"/>
      <c r="IO10" s="42"/>
      <c r="IP10" s="42"/>
      <c r="IQ10" s="42"/>
      <c r="IR10" s="42"/>
      <c r="IS10" s="42"/>
      <c r="IT10" s="42"/>
      <c r="IU10" s="42"/>
      <c r="IV10" s="42"/>
    </row>
    <row r="11" spans="1:256" x14ac:dyDescent="0.25">
      <c r="C11" s="150" t="s">
        <v>96</v>
      </c>
      <c r="D11" s="1"/>
      <c r="E11" s="1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2"/>
      <c r="AN11" s="42"/>
      <c r="AO11" s="42"/>
      <c r="AP11" s="42"/>
      <c r="AQ11" s="42"/>
      <c r="AR11" s="42"/>
      <c r="AS11" s="42"/>
      <c r="AT11" s="42"/>
      <c r="AU11" s="42"/>
      <c r="AV11" s="42"/>
      <c r="AW11" s="42"/>
      <c r="AX11" s="42"/>
      <c r="AY11" s="42"/>
      <c r="AZ11" s="42"/>
      <c r="BA11" s="42"/>
      <c r="BB11" s="42"/>
      <c r="BC11" s="42"/>
      <c r="BD11" s="42"/>
      <c r="BE11" s="42"/>
      <c r="BF11" s="42"/>
      <c r="BG11" s="42"/>
      <c r="BH11" s="42"/>
      <c r="BI11" s="42"/>
      <c r="BJ11" s="42"/>
      <c r="BK11" s="42"/>
      <c r="BL11" s="42"/>
      <c r="BM11" s="42"/>
      <c r="BN11" s="42"/>
      <c r="BO11" s="42"/>
      <c r="BP11" s="42"/>
      <c r="BQ11" s="42"/>
      <c r="BR11" s="42"/>
      <c r="BS11" s="42"/>
      <c r="BT11" s="42"/>
      <c r="BU11" s="42"/>
      <c r="BV11" s="42"/>
      <c r="BW11" s="42"/>
      <c r="BX11" s="42"/>
      <c r="BY11" s="42"/>
      <c r="BZ11" s="42"/>
      <c r="CA11" s="42"/>
      <c r="CB11" s="42"/>
      <c r="CC11" s="42"/>
      <c r="CD11" s="42"/>
      <c r="CE11" s="42"/>
      <c r="CF11" s="42"/>
      <c r="CG11" s="42"/>
      <c r="CH11" s="42"/>
      <c r="CI11" s="42"/>
      <c r="CJ11" s="42"/>
      <c r="CK11" s="42"/>
      <c r="CL11" s="42"/>
      <c r="CM11" s="42"/>
      <c r="CN11" s="42"/>
      <c r="CO11" s="42"/>
      <c r="CP11" s="42"/>
      <c r="CQ11" s="42"/>
      <c r="CR11" s="42"/>
      <c r="CS11" s="42"/>
      <c r="CT11" s="42"/>
      <c r="CU11" s="42"/>
      <c r="CV11" s="42"/>
      <c r="CW11" s="42"/>
      <c r="CX11" s="42"/>
      <c r="CY11" s="42"/>
      <c r="CZ11" s="42"/>
      <c r="DA11" s="42"/>
      <c r="DB11" s="42"/>
      <c r="DC11" s="42"/>
      <c r="DD11" s="42"/>
      <c r="DE11" s="42"/>
      <c r="DF11" s="42"/>
      <c r="DG11" s="42"/>
      <c r="DH11" s="42"/>
      <c r="DI11" s="42"/>
      <c r="DJ11" s="42"/>
      <c r="DK11" s="42"/>
      <c r="DL11" s="42"/>
      <c r="DM11" s="42"/>
      <c r="DN11" s="42"/>
      <c r="DO11" s="42"/>
      <c r="DP11" s="42"/>
      <c r="DQ11" s="42"/>
      <c r="DR11" s="42"/>
      <c r="DS11" s="42"/>
      <c r="DT11" s="42"/>
      <c r="DU11" s="42"/>
      <c r="DV11" s="42"/>
      <c r="DW11" s="42"/>
      <c r="DX11" s="42"/>
      <c r="DY11" s="42"/>
      <c r="DZ11" s="42"/>
      <c r="EA11" s="42"/>
      <c r="EB11" s="42"/>
      <c r="EC11" s="42"/>
      <c r="ED11" s="42"/>
      <c r="EE11" s="42"/>
      <c r="EF11" s="42"/>
      <c r="EG11" s="42"/>
      <c r="EH11" s="42"/>
      <c r="EI11" s="42"/>
      <c r="EJ11" s="42"/>
      <c r="EK11" s="42"/>
      <c r="EL11" s="42"/>
      <c r="EM11" s="42"/>
      <c r="EN11" s="42"/>
      <c r="EO11" s="42"/>
      <c r="EP11" s="42"/>
      <c r="EQ11" s="42"/>
      <c r="ER11" s="42"/>
      <c r="ES11" s="42"/>
      <c r="ET11" s="42"/>
      <c r="EU11" s="42"/>
      <c r="EV11" s="42"/>
      <c r="EW11" s="42"/>
      <c r="EX11" s="42"/>
      <c r="EY11" s="42"/>
      <c r="EZ11" s="42"/>
      <c r="FA11" s="42"/>
      <c r="FB11" s="42"/>
      <c r="FC11" s="42"/>
      <c r="FD11" s="42"/>
      <c r="FE11" s="42"/>
      <c r="FF11" s="42"/>
      <c r="FG11" s="42"/>
      <c r="FH11" s="42"/>
      <c r="FI11" s="42"/>
      <c r="FJ11" s="42"/>
      <c r="FK11" s="42"/>
      <c r="FL11" s="42"/>
      <c r="FM11" s="42"/>
      <c r="FN11" s="42"/>
      <c r="FO11" s="42"/>
      <c r="FP11" s="42"/>
      <c r="FQ11" s="42"/>
      <c r="FR11" s="42"/>
      <c r="FS11" s="42"/>
      <c r="FT11" s="42"/>
      <c r="FU11" s="42"/>
      <c r="FV11" s="42"/>
      <c r="FW11" s="42"/>
      <c r="FX11" s="42"/>
      <c r="FY11" s="42"/>
      <c r="FZ11" s="42"/>
      <c r="GA11" s="42"/>
      <c r="GB11" s="42"/>
      <c r="GC11" s="42"/>
      <c r="GD11" s="42"/>
      <c r="GE11" s="42"/>
      <c r="GF11" s="42"/>
      <c r="GG11" s="42"/>
      <c r="GH11" s="42"/>
      <c r="GI11" s="42"/>
      <c r="GJ11" s="42"/>
      <c r="GK11" s="42"/>
      <c r="GL11" s="42"/>
      <c r="GM11" s="42"/>
      <c r="GN11" s="42"/>
      <c r="GO11" s="42"/>
      <c r="GP11" s="42"/>
      <c r="GQ11" s="42"/>
      <c r="GR11" s="42"/>
      <c r="GS11" s="42"/>
      <c r="GT11" s="42"/>
      <c r="GU11" s="42"/>
      <c r="GV11" s="42"/>
      <c r="GW11" s="42"/>
      <c r="GX11" s="42"/>
      <c r="GY11" s="42"/>
      <c r="GZ11" s="42"/>
      <c r="HA11" s="42"/>
      <c r="HB11" s="42"/>
      <c r="HC11" s="42"/>
      <c r="HD11" s="42"/>
      <c r="HE11" s="42"/>
      <c r="HF11" s="42"/>
      <c r="HG11" s="42"/>
      <c r="HH11" s="42"/>
      <c r="HI11" s="42"/>
      <c r="HJ11" s="42"/>
      <c r="HK11" s="42"/>
      <c r="HL11" s="42"/>
      <c r="HM11" s="42"/>
      <c r="HN11" s="42"/>
      <c r="HO11" s="42"/>
      <c r="HP11" s="42"/>
      <c r="HQ11" s="42"/>
      <c r="HR11" s="42"/>
      <c r="HS11" s="42"/>
      <c r="HT11" s="42"/>
      <c r="HU11" s="42"/>
      <c r="HV11" s="42"/>
      <c r="HW11" s="42"/>
      <c r="HX11" s="42"/>
      <c r="HY11" s="42"/>
      <c r="HZ11" s="42"/>
      <c r="IA11" s="42"/>
      <c r="IB11" s="42"/>
      <c r="IC11" s="42"/>
      <c r="ID11" s="42"/>
      <c r="IE11" s="42"/>
      <c r="IF11" s="42"/>
      <c r="IG11" s="42"/>
      <c r="IH11" s="42"/>
      <c r="II11" s="42"/>
      <c r="IJ11" s="42"/>
      <c r="IK11" s="42"/>
      <c r="IL11" s="42"/>
      <c r="IM11" s="42"/>
      <c r="IN11" s="42"/>
      <c r="IO11" s="42"/>
      <c r="IP11" s="42"/>
      <c r="IQ11" s="42"/>
      <c r="IR11" s="42"/>
      <c r="IS11" s="42"/>
      <c r="IT11" s="42"/>
      <c r="IU11" s="42"/>
      <c r="IV11" s="42"/>
    </row>
    <row r="12" spans="1:256" x14ac:dyDescent="0.25">
      <c r="B12" s="47" t="s">
        <v>7</v>
      </c>
      <c r="C12" s="49" t="s">
        <v>87</v>
      </c>
      <c r="D12" s="151">
        <v>0</v>
      </c>
      <c r="E12" s="42"/>
      <c r="F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42"/>
      <c r="AR12" s="42"/>
      <c r="AS12" s="42"/>
      <c r="AT12" s="42"/>
      <c r="AU12" s="42"/>
      <c r="AV12" s="42"/>
      <c r="AW12" s="42"/>
      <c r="AX12" s="42"/>
      <c r="AY12" s="42"/>
      <c r="AZ12" s="42"/>
      <c r="BA12" s="42"/>
      <c r="BB12" s="42"/>
      <c r="BC12" s="42"/>
      <c r="BD12" s="42"/>
      <c r="BE12" s="42"/>
      <c r="BF12" s="42"/>
      <c r="BG12" s="42"/>
      <c r="BH12" s="42"/>
      <c r="BI12" s="42"/>
      <c r="BJ12" s="42"/>
      <c r="BK12" s="42"/>
      <c r="BL12" s="42"/>
      <c r="BM12" s="42"/>
      <c r="BN12" s="42"/>
      <c r="BO12" s="42"/>
      <c r="BP12" s="42"/>
      <c r="BQ12" s="42"/>
      <c r="BR12" s="42"/>
      <c r="BS12" s="42"/>
      <c r="BT12" s="42"/>
      <c r="BU12" s="42"/>
      <c r="BV12" s="42"/>
      <c r="BW12" s="42"/>
      <c r="BX12" s="42"/>
      <c r="BY12" s="42"/>
      <c r="BZ12" s="42"/>
      <c r="CA12" s="42"/>
      <c r="CB12" s="42"/>
      <c r="CC12" s="42"/>
      <c r="CD12" s="42"/>
      <c r="CE12" s="42"/>
      <c r="CF12" s="42"/>
      <c r="CG12" s="42"/>
      <c r="CH12" s="42"/>
      <c r="CI12" s="42"/>
      <c r="CJ12" s="42"/>
      <c r="CK12" s="42"/>
      <c r="CL12" s="42"/>
      <c r="CM12" s="42"/>
      <c r="CN12" s="42"/>
      <c r="CO12" s="42"/>
      <c r="CP12" s="42"/>
      <c r="CQ12" s="42"/>
      <c r="CR12" s="42"/>
      <c r="CS12" s="42"/>
      <c r="CT12" s="42"/>
      <c r="CU12" s="42"/>
      <c r="CV12" s="42"/>
      <c r="CW12" s="42"/>
      <c r="CX12" s="42"/>
      <c r="CY12" s="42"/>
      <c r="CZ12" s="42"/>
      <c r="DA12" s="42"/>
      <c r="DB12" s="42"/>
      <c r="DC12" s="42"/>
      <c r="DD12" s="42"/>
      <c r="DE12" s="42"/>
      <c r="DF12" s="42"/>
      <c r="DG12" s="42"/>
      <c r="DH12" s="42"/>
      <c r="DI12" s="42"/>
      <c r="DJ12" s="42"/>
      <c r="DK12" s="42"/>
      <c r="DL12" s="42"/>
      <c r="DM12" s="42"/>
      <c r="DN12" s="42"/>
      <c r="DO12" s="42"/>
      <c r="DP12" s="42"/>
      <c r="DQ12" s="42"/>
      <c r="DR12" s="42"/>
      <c r="DS12" s="42"/>
      <c r="DT12" s="42"/>
      <c r="DU12" s="42"/>
      <c r="DV12" s="42"/>
      <c r="DW12" s="42"/>
      <c r="DX12" s="42"/>
      <c r="DY12" s="42"/>
      <c r="DZ12" s="42"/>
      <c r="EA12" s="42"/>
      <c r="EB12" s="42"/>
      <c r="EC12" s="42"/>
      <c r="ED12" s="42"/>
      <c r="EE12" s="42"/>
      <c r="EF12" s="42"/>
      <c r="EG12" s="42"/>
      <c r="EH12" s="42"/>
      <c r="EI12" s="42"/>
      <c r="EJ12" s="42"/>
      <c r="EK12" s="42"/>
      <c r="EL12" s="42"/>
      <c r="EM12" s="42"/>
      <c r="EN12" s="42"/>
      <c r="EO12" s="42"/>
      <c r="EP12" s="42"/>
      <c r="EQ12" s="42"/>
      <c r="ER12" s="42"/>
      <c r="ES12" s="42"/>
      <c r="ET12" s="42"/>
      <c r="EU12" s="42"/>
      <c r="EV12" s="42"/>
      <c r="EW12" s="42"/>
      <c r="EX12" s="42"/>
      <c r="EY12" s="42"/>
      <c r="EZ12" s="42"/>
      <c r="FA12" s="42"/>
      <c r="FB12" s="42"/>
      <c r="FC12" s="42"/>
      <c r="FD12" s="42"/>
      <c r="FE12" s="42"/>
      <c r="FF12" s="42"/>
      <c r="FG12" s="42"/>
      <c r="FH12" s="42"/>
      <c r="FI12" s="42"/>
      <c r="FJ12" s="42"/>
      <c r="FK12" s="42"/>
      <c r="FL12" s="42"/>
      <c r="FM12" s="42"/>
      <c r="FN12" s="42"/>
      <c r="FO12" s="42"/>
      <c r="FP12" s="42"/>
      <c r="FQ12" s="42"/>
      <c r="FR12" s="42"/>
      <c r="FS12" s="42"/>
      <c r="FT12" s="42"/>
      <c r="FU12" s="42"/>
      <c r="FV12" s="42"/>
      <c r="FW12" s="42"/>
      <c r="FX12" s="42"/>
      <c r="FY12" s="42"/>
      <c r="FZ12" s="42"/>
      <c r="GA12" s="42"/>
      <c r="GB12" s="42"/>
      <c r="GC12" s="42"/>
      <c r="GD12" s="42"/>
      <c r="GE12" s="42"/>
      <c r="GF12" s="42"/>
      <c r="GG12" s="42"/>
      <c r="GH12" s="42"/>
      <c r="GI12" s="42"/>
      <c r="GJ12" s="42"/>
      <c r="GK12" s="42"/>
      <c r="GL12" s="42"/>
      <c r="GM12" s="42"/>
      <c r="GN12" s="42"/>
      <c r="GO12" s="42"/>
      <c r="GP12" s="42"/>
      <c r="GQ12" s="42"/>
      <c r="GR12" s="42"/>
      <c r="GS12" s="42"/>
      <c r="GT12" s="42"/>
      <c r="GU12" s="42"/>
      <c r="GV12" s="42"/>
      <c r="GW12" s="42"/>
      <c r="GX12" s="42"/>
      <c r="GY12" s="42"/>
      <c r="GZ12" s="42"/>
      <c r="HA12" s="42"/>
      <c r="HB12" s="42"/>
      <c r="HC12" s="42"/>
      <c r="HD12" s="42"/>
      <c r="HE12" s="42"/>
      <c r="HF12" s="42"/>
      <c r="HG12" s="42"/>
      <c r="HH12" s="42"/>
      <c r="HI12" s="42"/>
      <c r="HJ12" s="42"/>
      <c r="HK12" s="42"/>
      <c r="HL12" s="42"/>
      <c r="HM12" s="42"/>
      <c r="HN12" s="42"/>
      <c r="HO12" s="42"/>
      <c r="HP12" s="42"/>
      <c r="HQ12" s="42"/>
      <c r="HR12" s="42"/>
      <c r="HS12" s="42"/>
      <c r="HT12" s="42"/>
      <c r="HU12" s="42"/>
      <c r="HV12" s="42"/>
      <c r="HW12" s="42"/>
      <c r="HX12" s="42"/>
      <c r="HY12" s="42"/>
      <c r="HZ12" s="42"/>
      <c r="IA12" s="42"/>
      <c r="IB12" s="42"/>
      <c r="IC12" s="42"/>
      <c r="ID12" s="42"/>
      <c r="IE12" s="42"/>
      <c r="IF12" s="42"/>
      <c r="IG12" s="42"/>
      <c r="IH12" s="42"/>
      <c r="II12" s="42"/>
      <c r="IJ12" s="42"/>
      <c r="IK12" s="42"/>
      <c r="IL12" s="42"/>
      <c r="IM12" s="42"/>
      <c r="IN12" s="42"/>
      <c r="IO12" s="42"/>
      <c r="IP12" s="42"/>
      <c r="IQ12" s="42"/>
      <c r="IR12" s="42"/>
      <c r="IS12" s="42"/>
      <c r="IT12" s="42"/>
      <c r="IU12" s="42"/>
      <c r="IV12" s="42"/>
    </row>
    <row r="13" spans="1:256" x14ac:dyDescent="0.25">
      <c r="B13" s="47" t="s">
        <v>8</v>
      </c>
      <c r="C13" s="49" t="s">
        <v>88</v>
      </c>
      <c r="D13" s="151">
        <v>0</v>
      </c>
      <c r="E13" s="42"/>
      <c r="F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  <c r="BH13" s="42"/>
      <c r="BI13" s="42"/>
      <c r="BJ13" s="42"/>
      <c r="BK13" s="42"/>
      <c r="BL13" s="42"/>
      <c r="BM13" s="42"/>
      <c r="BN13" s="42"/>
      <c r="BO13" s="42"/>
      <c r="BP13" s="42"/>
      <c r="BQ13" s="42"/>
      <c r="BR13" s="42"/>
      <c r="BS13" s="42"/>
      <c r="BT13" s="42"/>
      <c r="BU13" s="42"/>
      <c r="BV13" s="42"/>
      <c r="BW13" s="42"/>
      <c r="BX13" s="42"/>
      <c r="BY13" s="42"/>
      <c r="BZ13" s="42"/>
      <c r="CA13" s="42"/>
      <c r="CB13" s="42"/>
      <c r="CC13" s="42"/>
      <c r="CD13" s="42"/>
      <c r="CE13" s="42"/>
      <c r="CF13" s="42"/>
      <c r="CG13" s="42"/>
      <c r="CH13" s="42"/>
      <c r="CI13" s="42"/>
      <c r="CJ13" s="42"/>
      <c r="CK13" s="42"/>
      <c r="CL13" s="42"/>
      <c r="CM13" s="42"/>
      <c r="CN13" s="42"/>
      <c r="CO13" s="42"/>
      <c r="CP13" s="42"/>
      <c r="CQ13" s="42"/>
      <c r="CR13" s="42"/>
      <c r="CS13" s="42"/>
      <c r="CT13" s="42"/>
      <c r="CU13" s="42"/>
      <c r="CV13" s="42"/>
      <c r="CW13" s="42"/>
      <c r="CX13" s="42"/>
      <c r="CY13" s="42"/>
      <c r="CZ13" s="42"/>
      <c r="DA13" s="42"/>
      <c r="DB13" s="42"/>
      <c r="DC13" s="42"/>
      <c r="DD13" s="42"/>
      <c r="DE13" s="42"/>
      <c r="DF13" s="42"/>
      <c r="DG13" s="42"/>
      <c r="DH13" s="42"/>
      <c r="DI13" s="42"/>
      <c r="DJ13" s="42"/>
      <c r="DK13" s="42"/>
      <c r="DL13" s="42"/>
      <c r="DM13" s="42"/>
      <c r="DN13" s="42"/>
      <c r="DO13" s="42"/>
      <c r="DP13" s="42"/>
      <c r="DQ13" s="42"/>
      <c r="DR13" s="42"/>
      <c r="DS13" s="42"/>
      <c r="DT13" s="42"/>
      <c r="DU13" s="42"/>
      <c r="DV13" s="42"/>
      <c r="DW13" s="42"/>
      <c r="DX13" s="42"/>
      <c r="DY13" s="42"/>
      <c r="DZ13" s="42"/>
      <c r="EA13" s="42"/>
      <c r="EB13" s="42"/>
      <c r="EC13" s="42"/>
      <c r="ED13" s="42"/>
      <c r="EE13" s="42"/>
      <c r="EF13" s="42"/>
      <c r="EG13" s="42"/>
      <c r="EH13" s="42"/>
      <c r="EI13" s="42"/>
      <c r="EJ13" s="42"/>
      <c r="EK13" s="42"/>
      <c r="EL13" s="42"/>
      <c r="EM13" s="42"/>
      <c r="EN13" s="42"/>
      <c r="EO13" s="42"/>
      <c r="EP13" s="42"/>
      <c r="EQ13" s="42"/>
      <c r="ER13" s="42"/>
      <c r="ES13" s="42"/>
      <c r="ET13" s="42"/>
      <c r="EU13" s="42"/>
      <c r="EV13" s="42"/>
      <c r="EW13" s="42"/>
      <c r="EX13" s="42"/>
      <c r="EY13" s="42"/>
      <c r="EZ13" s="42"/>
      <c r="FA13" s="42"/>
      <c r="FB13" s="42"/>
      <c r="FC13" s="42"/>
      <c r="FD13" s="42"/>
      <c r="FE13" s="42"/>
      <c r="FF13" s="42"/>
      <c r="FG13" s="42"/>
      <c r="FH13" s="42"/>
      <c r="FI13" s="42"/>
      <c r="FJ13" s="42"/>
      <c r="FK13" s="42"/>
      <c r="FL13" s="42"/>
      <c r="FM13" s="42"/>
      <c r="FN13" s="42"/>
      <c r="FO13" s="42"/>
      <c r="FP13" s="42"/>
      <c r="FQ13" s="42"/>
      <c r="FR13" s="42"/>
      <c r="FS13" s="42"/>
      <c r="FT13" s="42"/>
      <c r="FU13" s="42"/>
      <c r="FV13" s="42"/>
      <c r="FW13" s="42"/>
      <c r="FX13" s="42"/>
      <c r="FY13" s="42"/>
      <c r="FZ13" s="42"/>
      <c r="GA13" s="42"/>
      <c r="GB13" s="42"/>
      <c r="GC13" s="42"/>
      <c r="GD13" s="42"/>
      <c r="GE13" s="42"/>
      <c r="GF13" s="42"/>
      <c r="GG13" s="42"/>
      <c r="GH13" s="42"/>
      <c r="GI13" s="42"/>
      <c r="GJ13" s="42"/>
      <c r="GK13" s="42"/>
      <c r="GL13" s="42"/>
      <c r="GM13" s="42"/>
      <c r="GN13" s="42"/>
      <c r="GO13" s="42"/>
      <c r="GP13" s="42"/>
      <c r="GQ13" s="42"/>
      <c r="GR13" s="42"/>
      <c r="GS13" s="42"/>
      <c r="GT13" s="42"/>
      <c r="GU13" s="42"/>
      <c r="GV13" s="42"/>
      <c r="GW13" s="42"/>
      <c r="GX13" s="42"/>
      <c r="GY13" s="42"/>
      <c r="GZ13" s="42"/>
      <c r="HA13" s="42"/>
      <c r="HB13" s="42"/>
      <c r="HC13" s="42"/>
      <c r="HD13" s="42"/>
      <c r="HE13" s="42"/>
      <c r="HF13" s="42"/>
      <c r="HG13" s="42"/>
      <c r="HH13" s="42"/>
      <c r="HI13" s="42"/>
      <c r="HJ13" s="42"/>
      <c r="HK13" s="42"/>
      <c r="HL13" s="42"/>
      <c r="HM13" s="42"/>
      <c r="HN13" s="42"/>
      <c r="HO13" s="42"/>
      <c r="HP13" s="42"/>
      <c r="HQ13" s="42"/>
      <c r="HR13" s="42"/>
      <c r="HS13" s="42"/>
      <c r="HT13" s="42"/>
      <c r="HU13" s="42"/>
      <c r="HV13" s="42"/>
      <c r="HW13" s="42"/>
      <c r="HX13" s="42"/>
      <c r="HY13" s="42"/>
      <c r="HZ13" s="42"/>
      <c r="IA13" s="42"/>
      <c r="IB13" s="42"/>
      <c r="IC13" s="42"/>
      <c r="ID13" s="42"/>
      <c r="IE13" s="42"/>
      <c r="IF13" s="42"/>
      <c r="IG13" s="42"/>
      <c r="IH13" s="42"/>
      <c r="II13" s="42"/>
      <c r="IJ13" s="42"/>
      <c r="IK13" s="42"/>
      <c r="IL13" s="42"/>
      <c r="IM13" s="42"/>
      <c r="IN13" s="42"/>
      <c r="IO13" s="42"/>
      <c r="IP13" s="42"/>
      <c r="IQ13" s="42"/>
      <c r="IR13" s="42"/>
      <c r="IS13" s="42"/>
      <c r="IT13" s="42"/>
      <c r="IU13" s="42"/>
      <c r="IV13" s="42"/>
    </row>
    <row r="14" spans="1:256" x14ac:dyDescent="0.25">
      <c r="B14" s="47" t="s">
        <v>9</v>
      </c>
      <c r="C14" s="49" t="s">
        <v>89</v>
      </c>
      <c r="D14" s="151">
        <v>0</v>
      </c>
      <c r="E14" s="42"/>
      <c r="F14" s="42"/>
      <c r="G14" s="1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2"/>
      <c r="AN14" s="42"/>
      <c r="AO14" s="42"/>
      <c r="AP14" s="42"/>
      <c r="AQ14" s="42"/>
      <c r="AR14" s="42"/>
      <c r="AS14" s="42"/>
      <c r="AT14" s="42"/>
      <c r="AU14" s="42"/>
      <c r="AV14" s="42"/>
      <c r="AW14" s="42"/>
      <c r="AX14" s="42"/>
      <c r="AY14" s="42"/>
      <c r="AZ14" s="42"/>
      <c r="BA14" s="42"/>
      <c r="BB14" s="42"/>
      <c r="BC14" s="42"/>
      <c r="BD14" s="42"/>
      <c r="BE14" s="42"/>
      <c r="BF14" s="42"/>
      <c r="BG14" s="42"/>
      <c r="BH14" s="42"/>
      <c r="BI14" s="42"/>
      <c r="BJ14" s="42"/>
      <c r="BK14" s="42"/>
      <c r="BL14" s="42"/>
      <c r="BM14" s="42"/>
      <c r="BN14" s="42"/>
      <c r="BO14" s="42"/>
      <c r="BP14" s="42"/>
      <c r="BQ14" s="42"/>
      <c r="BR14" s="42"/>
      <c r="BS14" s="42"/>
      <c r="BT14" s="42"/>
      <c r="BU14" s="42"/>
      <c r="BV14" s="42"/>
      <c r="BW14" s="42"/>
      <c r="BX14" s="42"/>
      <c r="BY14" s="42"/>
      <c r="BZ14" s="42"/>
      <c r="CA14" s="42"/>
      <c r="CB14" s="42"/>
      <c r="CC14" s="42"/>
      <c r="CD14" s="42"/>
      <c r="CE14" s="42"/>
      <c r="CF14" s="42"/>
      <c r="CG14" s="42"/>
      <c r="CH14" s="42"/>
      <c r="CI14" s="42"/>
      <c r="CJ14" s="42"/>
      <c r="CK14" s="42"/>
      <c r="CL14" s="42"/>
      <c r="CM14" s="42"/>
      <c r="CN14" s="42"/>
      <c r="CO14" s="42"/>
      <c r="CP14" s="42"/>
      <c r="CQ14" s="42"/>
      <c r="CR14" s="42"/>
      <c r="CS14" s="42"/>
      <c r="CT14" s="42"/>
      <c r="CU14" s="42"/>
      <c r="CV14" s="42"/>
      <c r="CW14" s="42"/>
      <c r="CX14" s="42"/>
      <c r="CY14" s="42"/>
      <c r="CZ14" s="42"/>
      <c r="DA14" s="42"/>
      <c r="DB14" s="42"/>
      <c r="DC14" s="42"/>
      <c r="DD14" s="42"/>
      <c r="DE14" s="42"/>
      <c r="DF14" s="42"/>
      <c r="DG14" s="42"/>
      <c r="DH14" s="42"/>
      <c r="DI14" s="42"/>
      <c r="DJ14" s="42"/>
      <c r="DK14" s="42"/>
      <c r="DL14" s="42"/>
      <c r="DM14" s="42"/>
      <c r="DN14" s="42"/>
      <c r="DO14" s="42"/>
      <c r="DP14" s="42"/>
      <c r="DQ14" s="42"/>
      <c r="DR14" s="42"/>
      <c r="DS14" s="42"/>
      <c r="DT14" s="42"/>
      <c r="DU14" s="42"/>
      <c r="DV14" s="42"/>
      <c r="DW14" s="42"/>
      <c r="DX14" s="42"/>
      <c r="DY14" s="42"/>
      <c r="DZ14" s="42"/>
      <c r="EA14" s="42"/>
      <c r="EB14" s="42"/>
      <c r="EC14" s="42"/>
      <c r="ED14" s="42"/>
      <c r="EE14" s="42"/>
      <c r="EF14" s="42"/>
      <c r="EG14" s="42"/>
      <c r="EH14" s="42"/>
      <c r="EI14" s="42"/>
      <c r="EJ14" s="42"/>
      <c r="EK14" s="42"/>
      <c r="EL14" s="42"/>
      <c r="EM14" s="42"/>
      <c r="EN14" s="42"/>
      <c r="EO14" s="42"/>
      <c r="EP14" s="42"/>
      <c r="EQ14" s="42"/>
      <c r="ER14" s="42"/>
      <c r="ES14" s="42"/>
      <c r="ET14" s="42"/>
      <c r="EU14" s="42"/>
      <c r="EV14" s="42"/>
      <c r="EW14" s="42"/>
      <c r="EX14" s="42"/>
      <c r="EY14" s="42"/>
      <c r="EZ14" s="42"/>
      <c r="FA14" s="42"/>
      <c r="FB14" s="42"/>
      <c r="FC14" s="42"/>
      <c r="FD14" s="42"/>
      <c r="FE14" s="42"/>
      <c r="FF14" s="42"/>
      <c r="FG14" s="42"/>
      <c r="FH14" s="42"/>
      <c r="FI14" s="42"/>
      <c r="FJ14" s="42"/>
      <c r="FK14" s="42"/>
      <c r="FL14" s="42"/>
      <c r="FM14" s="42"/>
      <c r="FN14" s="42"/>
      <c r="FO14" s="42"/>
      <c r="FP14" s="42"/>
      <c r="FQ14" s="42"/>
      <c r="FR14" s="42"/>
      <c r="FS14" s="42"/>
      <c r="FT14" s="42"/>
      <c r="FU14" s="42"/>
      <c r="FV14" s="42"/>
      <c r="FW14" s="42"/>
      <c r="FX14" s="42"/>
      <c r="FY14" s="42"/>
      <c r="FZ14" s="42"/>
      <c r="GA14" s="42"/>
      <c r="GB14" s="42"/>
      <c r="GC14" s="42"/>
      <c r="GD14" s="42"/>
      <c r="GE14" s="42"/>
      <c r="GF14" s="42"/>
      <c r="GG14" s="42"/>
      <c r="GH14" s="42"/>
      <c r="GI14" s="42"/>
      <c r="GJ14" s="42"/>
      <c r="GK14" s="42"/>
      <c r="GL14" s="42"/>
      <c r="GM14" s="42"/>
      <c r="GN14" s="42"/>
      <c r="GO14" s="42"/>
      <c r="GP14" s="42"/>
      <c r="GQ14" s="42"/>
      <c r="GR14" s="42"/>
      <c r="GS14" s="42"/>
      <c r="GT14" s="42"/>
      <c r="GU14" s="42"/>
      <c r="GV14" s="42"/>
      <c r="GW14" s="42"/>
      <c r="GX14" s="42"/>
      <c r="GY14" s="42"/>
      <c r="GZ14" s="42"/>
      <c r="HA14" s="42"/>
      <c r="HB14" s="42"/>
      <c r="HC14" s="42"/>
      <c r="HD14" s="42"/>
      <c r="HE14" s="42"/>
      <c r="HF14" s="42"/>
      <c r="HG14" s="42"/>
      <c r="HH14" s="42"/>
      <c r="HI14" s="42"/>
      <c r="HJ14" s="42"/>
      <c r="HK14" s="42"/>
      <c r="HL14" s="42"/>
      <c r="HM14" s="42"/>
      <c r="HN14" s="42"/>
      <c r="HO14" s="42"/>
      <c r="HP14" s="42"/>
      <c r="HQ14" s="42"/>
      <c r="HR14" s="42"/>
      <c r="HS14" s="42"/>
      <c r="HT14" s="42"/>
      <c r="HU14" s="42"/>
      <c r="HV14" s="42"/>
      <c r="HW14" s="42"/>
      <c r="HX14" s="42"/>
      <c r="HY14" s="42"/>
      <c r="HZ14" s="42"/>
      <c r="IA14" s="42"/>
      <c r="IB14" s="42"/>
      <c r="IC14" s="42"/>
      <c r="ID14" s="42"/>
      <c r="IE14" s="42"/>
      <c r="IF14" s="42"/>
      <c r="IG14" s="42"/>
      <c r="IH14" s="42"/>
      <c r="II14" s="42"/>
      <c r="IJ14" s="42"/>
      <c r="IK14" s="42"/>
      <c r="IL14" s="42"/>
      <c r="IM14" s="42"/>
      <c r="IN14" s="42"/>
      <c r="IO14" s="42"/>
      <c r="IP14" s="42"/>
      <c r="IQ14" s="42"/>
      <c r="IR14" s="42"/>
      <c r="IS14" s="42"/>
      <c r="IT14" s="42"/>
      <c r="IU14" s="42"/>
      <c r="IV14" s="42"/>
    </row>
    <row r="15" spans="1:256" x14ac:dyDescent="0.25">
      <c r="B15" s="47"/>
      <c r="C15" s="49" t="s">
        <v>90</v>
      </c>
      <c r="D15" s="151">
        <v>0</v>
      </c>
      <c r="E15" s="42"/>
      <c r="F15" s="42"/>
      <c r="G15" s="1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42"/>
      <c r="AN15" s="42"/>
      <c r="AO15" s="42"/>
      <c r="AP15" s="42"/>
      <c r="AQ15" s="42"/>
      <c r="AR15" s="42"/>
      <c r="AS15" s="42"/>
      <c r="AT15" s="42"/>
      <c r="AU15" s="42"/>
      <c r="AV15" s="42"/>
      <c r="AW15" s="42"/>
      <c r="AX15" s="42"/>
      <c r="AY15" s="42"/>
      <c r="AZ15" s="42"/>
      <c r="BA15" s="42"/>
      <c r="BB15" s="42"/>
      <c r="BC15" s="42"/>
      <c r="BD15" s="42"/>
      <c r="BE15" s="42"/>
      <c r="BF15" s="42"/>
      <c r="BG15" s="42"/>
      <c r="BH15" s="42"/>
      <c r="BI15" s="42"/>
      <c r="BJ15" s="42"/>
      <c r="BK15" s="42"/>
      <c r="BL15" s="42"/>
      <c r="BM15" s="42"/>
      <c r="BN15" s="42"/>
      <c r="BO15" s="42"/>
      <c r="BP15" s="42"/>
      <c r="BQ15" s="42"/>
      <c r="BR15" s="42"/>
      <c r="BS15" s="42"/>
      <c r="BT15" s="42"/>
      <c r="BU15" s="42"/>
      <c r="BV15" s="42"/>
      <c r="BW15" s="42"/>
      <c r="BX15" s="42"/>
      <c r="BY15" s="42"/>
      <c r="BZ15" s="42"/>
      <c r="CA15" s="42"/>
      <c r="CB15" s="42"/>
      <c r="CC15" s="42"/>
      <c r="CD15" s="42"/>
      <c r="CE15" s="42"/>
      <c r="CF15" s="42"/>
      <c r="CG15" s="42"/>
      <c r="CH15" s="42"/>
      <c r="CI15" s="42"/>
      <c r="CJ15" s="42"/>
      <c r="CK15" s="42"/>
      <c r="CL15" s="42"/>
      <c r="CM15" s="42"/>
      <c r="CN15" s="42"/>
      <c r="CO15" s="42"/>
      <c r="CP15" s="42"/>
      <c r="CQ15" s="42"/>
      <c r="CR15" s="42"/>
      <c r="CS15" s="42"/>
      <c r="CT15" s="42"/>
      <c r="CU15" s="42"/>
      <c r="CV15" s="42"/>
      <c r="CW15" s="42"/>
      <c r="CX15" s="42"/>
      <c r="CY15" s="42"/>
      <c r="CZ15" s="42"/>
      <c r="DA15" s="42"/>
      <c r="DB15" s="42"/>
      <c r="DC15" s="42"/>
      <c r="DD15" s="42"/>
      <c r="DE15" s="42"/>
      <c r="DF15" s="42"/>
      <c r="DG15" s="42"/>
      <c r="DH15" s="42"/>
      <c r="DI15" s="42"/>
      <c r="DJ15" s="42"/>
      <c r="DK15" s="42"/>
      <c r="DL15" s="42"/>
      <c r="DM15" s="42"/>
      <c r="DN15" s="42"/>
      <c r="DO15" s="42"/>
      <c r="DP15" s="42"/>
      <c r="DQ15" s="42"/>
      <c r="DR15" s="42"/>
      <c r="DS15" s="42"/>
      <c r="DT15" s="42"/>
      <c r="DU15" s="42"/>
      <c r="DV15" s="42"/>
      <c r="DW15" s="42"/>
      <c r="DX15" s="42"/>
      <c r="DY15" s="42"/>
      <c r="DZ15" s="42"/>
      <c r="EA15" s="42"/>
      <c r="EB15" s="42"/>
      <c r="EC15" s="42"/>
      <c r="ED15" s="42"/>
      <c r="EE15" s="42"/>
      <c r="EF15" s="42"/>
      <c r="EG15" s="42"/>
      <c r="EH15" s="42"/>
      <c r="EI15" s="42"/>
      <c r="EJ15" s="42"/>
      <c r="EK15" s="42"/>
      <c r="EL15" s="42"/>
      <c r="EM15" s="42"/>
      <c r="EN15" s="42"/>
      <c r="EO15" s="42"/>
      <c r="EP15" s="42"/>
      <c r="EQ15" s="42"/>
      <c r="ER15" s="42"/>
      <c r="ES15" s="42"/>
      <c r="ET15" s="42"/>
      <c r="EU15" s="42"/>
      <c r="EV15" s="42"/>
      <c r="EW15" s="42"/>
      <c r="EX15" s="42"/>
      <c r="EY15" s="42"/>
      <c r="EZ15" s="42"/>
      <c r="FA15" s="42"/>
      <c r="FB15" s="42"/>
      <c r="FC15" s="42"/>
      <c r="FD15" s="42"/>
      <c r="FE15" s="42"/>
      <c r="FF15" s="42"/>
      <c r="FG15" s="42"/>
      <c r="FH15" s="42"/>
      <c r="FI15" s="42"/>
      <c r="FJ15" s="42"/>
      <c r="FK15" s="42"/>
      <c r="FL15" s="42"/>
      <c r="FM15" s="42"/>
      <c r="FN15" s="42"/>
      <c r="FO15" s="42"/>
      <c r="FP15" s="42"/>
      <c r="FQ15" s="42"/>
      <c r="FR15" s="42"/>
      <c r="FS15" s="42"/>
      <c r="FT15" s="42"/>
      <c r="FU15" s="42"/>
      <c r="FV15" s="42"/>
      <c r="FW15" s="42"/>
      <c r="FX15" s="42"/>
      <c r="FY15" s="42"/>
      <c r="FZ15" s="42"/>
      <c r="GA15" s="42"/>
      <c r="GB15" s="42"/>
      <c r="GC15" s="42"/>
      <c r="GD15" s="42"/>
      <c r="GE15" s="42"/>
      <c r="GF15" s="42"/>
      <c r="GG15" s="42"/>
      <c r="GH15" s="42"/>
      <c r="GI15" s="42"/>
      <c r="GJ15" s="42"/>
      <c r="GK15" s="42"/>
      <c r="GL15" s="42"/>
      <c r="GM15" s="42"/>
      <c r="GN15" s="42"/>
      <c r="GO15" s="42"/>
      <c r="GP15" s="42"/>
      <c r="GQ15" s="42"/>
      <c r="GR15" s="42"/>
      <c r="GS15" s="42"/>
      <c r="GT15" s="42"/>
      <c r="GU15" s="42"/>
      <c r="GV15" s="42"/>
      <c r="GW15" s="42"/>
      <c r="GX15" s="42"/>
      <c r="GY15" s="42"/>
      <c r="GZ15" s="42"/>
      <c r="HA15" s="42"/>
      <c r="HB15" s="42"/>
      <c r="HC15" s="42"/>
      <c r="HD15" s="42"/>
      <c r="HE15" s="42"/>
      <c r="HF15" s="42"/>
      <c r="HG15" s="42"/>
      <c r="HH15" s="42"/>
      <c r="HI15" s="42"/>
      <c r="HJ15" s="42"/>
      <c r="HK15" s="42"/>
      <c r="HL15" s="42"/>
      <c r="HM15" s="42"/>
      <c r="HN15" s="42"/>
      <c r="HO15" s="42"/>
      <c r="HP15" s="42"/>
      <c r="HQ15" s="42"/>
      <c r="HR15" s="42"/>
      <c r="HS15" s="42"/>
      <c r="HT15" s="42"/>
      <c r="HU15" s="42"/>
      <c r="HV15" s="42"/>
      <c r="HW15" s="42"/>
      <c r="HX15" s="42"/>
      <c r="HY15" s="42"/>
      <c r="HZ15" s="42"/>
      <c r="IA15" s="42"/>
      <c r="IB15" s="42"/>
      <c r="IC15" s="42"/>
      <c r="ID15" s="42"/>
      <c r="IE15" s="42"/>
      <c r="IF15" s="42"/>
      <c r="IG15" s="42"/>
      <c r="IH15" s="42"/>
      <c r="II15" s="42"/>
      <c r="IJ15" s="42"/>
      <c r="IK15" s="42"/>
      <c r="IL15" s="42"/>
      <c r="IM15" s="42"/>
      <c r="IN15" s="42"/>
      <c r="IO15" s="42"/>
      <c r="IP15" s="42"/>
      <c r="IQ15" s="42"/>
      <c r="IR15" s="42"/>
      <c r="IS15" s="42"/>
      <c r="IT15" s="42"/>
      <c r="IU15" s="42"/>
      <c r="IV15" s="42"/>
    </row>
    <row r="16" spans="1:256" x14ac:dyDescent="0.25">
      <c r="B16" s="47"/>
      <c r="C16" s="49" t="s">
        <v>91</v>
      </c>
      <c r="D16" s="151">
        <v>0</v>
      </c>
      <c r="E16" s="42"/>
      <c r="F16" s="42"/>
      <c r="G16" s="1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42"/>
      <c r="AN16" s="42"/>
      <c r="AO16" s="42"/>
      <c r="AP16" s="42"/>
      <c r="AQ16" s="42"/>
      <c r="AR16" s="42"/>
      <c r="AS16" s="42"/>
      <c r="AT16" s="42"/>
      <c r="AU16" s="42"/>
      <c r="AV16" s="42"/>
      <c r="AW16" s="42"/>
      <c r="AX16" s="42"/>
      <c r="AY16" s="42"/>
      <c r="AZ16" s="42"/>
      <c r="BA16" s="42"/>
      <c r="BB16" s="42"/>
      <c r="BC16" s="42"/>
      <c r="BD16" s="42"/>
      <c r="BE16" s="42"/>
      <c r="BF16" s="42"/>
      <c r="BG16" s="42"/>
      <c r="BH16" s="42"/>
      <c r="BI16" s="42"/>
      <c r="BJ16" s="42"/>
      <c r="BK16" s="42"/>
      <c r="BL16" s="42"/>
      <c r="BM16" s="42"/>
      <c r="BN16" s="42"/>
      <c r="BO16" s="42"/>
      <c r="BP16" s="42"/>
      <c r="BQ16" s="42"/>
      <c r="BR16" s="42"/>
      <c r="BS16" s="42"/>
      <c r="BT16" s="42"/>
      <c r="BU16" s="42"/>
      <c r="BV16" s="42"/>
      <c r="BW16" s="42"/>
      <c r="BX16" s="42"/>
      <c r="BY16" s="42"/>
      <c r="BZ16" s="42"/>
      <c r="CA16" s="42"/>
      <c r="CB16" s="42"/>
      <c r="CC16" s="42"/>
      <c r="CD16" s="42"/>
      <c r="CE16" s="42"/>
      <c r="CF16" s="42"/>
      <c r="CG16" s="42"/>
      <c r="CH16" s="42"/>
      <c r="CI16" s="42"/>
      <c r="CJ16" s="42"/>
      <c r="CK16" s="42"/>
      <c r="CL16" s="42"/>
      <c r="CM16" s="42"/>
      <c r="CN16" s="42"/>
      <c r="CO16" s="42"/>
      <c r="CP16" s="42"/>
      <c r="CQ16" s="42"/>
      <c r="CR16" s="42"/>
      <c r="CS16" s="42"/>
      <c r="CT16" s="42"/>
      <c r="CU16" s="42"/>
      <c r="CV16" s="42"/>
      <c r="CW16" s="42"/>
      <c r="CX16" s="42"/>
      <c r="CY16" s="42"/>
      <c r="CZ16" s="42"/>
      <c r="DA16" s="42"/>
      <c r="DB16" s="42"/>
      <c r="DC16" s="42"/>
      <c r="DD16" s="42"/>
      <c r="DE16" s="42"/>
      <c r="DF16" s="42"/>
      <c r="DG16" s="42"/>
      <c r="DH16" s="42"/>
      <c r="DI16" s="42"/>
      <c r="DJ16" s="42"/>
      <c r="DK16" s="42"/>
      <c r="DL16" s="42"/>
      <c r="DM16" s="42"/>
      <c r="DN16" s="42"/>
      <c r="DO16" s="42"/>
      <c r="DP16" s="42"/>
      <c r="DQ16" s="42"/>
      <c r="DR16" s="42"/>
      <c r="DS16" s="42"/>
      <c r="DT16" s="42"/>
      <c r="DU16" s="42"/>
      <c r="DV16" s="42"/>
      <c r="DW16" s="42"/>
      <c r="DX16" s="42"/>
      <c r="DY16" s="42"/>
      <c r="DZ16" s="42"/>
      <c r="EA16" s="42"/>
      <c r="EB16" s="42"/>
      <c r="EC16" s="42"/>
      <c r="ED16" s="42"/>
      <c r="EE16" s="42"/>
      <c r="EF16" s="42"/>
      <c r="EG16" s="42"/>
      <c r="EH16" s="42"/>
      <c r="EI16" s="42"/>
      <c r="EJ16" s="42"/>
      <c r="EK16" s="42"/>
      <c r="EL16" s="42"/>
      <c r="EM16" s="42"/>
      <c r="EN16" s="42"/>
      <c r="EO16" s="42"/>
      <c r="EP16" s="42"/>
      <c r="EQ16" s="42"/>
      <c r="ER16" s="42"/>
      <c r="ES16" s="42"/>
      <c r="ET16" s="42"/>
      <c r="EU16" s="42"/>
      <c r="EV16" s="42"/>
      <c r="EW16" s="42"/>
      <c r="EX16" s="42"/>
      <c r="EY16" s="42"/>
      <c r="EZ16" s="42"/>
      <c r="FA16" s="42"/>
      <c r="FB16" s="42"/>
      <c r="FC16" s="42"/>
      <c r="FD16" s="42"/>
      <c r="FE16" s="42"/>
      <c r="FF16" s="42"/>
      <c r="FG16" s="42"/>
      <c r="FH16" s="42"/>
      <c r="FI16" s="42"/>
      <c r="FJ16" s="42"/>
      <c r="FK16" s="42"/>
      <c r="FL16" s="42"/>
      <c r="FM16" s="42"/>
      <c r="FN16" s="42"/>
      <c r="FO16" s="42"/>
      <c r="FP16" s="42"/>
      <c r="FQ16" s="42"/>
      <c r="FR16" s="42"/>
      <c r="FS16" s="42"/>
      <c r="FT16" s="42"/>
      <c r="FU16" s="42"/>
      <c r="FV16" s="42"/>
      <c r="FW16" s="42"/>
      <c r="FX16" s="42"/>
      <c r="FY16" s="42"/>
      <c r="FZ16" s="42"/>
      <c r="GA16" s="42"/>
      <c r="GB16" s="42"/>
      <c r="GC16" s="42"/>
      <c r="GD16" s="42"/>
      <c r="GE16" s="42"/>
      <c r="GF16" s="42"/>
      <c r="GG16" s="42"/>
      <c r="GH16" s="42"/>
      <c r="GI16" s="42"/>
      <c r="GJ16" s="42"/>
      <c r="GK16" s="42"/>
      <c r="GL16" s="42"/>
      <c r="GM16" s="42"/>
      <c r="GN16" s="42"/>
      <c r="GO16" s="42"/>
      <c r="GP16" s="42"/>
      <c r="GQ16" s="42"/>
      <c r="GR16" s="42"/>
      <c r="GS16" s="42"/>
      <c r="GT16" s="42"/>
      <c r="GU16" s="42"/>
      <c r="GV16" s="42"/>
      <c r="GW16" s="42"/>
      <c r="GX16" s="42"/>
      <c r="GY16" s="42"/>
      <c r="GZ16" s="42"/>
      <c r="HA16" s="42"/>
      <c r="HB16" s="42"/>
      <c r="HC16" s="42"/>
      <c r="HD16" s="42"/>
      <c r="HE16" s="42"/>
      <c r="HF16" s="42"/>
      <c r="HG16" s="42"/>
      <c r="HH16" s="42"/>
      <c r="HI16" s="42"/>
      <c r="HJ16" s="42"/>
      <c r="HK16" s="42"/>
      <c r="HL16" s="42"/>
      <c r="HM16" s="42"/>
      <c r="HN16" s="42"/>
      <c r="HO16" s="42"/>
      <c r="HP16" s="42"/>
      <c r="HQ16" s="42"/>
      <c r="HR16" s="42"/>
      <c r="HS16" s="42"/>
      <c r="HT16" s="42"/>
      <c r="HU16" s="42"/>
      <c r="HV16" s="42"/>
      <c r="HW16" s="42"/>
      <c r="HX16" s="42"/>
      <c r="HY16" s="42"/>
      <c r="HZ16" s="42"/>
      <c r="IA16" s="42"/>
      <c r="IB16" s="42"/>
      <c r="IC16" s="42"/>
      <c r="ID16" s="42"/>
      <c r="IE16" s="42"/>
      <c r="IF16" s="42"/>
      <c r="IG16" s="42"/>
      <c r="IH16" s="42"/>
      <c r="II16" s="42"/>
      <c r="IJ16" s="42"/>
      <c r="IK16" s="42"/>
      <c r="IL16" s="42"/>
      <c r="IM16" s="42"/>
      <c r="IN16" s="42"/>
      <c r="IO16" s="42"/>
      <c r="IP16" s="42"/>
      <c r="IQ16" s="42"/>
      <c r="IR16" s="42"/>
      <c r="IS16" s="42"/>
      <c r="IT16" s="42"/>
      <c r="IU16" s="42"/>
      <c r="IV16" s="42"/>
    </row>
    <row r="17" spans="1:256" x14ac:dyDescent="0.25">
      <c r="B17" s="47"/>
      <c r="C17" s="49" t="s">
        <v>92</v>
      </c>
      <c r="D17" s="151">
        <v>0</v>
      </c>
      <c r="E17" s="42"/>
      <c r="F17" s="42"/>
      <c r="G17" s="1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L17" s="42"/>
      <c r="AM17" s="42"/>
      <c r="AN17" s="42"/>
      <c r="AO17" s="42"/>
      <c r="AP17" s="42"/>
      <c r="AQ17" s="42"/>
      <c r="AR17" s="42"/>
      <c r="AS17" s="42"/>
      <c r="AT17" s="42"/>
      <c r="AU17" s="42"/>
      <c r="AV17" s="42"/>
      <c r="AW17" s="42"/>
      <c r="AX17" s="42"/>
      <c r="AY17" s="42"/>
      <c r="AZ17" s="42"/>
      <c r="BA17" s="42"/>
      <c r="BB17" s="42"/>
      <c r="BC17" s="42"/>
      <c r="BD17" s="42"/>
      <c r="BE17" s="42"/>
      <c r="BF17" s="42"/>
      <c r="BG17" s="42"/>
      <c r="BH17" s="42"/>
      <c r="BI17" s="42"/>
      <c r="BJ17" s="42"/>
      <c r="BK17" s="42"/>
      <c r="BL17" s="42"/>
      <c r="BM17" s="42"/>
      <c r="BN17" s="42"/>
      <c r="BO17" s="42"/>
      <c r="BP17" s="42"/>
      <c r="BQ17" s="42"/>
      <c r="BR17" s="42"/>
      <c r="BS17" s="42"/>
      <c r="BT17" s="42"/>
      <c r="BU17" s="42"/>
      <c r="BV17" s="42"/>
      <c r="BW17" s="42"/>
      <c r="BX17" s="42"/>
      <c r="BY17" s="42"/>
      <c r="BZ17" s="42"/>
      <c r="CA17" s="42"/>
      <c r="CB17" s="42"/>
      <c r="CC17" s="42"/>
      <c r="CD17" s="42"/>
      <c r="CE17" s="42"/>
      <c r="CF17" s="42"/>
      <c r="CG17" s="42"/>
      <c r="CH17" s="42"/>
      <c r="CI17" s="42"/>
      <c r="CJ17" s="42"/>
      <c r="CK17" s="42"/>
      <c r="CL17" s="42"/>
      <c r="CM17" s="42"/>
      <c r="CN17" s="42"/>
      <c r="CO17" s="42"/>
      <c r="CP17" s="42"/>
      <c r="CQ17" s="42"/>
      <c r="CR17" s="42"/>
      <c r="CS17" s="42"/>
      <c r="CT17" s="42"/>
      <c r="CU17" s="42"/>
      <c r="CV17" s="42"/>
      <c r="CW17" s="42"/>
      <c r="CX17" s="42"/>
      <c r="CY17" s="42"/>
      <c r="CZ17" s="42"/>
      <c r="DA17" s="42"/>
      <c r="DB17" s="42"/>
      <c r="DC17" s="42"/>
      <c r="DD17" s="42"/>
      <c r="DE17" s="42"/>
      <c r="DF17" s="42"/>
      <c r="DG17" s="42"/>
      <c r="DH17" s="42"/>
      <c r="DI17" s="42"/>
      <c r="DJ17" s="42"/>
      <c r="DK17" s="42"/>
      <c r="DL17" s="42"/>
      <c r="DM17" s="42"/>
      <c r="DN17" s="42"/>
      <c r="DO17" s="42"/>
      <c r="DP17" s="42"/>
      <c r="DQ17" s="42"/>
      <c r="DR17" s="42"/>
      <c r="DS17" s="42"/>
      <c r="DT17" s="42"/>
      <c r="DU17" s="42"/>
      <c r="DV17" s="42"/>
      <c r="DW17" s="42"/>
      <c r="DX17" s="42"/>
      <c r="DY17" s="42"/>
      <c r="DZ17" s="42"/>
      <c r="EA17" s="42"/>
      <c r="EB17" s="42"/>
      <c r="EC17" s="42"/>
      <c r="ED17" s="42"/>
      <c r="EE17" s="42"/>
      <c r="EF17" s="42"/>
      <c r="EG17" s="42"/>
      <c r="EH17" s="42"/>
      <c r="EI17" s="42"/>
      <c r="EJ17" s="42"/>
      <c r="EK17" s="42"/>
      <c r="EL17" s="42"/>
      <c r="EM17" s="42"/>
      <c r="EN17" s="42"/>
      <c r="EO17" s="42"/>
      <c r="EP17" s="42"/>
      <c r="EQ17" s="42"/>
      <c r="ER17" s="42"/>
      <c r="ES17" s="42"/>
      <c r="ET17" s="42"/>
      <c r="EU17" s="42"/>
      <c r="EV17" s="42"/>
      <c r="EW17" s="42"/>
      <c r="EX17" s="42"/>
      <c r="EY17" s="42"/>
      <c r="EZ17" s="42"/>
      <c r="FA17" s="42"/>
      <c r="FB17" s="42"/>
      <c r="FC17" s="42"/>
      <c r="FD17" s="42"/>
      <c r="FE17" s="42"/>
      <c r="FF17" s="42"/>
      <c r="FG17" s="42"/>
      <c r="FH17" s="42"/>
      <c r="FI17" s="42"/>
      <c r="FJ17" s="42"/>
      <c r="FK17" s="42"/>
      <c r="FL17" s="42"/>
      <c r="FM17" s="42"/>
      <c r="FN17" s="42"/>
      <c r="FO17" s="42"/>
      <c r="FP17" s="42"/>
      <c r="FQ17" s="42"/>
      <c r="FR17" s="42"/>
      <c r="FS17" s="42"/>
      <c r="FT17" s="42"/>
      <c r="FU17" s="42"/>
      <c r="FV17" s="42"/>
      <c r="FW17" s="42"/>
      <c r="FX17" s="42"/>
      <c r="FY17" s="42"/>
      <c r="FZ17" s="42"/>
      <c r="GA17" s="42"/>
      <c r="GB17" s="42"/>
      <c r="GC17" s="42"/>
      <c r="GD17" s="42"/>
      <c r="GE17" s="42"/>
      <c r="GF17" s="42"/>
      <c r="GG17" s="42"/>
      <c r="GH17" s="42"/>
      <c r="GI17" s="42"/>
      <c r="GJ17" s="42"/>
      <c r="GK17" s="42"/>
      <c r="GL17" s="42"/>
      <c r="GM17" s="42"/>
      <c r="GN17" s="42"/>
      <c r="GO17" s="42"/>
      <c r="GP17" s="42"/>
      <c r="GQ17" s="42"/>
      <c r="GR17" s="42"/>
      <c r="GS17" s="42"/>
      <c r="GT17" s="42"/>
      <c r="GU17" s="42"/>
      <c r="GV17" s="42"/>
      <c r="GW17" s="42"/>
      <c r="GX17" s="42"/>
      <c r="GY17" s="42"/>
      <c r="GZ17" s="42"/>
      <c r="HA17" s="42"/>
      <c r="HB17" s="42"/>
      <c r="HC17" s="42"/>
      <c r="HD17" s="42"/>
      <c r="HE17" s="42"/>
      <c r="HF17" s="42"/>
      <c r="HG17" s="42"/>
      <c r="HH17" s="42"/>
      <c r="HI17" s="42"/>
      <c r="HJ17" s="42"/>
      <c r="HK17" s="42"/>
      <c r="HL17" s="42"/>
      <c r="HM17" s="42"/>
      <c r="HN17" s="42"/>
      <c r="HO17" s="42"/>
      <c r="HP17" s="42"/>
      <c r="HQ17" s="42"/>
      <c r="HR17" s="42"/>
      <c r="HS17" s="42"/>
      <c r="HT17" s="42"/>
      <c r="HU17" s="42"/>
      <c r="HV17" s="42"/>
      <c r="HW17" s="42"/>
      <c r="HX17" s="42"/>
      <c r="HY17" s="42"/>
      <c r="HZ17" s="42"/>
      <c r="IA17" s="42"/>
      <c r="IB17" s="42"/>
      <c r="IC17" s="42"/>
      <c r="ID17" s="42"/>
      <c r="IE17" s="42"/>
      <c r="IF17" s="42"/>
      <c r="IG17" s="42"/>
      <c r="IH17" s="42"/>
      <c r="II17" s="42"/>
      <c r="IJ17" s="42"/>
      <c r="IK17" s="42"/>
      <c r="IL17" s="42"/>
      <c r="IM17" s="42"/>
      <c r="IN17" s="42"/>
      <c r="IO17" s="42"/>
      <c r="IP17" s="42"/>
      <c r="IQ17" s="42"/>
      <c r="IR17" s="42"/>
      <c r="IS17" s="42"/>
      <c r="IT17" s="42"/>
      <c r="IU17" s="42"/>
      <c r="IV17" s="42"/>
    </row>
    <row r="18" spans="1:256" ht="13.5" thickBot="1" x14ac:dyDescent="0.3">
      <c r="B18" s="48" t="s">
        <v>13</v>
      </c>
      <c r="C18" s="49" t="s">
        <v>93</v>
      </c>
      <c r="D18" s="151">
        <v>0</v>
      </c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2"/>
      <c r="AN18" s="42"/>
      <c r="AO18" s="42"/>
      <c r="AP18" s="42"/>
      <c r="AQ18" s="42"/>
      <c r="AR18" s="42"/>
      <c r="AS18" s="42"/>
      <c r="AT18" s="42"/>
      <c r="AU18" s="42"/>
      <c r="AV18" s="42"/>
      <c r="AW18" s="42"/>
      <c r="AX18" s="42"/>
      <c r="AY18" s="42"/>
      <c r="AZ18" s="42"/>
      <c r="BA18" s="42"/>
      <c r="BB18" s="42"/>
      <c r="BC18" s="42"/>
      <c r="BD18" s="42"/>
      <c r="BE18" s="42"/>
      <c r="BF18" s="42"/>
      <c r="BG18" s="42"/>
      <c r="BH18" s="42"/>
      <c r="BI18" s="42"/>
      <c r="BJ18" s="42"/>
      <c r="BK18" s="42"/>
      <c r="BL18" s="42"/>
      <c r="BM18" s="42"/>
      <c r="BN18" s="42"/>
      <c r="BO18" s="42"/>
      <c r="BP18" s="42"/>
      <c r="BQ18" s="42"/>
      <c r="BR18" s="42"/>
      <c r="BS18" s="42"/>
      <c r="BT18" s="42"/>
      <c r="BU18" s="42"/>
      <c r="BV18" s="42"/>
      <c r="BW18" s="42"/>
      <c r="BX18" s="42"/>
      <c r="BY18" s="42"/>
      <c r="BZ18" s="42"/>
      <c r="CA18" s="42"/>
      <c r="CB18" s="42"/>
      <c r="CC18" s="42"/>
      <c r="CD18" s="42"/>
      <c r="CE18" s="42"/>
      <c r="CF18" s="42"/>
      <c r="CG18" s="42"/>
      <c r="CH18" s="42"/>
      <c r="CI18" s="42"/>
      <c r="CJ18" s="42"/>
      <c r="CK18" s="42"/>
      <c r="CL18" s="42"/>
      <c r="CM18" s="42"/>
      <c r="CN18" s="42"/>
      <c r="CO18" s="42"/>
      <c r="CP18" s="42"/>
      <c r="CQ18" s="42"/>
      <c r="CR18" s="42"/>
      <c r="CS18" s="42"/>
      <c r="CT18" s="42"/>
      <c r="CU18" s="42"/>
      <c r="CV18" s="42"/>
      <c r="CW18" s="42"/>
      <c r="CX18" s="42"/>
      <c r="CY18" s="42"/>
      <c r="CZ18" s="42"/>
      <c r="DA18" s="42"/>
      <c r="DB18" s="42"/>
      <c r="DC18" s="42"/>
      <c r="DD18" s="42"/>
      <c r="DE18" s="42"/>
      <c r="DF18" s="42"/>
      <c r="DG18" s="42"/>
      <c r="DH18" s="42"/>
      <c r="DI18" s="42"/>
      <c r="DJ18" s="42"/>
      <c r="DK18" s="42"/>
      <c r="DL18" s="42"/>
      <c r="DM18" s="42"/>
      <c r="DN18" s="42"/>
      <c r="DO18" s="42"/>
      <c r="DP18" s="42"/>
      <c r="DQ18" s="42"/>
      <c r="DR18" s="42"/>
      <c r="DS18" s="42"/>
      <c r="DT18" s="42"/>
      <c r="DU18" s="42"/>
      <c r="DV18" s="42"/>
      <c r="DW18" s="42"/>
      <c r="DX18" s="42"/>
      <c r="DY18" s="42"/>
      <c r="DZ18" s="42"/>
      <c r="EA18" s="42"/>
      <c r="EB18" s="42"/>
      <c r="EC18" s="42"/>
      <c r="ED18" s="42"/>
      <c r="EE18" s="42"/>
      <c r="EF18" s="42"/>
      <c r="EG18" s="42"/>
      <c r="EH18" s="42"/>
      <c r="EI18" s="42"/>
      <c r="EJ18" s="42"/>
      <c r="EK18" s="42"/>
      <c r="EL18" s="42"/>
      <c r="EM18" s="42"/>
      <c r="EN18" s="42"/>
      <c r="EO18" s="42"/>
      <c r="EP18" s="42"/>
      <c r="EQ18" s="42"/>
      <c r="ER18" s="42"/>
      <c r="ES18" s="42"/>
      <c r="ET18" s="42"/>
      <c r="EU18" s="42"/>
      <c r="EV18" s="42"/>
      <c r="EW18" s="42"/>
      <c r="EX18" s="42"/>
      <c r="EY18" s="42"/>
      <c r="EZ18" s="42"/>
      <c r="FA18" s="42"/>
      <c r="FB18" s="42"/>
      <c r="FC18" s="42"/>
      <c r="FD18" s="42"/>
      <c r="FE18" s="42"/>
      <c r="FF18" s="42"/>
      <c r="FG18" s="42"/>
      <c r="FH18" s="42"/>
      <c r="FI18" s="42"/>
      <c r="FJ18" s="42"/>
      <c r="FK18" s="42"/>
      <c r="FL18" s="42"/>
      <c r="FM18" s="42"/>
      <c r="FN18" s="42"/>
      <c r="FO18" s="42"/>
      <c r="FP18" s="42"/>
      <c r="FQ18" s="42"/>
      <c r="FR18" s="42"/>
      <c r="FS18" s="42"/>
      <c r="FT18" s="42"/>
      <c r="FU18" s="42"/>
      <c r="FV18" s="42"/>
      <c r="FW18" s="42"/>
      <c r="FX18" s="42"/>
      <c r="FY18" s="42"/>
      <c r="FZ18" s="42"/>
      <c r="GA18" s="42"/>
      <c r="GB18" s="42"/>
      <c r="GC18" s="42"/>
      <c r="GD18" s="42"/>
      <c r="GE18" s="42"/>
      <c r="GF18" s="42"/>
      <c r="GG18" s="42"/>
      <c r="GH18" s="42"/>
      <c r="GI18" s="42"/>
      <c r="GJ18" s="42"/>
      <c r="GK18" s="42"/>
      <c r="GL18" s="42"/>
      <c r="GM18" s="42"/>
      <c r="GN18" s="42"/>
      <c r="GO18" s="42"/>
      <c r="GP18" s="42"/>
      <c r="GQ18" s="42"/>
      <c r="GR18" s="42"/>
      <c r="GS18" s="42"/>
      <c r="GT18" s="42"/>
      <c r="GU18" s="42"/>
      <c r="GV18" s="42"/>
      <c r="GW18" s="42"/>
      <c r="GX18" s="42"/>
      <c r="GY18" s="42"/>
      <c r="GZ18" s="42"/>
      <c r="HA18" s="42"/>
      <c r="HB18" s="42"/>
      <c r="HC18" s="42"/>
      <c r="HD18" s="42"/>
      <c r="HE18" s="42"/>
      <c r="HF18" s="42"/>
      <c r="HG18" s="42"/>
      <c r="HH18" s="42"/>
      <c r="HI18" s="42"/>
      <c r="HJ18" s="42"/>
      <c r="HK18" s="42"/>
      <c r="HL18" s="42"/>
      <c r="HM18" s="42"/>
      <c r="HN18" s="42"/>
      <c r="HO18" s="42"/>
      <c r="HP18" s="42"/>
      <c r="HQ18" s="42"/>
      <c r="HR18" s="42"/>
      <c r="HS18" s="42"/>
      <c r="HT18" s="42"/>
      <c r="HU18" s="42"/>
      <c r="HV18" s="42"/>
      <c r="HW18" s="42"/>
      <c r="HX18" s="42"/>
      <c r="HY18" s="42"/>
      <c r="HZ18" s="42"/>
      <c r="IA18" s="42"/>
      <c r="IB18" s="42"/>
      <c r="IC18" s="42"/>
      <c r="ID18" s="42"/>
      <c r="IE18" s="42"/>
      <c r="IF18" s="42"/>
      <c r="IG18" s="42"/>
      <c r="IH18" s="42"/>
      <c r="II18" s="42"/>
      <c r="IJ18" s="42"/>
      <c r="IK18" s="42"/>
      <c r="IL18" s="42"/>
      <c r="IM18" s="42"/>
      <c r="IN18" s="42"/>
      <c r="IO18" s="42"/>
      <c r="IP18" s="42"/>
      <c r="IQ18" s="42"/>
      <c r="IR18" s="42"/>
      <c r="IS18" s="42"/>
      <c r="IT18" s="42"/>
      <c r="IU18" s="42"/>
      <c r="IV18" s="42"/>
    </row>
    <row r="19" spans="1:256" x14ac:dyDescent="0.25">
      <c r="A19" s="2"/>
      <c r="B19" s="2"/>
      <c r="C19" s="49" t="s">
        <v>124</v>
      </c>
      <c r="D19" s="151">
        <v>0</v>
      </c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2"/>
      <c r="BH19" s="42"/>
      <c r="BI19" s="42"/>
      <c r="BJ19" s="42"/>
      <c r="BK19" s="42"/>
      <c r="BL19" s="42"/>
      <c r="BM19" s="42"/>
      <c r="BN19" s="42"/>
      <c r="BO19" s="42"/>
      <c r="BP19" s="42"/>
      <c r="BQ19" s="42"/>
      <c r="BR19" s="42"/>
      <c r="BS19" s="42"/>
      <c r="BT19" s="42"/>
      <c r="BU19" s="42"/>
      <c r="BV19" s="42"/>
      <c r="BW19" s="42"/>
      <c r="BX19" s="42"/>
      <c r="BY19" s="42"/>
      <c r="BZ19" s="42"/>
      <c r="CA19" s="42"/>
      <c r="CB19" s="42"/>
      <c r="CC19" s="42"/>
      <c r="CD19" s="42"/>
      <c r="CE19" s="42"/>
      <c r="CF19" s="42"/>
      <c r="CG19" s="42"/>
      <c r="CH19" s="42"/>
      <c r="CI19" s="42"/>
      <c r="CJ19" s="42"/>
      <c r="CK19" s="42"/>
      <c r="CL19" s="42"/>
      <c r="CM19" s="42"/>
      <c r="CN19" s="42"/>
      <c r="CO19" s="42"/>
      <c r="CP19" s="42"/>
      <c r="CQ19" s="42"/>
      <c r="CR19" s="42"/>
      <c r="CS19" s="42"/>
      <c r="CT19" s="42"/>
      <c r="CU19" s="42"/>
      <c r="CV19" s="42"/>
      <c r="CW19" s="42"/>
      <c r="CX19" s="42"/>
      <c r="CY19" s="42"/>
      <c r="CZ19" s="42"/>
      <c r="DA19" s="42"/>
      <c r="DB19" s="42"/>
      <c r="DC19" s="42"/>
      <c r="DD19" s="42"/>
      <c r="DE19" s="42"/>
      <c r="DF19" s="42"/>
      <c r="DG19" s="42"/>
      <c r="DH19" s="42"/>
      <c r="DI19" s="42"/>
      <c r="DJ19" s="42"/>
      <c r="DK19" s="42"/>
      <c r="DL19" s="42"/>
      <c r="DM19" s="42"/>
      <c r="DN19" s="42"/>
      <c r="DO19" s="42"/>
      <c r="DP19" s="42"/>
      <c r="DQ19" s="42"/>
      <c r="DR19" s="42"/>
      <c r="DS19" s="42"/>
      <c r="DT19" s="42"/>
      <c r="DU19" s="42"/>
      <c r="DV19" s="42"/>
      <c r="DW19" s="42"/>
      <c r="DX19" s="42"/>
      <c r="DY19" s="42"/>
      <c r="DZ19" s="42"/>
      <c r="EA19" s="42"/>
      <c r="EB19" s="42"/>
      <c r="EC19" s="42"/>
      <c r="ED19" s="42"/>
      <c r="EE19" s="42"/>
      <c r="EF19" s="42"/>
      <c r="EG19" s="42"/>
      <c r="EH19" s="42"/>
      <c r="EI19" s="42"/>
      <c r="EJ19" s="42"/>
      <c r="EK19" s="42"/>
      <c r="EL19" s="42"/>
      <c r="EM19" s="42"/>
      <c r="EN19" s="42"/>
      <c r="EO19" s="42"/>
      <c r="EP19" s="42"/>
      <c r="EQ19" s="42"/>
      <c r="ER19" s="42"/>
      <c r="ES19" s="42"/>
      <c r="ET19" s="42"/>
      <c r="EU19" s="42"/>
      <c r="EV19" s="42"/>
      <c r="EW19" s="42"/>
      <c r="EX19" s="42"/>
      <c r="EY19" s="42"/>
      <c r="EZ19" s="42"/>
      <c r="FA19" s="42"/>
      <c r="FB19" s="42"/>
      <c r="FC19" s="42"/>
      <c r="FD19" s="42"/>
      <c r="FE19" s="42"/>
      <c r="FF19" s="42"/>
      <c r="FG19" s="42"/>
      <c r="FH19" s="42"/>
      <c r="FI19" s="42"/>
      <c r="FJ19" s="42"/>
      <c r="FK19" s="42"/>
      <c r="FL19" s="42"/>
      <c r="FM19" s="42"/>
      <c r="FN19" s="42"/>
      <c r="FO19" s="42"/>
      <c r="FP19" s="42"/>
      <c r="FQ19" s="42"/>
      <c r="FR19" s="42"/>
      <c r="FS19" s="42"/>
      <c r="FT19" s="42"/>
      <c r="FU19" s="42"/>
      <c r="FV19" s="42"/>
      <c r="FW19" s="42"/>
      <c r="FX19" s="42"/>
      <c r="FY19" s="42"/>
      <c r="FZ19" s="42"/>
      <c r="GA19" s="42"/>
      <c r="GB19" s="42"/>
      <c r="GC19" s="42"/>
      <c r="GD19" s="42"/>
      <c r="GE19" s="42"/>
      <c r="GF19" s="42"/>
      <c r="GG19" s="42"/>
      <c r="GH19" s="42"/>
      <c r="GI19" s="42"/>
      <c r="GJ19" s="42"/>
      <c r="GK19" s="42"/>
      <c r="GL19" s="42"/>
      <c r="GM19" s="42"/>
      <c r="GN19" s="42"/>
      <c r="GO19" s="42"/>
      <c r="GP19" s="42"/>
      <c r="GQ19" s="42"/>
      <c r="GR19" s="42"/>
      <c r="GS19" s="42"/>
      <c r="GT19" s="42"/>
      <c r="GU19" s="42"/>
      <c r="GV19" s="42"/>
      <c r="GW19" s="42"/>
      <c r="GX19" s="42"/>
      <c r="GY19" s="42"/>
      <c r="GZ19" s="42"/>
      <c r="HA19" s="42"/>
      <c r="HB19" s="42"/>
      <c r="HC19" s="42"/>
      <c r="HD19" s="42"/>
      <c r="HE19" s="42"/>
      <c r="HF19" s="42"/>
      <c r="HG19" s="42"/>
      <c r="HH19" s="42"/>
      <c r="HI19" s="42"/>
      <c r="HJ19" s="42"/>
      <c r="HK19" s="42"/>
      <c r="HL19" s="42"/>
      <c r="HM19" s="42"/>
      <c r="HN19" s="42"/>
      <c r="HO19" s="42"/>
      <c r="HP19" s="42"/>
      <c r="HQ19" s="42"/>
      <c r="HR19" s="42"/>
      <c r="HS19" s="42"/>
      <c r="HT19" s="42"/>
      <c r="HU19" s="42"/>
      <c r="HV19" s="42"/>
      <c r="HW19" s="42"/>
      <c r="HX19" s="42"/>
      <c r="HY19" s="42"/>
      <c r="HZ19" s="42"/>
      <c r="IA19" s="42"/>
      <c r="IB19" s="42"/>
      <c r="IC19" s="42"/>
      <c r="ID19" s="42"/>
      <c r="IE19" s="42"/>
      <c r="IF19" s="42"/>
      <c r="IG19" s="42"/>
      <c r="IH19" s="42"/>
      <c r="II19" s="42"/>
      <c r="IJ19" s="42"/>
      <c r="IK19" s="42"/>
      <c r="IL19" s="42"/>
      <c r="IM19" s="42"/>
      <c r="IN19" s="42"/>
      <c r="IO19" s="42"/>
      <c r="IP19" s="42"/>
      <c r="IQ19" s="42"/>
      <c r="IR19" s="42"/>
      <c r="IS19" s="42"/>
      <c r="IT19" s="42"/>
      <c r="IU19" s="42"/>
      <c r="IV19" s="42"/>
    </row>
    <row r="20" spans="1:256" x14ac:dyDescent="0.25">
      <c r="A20" s="2"/>
      <c r="B20" s="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  <c r="AH20" s="42"/>
      <c r="AI20" s="42"/>
      <c r="AJ20" s="42"/>
      <c r="AK20" s="42"/>
      <c r="AL20" s="42"/>
      <c r="AM20" s="42"/>
      <c r="AN20" s="42"/>
      <c r="AO20" s="42"/>
      <c r="AP20" s="42"/>
      <c r="AQ20" s="42"/>
      <c r="AR20" s="42"/>
      <c r="AS20" s="42"/>
      <c r="AT20" s="42"/>
      <c r="AU20" s="42"/>
      <c r="AV20" s="42"/>
      <c r="AW20" s="42"/>
      <c r="AX20" s="42"/>
      <c r="AY20" s="42"/>
      <c r="AZ20" s="42"/>
      <c r="BA20" s="42"/>
      <c r="BB20" s="42"/>
      <c r="BC20" s="42"/>
      <c r="BD20" s="42"/>
      <c r="BE20" s="42"/>
      <c r="BF20" s="42"/>
      <c r="BG20" s="42"/>
      <c r="BH20" s="42"/>
      <c r="BI20" s="42"/>
      <c r="BJ20" s="42"/>
      <c r="BK20" s="42"/>
      <c r="BL20" s="42"/>
      <c r="BM20" s="42"/>
      <c r="BN20" s="42"/>
      <c r="BO20" s="42"/>
      <c r="BP20" s="42"/>
      <c r="BQ20" s="42"/>
      <c r="BR20" s="42"/>
      <c r="BS20" s="42"/>
      <c r="BT20" s="42"/>
      <c r="BU20" s="42"/>
      <c r="BV20" s="42"/>
      <c r="BW20" s="42"/>
      <c r="BX20" s="42"/>
      <c r="BY20" s="42"/>
      <c r="BZ20" s="42"/>
      <c r="CA20" s="42"/>
      <c r="CB20" s="42"/>
      <c r="CC20" s="42"/>
      <c r="CD20" s="42"/>
      <c r="CE20" s="42"/>
      <c r="CF20" s="42"/>
      <c r="CG20" s="42"/>
      <c r="CH20" s="42"/>
      <c r="CI20" s="42"/>
      <c r="CJ20" s="42"/>
      <c r="CK20" s="42"/>
      <c r="CL20" s="42"/>
      <c r="CM20" s="42"/>
      <c r="CN20" s="42"/>
      <c r="CO20" s="42"/>
      <c r="CP20" s="42"/>
      <c r="CQ20" s="42"/>
      <c r="CR20" s="42"/>
      <c r="CS20" s="42"/>
      <c r="CT20" s="42"/>
      <c r="CU20" s="42"/>
      <c r="CV20" s="42"/>
      <c r="CW20" s="42"/>
      <c r="CX20" s="42"/>
      <c r="CY20" s="42"/>
      <c r="CZ20" s="42"/>
      <c r="DA20" s="42"/>
      <c r="DB20" s="42"/>
      <c r="DC20" s="42"/>
      <c r="DD20" s="42"/>
      <c r="DE20" s="42"/>
      <c r="DF20" s="42"/>
      <c r="DG20" s="42"/>
      <c r="DH20" s="42"/>
      <c r="DI20" s="42"/>
      <c r="DJ20" s="42"/>
      <c r="DK20" s="42"/>
      <c r="DL20" s="42"/>
      <c r="DM20" s="42"/>
      <c r="DN20" s="42"/>
      <c r="DO20" s="42"/>
      <c r="DP20" s="42"/>
      <c r="DQ20" s="42"/>
      <c r="DR20" s="42"/>
      <c r="DS20" s="42"/>
      <c r="DT20" s="42"/>
      <c r="DU20" s="42"/>
      <c r="DV20" s="42"/>
      <c r="DW20" s="42"/>
      <c r="DX20" s="42"/>
      <c r="DY20" s="42"/>
      <c r="DZ20" s="42"/>
      <c r="EA20" s="42"/>
      <c r="EB20" s="42"/>
      <c r="EC20" s="42"/>
      <c r="ED20" s="42"/>
      <c r="EE20" s="42"/>
      <c r="EF20" s="42"/>
      <c r="EG20" s="42"/>
      <c r="EH20" s="42"/>
      <c r="EI20" s="42"/>
      <c r="EJ20" s="42"/>
      <c r="EK20" s="42"/>
      <c r="EL20" s="42"/>
      <c r="EM20" s="42"/>
      <c r="EN20" s="42"/>
      <c r="EO20" s="42"/>
      <c r="EP20" s="42"/>
      <c r="EQ20" s="42"/>
      <c r="ER20" s="42"/>
      <c r="ES20" s="42"/>
      <c r="ET20" s="42"/>
      <c r="EU20" s="42"/>
      <c r="EV20" s="42"/>
      <c r="EW20" s="42"/>
      <c r="EX20" s="42"/>
      <c r="EY20" s="42"/>
      <c r="EZ20" s="42"/>
      <c r="FA20" s="42"/>
      <c r="FB20" s="42"/>
      <c r="FC20" s="42"/>
      <c r="FD20" s="42"/>
      <c r="FE20" s="42"/>
      <c r="FF20" s="42"/>
      <c r="FG20" s="42"/>
      <c r="FH20" s="42"/>
      <c r="FI20" s="42"/>
      <c r="FJ20" s="42"/>
      <c r="FK20" s="42"/>
      <c r="FL20" s="42"/>
      <c r="FM20" s="42"/>
      <c r="FN20" s="42"/>
      <c r="FO20" s="42"/>
      <c r="FP20" s="42"/>
      <c r="FQ20" s="42"/>
      <c r="FR20" s="42"/>
      <c r="FS20" s="42"/>
      <c r="FT20" s="42"/>
      <c r="FU20" s="42"/>
      <c r="FV20" s="42"/>
      <c r="FW20" s="42"/>
      <c r="FX20" s="42"/>
      <c r="FY20" s="42"/>
      <c r="FZ20" s="42"/>
      <c r="GA20" s="42"/>
      <c r="GB20" s="42"/>
      <c r="GC20" s="42"/>
      <c r="GD20" s="42"/>
      <c r="GE20" s="42"/>
      <c r="GF20" s="42"/>
      <c r="GG20" s="42"/>
      <c r="GH20" s="42"/>
      <c r="GI20" s="42"/>
      <c r="GJ20" s="42"/>
      <c r="GK20" s="42"/>
      <c r="GL20" s="42"/>
      <c r="GM20" s="42"/>
      <c r="GN20" s="42"/>
      <c r="GO20" s="42"/>
      <c r="GP20" s="42"/>
      <c r="GQ20" s="42"/>
      <c r="GR20" s="42"/>
      <c r="GS20" s="42"/>
      <c r="GT20" s="42"/>
      <c r="GU20" s="42"/>
      <c r="GV20" s="42"/>
      <c r="GW20" s="42"/>
      <c r="GX20" s="42"/>
      <c r="GY20" s="42"/>
      <c r="GZ20" s="42"/>
      <c r="HA20" s="42"/>
      <c r="HB20" s="42"/>
      <c r="HC20" s="42"/>
      <c r="HD20" s="42"/>
      <c r="HE20" s="42"/>
      <c r="HF20" s="42"/>
      <c r="HG20" s="42"/>
      <c r="HH20" s="42"/>
      <c r="HI20" s="42"/>
      <c r="HJ20" s="42"/>
      <c r="HK20" s="42"/>
      <c r="HL20" s="42"/>
      <c r="HM20" s="42"/>
      <c r="HN20" s="42"/>
      <c r="HO20" s="42"/>
      <c r="HP20" s="42"/>
      <c r="HQ20" s="42"/>
      <c r="HR20" s="42"/>
      <c r="HS20" s="42"/>
      <c r="HT20" s="42"/>
      <c r="HU20" s="42"/>
      <c r="HV20" s="42"/>
      <c r="HW20" s="42"/>
      <c r="HX20" s="42"/>
      <c r="HY20" s="42"/>
      <c r="HZ20" s="42"/>
      <c r="IA20" s="42"/>
      <c r="IB20" s="42"/>
      <c r="IC20" s="42"/>
      <c r="ID20" s="42"/>
      <c r="IE20" s="42"/>
      <c r="IF20" s="42"/>
      <c r="IG20" s="42"/>
      <c r="IH20" s="42"/>
      <c r="II20" s="42"/>
      <c r="IJ20" s="42"/>
      <c r="IK20" s="42"/>
      <c r="IL20" s="42"/>
      <c r="IM20" s="42"/>
      <c r="IN20" s="42"/>
      <c r="IO20" s="42"/>
      <c r="IP20" s="42"/>
      <c r="IQ20" s="42"/>
      <c r="IR20" s="42"/>
      <c r="IS20" s="42"/>
      <c r="IT20" s="42"/>
      <c r="IU20" s="42"/>
      <c r="IV20" s="42"/>
    </row>
    <row r="21" spans="1:256" x14ac:dyDescent="0.25">
      <c r="A21" s="2"/>
      <c r="B21" s="2"/>
      <c r="C21" s="150" t="s">
        <v>97</v>
      </c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  <c r="AW21" s="42"/>
      <c r="AX21" s="42"/>
      <c r="AY21" s="42"/>
      <c r="AZ21" s="42"/>
      <c r="BA21" s="42"/>
      <c r="BB21" s="42"/>
      <c r="BC21" s="42"/>
      <c r="BD21" s="42"/>
      <c r="BE21" s="42"/>
      <c r="BF21" s="42"/>
      <c r="BG21" s="42"/>
      <c r="BH21" s="42"/>
      <c r="BI21" s="42"/>
      <c r="BJ21" s="42"/>
      <c r="BK21" s="42"/>
      <c r="BL21" s="42"/>
      <c r="BM21" s="42"/>
      <c r="BN21" s="42"/>
      <c r="BO21" s="42"/>
      <c r="BP21" s="42"/>
      <c r="BQ21" s="42"/>
      <c r="BR21" s="42"/>
      <c r="BS21" s="42"/>
      <c r="BT21" s="42"/>
      <c r="BU21" s="42"/>
      <c r="BV21" s="42"/>
      <c r="BW21" s="42"/>
      <c r="BX21" s="42"/>
      <c r="BY21" s="42"/>
      <c r="BZ21" s="42"/>
      <c r="CA21" s="42"/>
      <c r="CB21" s="42"/>
      <c r="CC21" s="42"/>
      <c r="CD21" s="42"/>
      <c r="CE21" s="42"/>
      <c r="CF21" s="42"/>
      <c r="CG21" s="42"/>
      <c r="CH21" s="42"/>
      <c r="CI21" s="42"/>
      <c r="CJ21" s="42"/>
      <c r="CK21" s="42"/>
      <c r="CL21" s="42"/>
      <c r="CM21" s="42"/>
      <c r="CN21" s="42"/>
      <c r="CO21" s="42"/>
      <c r="CP21" s="42"/>
      <c r="CQ21" s="42"/>
      <c r="CR21" s="42"/>
      <c r="CS21" s="42"/>
      <c r="CT21" s="42"/>
      <c r="CU21" s="42"/>
      <c r="CV21" s="42"/>
      <c r="CW21" s="42"/>
      <c r="CX21" s="42"/>
      <c r="CY21" s="42"/>
      <c r="CZ21" s="42"/>
      <c r="DA21" s="42"/>
      <c r="DB21" s="42"/>
      <c r="DC21" s="42"/>
      <c r="DD21" s="42"/>
      <c r="DE21" s="42"/>
      <c r="DF21" s="42"/>
      <c r="DG21" s="42"/>
      <c r="DH21" s="42"/>
      <c r="DI21" s="42"/>
      <c r="DJ21" s="42"/>
      <c r="DK21" s="42"/>
      <c r="DL21" s="42"/>
      <c r="DM21" s="42"/>
      <c r="DN21" s="42"/>
      <c r="DO21" s="42"/>
      <c r="DP21" s="42"/>
      <c r="DQ21" s="42"/>
      <c r="DR21" s="42"/>
      <c r="DS21" s="42"/>
      <c r="DT21" s="42"/>
      <c r="DU21" s="42"/>
      <c r="DV21" s="42"/>
      <c r="DW21" s="42"/>
      <c r="DX21" s="42"/>
      <c r="DY21" s="42"/>
      <c r="DZ21" s="42"/>
      <c r="EA21" s="42"/>
      <c r="EB21" s="42"/>
      <c r="EC21" s="42"/>
      <c r="ED21" s="42"/>
      <c r="EE21" s="42"/>
      <c r="EF21" s="42"/>
      <c r="EG21" s="42"/>
      <c r="EH21" s="42"/>
      <c r="EI21" s="42"/>
      <c r="EJ21" s="42"/>
      <c r="EK21" s="42"/>
      <c r="EL21" s="42"/>
      <c r="EM21" s="42"/>
      <c r="EN21" s="42"/>
      <c r="EO21" s="42"/>
      <c r="EP21" s="42"/>
      <c r="EQ21" s="42"/>
      <c r="ER21" s="42"/>
      <c r="ES21" s="42"/>
      <c r="ET21" s="42"/>
      <c r="EU21" s="42"/>
      <c r="EV21" s="42"/>
      <c r="EW21" s="42"/>
      <c r="EX21" s="42"/>
      <c r="EY21" s="42"/>
      <c r="EZ21" s="42"/>
      <c r="FA21" s="42"/>
      <c r="FB21" s="42"/>
      <c r="FC21" s="42"/>
      <c r="FD21" s="42"/>
      <c r="FE21" s="42"/>
      <c r="FF21" s="42"/>
      <c r="FG21" s="42"/>
      <c r="FH21" s="42"/>
      <c r="FI21" s="42"/>
      <c r="FJ21" s="42"/>
      <c r="FK21" s="42"/>
      <c r="FL21" s="42"/>
      <c r="FM21" s="42"/>
      <c r="FN21" s="42"/>
      <c r="FO21" s="42"/>
      <c r="FP21" s="42"/>
      <c r="FQ21" s="42"/>
      <c r="FR21" s="42"/>
      <c r="FS21" s="42"/>
      <c r="FT21" s="42"/>
      <c r="FU21" s="42"/>
      <c r="FV21" s="42"/>
      <c r="FW21" s="42"/>
      <c r="FX21" s="42"/>
      <c r="FY21" s="42"/>
      <c r="FZ21" s="42"/>
      <c r="GA21" s="42"/>
      <c r="GB21" s="42"/>
      <c r="GC21" s="42"/>
      <c r="GD21" s="42"/>
      <c r="GE21" s="42"/>
      <c r="GF21" s="42"/>
      <c r="GG21" s="42"/>
      <c r="GH21" s="42"/>
      <c r="GI21" s="42"/>
      <c r="GJ21" s="42"/>
      <c r="GK21" s="42"/>
      <c r="GL21" s="42"/>
      <c r="GM21" s="42"/>
      <c r="GN21" s="42"/>
      <c r="GO21" s="42"/>
      <c r="GP21" s="42"/>
      <c r="GQ21" s="42"/>
      <c r="GR21" s="42"/>
      <c r="GS21" s="42"/>
      <c r="GT21" s="42"/>
      <c r="GU21" s="42"/>
      <c r="GV21" s="42"/>
      <c r="GW21" s="42"/>
      <c r="GX21" s="42"/>
      <c r="GY21" s="42"/>
      <c r="GZ21" s="42"/>
      <c r="HA21" s="42"/>
      <c r="HB21" s="42"/>
      <c r="HC21" s="42"/>
      <c r="HD21" s="42"/>
      <c r="HE21" s="42"/>
      <c r="HF21" s="42"/>
      <c r="HG21" s="42"/>
      <c r="HH21" s="42"/>
      <c r="HI21" s="42"/>
      <c r="HJ21" s="42"/>
      <c r="HK21" s="42"/>
      <c r="HL21" s="42"/>
      <c r="HM21" s="42"/>
      <c r="HN21" s="42"/>
      <c r="HO21" s="42"/>
      <c r="HP21" s="42"/>
      <c r="HQ21" s="42"/>
      <c r="HR21" s="42"/>
      <c r="HS21" s="42"/>
      <c r="HT21" s="42"/>
      <c r="HU21" s="42"/>
      <c r="HV21" s="42"/>
      <c r="HW21" s="42"/>
      <c r="HX21" s="42"/>
      <c r="HY21" s="42"/>
      <c r="HZ21" s="42"/>
      <c r="IA21" s="42"/>
      <c r="IB21" s="42"/>
      <c r="IC21" s="42"/>
      <c r="ID21" s="42"/>
      <c r="IE21" s="42"/>
      <c r="IF21" s="42"/>
      <c r="IG21" s="42"/>
      <c r="IH21" s="42"/>
      <c r="II21" s="42"/>
      <c r="IJ21" s="42"/>
      <c r="IK21" s="42"/>
      <c r="IL21" s="42"/>
      <c r="IM21" s="42"/>
      <c r="IN21" s="42"/>
      <c r="IO21" s="42"/>
      <c r="IP21" s="42"/>
      <c r="IQ21" s="42"/>
      <c r="IR21" s="42"/>
      <c r="IS21" s="42"/>
      <c r="IT21" s="42"/>
      <c r="IU21" s="42"/>
      <c r="IV21" s="42"/>
    </row>
    <row r="22" spans="1:256" x14ac:dyDescent="0.25">
      <c r="B22" s="47"/>
      <c r="C22" s="141" t="s">
        <v>94</v>
      </c>
      <c r="D22" s="151">
        <v>0</v>
      </c>
      <c r="E22" s="42"/>
      <c r="F22" s="42"/>
      <c r="G22" s="1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2"/>
      <c r="AH22" s="42"/>
      <c r="AI22" s="42"/>
      <c r="AJ22" s="42"/>
      <c r="AK22" s="42"/>
      <c r="AL22" s="42"/>
      <c r="AM22" s="42"/>
      <c r="AN22" s="42"/>
      <c r="AO22" s="42"/>
      <c r="AP22" s="42"/>
      <c r="AQ22" s="42"/>
      <c r="AR22" s="42"/>
      <c r="AS22" s="42"/>
      <c r="AT22" s="42"/>
      <c r="AU22" s="42"/>
      <c r="AV22" s="42"/>
      <c r="AW22" s="42"/>
      <c r="AX22" s="42"/>
      <c r="AY22" s="42"/>
      <c r="AZ22" s="42"/>
      <c r="BA22" s="42"/>
      <c r="BB22" s="42"/>
      <c r="BC22" s="42"/>
      <c r="BD22" s="42"/>
      <c r="BE22" s="42"/>
      <c r="BF22" s="42"/>
      <c r="BG22" s="42"/>
      <c r="BH22" s="42"/>
      <c r="BI22" s="42"/>
      <c r="BJ22" s="42"/>
      <c r="BK22" s="42"/>
      <c r="BL22" s="42"/>
      <c r="BM22" s="42"/>
      <c r="BN22" s="42"/>
      <c r="BO22" s="42"/>
      <c r="BP22" s="42"/>
      <c r="BQ22" s="42"/>
      <c r="BR22" s="42"/>
      <c r="BS22" s="42"/>
      <c r="BT22" s="42"/>
      <c r="BU22" s="42"/>
      <c r="BV22" s="42"/>
      <c r="BW22" s="42"/>
      <c r="BX22" s="42"/>
      <c r="BY22" s="42"/>
      <c r="BZ22" s="42"/>
      <c r="CA22" s="42"/>
      <c r="CB22" s="42"/>
      <c r="CC22" s="42"/>
      <c r="CD22" s="42"/>
      <c r="CE22" s="42"/>
      <c r="CF22" s="42"/>
      <c r="CG22" s="42"/>
      <c r="CH22" s="42"/>
      <c r="CI22" s="42"/>
      <c r="CJ22" s="42"/>
      <c r="CK22" s="42"/>
      <c r="CL22" s="42"/>
      <c r="CM22" s="42"/>
      <c r="CN22" s="42"/>
      <c r="CO22" s="42"/>
      <c r="CP22" s="42"/>
      <c r="CQ22" s="42"/>
      <c r="CR22" s="42"/>
      <c r="CS22" s="42"/>
      <c r="CT22" s="42"/>
      <c r="CU22" s="42"/>
      <c r="CV22" s="42"/>
      <c r="CW22" s="42"/>
      <c r="CX22" s="42"/>
      <c r="CY22" s="42"/>
      <c r="CZ22" s="42"/>
      <c r="DA22" s="42"/>
      <c r="DB22" s="42"/>
      <c r="DC22" s="42"/>
      <c r="DD22" s="42"/>
      <c r="DE22" s="42"/>
      <c r="DF22" s="42"/>
      <c r="DG22" s="42"/>
      <c r="DH22" s="42"/>
      <c r="DI22" s="42"/>
      <c r="DJ22" s="42"/>
      <c r="DK22" s="42"/>
      <c r="DL22" s="42"/>
      <c r="DM22" s="42"/>
      <c r="DN22" s="42"/>
      <c r="DO22" s="42"/>
      <c r="DP22" s="42"/>
      <c r="DQ22" s="42"/>
      <c r="DR22" s="42"/>
      <c r="DS22" s="42"/>
      <c r="DT22" s="42"/>
      <c r="DU22" s="42"/>
      <c r="DV22" s="42"/>
      <c r="DW22" s="42"/>
      <c r="DX22" s="42"/>
      <c r="DY22" s="42"/>
      <c r="DZ22" s="42"/>
      <c r="EA22" s="42"/>
      <c r="EB22" s="42"/>
      <c r="EC22" s="42"/>
      <c r="ED22" s="42"/>
      <c r="EE22" s="42"/>
      <c r="EF22" s="42"/>
      <c r="EG22" s="42"/>
      <c r="EH22" s="42"/>
      <c r="EI22" s="42"/>
      <c r="EJ22" s="42"/>
      <c r="EK22" s="42"/>
      <c r="EL22" s="42"/>
      <c r="EM22" s="42"/>
      <c r="EN22" s="42"/>
      <c r="EO22" s="42"/>
      <c r="EP22" s="42"/>
      <c r="EQ22" s="42"/>
      <c r="ER22" s="42"/>
      <c r="ES22" s="42"/>
      <c r="ET22" s="42"/>
      <c r="EU22" s="42"/>
      <c r="EV22" s="42"/>
      <c r="EW22" s="42"/>
      <c r="EX22" s="42"/>
      <c r="EY22" s="42"/>
      <c r="EZ22" s="42"/>
      <c r="FA22" s="42"/>
      <c r="FB22" s="42"/>
      <c r="FC22" s="42"/>
      <c r="FD22" s="42"/>
      <c r="FE22" s="42"/>
      <c r="FF22" s="42"/>
      <c r="FG22" s="42"/>
      <c r="FH22" s="42"/>
      <c r="FI22" s="42"/>
      <c r="FJ22" s="42"/>
      <c r="FK22" s="42"/>
      <c r="FL22" s="42"/>
      <c r="FM22" s="42"/>
      <c r="FN22" s="42"/>
      <c r="FO22" s="42"/>
      <c r="FP22" s="42"/>
      <c r="FQ22" s="42"/>
      <c r="FR22" s="42"/>
      <c r="FS22" s="42"/>
      <c r="FT22" s="42"/>
      <c r="FU22" s="42"/>
      <c r="FV22" s="42"/>
      <c r="FW22" s="42"/>
      <c r="FX22" s="42"/>
      <c r="FY22" s="42"/>
      <c r="FZ22" s="42"/>
      <c r="GA22" s="42"/>
      <c r="GB22" s="42"/>
      <c r="GC22" s="42"/>
      <c r="GD22" s="42"/>
      <c r="GE22" s="42"/>
      <c r="GF22" s="42"/>
      <c r="GG22" s="42"/>
      <c r="GH22" s="42"/>
      <c r="GI22" s="42"/>
      <c r="GJ22" s="42"/>
      <c r="GK22" s="42"/>
      <c r="GL22" s="42"/>
      <c r="GM22" s="42"/>
      <c r="GN22" s="42"/>
      <c r="GO22" s="42"/>
      <c r="GP22" s="42"/>
      <c r="GQ22" s="42"/>
      <c r="GR22" s="42"/>
      <c r="GS22" s="42"/>
      <c r="GT22" s="42"/>
      <c r="GU22" s="42"/>
      <c r="GV22" s="42"/>
      <c r="GW22" s="42"/>
      <c r="GX22" s="42"/>
      <c r="GY22" s="42"/>
      <c r="GZ22" s="42"/>
      <c r="HA22" s="42"/>
      <c r="HB22" s="42"/>
      <c r="HC22" s="42"/>
      <c r="HD22" s="42"/>
      <c r="HE22" s="42"/>
      <c r="HF22" s="42"/>
      <c r="HG22" s="42"/>
      <c r="HH22" s="42"/>
      <c r="HI22" s="42"/>
      <c r="HJ22" s="42"/>
      <c r="HK22" s="42"/>
      <c r="HL22" s="42"/>
      <c r="HM22" s="42"/>
      <c r="HN22" s="42"/>
      <c r="HO22" s="42"/>
      <c r="HP22" s="42"/>
      <c r="HQ22" s="42"/>
      <c r="HR22" s="42"/>
      <c r="HS22" s="42"/>
      <c r="HT22" s="42"/>
      <c r="HU22" s="42"/>
      <c r="HV22" s="42"/>
      <c r="HW22" s="42"/>
      <c r="HX22" s="42"/>
      <c r="HY22" s="42"/>
      <c r="HZ22" s="42"/>
      <c r="IA22" s="42"/>
      <c r="IB22" s="42"/>
      <c r="IC22" s="42"/>
      <c r="ID22" s="42"/>
      <c r="IE22" s="42"/>
      <c r="IF22" s="42"/>
      <c r="IG22" s="42"/>
      <c r="IH22" s="42"/>
      <c r="II22" s="42"/>
      <c r="IJ22" s="42"/>
      <c r="IK22" s="42"/>
      <c r="IL22" s="42"/>
      <c r="IM22" s="42"/>
      <c r="IN22" s="42"/>
      <c r="IO22" s="42"/>
      <c r="IP22" s="42"/>
      <c r="IQ22" s="42"/>
      <c r="IR22" s="42"/>
      <c r="IS22" s="42"/>
      <c r="IT22" s="42"/>
      <c r="IU22" s="42"/>
      <c r="IV22" s="42"/>
    </row>
    <row r="23" spans="1:256" x14ac:dyDescent="0.25">
      <c r="B23" s="47" t="s">
        <v>10</v>
      </c>
      <c r="C23" s="141" t="s">
        <v>89</v>
      </c>
      <c r="D23" s="151">
        <v>0</v>
      </c>
      <c r="E23" s="42"/>
      <c r="F23" s="42"/>
      <c r="G23" s="1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s="42"/>
      <c r="BH23" s="42"/>
      <c r="BI23" s="42"/>
      <c r="BJ23" s="42"/>
      <c r="BK23" s="42"/>
      <c r="BL23" s="42"/>
      <c r="BM23" s="42"/>
      <c r="BN23" s="42"/>
      <c r="BO23" s="42"/>
      <c r="BP23" s="42"/>
      <c r="BQ23" s="42"/>
      <c r="BR23" s="42"/>
      <c r="BS23" s="42"/>
      <c r="BT23" s="42"/>
      <c r="BU23" s="42"/>
      <c r="BV23" s="42"/>
      <c r="BW23" s="42"/>
      <c r="BX23" s="42"/>
      <c r="BY23" s="42"/>
      <c r="BZ23" s="42"/>
      <c r="CA23" s="42"/>
      <c r="CB23" s="42"/>
      <c r="CC23" s="42"/>
      <c r="CD23" s="42"/>
      <c r="CE23" s="42"/>
      <c r="CF23" s="42"/>
      <c r="CG23" s="42"/>
      <c r="CH23" s="42"/>
      <c r="CI23" s="42"/>
      <c r="CJ23" s="42"/>
      <c r="CK23" s="42"/>
      <c r="CL23" s="42"/>
      <c r="CM23" s="42"/>
      <c r="CN23" s="42"/>
      <c r="CO23" s="42"/>
      <c r="CP23" s="42"/>
      <c r="CQ23" s="42"/>
      <c r="CR23" s="42"/>
      <c r="CS23" s="42"/>
      <c r="CT23" s="42"/>
      <c r="CU23" s="42"/>
      <c r="CV23" s="42"/>
      <c r="CW23" s="42"/>
      <c r="CX23" s="42"/>
      <c r="CY23" s="42"/>
      <c r="CZ23" s="42"/>
      <c r="DA23" s="42"/>
      <c r="DB23" s="42"/>
      <c r="DC23" s="42"/>
      <c r="DD23" s="42"/>
      <c r="DE23" s="42"/>
      <c r="DF23" s="42"/>
      <c r="DG23" s="42"/>
      <c r="DH23" s="42"/>
      <c r="DI23" s="42"/>
      <c r="DJ23" s="42"/>
      <c r="DK23" s="42"/>
      <c r="DL23" s="42"/>
      <c r="DM23" s="42"/>
      <c r="DN23" s="42"/>
      <c r="DO23" s="42"/>
      <c r="DP23" s="42"/>
      <c r="DQ23" s="42"/>
      <c r="DR23" s="42"/>
      <c r="DS23" s="42"/>
      <c r="DT23" s="42"/>
      <c r="DU23" s="42"/>
      <c r="DV23" s="42"/>
      <c r="DW23" s="42"/>
      <c r="DX23" s="42"/>
      <c r="DY23" s="42"/>
      <c r="DZ23" s="42"/>
      <c r="EA23" s="42"/>
      <c r="EB23" s="42"/>
      <c r="EC23" s="42"/>
      <c r="ED23" s="42"/>
      <c r="EE23" s="42"/>
      <c r="EF23" s="42"/>
      <c r="EG23" s="42"/>
      <c r="EH23" s="42"/>
      <c r="EI23" s="42"/>
      <c r="EJ23" s="42"/>
      <c r="EK23" s="42"/>
      <c r="EL23" s="42"/>
      <c r="EM23" s="42"/>
      <c r="EN23" s="42"/>
      <c r="EO23" s="42"/>
      <c r="EP23" s="42"/>
      <c r="EQ23" s="42"/>
      <c r="ER23" s="42"/>
      <c r="ES23" s="42"/>
      <c r="ET23" s="42"/>
      <c r="EU23" s="42"/>
      <c r="EV23" s="42"/>
      <c r="EW23" s="42"/>
      <c r="EX23" s="42"/>
      <c r="EY23" s="42"/>
      <c r="EZ23" s="42"/>
      <c r="FA23" s="42"/>
      <c r="FB23" s="42"/>
      <c r="FC23" s="42"/>
      <c r="FD23" s="42"/>
      <c r="FE23" s="42"/>
      <c r="FF23" s="42"/>
      <c r="FG23" s="42"/>
      <c r="FH23" s="42"/>
      <c r="FI23" s="42"/>
      <c r="FJ23" s="42"/>
      <c r="FK23" s="42"/>
      <c r="FL23" s="42"/>
      <c r="FM23" s="42"/>
      <c r="FN23" s="42"/>
      <c r="FO23" s="42"/>
      <c r="FP23" s="42"/>
      <c r="FQ23" s="42"/>
      <c r="FR23" s="42"/>
      <c r="FS23" s="42"/>
      <c r="FT23" s="42"/>
      <c r="FU23" s="42"/>
      <c r="FV23" s="42"/>
      <c r="FW23" s="42"/>
      <c r="FX23" s="42"/>
      <c r="FY23" s="42"/>
      <c r="FZ23" s="42"/>
      <c r="GA23" s="42"/>
      <c r="GB23" s="42"/>
      <c r="GC23" s="42"/>
      <c r="GD23" s="42"/>
      <c r="GE23" s="42"/>
      <c r="GF23" s="42"/>
      <c r="GG23" s="42"/>
      <c r="GH23" s="42"/>
      <c r="GI23" s="42"/>
      <c r="GJ23" s="42"/>
      <c r="GK23" s="42"/>
      <c r="GL23" s="42"/>
      <c r="GM23" s="42"/>
      <c r="GN23" s="42"/>
      <c r="GO23" s="42"/>
      <c r="GP23" s="42"/>
      <c r="GQ23" s="42"/>
      <c r="GR23" s="42"/>
      <c r="GS23" s="42"/>
      <c r="GT23" s="42"/>
      <c r="GU23" s="42"/>
      <c r="GV23" s="42"/>
      <c r="GW23" s="42"/>
      <c r="GX23" s="42"/>
      <c r="GY23" s="42"/>
      <c r="GZ23" s="42"/>
      <c r="HA23" s="42"/>
      <c r="HB23" s="42"/>
      <c r="HC23" s="42"/>
      <c r="HD23" s="42"/>
      <c r="HE23" s="42"/>
      <c r="HF23" s="42"/>
      <c r="HG23" s="42"/>
      <c r="HH23" s="42"/>
      <c r="HI23" s="42"/>
      <c r="HJ23" s="42"/>
      <c r="HK23" s="42"/>
      <c r="HL23" s="42"/>
      <c r="HM23" s="42"/>
      <c r="HN23" s="42"/>
      <c r="HO23" s="42"/>
      <c r="HP23" s="42"/>
      <c r="HQ23" s="42"/>
      <c r="HR23" s="42"/>
      <c r="HS23" s="42"/>
      <c r="HT23" s="42"/>
      <c r="HU23" s="42"/>
      <c r="HV23" s="42"/>
      <c r="HW23" s="42"/>
      <c r="HX23" s="42"/>
      <c r="HY23" s="42"/>
      <c r="HZ23" s="42"/>
      <c r="IA23" s="42"/>
      <c r="IB23" s="42"/>
      <c r="IC23" s="42"/>
      <c r="ID23" s="42"/>
      <c r="IE23" s="42"/>
      <c r="IF23" s="42"/>
      <c r="IG23" s="42"/>
      <c r="IH23" s="42"/>
      <c r="II23" s="42"/>
      <c r="IJ23" s="42"/>
      <c r="IK23" s="42"/>
      <c r="IL23" s="42"/>
      <c r="IM23" s="42"/>
      <c r="IN23" s="42"/>
      <c r="IO23" s="42"/>
      <c r="IP23" s="42"/>
      <c r="IQ23" s="42"/>
      <c r="IR23" s="42"/>
      <c r="IS23" s="42"/>
      <c r="IT23" s="42"/>
      <c r="IU23" s="42"/>
      <c r="IV23" s="42"/>
    </row>
    <row r="24" spans="1:256" x14ac:dyDescent="0.25">
      <c r="B24" s="47" t="s">
        <v>11</v>
      </c>
      <c r="C24" s="141" t="s">
        <v>91</v>
      </c>
      <c r="D24" s="151">
        <v>0</v>
      </c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2"/>
      <c r="AL24" s="42"/>
      <c r="AM24" s="42"/>
      <c r="AN24" s="42"/>
      <c r="AO24" s="42"/>
      <c r="AP24" s="42"/>
      <c r="AQ24" s="42"/>
      <c r="AR24" s="42"/>
      <c r="AS24" s="42"/>
      <c r="AT24" s="42"/>
      <c r="AU24" s="42"/>
      <c r="AV24" s="42"/>
      <c r="AW24" s="42"/>
      <c r="AX24" s="42"/>
      <c r="AY24" s="42"/>
      <c r="AZ24" s="42"/>
      <c r="BA24" s="42"/>
      <c r="BB24" s="42"/>
      <c r="BC24" s="42"/>
      <c r="BD24" s="42"/>
      <c r="BE24" s="42"/>
      <c r="BF24" s="42"/>
      <c r="BG24" s="42"/>
      <c r="BH24" s="42"/>
      <c r="BI24" s="42"/>
      <c r="BJ24" s="42"/>
      <c r="BK24" s="42"/>
      <c r="BL24" s="42"/>
      <c r="BM24" s="42"/>
      <c r="BN24" s="42"/>
      <c r="BO24" s="42"/>
      <c r="BP24" s="42"/>
      <c r="BQ24" s="42"/>
      <c r="BR24" s="42"/>
      <c r="BS24" s="42"/>
      <c r="BT24" s="42"/>
      <c r="BU24" s="42"/>
      <c r="BV24" s="42"/>
      <c r="BW24" s="42"/>
      <c r="BX24" s="42"/>
      <c r="BY24" s="42"/>
      <c r="BZ24" s="42"/>
      <c r="CA24" s="42"/>
      <c r="CB24" s="42"/>
      <c r="CC24" s="42"/>
      <c r="CD24" s="42"/>
      <c r="CE24" s="42"/>
      <c r="CF24" s="42"/>
      <c r="CG24" s="42"/>
      <c r="CH24" s="42"/>
      <c r="CI24" s="42"/>
      <c r="CJ24" s="42"/>
      <c r="CK24" s="42"/>
      <c r="CL24" s="42"/>
      <c r="CM24" s="42"/>
      <c r="CN24" s="42"/>
      <c r="CO24" s="42"/>
      <c r="CP24" s="42"/>
      <c r="CQ24" s="42"/>
      <c r="CR24" s="42"/>
      <c r="CS24" s="42"/>
      <c r="CT24" s="42"/>
      <c r="CU24" s="42"/>
      <c r="CV24" s="42"/>
      <c r="CW24" s="42"/>
      <c r="CX24" s="42"/>
      <c r="CY24" s="42"/>
      <c r="CZ24" s="42"/>
      <c r="DA24" s="42"/>
      <c r="DB24" s="42"/>
      <c r="DC24" s="42"/>
      <c r="DD24" s="42"/>
      <c r="DE24" s="42"/>
      <c r="DF24" s="42"/>
      <c r="DG24" s="42"/>
      <c r="DH24" s="42"/>
      <c r="DI24" s="42"/>
      <c r="DJ24" s="42"/>
      <c r="DK24" s="42"/>
      <c r="DL24" s="42"/>
      <c r="DM24" s="42"/>
      <c r="DN24" s="42"/>
      <c r="DO24" s="42"/>
      <c r="DP24" s="42"/>
      <c r="DQ24" s="42"/>
      <c r="DR24" s="42"/>
      <c r="DS24" s="42"/>
      <c r="DT24" s="42"/>
      <c r="DU24" s="42"/>
      <c r="DV24" s="42"/>
      <c r="DW24" s="42"/>
      <c r="DX24" s="42"/>
      <c r="DY24" s="42"/>
      <c r="DZ24" s="42"/>
      <c r="EA24" s="42"/>
      <c r="EB24" s="42"/>
      <c r="EC24" s="42"/>
      <c r="ED24" s="42"/>
      <c r="EE24" s="42"/>
      <c r="EF24" s="42"/>
      <c r="EG24" s="42"/>
      <c r="EH24" s="42"/>
      <c r="EI24" s="42"/>
      <c r="EJ24" s="42"/>
      <c r="EK24" s="42"/>
      <c r="EL24" s="42"/>
      <c r="EM24" s="42"/>
      <c r="EN24" s="42"/>
      <c r="EO24" s="42"/>
      <c r="EP24" s="42"/>
      <c r="EQ24" s="42"/>
      <c r="ER24" s="42"/>
      <c r="ES24" s="42"/>
      <c r="ET24" s="42"/>
      <c r="EU24" s="42"/>
      <c r="EV24" s="42"/>
      <c r="EW24" s="42"/>
      <c r="EX24" s="42"/>
      <c r="EY24" s="42"/>
      <c r="EZ24" s="42"/>
      <c r="FA24" s="42"/>
      <c r="FB24" s="42"/>
      <c r="FC24" s="42"/>
      <c r="FD24" s="42"/>
      <c r="FE24" s="42"/>
      <c r="FF24" s="42"/>
      <c r="FG24" s="42"/>
      <c r="FH24" s="42"/>
      <c r="FI24" s="42"/>
      <c r="FJ24" s="42"/>
      <c r="FK24" s="42"/>
      <c r="FL24" s="42"/>
      <c r="FM24" s="42"/>
      <c r="FN24" s="42"/>
      <c r="FO24" s="42"/>
      <c r="FP24" s="42"/>
      <c r="FQ24" s="42"/>
      <c r="FR24" s="42"/>
      <c r="FS24" s="42"/>
      <c r="FT24" s="42"/>
      <c r="FU24" s="42"/>
      <c r="FV24" s="42"/>
      <c r="FW24" s="42"/>
      <c r="FX24" s="42"/>
      <c r="FY24" s="42"/>
      <c r="FZ24" s="42"/>
      <c r="GA24" s="42"/>
      <c r="GB24" s="42"/>
      <c r="GC24" s="42"/>
      <c r="GD24" s="42"/>
      <c r="GE24" s="42"/>
      <c r="GF24" s="42"/>
      <c r="GG24" s="42"/>
      <c r="GH24" s="42"/>
      <c r="GI24" s="42"/>
      <c r="GJ24" s="42"/>
      <c r="GK24" s="42"/>
      <c r="GL24" s="42"/>
      <c r="GM24" s="42"/>
      <c r="GN24" s="42"/>
      <c r="GO24" s="42"/>
      <c r="GP24" s="42"/>
      <c r="GQ24" s="42"/>
      <c r="GR24" s="42"/>
      <c r="GS24" s="42"/>
      <c r="GT24" s="42"/>
      <c r="GU24" s="42"/>
      <c r="GV24" s="42"/>
      <c r="GW24" s="42"/>
      <c r="GX24" s="42"/>
      <c r="GY24" s="42"/>
      <c r="GZ24" s="42"/>
      <c r="HA24" s="42"/>
      <c r="HB24" s="42"/>
      <c r="HC24" s="42"/>
      <c r="HD24" s="42"/>
      <c r="HE24" s="42"/>
      <c r="HF24" s="42"/>
      <c r="HG24" s="42"/>
      <c r="HH24" s="42"/>
      <c r="HI24" s="42"/>
      <c r="HJ24" s="42"/>
      <c r="HK24" s="42"/>
      <c r="HL24" s="42"/>
      <c r="HM24" s="42"/>
      <c r="HN24" s="42"/>
      <c r="HO24" s="42"/>
      <c r="HP24" s="42"/>
      <c r="HQ24" s="42"/>
      <c r="HR24" s="42"/>
      <c r="HS24" s="42"/>
      <c r="HT24" s="42"/>
      <c r="HU24" s="42"/>
      <c r="HV24" s="42"/>
      <c r="HW24" s="42"/>
      <c r="HX24" s="42"/>
      <c r="HY24" s="42"/>
      <c r="HZ24" s="42"/>
      <c r="IA24" s="42"/>
      <c r="IB24" s="42"/>
      <c r="IC24" s="42"/>
      <c r="ID24" s="42"/>
      <c r="IE24" s="42"/>
      <c r="IF24" s="42"/>
      <c r="IG24" s="42"/>
      <c r="IH24" s="42"/>
      <c r="II24" s="42"/>
      <c r="IJ24" s="42"/>
      <c r="IK24" s="42"/>
      <c r="IL24" s="42"/>
      <c r="IM24" s="42"/>
      <c r="IN24" s="42"/>
      <c r="IO24" s="42"/>
      <c r="IP24" s="42"/>
      <c r="IQ24" s="42"/>
      <c r="IR24" s="42"/>
      <c r="IS24" s="42"/>
      <c r="IT24" s="42"/>
      <c r="IU24" s="42"/>
      <c r="IV24" s="42"/>
    </row>
    <row r="25" spans="1:256" x14ac:dyDescent="0.25">
      <c r="B25" s="47" t="s">
        <v>12</v>
      </c>
      <c r="C25" s="141" t="s">
        <v>95</v>
      </c>
      <c r="D25" s="151">
        <v>0</v>
      </c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  <c r="AL25" s="42"/>
      <c r="AM25" s="42"/>
      <c r="AN25" s="42"/>
      <c r="AO25" s="42"/>
      <c r="AP25" s="42"/>
      <c r="AQ25" s="42"/>
      <c r="AR25" s="42"/>
      <c r="AS25" s="42"/>
      <c r="AT25" s="42"/>
      <c r="AU25" s="42"/>
      <c r="AV25" s="42"/>
      <c r="AW25" s="42"/>
      <c r="AX25" s="42"/>
      <c r="AY25" s="42"/>
      <c r="AZ25" s="42"/>
      <c r="BA25" s="42"/>
      <c r="BB25" s="42"/>
      <c r="BC25" s="42"/>
      <c r="BD25" s="42"/>
      <c r="BE25" s="42"/>
      <c r="BF25" s="42"/>
      <c r="BG25" s="42"/>
      <c r="BH25" s="42"/>
      <c r="BI25" s="42"/>
      <c r="BJ25" s="42"/>
      <c r="BK25" s="42"/>
      <c r="BL25" s="42"/>
      <c r="BM25" s="42"/>
      <c r="BN25" s="42"/>
      <c r="BO25" s="42"/>
      <c r="BP25" s="42"/>
      <c r="BQ25" s="42"/>
      <c r="BR25" s="42"/>
      <c r="BS25" s="42"/>
      <c r="BT25" s="42"/>
      <c r="BU25" s="42"/>
      <c r="BV25" s="42"/>
      <c r="BW25" s="42"/>
      <c r="BX25" s="42"/>
      <c r="BY25" s="42"/>
      <c r="BZ25" s="42"/>
      <c r="CA25" s="42"/>
      <c r="CB25" s="42"/>
      <c r="CC25" s="42"/>
      <c r="CD25" s="42"/>
      <c r="CE25" s="42"/>
      <c r="CF25" s="42"/>
      <c r="CG25" s="42"/>
      <c r="CH25" s="42"/>
      <c r="CI25" s="42"/>
      <c r="CJ25" s="42"/>
      <c r="CK25" s="42"/>
      <c r="CL25" s="42"/>
      <c r="CM25" s="42"/>
      <c r="CN25" s="42"/>
      <c r="CO25" s="42"/>
      <c r="CP25" s="42"/>
      <c r="CQ25" s="42"/>
      <c r="CR25" s="42"/>
      <c r="CS25" s="42"/>
      <c r="CT25" s="42"/>
      <c r="CU25" s="42"/>
      <c r="CV25" s="42"/>
      <c r="CW25" s="42"/>
      <c r="CX25" s="42"/>
      <c r="CY25" s="42"/>
      <c r="CZ25" s="42"/>
      <c r="DA25" s="42"/>
      <c r="DB25" s="42"/>
      <c r="DC25" s="42"/>
      <c r="DD25" s="42"/>
      <c r="DE25" s="42"/>
      <c r="DF25" s="42"/>
      <c r="DG25" s="42"/>
      <c r="DH25" s="42"/>
      <c r="DI25" s="42"/>
      <c r="DJ25" s="42"/>
      <c r="DK25" s="42"/>
      <c r="DL25" s="42"/>
      <c r="DM25" s="42"/>
      <c r="DN25" s="42"/>
      <c r="DO25" s="42"/>
      <c r="DP25" s="42"/>
      <c r="DQ25" s="42"/>
      <c r="DR25" s="42"/>
      <c r="DS25" s="42"/>
      <c r="DT25" s="42"/>
      <c r="DU25" s="42"/>
      <c r="DV25" s="42"/>
      <c r="DW25" s="42"/>
      <c r="DX25" s="42"/>
      <c r="DY25" s="42"/>
      <c r="DZ25" s="42"/>
      <c r="EA25" s="42"/>
      <c r="EB25" s="42"/>
      <c r="EC25" s="42"/>
      <c r="ED25" s="42"/>
      <c r="EE25" s="42"/>
      <c r="EF25" s="42"/>
      <c r="EG25" s="42"/>
      <c r="EH25" s="42"/>
      <c r="EI25" s="42"/>
      <c r="EJ25" s="42"/>
      <c r="EK25" s="42"/>
      <c r="EL25" s="42"/>
      <c r="EM25" s="42"/>
      <c r="EN25" s="42"/>
      <c r="EO25" s="42"/>
      <c r="EP25" s="42"/>
      <c r="EQ25" s="42"/>
      <c r="ER25" s="42"/>
      <c r="ES25" s="42"/>
      <c r="ET25" s="42"/>
      <c r="EU25" s="42"/>
      <c r="EV25" s="42"/>
      <c r="EW25" s="42"/>
      <c r="EX25" s="42"/>
      <c r="EY25" s="42"/>
      <c r="EZ25" s="42"/>
      <c r="FA25" s="42"/>
      <c r="FB25" s="42"/>
      <c r="FC25" s="42"/>
      <c r="FD25" s="42"/>
      <c r="FE25" s="42"/>
      <c r="FF25" s="42"/>
      <c r="FG25" s="42"/>
      <c r="FH25" s="42"/>
      <c r="FI25" s="42"/>
      <c r="FJ25" s="42"/>
      <c r="FK25" s="42"/>
      <c r="FL25" s="42"/>
      <c r="FM25" s="42"/>
      <c r="FN25" s="42"/>
      <c r="FO25" s="42"/>
      <c r="FP25" s="42"/>
      <c r="FQ25" s="42"/>
      <c r="FR25" s="42"/>
      <c r="FS25" s="42"/>
      <c r="FT25" s="42"/>
      <c r="FU25" s="42"/>
      <c r="FV25" s="42"/>
      <c r="FW25" s="42"/>
      <c r="FX25" s="42"/>
      <c r="FY25" s="42"/>
      <c r="FZ25" s="42"/>
      <c r="GA25" s="42"/>
      <c r="GB25" s="42"/>
      <c r="GC25" s="42"/>
      <c r="GD25" s="42"/>
      <c r="GE25" s="42"/>
      <c r="GF25" s="42"/>
      <c r="GG25" s="42"/>
      <c r="GH25" s="42"/>
      <c r="GI25" s="42"/>
      <c r="GJ25" s="42"/>
      <c r="GK25" s="42"/>
      <c r="GL25" s="42"/>
      <c r="GM25" s="42"/>
      <c r="GN25" s="42"/>
      <c r="GO25" s="42"/>
      <c r="GP25" s="42"/>
      <c r="GQ25" s="42"/>
      <c r="GR25" s="42"/>
      <c r="GS25" s="42"/>
      <c r="GT25" s="42"/>
      <c r="GU25" s="42"/>
      <c r="GV25" s="42"/>
      <c r="GW25" s="42"/>
      <c r="GX25" s="42"/>
      <c r="GY25" s="42"/>
      <c r="GZ25" s="42"/>
      <c r="HA25" s="42"/>
      <c r="HB25" s="42"/>
      <c r="HC25" s="42"/>
      <c r="HD25" s="42"/>
      <c r="HE25" s="42"/>
      <c r="HF25" s="42"/>
      <c r="HG25" s="42"/>
      <c r="HH25" s="42"/>
      <c r="HI25" s="42"/>
      <c r="HJ25" s="42"/>
      <c r="HK25" s="42"/>
      <c r="HL25" s="42"/>
      <c r="HM25" s="42"/>
      <c r="HN25" s="42"/>
      <c r="HO25" s="42"/>
      <c r="HP25" s="42"/>
      <c r="HQ25" s="42"/>
      <c r="HR25" s="42"/>
      <c r="HS25" s="42"/>
      <c r="HT25" s="42"/>
      <c r="HU25" s="42"/>
      <c r="HV25" s="42"/>
      <c r="HW25" s="42"/>
      <c r="HX25" s="42"/>
      <c r="HY25" s="42"/>
      <c r="HZ25" s="42"/>
      <c r="IA25" s="42"/>
      <c r="IB25" s="42"/>
      <c r="IC25" s="42"/>
      <c r="ID25" s="42"/>
      <c r="IE25" s="42"/>
      <c r="IF25" s="42"/>
      <c r="IG25" s="42"/>
      <c r="IH25" s="42"/>
      <c r="II25" s="42"/>
      <c r="IJ25" s="42"/>
      <c r="IK25" s="42"/>
      <c r="IL25" s="42"/>
      <c r="IM25" s="42"/>
      <c r="IN25" s="42"/>
      <c r="IO25" s="42"/>
      <c r="IP25" s="42"/>
      <c r="IQ25" s="42"/>
      <c r="IR25" s="42"/>
      <c r="IS25" s="42"/>
      <c r="IT25" s="42"/>
      <c r="IU25" s="42"/>
      <c r="IV25" s="42"/>
    </row>
    <row r="26" spans="1:256" x14ac:dyDescent="0.25">
      <c r="C26" s="141" t="s">
        <v>124</v>
      </c>
      <c r="D26" s="151">
        <v>0</v>
      </c>
    </row>
    <row r="28" spans="1:256" ht="13.5" thickBot="1" x14ac:dyDescent="0.3">
      <c r="C28" s="44"/>
      <c r="D28" s="45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  <c r="BD28" s="42"/>
      <c r="BE28" s="42"/>
      <c r="BF28" s="42"/>
      <c r="BG28" s="42"/>
      <c r="BH28" s="42"/>
      <c r="BI28" s="42"/>
      <c r="BJ28" s="42"/>
      <c r="BK28" s="42"/>
      <c r="BL28" s="42"/>
      <c r="BM28" s="42"/>
      <c r="BN28" s="42"/>
      <c r="BO28" s="42"/>
      <c r="BP28" s="42"/>
      <c r="BQ28" s="42"/>
      <c r="BR28" s="42"/>
      <c r="BS28" s="42"/>
      <c r="BT28" s="42"/>
      <c r="BU28" s="42"/>
      <c r="BV28" s="42"/>
      <c r="BW28" s="42"/>
      <c r="BX28" s="42"/>
      <c r="BY28" s="42"/>
      <c r="BZ28" s="42"/>
      <c r="CA28" s="42"/>
      <c r="CB28" s="42"/>
      <c r="CC28" s="42"/>
      <c r="CD28" s="42"/>
      <c r="CE28" s="42"/>
      <c r="CF28" s="42"/>
      <c r="CG28" s="42"/>
      <c r="CH28" s="42"/>
      <c r="CI28" s="42"/>
      <c r="CJ28" s="42"/>
      <c r="CK28" s="42"/>
      <c r="CL28" s="42"/>
      <c r="CM28" s="42"/>
      <c r="CN28" s="42"/>
      <c r="CO28" s="42"/>
      <c r="CP28" s="42"/>
      <c r="CQ28" s="42"/>
      <c r="CR28" s="42"/>
      <c r="CS28" s="42"/>
      <c r="CT28" s="42"/>
      <c r="CU28" s="42"/>
      <c r="CV28" s="42"/>
      <c r="CW28" s="42"/>
      <c r="CX28" s="42"/>
      <c r="CY28" s="42"/>
      <c r="CZ28" s="42"/>
      <c r="DA28" s="42"/>
      <c r="DB28" s="42"/>
      <c r="DC28" s="42"/>
      <c r="DD28" s="42"/>
      <c r="DE28" s="42"/>
      <c r="DF28" s="42"/>
      <c r="DG28" s="42"/>
      <c r="DH28" s="42"/>
      <c r="DI28" s="42"/>
      <c r="DJ28" s="42"/>
      <c r="DK28" s="42"/>
      <c r="DL28" s="42"/>
      <c r="DM28" s="42"/>
      <c r="DN28" s="42"/>
      <c r="DO28" s="42"/>
      <c r="DP28" s="42"/>
      <c r="DQ28" s="42"/>
      <c r="DR28" s="42"/>
      <c r="DS28" s="42"/>
      <c r="DT28" s="42"/>
      <c r="DU28" s="42"/>
      <c r="DV28" s="42"/>
      <c r="DW28" s="42"/>
      <c r="DX28" s="42"/>
      <c r="DY28" s="42"/>
      <c r="DZ28" s="42"/>
      <c r="EA28" s="42"/>
      <c r="EB28" s="42"/>
      <c r="EC28" s="42"/>
      <c r="ED28" s="42"/>
      <c r="EE28" s="42"/>
      <c r="EF28" s="42"/>
      <c r="EG28" s="42"/>
      <c r="EH28" s="42"/>
      <c r="EI28" s="42"/>
      <c r="EJ28" s="42"/>
      <c r="EK28" s="42"/>
      <c r="EL28" s="42"/>
      <c r="EM28" s="42"/>
      <c r="EN28" s="42"/>
      <c r="EO28" s="42"/>
      <c r="EP28" s="42"/>
      <c r="EQ28" s="42"/>
      <c r="ER28" s="42"/>
      <c r="ES28" s="42"/>
      <c r="ET28" s="42"/>
      <c r="EU28" s="42"/>
      <c r="EV28" s="42"/>
      <c r="EW28" s="42"/>
      <c r="EX28" s="42"/>
      <c r="EY28" s="42"/>
      <c r="EZ28" s="42"/>
      <c r="FA28" s="42"/>
      <c r="FB28" s="42"/>
      <c r="FC28" s="42"/>
      <c r="FD28" s="42"/>
      <c r="FE28" s="42"/>
      <c r="FF28" s="42"/>
      <c r="FG28" s="42"/>
      <c r="FH28" s="42"/>
      <c r="FI28" s="42"/>
      <c r="FJ28" s="42"/>
      <c r="FK28" s="42"/>
      <c r="FL28" s="42"/>
      <c r="FM28" s="42"/>
      <c r="FN28" s="42"/>
      <c r="FO28" s="42"/>
      <c r="FP28" s="42"/>
      <c r="FQ28" s="42"/>
      <c r="FR28" s="42"/>
      <c r="FS28" s="42"/>
      <c r="FT28" s="42"/>
      <c r="FU28" s="42"/>
      <c r="FV28" s="42"/>
      <c r="FW28" s="42"/>
      <c r="FX28" s="42"/>
      <c r="FY28" s="42"/>
      <c r="FZ28" s="42"/>
      <c r="GA28" s="42"/>
      <c r="GB28" s="42"/>
      <c r="GC28" s="42"/>
      <c r="GD28" s="42"/>
      <c r="GE28" s="42"/>
      <c r="GF28" s="42"/>
      <c r="GG28" s="42"/>
      <c r="GH28" s="42"/>
      <c r="GI28" s="42"/>
      <c r="GJ28" s="42"/>
      <c r="GK28" s="42"/>
      <c r="GL28" s="42"/>
      <c r="GM28" s="42"/>
      <c r="GN28" s="42"/>
      <c r="GO28" s="42"/>
      <c r="GP28" s="42"/>
      <c r="GQ28" s="42"/>
      <c r="GR28" s="42"/>
      <c r="GS28" s="42"/>
      <c r="GT28" s="42"/>
      <c r="GU28" s="42"/>
      <c r="GV28" s="42"/>
      <c r="GW28" s="42"/>
      <c r="GX28" s="42"/>
      <c r="GY28" s="42"/>
      <c r="GZ28" s="42"/>
      <c r="HA28" s="42"/>
      <c r="HB28" s="42"/>
      <c r="HC28" s="42"/>
      <c r="HD28" s="42"/>
      <c r="HE28" s="42"/>
      <c r="HF28" s="42"/>
      <c r="HG28" s="42"/>
      <c r="HH28" s="42"/>
      <c r="HI28" s="42"/>
      <c r="HJ28" s="42"/>
      <c r="HK28" s="42"/>
      <c r="HL28" s="42"/>
      <c r="HM28" s="42"/>
      <c r="HN28" s="42"/>
      <c r="HO28" s="42"/>
      <c r="HP28" s="42"/>
      <c r="HQ28" s="42"/>
      <c r="HR28" s="42"/>
      <c r="HS28" s="42"/>
      <c r="HT28" s="42"/>
      <c r="HU28" s="42"/>
      <c r="HV28" s="42"/>
      <c r="HW28" s="42"/>
      <c r="HX28" s="42"/>
      <c r="HY28" s="42"/>
      <c r="HZ28" s="42"/>
      <c r="IA28" s="42"/>
      <c r="IB28" s="42"/>
      <c r="IC28" s="42"/>
      <c r="ID28" s="42"/>
      <c r="IE28" s="42"/>
      <c r="IF28" s="42"/>
      <c r="IG28" s="42"/>
      <c r="IH28" s="42"/>
      <c r="II28" s="42"/>
      <c r="IJ28" s="42"/>
      <c r="IK28" s="42"/>
      <c r="IL28" s="42"/>
      <c r="IM28" s="42"/>
      <c r="IN28" s="42"/>
      <c r="IO28" s="42"/>
      <c r="IP28" s="42"/>
      <c r="IQ28" s="42"/>
      <c r="IR28" s="42"/>
      <c r="IS28" s="42"/>
      <c r="IT28" s="42"/>
      <c r="IU28" s="42"/>
      <c r="IV28" s="42"/>
    </row>
    <row r="29" spans="1:256" ht="13.5" thickBot="1" x14ac:dyDescent="0.25">
      <c r="C29" s="50" t="s">
        <v>4</v>
      </c>
      <c r="D29" s="51" t="str">
        <f>IF(Coefficients!AV48=0,Coefficients!AS53,"ERROR")</f>
        <v>7 No conditions</v>
      </c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46"/>
      <c r="AN29" s="46"/>
      <c r="AO29" s="46"/>
      <c r="AP29" s="46"/>
      <c r="AQ29" s="46"/>
      <c r="AR29" s="46"/>
      <c r="AS29" s="46"/>
      <c r="AT29" s="46"/>
      <c r="AU29" s="46"/>
      <c r="AV29" s="46"/>
      <c r="AW29" s="46"/>
      <c r="AX29" s="46"/>
      <c r="AY29" s="46"/>
      <c r="AZ29" s="46"/>
      <c r="BA29" s="46"/>
      <c r="BB29" s="46"/>
      <c r="BC29" s="46"/>
      <c r="BD29" s="46"/>
      <c r="BE29" s="46"/>
      <c r="BF29" s="46"/>
      <c r="BG29" s="46"/>
      <c r="BH29" s="46"/>
      <c r="BI29" s="46"/>
      <c r="BJ29" s="46"/>
      <c r="BK29" s="46"/>
      <c r="BL29" s="46"/>
      <c r="BM29" s="46"/>
      <c r="BN29" s="46"/>
      <c r="BO29" s="46"/>
      <c r="BP29" s="46"/>
      <c r="BQ29" s="46"/>
      <c r="BR29" s="46"/>
      <c r="BS29" s="46"/>
      <c r="BT29" s="46"/>
      <c r="BU29" s="46"/>
      <c r="BV29" s="46"/>
      <c r="BW29" s="46"/>
      <c r="BX29" s="46"/>
      <c r="BY29" s="46"/>
      <c r="BZ29" s="46"/>
      <c r="CA29" s="46"/>
      <c r="CB29" s="46"/>
      <c r="CC29" s="46"/>
      <c r="CD29" s="46"/>
      <c r="CE29" s="46"/>
      <c r="CF29" s="46"/>
      <c r="CG29" s="46"/>
      <c r="CH29" s="46"/>
      <c r="CI29" s="46"/>
      <c r="CJ29" s="46"/>
      <c r="CK29" s="46"/>
      <c r="CL29" s="46"/>
      <c r="CM29" s="46"/>
      <c r="CN29" s="46"/>
      <c r="CO29" s="46"/>
      <c r="CP29" s="46"/>
      <c r="CQ29" s="46"/>
      <c r="CR29" s="46"/>
      <c r="CS29" s="46"/>
      <c r="CT29" s="46"/>
      <c r="CU29" s="46"/>
      <c r="CV29" s="46"/>
      <c r="CW29" s="46"/>
      <c r="CX29" s="46"/>
      <c r="CY29" s="46"/>
      <c r="CZ29" s="46"/>
      <c r="DA29" s="46"/>
      <c r="DB29" s="46"/>
      <c r="DC29" s="46"/>
      <c r="DD29" s="46"/>
      <c r="DE29" s="46"/>
      <c r="DF29" s="46"/>
      <c r="DG29" s="46"/>
      <c r="DH29" s="46"/>
      <c r="DI29" s="46"/>
      <c r="DJ29" s="46"/>
      <c r="DK29" s="46"/>
      <c r="DL29" s="46"/>
      <c r="DM29" s="46"/>
      <c r="DN29" s="46"/>
      <c r="DO29" s="46"/>
      <c r="DP29" s="46"/>
      <c r="DQ29" s="46"/>
      <c r="DR29" s="46"/>
      <c r="DS29" s="46"/>
      <c r="DT29" s="46"/>
      <c r="DU29" s="46"/>
      <c r="DV29" s="46"/>
      <c r="DW29" s="46"/>
      <c r="DX29" s="46"/>
      <c r="DY29" s="46"/>
      <c r="DZ29" s="46"/>
      <c r="EA29" s="46"/>
      <c r="EB29" s="46"/>
      <c r="EC29" s="46"/>
      <c r="ED29" s="46"/>
      <c r="EE29" s="46"/>
      <c r="EF29" s="46"/>
      <c r="EG29" s="46"/>
      <c r="EH29" s="46"/>
      <c r="EI29" s="46"/>
      <c r="EJ29" s="46"/>
      <c r="EK29" s="46"/>
      <c r="EL29" s="46"/>
      <c r="EM29" s="46"/>
      <c r="EN29" s="46"/>
      <c r="EO29" s="46"/>
      <c r="EP29" s="46"/>
      <c r="EQ29" s="46"/>
      <c r="ER29" s="46"/>
      <c r="ES29" s="46"/>
      <c r="ET29" s="46"/>
      <c r="EU29" s="46"/>
      <c r="EV29" s="46"/>
      <c r="EW29" s="46"/>
      <c r="EX29" s="46"/>
      <c r="EY29" s="46"/>
      <c r="EZ29" s="46"/>
      <c r="FA29" s="46"/>
      <c r="FB29" s="46"/>
      <c r="FC29" s="46"/>
      <c r="FD29" s="46"/>
      <c r="FE29" s="46"/>
      <c r="FF29" s="46"/>
      <c r="FG29" s="46"/>
      <c r="FH29" s="46"/>
      <c r="FI29" s="46"/>
      <c r="FJ29" s="46"/>
      <c r="FK29" s="46"/>
      <c r="FL29" s="46"/>
      <c r="FM29" s="46"/>
      <c r="FN29" s="46"/>
      <c r="FO29" s="46"/>
      <c r="FP29" s="46"/>
      <c r="FQ29" s="46"/>
      <c r="FR29" s="46"/>
      <c r="FS29" s="46"/>
      <c r="FT29" s="46"/>
      <c r="FU29" s="46"/>
      <c r="FV29" s="46"/>
      <c r="FW29" s="46"/>
      <c r="FX29" s="46"/>
      <c r="FY29" s="46"/>
      <c r="FZ29" s="46"/>
      <c r="GA29" s="46"/>
      <c r="GB29" s="46"/>
      <c r="GC29" s="46"/>
      <c r="GD29" s="46"/>
      <c r="GE29" s="46"/>
      <c r="GF29" s="46"/>
      <c r="GG29" s="46"/>
      <c r="GH29" s="46"/>
      <c r="GI29" s="46"/>
      <c r="GJ29" s="46"/>
      <c r="GK29" s="46"/>
      <c r="GL29" s="46"/>
      <c r="GM29" s="46"/>
      <c r="GN29" s="46"/>
      <c r="GO29" s="46"/>
      <c r="GP29" s="46"/>
      <c r="GQ29" s="46"/>
      <c r="GR29" s="46"/>
      <c r="GS29" s="46"/>
      <c r="GT29" s="46"/>
      <c r="GU29" s="46"/>
      <c r="GV29" s="46"/>
      <c r="GW29" s="46"/>
      <c r="GX29" s="46"/>
      <c r="GY29" s="46"/>
      <c r="GZ29" s="46"/>
      <c r="HA29" s="46"/>
      <c r="HB29" s="46"/>
      <c r="HC29" s="46"/>
      <c r="HD29" s="46"/>
      <c r="HE29" s="46"/>
      <c r="HF29" s="46"/>
      <c r="HG29" s="46"/>
      <c r="HH29" s="46"/>
      <c r="HI29" s="46"/>
      <c r="HJ29" s="46"/>
      <c r="HK29" s="46"/>
      <c r="HL29" s="46"/>
      <c r="HM29" s="46"/>
      <c r="HN29" s="46"/>
      <c r="HO29" s="46"/>
      <c r="HP29" s="46"/>
      <c r="HQ29" s="46"/>
      <c r="HR29" s="46"/>
      <c r="HS29" s="46"/>
      <c r="HT29" s="46"/>
      <c r="HU29" s="46"/>
      <c r="HV29" s="46"/>
      <c r="HW29" s="46"/>
      <c r="HX29" s="46"/>
      <c r="HY29" s="46"/>
      <c r="HZ29" s="46"/>
      <c r="IA29" s="46"/>
      <c r="IB29" s="46"/>
      <c r="IC29" s="46"/>
      <c r="ID29" s="46"/>
      <c r="IE29" s="46"/>
      <c r="IF29" s="46"/>
      <c r="IG29" s="46"/>
      <c r="IH29" s="46"/>
      <c r="II29" s="46"/>
      <c r="IJ29" s="46"/>
      <c r="IK29" s="46"/>
      <c r="IL29" s="46"/>
      <c r="IM29" s="46"/>
      <c r="IN29" s="46"/>
      <c r="IO29" s="46"/>
      <c r="IP29" s="46"/>
      <c r="IQ29" s="46"/>
      <c r="IR29" s="46"/>
      <c r="IS29" s="46"/>
      <c r="IT29" s="46"/>
      <c r="IU29" s="46"/>
      <c r="IV29" s="46"/>
    </row>
    <row r="30" spans="1:256" x14ac:dyDescent="0.25">
      <c r="D30" s="1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/>
      <c r="IV30" s="2"/>
    </row>
    <row r="32" spans="1:256" ht="15" x14ac:dyDescent="0.25">
      <c r="C32" s="177" t="s">
        <v>123</v>
      </c>
      <c r="D32" s="176"/>
    </row>
    <row r="34" spans="3:3" x14ac:dyDescent="0.25">
      <c r="C34" s="179" t="s">
        <v>118</v>
      </c>
    </row>
    <row r="35" spans="3:3" x14ac:dyDescent="0.25">
      <c r="C35" s="178" t="s">
        <v>105</v>
      </c>
    </row>
    <row r="36" spans="3:3" x14ac:dyDescent="0.25">
      <c r="C36" s="178" t="s">
        <v>106</v>
      </c>
    </row>
    <row r="37" spans="3:3" x14ac:dyDescent="0.25">
      <c r="C37" s="178" t="s">
        <v>107</v>
      </c>
    </row>
    <row r="38" spans="3:3" x14ac:dyDescent="0.25">
      <c r="C38" s="178" t="s">
        <v>108</v>
      </c>
    </row>
    <row r="39" spans="3:3" x14ac:dyDescent="0.25">
      <c r="C39" s="178" t="s">
        <v>109</v>
      </c>
    </row>
    <row r="40" spans="3:3" x14ac:dyDescent="0.25">
      <c r="C40" s="178" t="s">
        <v>110</v>
      </c>
    </row>
    <row r="41" spans="3:3" x14ac:dyDescent="0.25">
      <c r="C41" s="178" t="s">
        <v>111</v>
      </c>
    </row>
    <row r="42" spans="3:3" x14ac:dyDescent="0.25">
      <c r="C42" s="178" t="s">
        <v>112</v>
      </c>
    </row>
    <row r="43" spans="3:3" x14ac:dyDescent="0.25">
      <c r="C43" s="178" t="s">
        <v>113</v>
      </c>
    </row>
    <row r="44" spans="3:3" x14ac:dyDescent="0.25">
      <c r="C44" s="178" t="s">
        <v>114</v>
      </c>
    </row>
    <row r="45" spans="3:3" x14ac:dyDescent="0.25">
      <c r="C45" s="178" t="s">
        <v>115</v>
      </c>
    </row>
    <row r="46" spans="3:3" x14ac:dyDescent="0.25">
      <c r="C46" s="178" t="s">
        <v>116</v>
      </c>
    </row>
    <row r="47" spans="3:3" x14ac:dyDescent="0.25">
      <c r="C47" s="178" t="s">
        <v>117</v>
      </c>
    </row>
  </sheetData>
  <sheetProtection selectLockedCells="1"/>
  <mergeCells count="1">
    <mergeCell ref="C3:D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W3074"/>
  <sheetViews>
    <sheetView showGridLines="0" zoomScale="70" zoomScaleNormal="70" workbookViewId="0">
      <selection activeCell="O13" sqref="O13"/>
    </sheetView>
  </sheetViews>
  <sheetFormatPr defaultColWidth="8.28515625" defaultRowHeight="12.75" x14ac:dyDescent="0.25"/>
  <cols>
    <col min="1" max="1" width="4.42578125" style="1" customWidth="1"/>
    <col min="2" max="2" width="14.140625" style="2" customWidth="1"/>
    <col min="3" max="16" width="12.5703125" style="2" customWidth="1"/>
    <col min="17" max="17" width="8.28515625" style="2"/>
    <col min="18" max="18" width="26.5703125" style="2" customWidth="1"/>
    <col min="19" max="16384" width="8.28515625" style="2"/>
  </cols>
  <sheetData>
    <row r="1" spans="2:257" x14ac:dyDescent="0.25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</row>
    <row r="2" spans="2:257" ht="13.5" thickBot="1" x14ac:dyDescent="0.3"/>
    <row r="3" spans="2:257" ht="13.5" thickBot="1" x14ac:dyDescent="0.3">
      <c r="B3" s="81" t="s">
        <v>56</v>
      </c>
      <c r="C3" s="82"/>
      <c r="D3" s="82"/>
      <c r="E3" s="82"/>
      <c r="F3" s="82"/>
      <c r="G3" s="82"/>
      <c r="H3" s="82"/>
      <c r="I3" s="82"/>
      <c r="J3" s="83"/>
      <c r="K3" s="82"/>
      <c r="L3" s="82"/>
      <c r="M3" s="82"/>
      <c r="N3" s="82"/>
      <c r="O3" s="83"/>
      <c r="P3" s="82"/>
    </row>
    <row r="4" spans="2:257" ht="38.25" customHeight="1" thickBot="1" x14ac:dyDescent="0.25">
      <c r="B4" s="84"/>
      <c r="C4" s="144" t="s">
        <v>69</v>
      </c>
      <c r="D4" s="71" t="s">
        <v>70</v>
      </c>
      <c r="E4" s="71" t="s">
        <v>71</v>
      </c>
      <c r="F4" s="71" t="s">
        <v>72</v>
      </c>
      <c r="G4" s="71" t="s">
        <v>73</v>
      </c>
      <c r="H4" s="71" t="s">
        <v>74</v>
      </c>
      <c r="I4" s="71" t="s">
        <v>75</v>
      </c>
      <c r="J4" s="72" t="s">
        <v>80</v>
      </c>
      <c r="K4" s="145" t="s">
        <v>76</v>
      </c>
      <c r="L4" s="145" t="s">
        <v>77</v>
      </c>
      <c r="M4" s="145" t="s">
        <v>78</v>
      </c>
      <c r="N4" s="145" t="s">
        <v>79</v>
      </c>
      <c r="O4" s="72" t="s">
        <v>125</v>
      </c>
      <c r="P4" s="145" t="s">
        <v>126</v>
      </c>
    </row>
    <row r="5" spans="2:257" ht="132" customHeight="1" x14ac:dyDescent="0.2">
      <c r="B5" s="85" t="s">
        <v>14</v>
      </c>
      <c r="C5" s="143" t="s">
        <v>86</v>
      </c>
      <c r="D5" s="49" t="s">
        <v>58</v>
      </c>
      <c r="E5" s="49" t="s">
        <v>59</v>
      </c>
      <c r="F5" s="49" t="s">
        <v>60</v>
      </c>
      <c r="G5" s="49" t="s">
        <v>61</v>
      </c>
      <c r="H5" s="49" t="s">
        <v>62</v>
      </c>
      <c r="I5" s="49" t="s">
        <v>63</v>
      </c>
      <c r="J5" s="49" t="s">
        <v>68</v>
      </c>
      <c r="K5" s="146" t="s">
        <v>64</v>
      </c>
      <c r="L5" s="146" t="s">
        <v>65</v>
      </c>
      <c r="M5" s="146" t="s">
        <v>66</v>
      </c>
      <c r="N5" s="146" t="s">
        <v>67</v>
      </c>
      <c r="O5" s="49" t="s">
        <v>124</v>
      </c>
      <c r="P5" s="146" t="s">
        <v>124</v>
      </c>
      <c r="R5" s="89" t="s">
        <v>4</v>
      </c>
    </row>
    <row r="6" spans="2:257" s="2" customFormat="1" x14ac:dyDescent="0.25">
      <c r="B6" s="86">
        <v>1</v>
      </c>
      <c r="C6" s="152"/>
      <c r="D6" s="152"/>
      <c r="E6" s="152"/>
      <c r="F6" s="152"/>
      <c r="G6" s="152"/>
      <c r="H6" s="152"/>
      <c r="I6" s="152"/>
      <c r="J6" s="152"/>
      <c r="K6" s="152"/>
      <c r="L6" s="152"/>
      <c r="M6" s="152"/>
      <c r="N6" s="152"/>
      <c r="O6" s="152"/>
      <c r="P6" s="152"/>
      <c r="R6" s="155" t="str">
        <f>IF(Coefficients!AH18=0,Coefficients!AJ18,"ERROR")</f>
        <v>No Conditions</v>
      </c>
    </row>
    <row r="7" spans="2:257" s="2" customFormat="1" x14ac:dyDescent="0.25">
      <c r="B7" s="87">
        <v>2</v>
      </c>
      <c r="C7" s="153"/>
      <c r="D7" s="153"/>
      <c r="E7" s="153"/>
      <c r="F7" s="153"/>
      <c r="G7" s="153"/>
      <c r="H7" s="153"/>
      <c r="I7" s="153"/>
      <c r="J7" s="153"/>
      <c r="K7" s="153"/>
      <c r="L7" s="153"/>
      <c r="M7" s="153"/>
      <c r="N7" s="153"/>
      <c r="O7" s="153"/>
      <c r="P7" s="153"/>
      <c r="R7" s="155" t="str">
        <f>IF(Coefficients!AH19=0,Coefficients!AJ19,"ERROR")</f>
        <v>No Conditions</v>
      </c>
    </row>
    <row r="8" spans="2:257" s="2" customFormat="1" x14ac:dyDescent="0.25">
      <c r="B8" s="87">
        <v>3</v>
      </c>
      <c r="C8" s="153"/>
      <c r="D8" s="153"/>
      <c r="E8" s="153"/>
      <c r="F8" s="153"/>
      <c r="G8" s="153"/>
      <c r="H8" s="153"/>
      <c r="I8" s="153"/>
      <c r="J8" s="153"/>
      <c r="K8" s="153"/>
      <c r="L8" s="153"/>
      <c r="M8" s="153"/>
      <c r="N8" s="153"/>
      <c r="O8" s="153"/>
      <c r="P8" s="153"/>
      <c r="R8" s="155" t="str">
        <f>IF(Coefficients!AH20=0,Coefficients!AJ20,"ERROR")</f>
        <v>No Conditions</v>
      </c>
    </row>
    <row r="9" spans="2:257" s="2" customFormat="1" x14ac:dyDescent="0.25">
      <c r="B9" s="87">
        <v>4</v>
      </c>
      <c r="C9" s="153"/>
      <c r="D9" s="153"/>
      <c r="E9" s="153"/>
      <c r="F9" s="153"/>
      <c r="G9" s="153"/>
      <c r="H9" s="153"/>
      <c r="I9" s="153"/>
      <c r="J9" s="153"/>
      <c r="K9" s="153"/>
      <c r="L9" s="153"/>
      <c r="M9" s="153"/>
      <c r="N9" s="153"/>
      <c r="O9" s="153"/>
      <c r="P9" s="153"/>
      <c r="R9" s="155" t="str">
        <f>IF(Coefficients!AH21=0,Coefficients!AJ21,"ERROR")</f>
        <v>No Conditions</v>
      </c>
    </row>
    <row r="10" spans="2:257" x14ac:dyDescent="0.25">
      <c r="B10" s="87">
        <v>5</v>
      </c>
      <c r="C10" s="153"/>
      <c r="D10" s="153"/>
      <c r="E10" s="153"/>
      <c r="F10" s="153"/>
      <c r="G10" s="153"/>
      <c r="H10" s="153"/>
      <c r="I10" s="153"/>
      <c r="J10" s="153"/>
      <c r="K10" s="153"/>
      <c r="L10" s="153"/>
      <c r="M10" s="153"/>
      <c r="N10" s="153"/>
      <c r="O10" s="153"/>
      <c r="P10" s="153"/>
      <c r="R10" s="155" t="str">
        <f>IF(Coefficients!AH22=0,Coefficients!AJ22,"ERROR")</f>
        <v>No Conditions</v>
      </c>
    </row>
    <row r="11" spans="2:257" x14ac:dyDescent="0.25">
      <c r="B11" s="87">
        <v>6</v>
      </c>
      <c r="C11" s="153"/>
      <c r="D11" s="153"/>
      <c r="E11" s="153"/>
      <c r="F11" s="153"/>
      <c r="G11" s="153"/>
      <c r="H11" s="153"/>
      <c r="I11" s="153"/>
      <c r="J11" s="153"/>
      <c r="K11" s="153"/>
      <c r="L11" s="153"/>
      <c r="M11" s="153"/>
      <c r="N11" s="153"/>
      <c r="O11" s="153"/>
      <c r="P11" s="153"/>
      <c r="R11" s="155" t="str">
        <f>IF(Coefficients!AH23=0,Coefficients!AJ23,"ERROR")</f>
        <v>No Conditions</v>
      </c>
    </row>
    <row r="12" spans="2:257" x14ac:dyDescent="0.25">
      <c r="B12" s="87">
        <v>7</v>
      </c>
      <c r="C12" s="153"/>
      <c r="D12" s="153"/>
      <c r="E12" s="153"/>
      <c r="F12" s="153"/>
      <c r="G12" s="153"/>
      <c r="H12" s="153"/>
      <c r="I12" s="153"/>
      <c r="J12" s="153"/>
      <c r="K12" s="153"/>
      <c r="L12" s="153"/>
      <c r="M12" s="153"/>
      <c r="N12" s="153"/>
      <c r="O12" s="153"/>
      <c r="P12" s="153"/>
      <c r="R12" s="155" t="str">
        <f>IF(Coefficients!AH24=0,Coefficients!AJ24,"ERROR")</f>
        <v>No Conditions</v>
      </c>
    </row>
    <row r="13" spans="2:257" x14ac:dyDescent="0.25">
      <c r="B13" s="87">
        <v>8</v>
      </c>
      <c r="C13" s="153"/>
      <c r="D13" s="153"/>
      <c r="E13" s="153"/>
      <c r="F13" s="153"/>
      <c r="G13" s="153"/>
      <c r="H13" s="153"/>
      <c r="I13" s="153"/>
      <c r="J13" s="153"/>
      <c r="K13" s="153"/>
      <c r="L13" s="153"/>
      <c r="M13" s="153"/>
      <c r="N13" s="153"/>
      <c r="O13" s="153"/>
      <c r="P13" s="153"/>
      <c r="R13" s="155" t="str">
        <f>IF(Coefficients!AH25=0,Coefficients!AJ25,"ERROR")</f>
        <v>No Conditions</v>
      </c>
    </row>
    <row r="14" spans="2:257" x14ac:dyDescent="0.25">
      <c r="B14" s="87">
        <v>9</v>
      </c>
      <c r="C14" s="153"/>
      <c r="D14" s="153"/>
      <c r="E14" s="153"/>
      <c r="F14" s="153"/>
      <c r="G14" s="153"/>
      <c r="H14" s="153"/>
      <c r="I14" s="153"/>
      <c r="J14" s="153"/>
      <c r="K14" s="153"/>
      <c r="L14" s="153"/>
      <c r="M14" s="153"/>
      <c r="N14" s="153"/>
      <c r="O14" s="153"/>
      <c r="P14" s="153"/>
      <c r="R14" s="155" t="str">
        <f>IF(Coefficients!AH26=0,Coefficients!AJ26,"ERROR")</f>
        <v>No Conditions</v>
      </c>
    </row>
    <row r="15" spans="2:257" x14ac:dyDescent="0.25">
      <c r="B15" s="87">
        <v>10</v>
      </c>
      <c r="C15" s="153"/>
      <c r="D15" s="153"/>
      <c r="E15" s="153"/>
      <c r="F15" s="153"/>
      <c r="G15" s="153"/>
      <c r="H15" s="153"/>
      <c r="I15" s="153"/>
      <c r="J15" s="153"/>
      <c r="K15" s="153"/>
      <c r="L15" s="153"/>
      <c r="M15" s="153"/>
      <c r="N15" s="153"/>
      <c r="O15" s="153"/>
      <c r="P15" s="153"/>
      <c r="R15" s="155" t="str">
        <f>IF(Coefficients!AH27=0,Coefficients!AJ27,"ERROR")</f>
        <v>No Conditions</v>
      </c>
    </row>
    <row r="16" spans="2:257" x14ac:dyDescent="0.25">
      <c r="B16" s="87">
        <v>11</v>
      </c>
      <c r="C16" s="153"/>
      <c r="D16" s="153"/>
      <c r="E16" s="153"/>
      <c r="F16" s="153"/>
      <c r="G16" s="153"/>
      <c r="H16" s="153"/>
      <c r="I16" s="153"/>
      <c r="J16" s="153"/>
      <c r="K16" s="153"/>
      <c r="L16" s="153"/>
      <c r="M16" s="153"/>
      <c r="N16" s="153"/>
      <c r="O16" s="153"/>
      <c r="P16" s="153"/>
      <c r="R16" s="155" t="str">
        <f>IF(Coefficients!AH28=0,Coefficients!AJ28,"ERROR")</f>
        <v>No Conditions</v>
      </c>
    </row>
    <row r="17" spans="2:18" x14ac:dyDescent="0.25">
      <c r="B17" s="87">
        <v>12</v>
      </c>
      <c r="C17" s="153"/>
      <c r="D17" s="153"/>
      <c r="E17" s="153"/>
      <c r="F17" s="153"/>
      <c r="G17" s="153"/>
      <c r="H17" s="153"/>
      <c r="I17" s="153"/>
      <c r="J17" s="153"/>
      <c r="K17" s="153"/>
      <c r="L17" s="153"/>
      <c r="M17" s="153"/>
      <c r="N17" s="153"/>
      <c r="O17" s="153"/>
      <c r="P17" s="153"/>
      <c r="R17" s="155" t="str">
        <f>IF(Coefficients!AH29=0,Coefficients!AJ29,"ERROR")</f>
        <v>No Conditions</v>
      </c>
    </row>
    <row r="18" spans="2:18" x14ac:dyDescent="0.25">
      <c r="B18" s="87">
        <v>13</v>
      </c>
      <c r="C18" s="153"/>
      <c r="D18" s="153"/>
      <c r="E18" s="153"/>
      <c r="F18" s="153"/>
      <c r="G18" s="153"/>
      <c r="H18" s="153"/>
      <c r="I18" s="153"/>
      <c r="J18" s="153"/>
      <c r="K18" s="153"/>
      <c r="L18" s="153"/>
      <c r="M18" s="153"/>
      <c r="N18" s="153"/>
      <c r="O18" s="153"/>
      <c r="P18" s="153"/>
      <c r="R18" s="155" t="str">
        <f>IF(Coefficients!AH30=0,Coefficients!AJ30,"ERROR")</f>
        <v>No Conditions</v>
      </c>
    </row>
    <row r="19" spans="2:18" x14ac:dyDescent="0.25">
      <c r="B19" s="87">
        <v>14</v>
      </c>
      <c r="C19" s="153"/>
      <c r="D19" s="153"/>
      <c r="E19" s="153"/>
      <c r="F19" s="153"/>
      <c r="G19" s="153"/>
      <c r="H19" s="153"/>
      <c r="I19" s="153"/>
      <c r="J19" s="153"/>
      <c r="K19" s="153"/>
      <c r="L19" s="153"/>
      <c r="M19" s="153"/>
      <c r="N19" s="153"/>
      <c r="O19" s="153"/>
      <c r="P19" s="153"/>
      <c r="R19" s="155" t="str">
        <f>IF(Coefficients!AH31=0,Coefficients!AJ31,"ERROR")</f>
        <v>No Conditions</v>
      </c>
    </row>
    <row r="20" spans="2:18" x14ac:dyDescent="0.25">
      <c r="B20" s="87">
        <v>15</v>
      </c>
      <c r="C20" s="153"/>
      <c r="D20" s="153"/>
      <c r="E20" s="153"/>
      <c r="F20" s="153"/>
      <c r="G20" s="153"/>
      <c r="H20" s="153"/>
      <c r="I20" s="153"/>
      <c r="J20" s="153"/>
      <c r="K20" s="153"/>
      <c r="L20" s="153"/>
      <c r="M20" s="153"/>
      <c r="N20" s="153"/>
      <c r="O20" s="153"/>
      <c r="P20" s="153"/>
      <c r="R20" s="155" t="str">
        <f>IF(Coefficients!AH32=0,Coefficients!AJ32,"ERROR")</f>
        <v>No Conditions</v>
      </c>
    </row>
    <row r="21" spans="2:18" x14ac:dyDescent="0.25">
      <c r="B21" s="87">
        <v>16</v>
      </c>
      <c r="C21" s="153"/>
      <c r="D21" s="153"/>
      <c r="E21" s="153"/>
      <c r="F21" s="153"/>
      <c r="G21" s="153"/>
      <c r="H21" s="153"/>
      <c r="I21" s="153"/>
      <c r="J21" s="153"/>
      <c r="K21" s="153"/>
      <c r="L21" s="153"/>
      <c r="M21" s="153"/>
      <c r="N21" s="153"/>
      <c r="O21" s="153"/>
      <c r="P21" s="153"/>
      <c r="R21" s="155" t="str">
        <f>IF(Coefficients!AH33=0,Coefficients!AJ33,"ERROR")</f>
        <v>No Conditions</v>
      </c>
    </row>
    <row r="22" spans="2:18" x14ac:dyDescent="0.25">
      <c r="B22" s="87">
        <v>17</v>
      </c>
      <c r="C22" s="153"/>
      <c r="D22" s="153"/>
      <c r="E22" s="153"/>
      <c r="F22" s="153"/>
      <c r="G22" s="153"/>
      <c r="H22" s="153"/>
      <c r="I22" s="153"/>
      <c r="J22" s="153"/>
      <c r="K22" s="153"/>
      <c r="L22" s="153"/>
      <c r="M22" s="153"/>
      <c r="N22" s="153"/>
      <c r="O22" s="153"/>
      <c r="P22" s="153"/>
      <c r="R22" s="155" t="str">
        <f>IF(Coefficients!AH34=0,Coefficients!AJ34,"ERROR")</f>
        <v>No Conditions</v>
      </c>
    </row>
    <row r="23" spans="2:18" x14ac:dyDescent="0.25">
      <c r="B23" s="87">
        <v>18</v>
      </c>
      <c r="C23" s="153"/>
      <c r="D23" s="153"/>
      <c r="E23" s="153"/>
      <c r="F23" s="153"/>
      <c r="G23" s="153"/>
      <c r="H23" s="153"/>
      <c r="I23" s="153"/>
      <c r="J23" s="153"/>
      <c r="K23" s="153"/>
      <c r="L23" s="153"/>
      <c r="M23" s="153"/>
      <c r="N23" s="153"/>
      <c r="O23" s="153"/>
      <c r="P23" s="153"/>
      <c r="R23" s="155" t="str">
        <f>IF(Coefficients!AH35=0,Coefficients!AJ35,"ERROR")</f>
        <v>No Conditions</v>
      </c>
    </row>
    <row r="24" spans="2:18" x14ac:dyDescent="0.25">
      <c r="B24" s="87">
        <v>19</v>
      </c>
      <c r="C24" s="153"/>
      <c r="D24" s="153"/>
      <c r="E24" s="153"/>
      <c r="F24" s="153"/>
      <c r="G24" s="153"/>
      <c r="H24" s="153"/>
      <c r="I24" s="153"/>
      <c r="J24" s="153"/>
      <c r="K24" s="153"/>
      <c r="L24" s="153"/>
      <c r="M24" s="153"/>
      <c r="N24" s="153"/>
      <c r="O24" s="153"/>
      <c r="P24" s="153"/>
      <c r="R24" s="155" t="str">
        <f>IF(Coefficients!AH36=0,Coefficients!AJ36,"ERROR")</f>
        <v>No Conditions</v>
      </c>
    </row>
    <row r="25" spans="2:18" x14ac:dyDescent="0.25">
      <c r="B25" s="87">
        <v>20</v>
      </c>
      <c r="C25" s="153"/>
      <c r="D25" s="153"/>
      <c r="E25" s="153"/>
      <c r="F25" s="153"/>
      <c r="G25" s="153"/>
      <c r="H25" s="153"/>
      <c r="I25" s="153"/>
      <c r="J25" s="153"/>
      <c r="K25" s="153"/>
      <c r="L25" s="153"/>
      <c r="M25" s="153"/>
      <c r="N25" s="153"/>
      <c r="O25" s="153"/>
      <c r="P25" s="153"/>
      <c r="R25" s="155" t="str">
        <f>IF(Coefficients!AH37=0,Coefficients!AJ37,"ERROR")</f>
        <v>No Conditions</v>
      </c>
    </row>
    <row r="26" spans="2:18" x14ac:dyDescent="0.25">
      <c r="B26" s="87">
        <v>21</v>
      </c>
      <c r="C26" s="153"/>
      <c r="D26" s="153"/>
      <c r="E26" s="153"/>
      <c r="F26" s="153"/>
      <c r="G26" s="153"/>
      <c r="H26" s="153"/>
      <c r="I26" s="153"/>
      <c r="J26" s="153"/>
      <c r="K26" s="153"/>
      <c r="L26" s="153"/>
      <c r="M26" s="153"/>
      <c r="N26" s="153"/>
      <c r="O26" s="153"/>
      <c r="P26" s="153"/>
      <c r="R26" s="155" t="str">
        <f>IF(Coefficients!AH38=0,Coefficients!AJ38,"ERROR")</f>
        <v>No Conditions</v>
      </c>
    </row>
    <row r="27" spans="2:18" x14ac:dyDescent="0.25">
      <c r="B27" s="87">
        <v>22</v>
      </c>
      <c r="C27" s="153"/>
      <c r="D27" s="153"/>
      <c r="E27" s="153"/>
      <c r="F27" s="153"/>
      <c r="G27" s="153"/>
      <c r="H27" s="153"/>
      <c r="I27" s="153"/>
      <c r="J27" s="153"/>
      <c r="K27" s="153"/>
      <c r="L27" s="153"/>
      <c r="M27" s="153"/>
      <c r="N27" s="153"/>
      <c r="O27" s="153"/>
      <c r="P27" s="153"/>
      <c r="R27" s="155" t="str">
        <f>IF(Coefficients!AH39=0,Coefficients!AJ39,"ERROR")</f>
        <v>No Conditions</v>
      </c>
    </row>
    <row r="28" spans="2:18" x14ac:dyDescent="0.25">
      <c r="B28" s="87">
        <v>23</v>
      </c>
      <c r="C28" s="153"/>
      <c r="D28" s="153"/>
      <c r="E28" s="153"/>
      <c r="F28" s="153"/>
      <c r="G28" s="153"/>
      <c r="H28" s="153"/>
      <c r="I28" s="153"/>
      <c r="J28" s="153"/>
      <c r="K28" s="153"/>
      <c r="L28" s="153"/>
      <c r="M28" s="153"/>
      <c r="N28" s="153"/>
      <c r="O28" s="153"/>
      <c r="P28" s="153"/>
      <c r="R28" s="155" t="str">
        <f>IF(Coefficients!AH40=0,Coefficients!AJ40,"ERROR")</f>
        <v>No Conditions</v>
      </c>
    </row>
    <row r="29" spans="2:18" x14ac:dyDescent="0.25">
      <c r="B29" s="87">
        <v>24</v>
      </c>
      <c r="C29" s="153"/>
      <c r="D29" s="153"/>
      <c r="E29" s="153"/>
      <c r="F29" s="153"/>
      <c r="G29" s="153"/>
      <c r="H29" s="153"/>
      <c r="I29" s="153"/>
      <c r="J29" s="153"/>
      <c r="K29" s="153"/>
      <c r="L29" s="153"/>
      <c r="M29" s="153"/>
      <c r="N29" s="153"/>
      <c r="O29" s="153"/>
      <c r="P29" s="153"/>
      <c r="R29" s="155" t="str">
        <f>IF(Coefficients!AH41=0,Coefficients!AJ41,"ERROR")</f>
        <v>No Conditions</v>
      </c>
    </row>
    <row r="30" spans="2:18" x14ac:dyDescent="0.25">
      <c r="B30" s="87">
        <v>25</v>
      </c>
      <c r="C30" s="153"/>
      <c r="D30" s="153"/>
      <c r="E30" s="153"/>
      <c r="F30" s="153"/>
      <c r="G30" s="153"/>
      <c r="H30" s="153"/>
      <c r="I30" s="153"/>
      <c r="J30" s="153"/>
      <c r="K30" s="153"/>
      <c r="L30" s="153"/>
      <c r="M30" s="153"/>
      <c r="N30" s="153"/>
      <c r="O30" s="153"/>
      <c r="P30" s="153"/>
      <c r="R30" s="155" t="str">
        <f>IF(Coefficients!AH42=0,Coefficients!AJ42,"ERROR")</f>
        <v>No Conditions</v>
      </c>
    </row>
    <row r="31" spans="2:18" x14ac:dyDescent="0.25">
      <c r="B31" s="87">
        <v>26</v>
      </c>
      <c r="C31" s="153"/>
      <c r="D31" s="153"/>
      <c r="E31" s="153"/>
      <c r="F31" s="153"/>
      <c r="G31" s="153"/>
      <c r="H31" s="153"/>
      <c r="I31" s="153"/>
      <c r="J31" s="153"/>
      <c r="K31" s="153"/>
      <c r="L31" s="153"/>
      <c r="M31" s="153"/>
      <c r="N31" s="153"/>
      <c r="O31" s="153"/>
      <c r="P31" s="153"/>
      <c r="R31" s="155" t="str">
        <f>IF(Coefficients!AH43=0,Coefficients!AJ43,"ERROR")</f>
        <v>No Conditions</v>
      </c>
    </row>
    <row r="32" spans="2:18" x14ac:dyDescent="0.25">
      <c r="B32" s="87">
        <v>27</v>
      </c>
      <c r="C32" s="153"/>
      <c r="D32" s="153"/>
      <c r="E32" s="153"/>
      <c r="F32" s="153"/>
      <c r="G32" s="153"/>
      <c r="H32" s="153"/>
      <c r="I32" s="153"/>
      <c r="J32" s="153"/>
      <c r="K32" s="153"/>
      <c r="L32" s="153"/>
      <c r="M32" s="153"/>
      <c r="N32" s="153"/>
      <c r="O32" s="153"/>
      <c r="P32" s="153"/>
      <c r="R32" s="155" t="str">
        <f>IF(Coefficients!AH44=0,Coefficients!AJ44,"ERROR")</f>
        <v>No Conditions</v>
      </c>
    </row>
    <row r="33" spans="2:18" x14ac:dyDescent="0.25">
      <c r="B33" s="87">
        <v>28</v>
      </c>
      <c r="C33" s="153"/>
      <c r="D33" s="153"/>
      <c r="E33" s="153"/>
      <c r="F33" s="153"/>
      <c r="G33" s="153"/>
      <c r="H33" s="153"/>
      <c r="I33" s="153"/>
      <c r="J33" s="153"/>
      <c r="K33" s="153"/>
      <c r="L33" s="153"/>
      <c r="M33" s="153"/>
      <c r="N33" s="153"/>
      <c r="O33" s="153"/>
      <c r="P33" s="153"/>
      <c r="R33" s="155" t="str">
        <f>IF(Coefficients!AH45=0,Coefficients!AJ45,"ERROR")</f>
        <v>No Conditions</v>
      </c>
    </row>
    <row r="34" spans="2:18" x14ac:dyDescent="0.25">
      <c r="B34" s="87">
        <v>29</v>
      </c>
      <c r="C34" s="153"/>
      <c r="D34" s="153"/>
      <c r="E34" s="153"/>
      <c r="F34" s="153"/>
      <c r="G34" s="153"/>
      <c r="H34" s="153"/>
      <c r="I34" s="153"/>
      <c r="J34" s="153"/>
      <c r="K34" s="153"/>
      <c r="L34" s="153"/>
      <c r="M34" s="153"/>
      <c r="N34" s="153"/>
      <c r="O34" s="153"/>
      <c r="P34" s="153"/>
      <c r="R34" s="155" t="str">
        <f>IF(Coefficients!AH46=0,Coefficients!AJ46,"ERROR")</f>
        <v>No Conditions</v>
      </c>
    </row>
    <row r="35" spans="2:18" x14ac:dyDescent="0.25">
      <c r="B35" s="87">
        <v>30</v>
      </c>
      <c r="C35" s="153"/>
      <c r="D35" s="153"/>
      <c r="E35" s="153"/>
      <c r="F35" s="153"/>
      <c r="G35" s="153"/>
      <c r="H35" s="153"/>
      <c r="I35" s="153"/>
      <c r="J35" s="153"/>
      <c r="K35" s="153"/>
      <c r="L35" s="153"/>
      <c r="M35" s="153"/>
      <c r="N35" s="153"/>
      <c r="O35" s="153"/>
      <c r="P35" s="153"/>
      <c r="R35" s="155" t="str">
        <f>IF(Coefficients!AH47=0,Coefficients!AJ47,"ERROR")</f>
        <v>No Conditions</v>
      </c>
    </row>
    <row r="36" spans="2:18" x14ac:dyDescent="0.25">
      <c r="B36" s="87">
        <v>31</v>
      </c>
      <c r="C36" s="153"/>
      <c r="D36" s="153"/>
      <c r="E36" s="153"/>
      <c r="F36" s="153"/>
      <c r="G36" s="153"/>
      <c r="H36" s="153"/>
      <c r="I36" s="153"/>
      <c r="J36" s="153"/>
      <c r="K36" s="153"/>
      <c r="L36" s="153"/>
      <c r="M36" s="153"/>
      <c r="N36" s="153"/>
      <c r="O36" s="153"/>
      <c r="P36" s="153"/>
      <c r="R36" s="155" t="str">
        <f>IF(Coefficients!AH48=0,Coefficients!AJ48,"ERROR")</f>
        <v>No Conditions</v>
      </c>
    </row>
    <row r="37" spans="2:18" x14ac:dyDescent="0.25">
      <c r="B37" s="87">
        <v>32</v>
      </c>
      <c r="C37" s="153"/>
      <c r="D37" s="153"/>
      <c r="E37" s="153"/>
      <c r="F37" s="153"/>
      <c r="G37" s="153"/>
      <c r="H37" s="153"/>
      <c r="I37" s="153"/>
      <c r="J37" s="153"/>
      <c r="K37" s="153"/>
      <c r="L37" s="153"/>
      <c r="M37" s="153"/>
      <c r="N37" s="153"/>
      <c r="O37" s="153"/>
      <c r="P37" s="153"/>
      <c r="R37" s="155" t="str">
        <f>IF(Coefficients!AH49=0,Coefficients!AJ49,"ERROR")</f>
        <v>No Conditions</v>
      </c>
    </row>
    <row r="38" spans="2:18" x14ac:dyDescent="0.25">
      <c r="B38" s="87">
        <v>33</v>
      </c>
      <c r="C38" s="153"/>
      <c r="D38" s="153"/>
      <c r="E38" s="153"/>
      <c r="F38" s="153"/>
      <c r="G38" s="153"/>
      <c r="H38" s="153"/>
      <c r="I38" s="153"/>
      <c r="J38" s="153"/>
      <c r="K38" s="153"/>
      <c r="L38" s="153"/>
      <c r="M38" s="153"/>
      <c r="N38" s="153"/>
      <c r="O38" s="153"/>
      <c r="P38" s="153"/>
      <c r="R38" s="155" t="str">
        <f>IF(Coefficients!AH50=0,Coefficients!AJ50,"ERROR")</f>
        <v>No Conditions</v>
      </c>
    </row>
    <row r="39" spans="2:18" x14ac:dyDescent="0.25">
      <c r="B39" s="87">
        <v>34</v>
      </c>
      <c r="C39" s="153"/>
      <c r="D39" s="153"/>
      <c r="E39" s="153"/>
      <c r="F39" s="153"/>
      <c r="G39" s="153"/>
      <c r="H39" s="153"/>
      <c r="I39" s="153"/>
      <c r="J39" s="153"/>
      <c r="K39" s="153"/>
      <c r="L39" s="153"/>
      <c r="M39" s="153"/>
      <c r="N39" s="153"/>
      <c r="O39" s="153"/>
      <c r="P39" s="153"/>
      <c r="R39" s="155" t="str">
        <f>IF(Coefficients!AH51=0,Coefficients!AJ51,"ERROR")</f>
        <v>No Conditions</v>
      </c>
    </row>
    <row r="40" spans="2:18" x14ac:dyDescent="0.25">
      <c r="B40" s="87">
        <v>35</v>
      </c>
      <c r="C40" s="153"/>
      <c r="D40" s="153"/>
      <c r="E40" s="153"/>
      <c r="F40" s="153"/>
      <c r="G40" s="153"/>
      <c r="H40" s="153"/>
      <c r="I40" s="153"/>
      <c r="J40" s="153"/>
      <c r="K40" s="153"/>
      <c r="L40" s="153"/>
      <c r="M40" s="153"/>
      <c r="N40" s="153"/>
      <c r="O40" s="153"/>
      <c r="P40" s="153"/>
      <c r="R40" s="155" t="str">
        <f>IF(Coefficients!AH52=0,Coefficients!AJ52,"ERROR")</f>
        <v>No Conditions</v>
      </c>
    </row>
    <row r="41" spans="2:18" x14ac:dyDescent="0.25">
      <c r="B41" s="87">
        <v>36</v>
      </c>
      <c r="C41" s="153"/>
      <c r="D41" s="153"/>
      <c r="E41" s="153"/>
      <c r="F41" s="153"/>
      <c r="G41" s="153"/>
      <c r="H41" s="153"/>
      <c r="I41" s="153"/>
      <c r="J41" s="153"/>
      <c r="K41" s="153"/>
      <c r="L41" s="153"/>
      <c r="M41" s="153"/>
      <c r="N41" s="153"/>
      <c r="O41" s="153"/>
      <c r="P41" s="153"/>
      <c r="R41" s="155" t="str">
        <f>IF(Coefficients!AH53=0,Coefficients!AJ53,"ERROR")</f>
        <v>No Conditions</v>
      </c>
    </row>
    <row r="42" spans="2:18" x14ac:dyDescent="0.25">
      <c r="B42" s="87">
        <v>37</v>
      </c>
      <c r="C42" s="153"/>
      <c r="D42" s="153"/>
      <c r="E42" s="153"/>
      <c r="F42" s="153"/>
      <c r="G42" s="153"/>
      <c r="H42" s="153"/>
      <c r="I42" s="153"/>
      <c r="J42" s="153"/>
      <c r="K42" s="153"/>
      <c r="L42" s="153"/>
      <c r="M42" s="153"/>
      <c r="N42" s="153"/>
      <c r="O42" s="153"/>
      <c r="P42" s="153"/>
      <c r="R42" s="155" t="str">
        <f>IF(Coefficients!AH54=0,Coefficients!AJ54,"ERROR")</f>
        <v>No Conditions</v>
      </c>
    </row>
    <row r="43" spans="2:18" x14ac:dyDescent="0.25">
      <c r="B43" s="87">
        <v>38</v>
      </c>
      <c r="C43" s="153"/>
      <c r="D43" s="153"/>
      <c r="E43" s="153"/>
      <c r="F43" s="153"/>
      <c r="G43" s="153"/>
      <c r="H43" s="153"/>
      <c r="I43" s="153"/>
      <c r="J43" s="153"/>
      <c r="K43" s="153"/>
      <c r="L43" s="153"/>
      <c r="M43" s="153"/>
      <c r="N43" s="153"/>
      <c r="O43" s="153"/>
      <c r="P43" s="153"/>
      <c r="R43" s="155" t="str">
        <f>IF(Coefficients!AH55=0,Coefficients!AJ55,"ERROR")</f>
        <v>No Conditions</v>
      </c>
    </row>
    <row r="44" spans="2:18" x14ac:dyDescent="0.25">
      <c r="B44" s="87">
        <v>39</v>
      </c>
      <c r="C44" s="153"/>
      <c r="D44" s="153"/>
      <c r="E44" s="153"/>
      <c r="F44" s="153"/>
      <c r="G44" s="153"/>
      <c r="H44" s="153"/>
      <c r="I44" s="153"/>
      <c r="J44" s="153"/>
      <c r="K44" s="153"/>
      <c r="L44" s="153"/>
      <c r="M44" s="153"/>
      <c r="N44" s="153"/>
      <c r="O44" s="153"/>
      <c r="P44" s="153"/>
      <c r="R44" s="155" t="str">
        <f>IF(Coefficients!AH56=0,Coefficients!AJ56,"ERROR")</f>
        <v>No Conditions</v>
      </c>
    </row>
    <row r="45" spans="2:18" x14ac:dyDescent="0.25">
      <c r="B45" s="87">
        <v>40</v>
      </c>
      <c r="C45" s="153"/>
      <c r="D45" s="153"/>
      <c r="E45" s="153"/>
      <c r="F45" s="153"/>
      <c r="G45" s="153"/>
      <c r="H45" s="153"/>
      <c r="I45" s="153"/>
      <c r="J45" s="153"/>
      <c r="K45" s="153"/>
      <c r="L45" s="153"/>
      <c r="M45" s="153"/>
      <c r="N45" s="153"/>
      <c r="O45" s="153"/>
      <c r="P45" s="153"/>
      <c r="R45" s="155" t="str">
        <f>IF(Coefficients!AH57=0,Coefficients!AJ57,"ERROR")</f>
        <v>No Conditions</v>
      </c>
    </row>
    <row r="46" spans="2:18" x14ac:dyDescent="0.25">
      <c r="B46" s="87">
        <v>41</v>
      </c>
      <c r="C46" s="153"/>
      <c r="D46" s="153"/>
      <c r="E46" s="153"/>
      <c r="F46" s="153"/>
      <c r="G46" s="153"/>
      <c r="H46" s="153"/>
      <c r="I46" s="153"/>
      <c r="J46" s="153"/>
      <c r="K46" s="153"/>
      <c r="L46" s="153"/>
      <c r="M46" s="153"/>
      <c r="N46" s="153"/>
      <c r="O46" s="153"/>
      <c r="P46" s="153"/>
      <c r="R46" s="155" t="str">
        <f>IF(Coefficients!AH58=0,Coefficients!AJ58,"ERROR")</f>
        <v>No Conditions</v>
      </c>
    </row>
    <row r="47" spans="2:18" x14ac:dyDescent="0.25">
      <c r="B47" s="87">
        <v>42</v>
      </c>
      <c r="C47" s="153"/>
      <c r="D47" s="153"/>
      <c r="E47" s="153"/>
      <c r="F47" s="153"/>
      <c r="G47" s="153"/>
      <c r="H47" s="153"/>
      <c r="I47" s="153"/>
      <c r="J47" s="153"/>
      <c r="K47" s="153"/>
      <c r="L47" s="153"/>
      <c r="M47" s="153"/>
      <c r="N47" s="153"/>
      <c r="O47" s="153"/>
      <c r="P47" s="153"/>
      <c r="R47" s="155" t="str">
        <f>IF(Coefficients!AH59=0,Coefficients!AJ59,"ERROR")</f>
        <v>No Conditions</v>
      </c>
    </row>
    <row r="48" spans="2:18" x14ac:dyDescent="0.25">
      <c r="B48" s="87">
        <v>43</v>
      </c>
      <c r="C48" s="153"/>
      <c r="D48" s="153"/>
      <c r="E48" s="153"/>
      <c r="F48" s="153"/>
      <c r="G48" s="153"/>
      <c r="H48" s="153"/>
      <c r="I48" s="153"/>
      <c r="J48" s="153"/>
      <c r="K48" s="153"/>
      <c r="L48" s="153"/>
      <c r="M48" s="153"/>
      <c r="N48" s="153"/>
      <c r="O48" s="153"/>
      <c r="P48" s="153"/>
      <c r="R48" s="155" t="str">
        <f>IF(Coefficients!AH60=0,Coefficients!AJ60,"ERROR")</f>
        <v>No Conditions</v>
      </c>
    </row>
    <row r="49" spans="2:18" x14ac:dyDescent="0.25">
      <c r="B49" s="87">
        <v>44</v>
      </c>
      <c r="C49" s="153"/>
      <c r="D49" s="153"/>
      <c r="E49" s="153"/>
      <c r="F49" s="153"/>
      <c r="G49" s="153"/>
      <c r="H49" s="153"/>
      <c r="I49" s="153"/>
      <c r="J49" s="153"/>
      <c r="K49" s="153"/>
      <c r="L49" s="153"/>
      <c r="M49" s="153"/>
      <c r="N49" s="153"/>
      <c r="O49" s="153"/>
      <c r="P49" s="153"/>
      <c r="R49" s="155" t="str">
        <f>IF(Coefficients!AH61=0,Coefficients!AJ61,"ERROR")</f>
        <v>No Conditions</v>
      </c>
    </row>
    <row r="50" spans="2:18" x14ac:dyDescent="0.25">
      <c r="B50" s="87">
        <v>45</v>
      </c>
      <c r="C50" s="153"/>
      <c r="D50" s="153"/>
      <c r="E50" s="153"/>
      <c r="F50" s="153"/>
      <c r="G50" s="153"/>
      <c r="H50" s="153"/>
      <c r="I50" s="153"/>
      <c r="J50" s="153"/>
      <c r="K50" s="153"/>
      <c r="L50" s="153"/>
      <c r="M50" s="153"/>
      <c r="N50" s="153"/>
      <c r="O50" s="153"/>
      <c r="P50" s="153"/>
      <c r="R50" s="155" t="str">
        <f>IF(Coefficients!AH62=0,Coefficients!AJ62,"ERROR")</f>
        <v>No Conditions</v>
      </c>
    </row>
    <row r="51" spans="2:18" x14ac:dyDescent="0.25">
      <c r="B51" s="87">
        <v>46</v>
      </c>
      <c r="C51" s="153"/>
      <c r="D51" s="153"/>
      <c r="E51" s="153"/>
      <c r="F51" s="153"/>
      <c r="G51" s="153"/>
      <c r="H51" s="153"/>
      <c r="I51" s="153"/>
      <c r="J51" s="153"/>
      <c r="K51" s="153"/>
      <c r="L51" s="153"/>
      <c r="M51" s="153"/>
      <c r="N51" s="153"/>
      <c r="O51" s="153"/>
      <c r="P51" s="153"/>
      <c r="R51" s="155" t="str">
        <f>IF(Coefficients!AH63=0,Coefficients!AJ63,"ERROR")</f>
        <v>No Conditions</v>
      </c>
    </row>
    <row r="52" spans="2:18" x14ac:dyDescent="0.25">
      <c r="B52" s="87">
        <v>47</v>
      </c>
      <c r="C52" s="153"/>
      <c r="D52" s="153"/>
      <c r="E52" s="153"/>
      <c r="F52" s="153"/>
      <c r="G52" s="153"/>
      <c r="H52" s="153"/>
      <c r="I52" s="153"/>
      <c r="J52" s="153"/>
      <c r="K52" s="153"/>
      <c r="L52" s="153"/>
      <c r="M52" s="153"/>
      <c r="N52" s="153"/>
      <c r="O52" s="153"/>
      <c r="P52" s="153"/>
      <c r="R52" s="155" t="str">
        <f>IF(Coefficients!AH64=0,Coefficients!AJ64,"ERROR")</f>
        <v>No Conditions</v>
      </c>
    </row>
    <row r="53" spans="2:18" x14ac:dyDescent="0.25">
      <c r="B53" s="87">
        <v>48</v>
      </c>
      <c r="C53" s="153"/>
      <c r="D53" s="153"/>
      <c r="E53" s="153"/>
      <c r="F53" s="153"/>
      <c r="G53" s="153"/>
      <c r="H53" s="153"/>
      <c r="I53" s="153"/>
      <c r="J53" s="153"/>
      <c r="K53" s="153"/>
      <c r="L53" s="153"/>
      <c r="M53" s="153"/>
      <c r="N53" s="153"/>
      <c r="O53" s="153"/>
      <c r="P53" s="153"/>
      <c r="R53" s="155" t="str">
        <f>IF(Coefficients!AH65=0,Coefficients!AJ65,"ERROR")</f>
        <v>No Conditions</v>
      </c>
    </row>
    <row r="54" spans="2:18" x14ac:dyDescent="0.25">
      <c r="B54" s="87">
        <v>49</v>
      </c>
      <c r="C54" s="153"/>
      <c r="D54" s="153"/>
      <c r="E54" s="153"/>
      <c r="F54" s="153"/>
      <c r="G54" s="153"/>
      <c r="H54" s="153"/>
      <c r="I54" s="153"/>
      <c r="J54" s="153"/>
      <c r="K54" s="153"/>
      <c r="L54" s="153"/>
      <c r="M54" s="153"/>
      <c r="N54" s="153"/>
      <c r="O54" s="153"/>
      <c r="P54" s="153"/>
      <c r="R54" s="155" t="str">
        <f>IF(Coefficients!AH66=0,Coefficients!AJ66,"ERROR")</f>
        <v>No Conditions</v>
      </c>
    </row>
    <row r="55" spans="2:18" x14ac:dyDescent="0.25">
      <c r="B55" s="87">
        <v>50</v>
      </c>
      <c r="C55" s="153"/>
      <c r="D55" s="153"/>
      <c r="E55" s="153"/>
      <c r="F55" s="153"/>
      <c r="G55" s="153"/>
      <c r="H55" s="153"/>
      <c r="I55" s="153"/>
      <c r="J55" s="153"/>
      <c r="K55" s="153"/>
      <c r="L55" s="153"/>
      <c r="M55" s="153"/>
      <c r="N55" s="153"/>
      <c r="O55" s="153"/>
      <c r="P55" s="153"/>
      <c r="R55" s="155" t="str">
        <f>IF(Coefficients!AH67=0,Coefficients!AJ67,"ERROR")</f>
        <v>No Conditions</v>
      </c>
    </row>
    <row r="56" spans="2:18" x14ac:dyDescent="0.25">
      <c r="B56" s="87">
        <v>51</v>
      </c>
      <c r="C56" s="153"/>
      <c r="D56" s="153"/>
      <c r="E56" s="153"/>
      <c r="F56" s="153"/>
      <c r="G56" s="153"/>
      <c r="H56" s="153"/>
      <c r="I56" s="153"/>
      <c r="J56" s="153"/>
      <c r="K56" s="153"/>
      <c r="L56" s="153"/>
      <c r="M56" s="153"/>
      <c r="N56" s="153"/>
      <c r="O56" s="153"/>
      <c r="P56" s="153"/>
      <c r="R56" s="155" t="str">
        <f>IF(Coefficients!AH68=0,Coefficients!AJ68,"ERROR")</f>
        <v>No Conditions</v>
      </c>
    </row>
    <row r="57" spans="2:18" x14ac:dyDescent="0.25">
      <c r="B57" s="87">
        <v>52</v>
      </c>
      <c r="C57" s="153"/>
      <c r="D57" s="153"/>
      <c r="E57" s="153"/>
      <c r="F57" s="153"/>
      <c r="G57" s="153"/>
      <c r="H57" s="153"/>
      <c r="I57" s="153"/>
      <c r="J57" s="153"/>
      <c r="K57" s="153"/>
      <c r="L57" s="153"/>
      <c r="M57" s="153"/>
      <c r="N57" s="153"/>
      <c r="O57" s="153"/>
      <c r="P57" s="153"/>
      <c r="R57" s="155" t="str">
        <f>IF(Coefficients!AH69=0,Coefficients!AJ69,"ERROR")</f>
        <v>No Conditions</v>
      </c>
    </row>
    <row r="58" spans="2:18" x14ac:dyDescent="0.25">
      <c r="B58" s="87">
        <v>53</v>
      </c>
      <c r="C58" s="153"/>
      <c r="D58" s="153"/>
      <c r="E58" s="153"/>
      <c r="F58" s="153"/>
      <c r="G58" s="153"/>
      <c r="H58" s="153"/>
      <c r="I58" s="153"/>
      <c r="J58" s="153"/>
      <c r="K58" s="153"/>
      <c r="L58" s="153"/>
      <c r="M58" s="153"/>
      <c r="N58" s="153"/>
      <c r="O58" s="153"/>
      <c r="P58" s="153"/>
      <c r="R58" s="155" t="str">
        <f>IF(Coefficients!AH70=0,Coefficients!AJ70,"ERROR")</f>
        <v>No Conditions</v>
      </c>
    </row>
    <row r="59" spans="2:18" x14ac:dyDescent="0.25">
      <c r="B59" s="87">
        <v>54</v>
      </c>
      <c r="C59" s="153"/>
      <c r="D59" s="153"/>
      <c r="E59" s="153"/>
      <c r="F59" s="153"/>
      <c r="G59" s="153"/>
      <c r="H59" s="153"/>
      <c r="I59" s="153"/>
      <c r="J59" s="153"/>
      <c r="K59" s="153"/>
      <c r="L59" s="153"/>
      <c r="M59" s="153"/>
      <c r="N59" s="153"/>
      <c r="O59" s="153"/>
      <c r="P59" s="153"/>
      <c r="R59" s="155" t="str">
        <f>IF(Coefficients!AH71=0,Coefficients!AJ71,"ERROR")</f>
        <v>No Conditions</v>
      </c>
    </row>
    <row r="60" spans="2:18" x14ac:dyDescent="0.25">
      <c r="B60" s="87">
        <v>55</v>
      </c>
      <c r="C60" s="153"/>
      <c r="D60" s="153"/>
      <c r="E60" s="153"/>
      <c r="F60" s="153"/>
      <c r="G60" s="153"/>
      <c r="H60" s="153"/>
      <c r="I60" s="153"/>
      <c r="J60" s="153"/>
      <c r="K60" s="153"/>
      <c r="L60" s="153"/>
      <c r="M60" s="153"/>
      <c r="N60" s="153"/>
      <c r="O60" s="153"/>
      <c r="P60" s="153"/>
      <c r="R60" s="155" t="str">
        <f>IF(Coefficients!AH72=0,Coefficients!AJ72,"ERROR")</f>
        <v>No Conditions</v>
      </c>
    </row>
    <row r="61" spans="2:18" x14ac:dyDescent="0.25">
      <c r="B61" s="87">
        <v>56</v>
      </c>
      <c r="C61" s="153"/>
      <c r="D61" s="153"/>
      <c r="E61" s="153"/>
      <c r="F61" s="153"/>
      <c r="G61" s="153"/>
      <c r="H61" s="153"/>
      <c r="I61" s="153"/>
      <c r="J61" s="153"/>
      <c r="K61" s="153"/>
      <c r="L61" s="153"/>
      <c r="M61" s="153"/>
      <c r="N61" s="153"/>
      <c r="O61" s="153"/>
      <c r="P61" s="153"/>
      <c r="R61" s="155" t="str">
        <f>IF(Coefficients!AH73=0,Coefficients!AJ73,"ERROR")</f>
        <v>No Conditions</v>
      </c>
    </row>
    <row r="62" spans="2:18" x14ac:dyDescent="0.25">
      <c r="B62" s="87">
        <v>57</v>
      </c>
      <c r="C62" s="153"/>
      <c r="D62" s="153"/>
      <c r="E62" s="153"/>
      <c r="F62" s="153"/>
      <c r="G62" s="153"/>
      <c r="H62" s="153"/>
      <c r="I62" s="153"/>
      <c r="J62" s="153"/>
      <c r="K62" s="153"/>
      <c r="L62" s="153"/>
      <c r="M62" s="153"/>
      <c r="N62" s="153"/>
      <c r="O62" s="153"/>
      <c r="P62" s="153"/>
      <c r="R62" s="155" t="str">
        <f>IF(Coefficients!AH74=0,Coefficients!AJ74,"ERROR")</f>
        <v>No Conditions</v>
      </c>
    </row>
    <row r="63" spans="2:18" x14ac:dyDescent="0.25">
      <c r="B63" s="87">
        <v>58</v>
      </c>
      <c r="C63" s="153"/>
      <c r="D63" s="153"/>
      <c r="E63" s="153"/>
      <c r="F63" s="153"/>
      <c r="G63" s="153"/>
      <c r="H63" s="153"/>
      <c r="I63" s="153"/>
      <c r="J63" s="153"/>
      <c r="K63" s="153"/>
      <c r="L63" s="153"/>
      <c r="M63" s="153"/>
      <c r="N63" s="153"/>
      <c r="O63" s="153"/>
      <c r="P63" s="153"/>
      <c r="R63" s="155" t="str">
        <f>IF(Coefficients!AH75=0,Coefficients!AJ75,"ERROR")</f>
        <v>No Conditions</v>
      </c>
    </row>
    <row r="64" spans="2:18" x14ac:dyDescent="0.25">
      <c r="B64" s="87">
        <v>59</v>
      </c>
      <c r="C64" s="153"/>
      <c r="D64" s="153"/>
      <c r="E64" s="153"/>
      <c r="F64" s="153"/>
      <c r="G64" s="153"/>
      <c r="H64" s="153"/>
      <c r="I64" s="153"/>
      <c r="J64" s="153"/>
      <c r="K64" s="153"/>
      <c r="L64" s="153"/>
      <c r="M64" s="153"/>
      <c r="N64" s="153"/>
      <c r="O64" s="153"/>
      <c r="P64" s="153"/>
      <c r="R64" s="155" t="str">
        <f>IF(Coefficients!AH76=0,Coefficients!AJ76,"ERROR")</f>
        <v>No Conditions</v>
      </c>
    </row>
    <row r="65" spans="2:18" x14ac:dyDescent="0.25">
      <c r="B65" s="87">
        <v>60</v>
      </c>
      <c r="C65" s="153"/>
      <c r="D65" s="153"/>
      <c r="E65" s="153"/>
      <c r="F65" s="153"/>
      <c r="G65" s="153"/>
      <c r="H65" s="153"/>
      <c r="I65" s="153"/>
      <c r="J65" s="153"/>
      <c r="K65" s="153"/>
      <c r="L65" s="153"/>
      <c r="M65" s="153"/>
      <c r="N65" s="153"/>
      <c r="O65" s="153"/>
      <c r="P65" s="153"/>
      <c r="R65" s="155" t="str">
        <f>IF(Coefficients!AH77=0,Coefficients!AJ77,"ERROR")</f>
        <v>No Conditions</v>
      </c>
    </row>
    <row r="66" spans="2:18" x14ac:dyDescent="0.25">
      <c r="B66" s="87">
        <v>61</v>
      </c>
      <c r="C66" s="153"/>
      <c r="D66" s="153"/>
      <c r="E66" s="153"/>
      <c r="F66" s="153"/>
      <c r="G66" s="153"/>
      <c r="H66" s="153"/>
      <c r="I66" s="153"/>
      <c r="J66" s="153"/>
      <c r="K66" s="153"/>
      <c r="L66" s="153"/>
      <c r="M66" s="153"/>
      <c r="N66" s="153"/>
      <c r="O66" s="153"/>
      <c r="P66" s="153"/>
      <c r="R66" s="155" t="str">
        <f>IF(Coefficients!AH78=0,Coefficients!AJ78,"ERROR")</f>
        <v>No Conditions</v>
      </c>
    </row>
    <row r="67" spans="2:18" x14ac:dyDescent="0.25">
      <c r="B67" s="87">
        <v>62</v>
      </c>
      <c r="C67" s="153"/>
      <c r="D67" s="153"/>
      <c r="E67" s="153"/>
      <c r="F67" s="153"/>
      <c r="G67" s="153"/>
      <c r="H67" s="153"/>
      <c r="I67" s="153"/>
      <c r="J67" s="153"/>
      <c r="K67" s="153"/>
      <c r="L67" s="153"/>
      <c r="M67" s="153"/>
      <c r="N67" s="153"/>
      <c r="O67" s="153"/>
      <c r="P67" s="153"/>
      <c r="R67" s="155" t="str">
        <f>IF(Coefficients!AH79=0,Coefficients!AJ79,"ERROR")</f>
        <v>No Conditions</v>
      </c>
    </row>
    <row r="68" spans="2:18" x14ac:dyDescent="0.25">
      <c r="B68" s="87">
        <v>63</v>
      </c>
      <c r="C68" s="153"/>
      <c r="D68" s="153"/>
      <c r="E68" s="153"/>
      <c r="F68" s="153"/>
      <c r="G68" s="153"/>
      <c r="H68" s="153"/>
      <c r="I68" s="153"/>
      <c r="J68" s="153"/>
      <c r="K68" s="153"/>
      <c r="L68" s="153"/>
      <c r="M68" s="153"/>
      <c r="N68" s="153"/>
      <c r="O68" s="153"/>
      <c r="P68" s="153"/>
      <c r="R68" s="155" t="str">
        <f>IF(Coefficients!AH80=0,Coefficients!AJ80,"ERROR")</f>
        <v>No Conditions</v>
      </c>
    </row>
    <row r="69" spans="2:18" x14ac:dyDescent="0.25">
      <c r="B69" s="87">
        <v>64</v>
      </c>
      <c r="C69" s="153"/>
      <c r="D69" s="153"/>
      <c r="E69" s="153"/>
      <c r="F69" s="153"/>
      <c r="G69" s="153"/>
      <c r="H69" s="153"/>
      <c r="I69" s="153"/>
      <c r="J69" s="153"/>
      <c r="K69" s="153"/>
      <c r="L69" s="153"/>
      <c r="M69" s="153"/>
      <c r="N69" s="153"/>
      <c r="O69" s="153"/>
      <c r="P69" s="153"/>
      <c r="R69" s="155" t="str">
        <f>IF(Coefficients!AH81=0,Coefficients!AJ81,"ERROR")</f>
        <v>No Conditions</v>
      </c>
    </row>
    <row r="70" spans="2:18" x14ac:dyDescent="0.25">
      <c r="B70" s="87">
        <v>65</v>
      </c>
      <c r="C70" s="153"/>
      <c r="D70" s="153"/>
      <c r="E70" s="153"/>
      <c r="F70" s="153"/>
      <c r="G70" s="153"/>
      <c r="H70" s="153"/>
      <c r="I70" s="153"/>
      <c r="J70" s="153"/>
      <c r="K70" s="153"/>
      <c r="L70" s="153"/>
      <c r="M70" s="153"/>
      <c r="N70" s="153"/>
      <c r="O70" s="153"/>
      <c r="P70" s="153"/>
      <c r="R70" s="155" t="str">
        <f>IF(Coefficients!AH82=0,Coefficients!AJ82,"ERROR")</f>
        <v>No Conditions</v>
      </c>
    </row>
    <row r="71" spans="2:18" x14ac:dyDescent="0.25">
      <c r="B71" s="87">
        <v>66</v>
      </c>
      <c r="C71" s="153"/>
      <c r="D71" s="153"/>
      <c r="E71" s="153"/>
      <c r="F71" s="153"/>
      <c r="G71" s="153"/>
      <c r="H71" s="153"/>
      <c r="I71" s="153"/>
      <c r="J71" s="153"/>
      <c r="K71" s="153"/>
      <c r="L71" s="153"/>
      <c r="M71" s="153"/>
      <c r="N71" s="153"/>
      <c r="O71" s="153"/>
      <c r="P71" s="153"/>
      <c r="R71" s="155" t="str">
        <f>IF(Coefficients!AH83=0,Coefficients!AJ83,"ERROR")</f>
        <v>No Conditions</v>
      </c>
    </row>
    <row r="72" spans="2:18" x14ac:dyDescent="0.25">
      <c r="B72" s="87">
        <v>67</v>
      </c>
      <c r="C72" s="153"/>
      <c r="D72" s="153"/>
      <c r="E72" s="153"/>
      <c r="F72" s="153"/>
      <c r="G72" s="153"/>
      <c r="H72" s="153"/>
      <c r="I72" s="153"/>
      <c r="J72" s="153"/>
      <c r="K72" s="153"/>
      <c r="L72" s="153"/>
      <c r="M72" s="153"/>
      <c r="N72" s="153"/>
      <c r="O72" s="153"/>
      <c r="P72" s="153"/>
      <c r="R72" s="155" t="str">
        <f>IF(Coefficients!AH84=0,Coefficients!AJ84,"ERROR")</f>
        <v>No Conditions</v>
      </c>
    </row>
    <row r="73" spans="2:18" x14ac:dyDescent="0.25">
      <c r="B73" s="87">
        <v>68</v>
      </c>
      <c r="C73" s="153"/>
      <c r="D73" s="153"/>
      <c r="E73" s="153"/>
      <c r="F73" s="153"/>
      <c r="G73" s="153"/>
      <c r="H73" s="153"/>
      <c r="I73" s="153"/>
      <c r="J73" s="153"/>
      <c r="K73" s="153"/>
      <c r="L73" s="153"/>
      <c r="M73" s="153"/>
      <c r="N73" s="153"/>
      <c r="O73" s="153"/>
      <c r="P73" s="153"/>
      <c r="R73" s="155" t="str">
        <f>IF(Coefficients!AH85=0,Coefficients!AJ85,"ERROR")</f>
        <v>No Conditions</v>
      </c>
    </row>
    <row r="74" spans="2:18" x14ac:dyDescent="0.25">
      <c r="B74" s="87">
        <v>69</v>
      </c>
      <c r="C74" s="153"/>
      <c r="D74" s="153"/>
      <c r="E74" s="153"/>
      <c r="F74" s="153"/>
      <c r="G74" s="153"/>
      <c r="H74" s="153"/>
      <c r="I74" s="153"/>
      <c r="J74" s="153"/>
      <c r="K74" s="153"/>
      <c r="L74" s="153"/>
      <c r="M74" s="153"/>
      <c r="N74" s="153"/>
      <c r="O74" s="153"/>
      <c r="P74" s="153"/>
      <c r="R74" s="155" t="str">
        <f>IF(Coefficients!AH86=0,Coefficients!AJ86,"ERROR")</f>
        <v>No Conditions</v>
      </c>
    </row>
    <row r="75" spans="2:18" x14ac:dyDescent="0.25">
      <c r="B75" s="87">
        <v>70</v>
      </c>
      <c r="C75" s="153"/>
      <c r="D75" s="153"/>
      <c r="E75" s="153"/>
      <c r="F75" s="153"/>
      <c r="G75" s="153"/>
      <c r="H75" s="153"/>
      <c r="I75" s="153"/>
      <c r="J75" s="153"/>
      <c r="K75" s="153"/>
      <c r="L75" s="153"/>
      <c r="M75" s="153"/>
      <c r="N75" s="153"/>
      <c r="O75" s="153"/>
      <c r="P75" s="153"/>
      <c r="R75" s="155" t="str">
        <f>IF(Coefficients!AH87=0,Coefficients!AJ87,"ERROR")</f>
        <v>No Conditions</v>
      </c>
    </row>
    <row r="76" spans="2:18" x14ac:dyDescent="0.25">
      <c r="B76" s="87">
        <v>71</v>
      </c>
      <c r="C76" s="153"/>
      <c r="D76" s="153"/>
      <c r="E76" s="153"/>
      <c r="F76" s="153"/>
      <c r="G76" s="153"/>
      <c r="H76" s="153"/>
      <c r="I76" s="153"/>
      <c r="J76" s="153"/>
      <c r="K76" s="153"/>
      <c r="L76" s="153"/>
      <c r="M76" s="153"/>
      <c r="N76" s="153"/>
      <c r="O76" s="153"/>
      <c r="P76" s="153"/>
      <c r="R76" s="155" t="str">
        <f>IF(Coefficients!AH88=0,Coefficients!AJ88,"ERROR")</f>
        <v>No Conditions</v>
      </c>
    </row>
    <row r="77" spans="2:18" x14ac:dyDescent="0.25">
      <c r="B77" s="87">
        <v>72</v>
      </c>
      <c r="C77" s="153"/>
      <c r="D77" s="153"/>
      <c r="E77" s="153"/>
      <c r="F77" s="153"/>
      <c r="G77" s="153"/>
      <c r="H77" s="153"/>
      <c r="I77" s="153"/>
      <c r="J77" s="153"/>
      <c r="K77" s="153"/>
      <c r="L77" s="153"/>
      <c r="M77" s="153"/>
      <c r="N77" s="153"/>
      <c r="O77" s="153"/>
      <c r="P77" s="153"/>
      <c r="R77" s="155" t="str">
        <f>IF(Coefficients!AH89=0,Coefficients!AJ89,"ERROR")</f>
        <v>No Conditions</v>
      </c>
    </row>
    <row r="78" spans="2:18" x14ac:dyDescent="0.25">
      <c r="B78" s="87">
        <v>73</v>
      </c>
      <c r="C78" s="153"/>
      <c r="D78" s="153"/>
      <c r="E78" s="153"/>
      <c r="F78" s="153"/>
      <c r="G78" s="153"/>
      <c r="H78" s="153"/>
      <c r="I78" s="153"/>
      <c r="J78" s="153"/>
      <c r="K78" s="153"/>
      <c r="L78" s="153"/>
      <c r="M78" s="153"/>
      <c r="N78" s="153"/>
      <c r="O78" s="153"/>
      <c r="P78" s="153"/>
      <c r="R78" s="155" t="str">
        <f>IF(Coefficients!AH90=0,Coefficients!AJ90,"ERROR")</f>
        <v>No Conditions</v>
      </c>
    </row>
    <row r="79" spans="2:18" x14ac:dyDescent="0.25">
      <c r="B79" s="87">
        <v>74</v>
      </c>
      <c r="C79" s="153"/>
      <c r="D79" s="153"/>
      <c r="E79" s="153"/>
      <c r="F79" s="153"/>
      <c r="G79" s="153"/>
      <c r="H79" s="153"/>
      <c r="I79" s="153"/>
      <c r="J79" s="153"/>
      <c r="K79" s="153"/>
      <c r="L79" s="153"/>
      <c r="M79" s="153"/>
      <c r="N79" s="153"/>
      <c r="O79" s="153"/>
      <c r="P79" s="153"/>
      <c r="R79" s="155" t="str">
        <f>IF(Coefficients!AH91=0,Coefficients!AJ91,"ERROR")</f>
        <v>No Conditions</v>
      </c>
    </row>
    <row r="80" spans="2:18" x14ac:dyDescent="0.25">
      <c r="B80" s="87">
        <v>75</v>
      </c>
      <c r="C80" s="153"/>
      <c r="D80" s="153"/>
      <c r="E80" s="153"/>
      <c r="F80" s="153"/>
      <c r="G80" s="153"/>
      <c r="H80" s="153"/>
      <c r="I80" s="153"/>
      <c r="J80" s="153"/>
      <c r="K80" s="153"/>
      <c r="L80" s="153"/>
      <c r="M80" s="153"/>
      <c r="N80" s="153"/>
      <c r="O80" s="153"/>
      <c r="P80" s="153"/>
      <c r="R80" s="155" t="str">
        <f>IF(Coefficients!AH92=0,Coefficients!AJ92,"ERROR")</f>
        <v>No Conditions</v>
      </c>
    </row>
    <row r="81" spans="2:18" x14ac:dyDescent="0.25">
      <c r="B81" s="87">
        <v>76</v>
      </c>
      <c r="C81" s="153"/>
      <c r="D81" s="153"/>
      <c r="E81" s="153"/>
      <c r="F81" s="153"/>
      <c r="G81" s="153"/>
      <c r="H81" s="153"/>
      <c r="I81" s="153"/>
      <c r="J81" s="153"/>
      <c r="K81" s="153"/>
      <c r="L81" s="153"/>
      <c r="M81" s="153"/>
      <c r="N81" s="153"/>
      <c r="O81" s="153"/>
      <c r="P81" s="153"/>
      <c r="R81" s="155" t="str">
        <f>IF(Coefficients!AH93=0,Coefficients!AJ93,"ERROR")</f>
        <v>No Conditions</v>
      </c>
    </row>
    <row r="82" spans="2:18" x14ac:dyDescent="0.25">
      <c r="B82" s="87">
        <v>77</v>
      </c>
      <c r="C82" s="153"/>
      <c r="D82" s="153"/>
      <c r="E82" s="153"/>
      <c r="F82" s="153"/>
      <c r="G82" s="153"/>
      <c r="H82" s="153"/>
      <c r="I82" s="153"/>
      <c r="J82" s="153"/>
      <c r="K82" s="153"/>
      <c r="L82" s="153"/>
      <c r="M82" s="153"/>
      <c r="N82" s="153"/>
      <c r="O82" s="153"/>
      <c r="P82" s="153"/>
      <c r="R82" s="155" t="str">
        <f>IF(Coefficients!AH94=0,Coefficients!AJ94,"ERROR")</f>
        <v>No Conditions</v>
      </c>
    </row>
    <row r="83" spans="2:18" x14ac:dyDescent="0.25">
      <c r="B83" s="87">
        <v>78</v>
      </c>
      <c r="C83" s="153"/>
      <c r="D83" s="153"/>
      <c r="E83" s="153"/>
      <c r="F83" s="153"/>
      <c r="G83" s="153"/>
      <c r="H83" s="153"/>
      <c r="I83" s="153"/>
      <c r="J83" s="153"/>
      <c r="K83" s="153"/>
      <c r="L83" s="153"/>
      <c r="M83" s="153"/>
      <c r="N83" s="153"/>
      <c r="O83" s="153"/>
      <c r="P83" s="153"/>
      <c r="R83" s="155" t="str">
        <f>IF(Coefficients!AH95=0,Coefficients!AJ95,"ERROR")</f>
        <v>No Conditions</v>
      </c>
    </row>
    <row r="84" spans="2:18" x14ac:dyDescent="0.25">
      <c r="B84" s="87">
        <v>79</v>
      </c>
      <c r="C84" s="153"/>
      <c r="D84" s="153"/>
      <c r="E84" s="153"/>
      <c r="F84" s="153"/>
      <c r="G84" s="153"/>
      <c r="H84" s="153"/>
      <c r="I84" s="153"/>
      <c r="J84" s="153"/>
      <c r="K84" s="153"/>
      <c r="L84" s="153"/>
      <c r="M84" s="153"/>
      <c r="N84" s="153"/>
      <c r="O84" s="153"/>
      <c r="P84" s="153"/>
      <c r="R84" s="155" t="str">
        <f>IF(Coefficients!AH96=0,Coefficients!AJ96,"ERROR")</f>
        <v>No Conditions</v>
      </c>
    </row>
    <row r="85" spans="2:18" x14ac:dyDescent="0.25">
      <c r="B85" s="87">
        <v>80</v>
      </c>
      <c r="C85" s="153"/>
      <c r="D85" s="153"/>
      <c r="E85" s="153"/>
      <c r="F85" s="153"/>
      <c r="G85" s="153"/>
      <c r="H85" s="153"/>
      <c r="I85" s="153"/>
      <c r="J85" s="153"/>
      <c r="K85" s="153"/>
      <c r="L85" s="153"/>
      <c r="M85" s="153"/>
      <c r="N85" s="153"/>
      <c r="O85" s="153"/>
      <c r="P85" s="153"/>
      <c r="R85" s="155" t="str">
        <f>IF(Coefficients!AH97=0,Coefficients!AJ97,"ERROR")</f>
        <v>No Conditions</v>
      </c>
    </row>
    <row r="86" spans="2:18" x14ac:dyDescent="0.25">
      <c r="B86" s="87">
        <v>81</v>
      </c>
      <c r="C86" s="153"/>
      <c r="D86" s="153"/>
      <c r="E86" s="153"/>
      <c r="F86" s="153"/>
      <c r="G86" s="153"/>
      <c r="H86" s="153"/>
      <c r="I86" s="153"/>
      <c r="J86" s="153"/>
      <c r="K86" s="153"/>
      <c r="L86" s="153"/>
      <c r="M86" s="153"/>
      <c r="N86" s="153"/>
      <c r="O86" s="153"/>
      <c r="P86" s="153"/>
      <c r="R86" s="155" t="str">
        <f>IF(Coefficients!AH98=0,Coefficients!AJ98,"ERROR")</f>
        <v>No Conditions</v>
      </c>
    </row>
    <row r="87" spans="2:18" x14ac:dyDescent="0.25">
      <c r="B87" s="87">
        <v>82</v>
      </c>
      <c r="C87" s="153"/>
      <c r="D87" s="153"/>
      <c r="E87" s="153"/>
      <c r="F87" s="153"/>
      <c r="G87" s="153"/>
      <c r="H87" s="153"/>
      <c r="I87" s="153"/>
      <c r="J87" s="153"/>
      <c r="K87" s="153"/>
      <c r="L87" s="153"/>
      <c r="M87" s="153"/>
      <c r="N87" s="153"/>
      <c r="O87" s="153"/>
      <c r="P87" s="153"/>
      <c r="R87" s="155" t="str">
        <f>IF(Coefficients!AH99=0,Coefficients!AJ99,"ERROR")</f>
        <v>No Conditions</v>
      </c>
    </row>
    <row r="88" spans="2:18" x14ac:dyDescent="0.25">
      <c r="B88" s="87">
        <v>83</v>
      </c>
      <c r="C88" s="153"/>
      <c r="D88" s="153"/>
      <c r="E88" s="153"/>
      <c r="F88" s="153"/>
      <c r="G88" s="153"/>
      <c r="H88" s="153"/>
      <c r="I88" s="153"/>
      <c r="J88" s="153"/>
      <c r="K88" s="153"/>
      <c r="L88" s="153"/>
      <c r="M88" s="153"/>
      <c r="N88" s="153"/>
      <c r="O88" s="153"/>
      <c r="P88" s="153"/>
      <c r="R88" s="155" t="str">
        <f>IF(Coefficients!AH100=0,Coefficients!AJ100,"ERROR")</f>
        <v>No Conditions</v>
      </c>
    </row>
    <row r="89" spans="2:18" x14ac:dyDescent="0.25">
      <c r="B89" s="87">
        <v>84</v>
      </c>
      <c r="C89" s="153"/>
      <c r="D89" s="153"/>
      <c r="E89" s="153"/>
      <c r="F89" s="153"/>
      <c r="G89" s="153"/>
      <c r="H89" s="153"/>
      <c r="I89" s="153"/>
      <c r="J89" s="153"/>
      <c r="K89" s="153"/>
      <c r="L89" s="153"/>
      <c r="M89" s="153"/>
      <c r="N89" s="153"/>
      <c r="O89" s="153"/>
      <c r="P89" s="153"/>
      <c r="R89" s="155" t="str">
        <f>IF(Coefficients!AH101=0,Coefficients!AJ101,"ERROR")</f>
        <v>No Conditions</v>
      </c>
    </row>
    <row r="90" spans="2:18" x14ac:dyDescent="0.25">
      <c r="B90" s="87">
        <v>85</v>
      </c>
      <c r="C90" s="153"/>
      <c r="D90" s="153"/>
      <c r="E90" s="153"/>
      <c r="F90" s="153"/>
      <c r="G90" s="153"/>
      <c r="H90" s="153"/>
      <c r="I90" s="153"/>
      <c r="J90" s="153"/>
      <c r="K90" s="153"/>
      <c r="L90" s="153"/>
      <c r="M90" s="153"/>
      <c r="N90" s="153"/>
      <c r="O90" s="153"/>
      <c r="P90" s="153"/>
      <c r="R90" s="155" t="str">
        <f>IF(Coefficients!AH102=0,Coefficients!AJ102,"ERROR")</f>
        <v>No Conditions</v>
      </c>
    </row>
    <row r="91" spans="2:18" x14ac:dyDescent="0.25">
      <c r="B91" s="87">
        <v>86</v>
      </c>
      <c r="C91" s="153"/>
      <c r="D91" s="153"/>
      <c r="E91" s="153"/>
      <c r="F91" s="153"/>
      <c r="G91" s="153"/>
      <c r="H91" s="153"/>
      <c r="I91" s="153"/>
      <c r="J91" s="153"/>
      <c r="K91" s="153"/>
      <c r="L91" s="153"/>
      <c r="M91" s="153"/>
      <c r="N91" s="153"/>
      <c r="O91" s="153"/>
      <c r="P91" s="153"/>
      <c r="R91" s="155" t="str">
        <f>IF(Coefficients!AH103=0,Coefficients!AJ103,"ERROR")</f>
        <v>No Conditions</v>
      </c>
    </row>
    <row r="92" spans="2:18" x14ac:dyDescent="0.25">
      <c r="B92" s="87">
        <v>87</v>
      </c>
      <c r="C92" s="153"/>
      <c r="D92" s="153"/>
      <c r="E92" s="153"/>
      <c r="F92" s="153"/>
      <c r="G92" s="153"/>
      <c r="H92" s="153"/>
      <c r="I92" s="153"/>
      <c r="J92" s="153"/>
      <c r="K92" s="153"/>
      <c r="L92" s="153"/>
      <c r="M92" s="153"/>
      <c r="N92" s="153"/>
      <c r="O92" s="153"/>
      <c r="P92" s="153"/>
      <c r="R92" s="155" t="str">
        <f>IF(Coefficients!AH104=0,Coefficients!AJ104,"ERROR")</f>
        <v>No Conditions</v>
      </c>
    </row>
    <row r="93" spans="2:18" x14ac:dyDescent="0.25">
      <c r="B93" s="87">
        <v>88</v>
      </c>
      <c r="C93" s="153"/>
      <c r="D93" s="153"/>
      <c r="E93" s="153"/>
      <c r="F93" s="153"/>
      <c r="G93" s="153"/>
      <c r="H93" s="153"/>
      <c r="I93" s="153"/>
      <c r="J93" s="153"/>
      <c r="K93" s="153"/>
      <c r="L93" s="153"/>
      <c r="M93" s="153"/>
      <c r="N93" s="153"/>
      <c r="O93" s="153"/>
      <c r="P93" s="153"/>
      <c r="R93" s="155" t="str">
        <f>IF(Coefficients!AH105=0,Coefficients!AJ105,"ERROR")</f>
        <v>No Conditions</v>
      </c>
    </row>
    <row r="94" spans="2:18" x14ac:dyDescent="0.25">
      <c r="B94" s="87">
        <v>89</v>
      </c>
      <c r="C94" s="153"/>
      <c r="D94" s="153"/>
      <c r="E94" s="153"/>
      <c r="F94" s="153"/>
      <c r="G94" s="153"/>
      <c r="H94" s="153"/>
      <c r="I94" s="153"/>
      <c r="J94" s="153"/>
      <c r="K94" s="153"/>
      <c r="L94" s="153"/>
      <c r="M94" s="153"/>
      <c r="N94" s="153"/>
      <c r="O94" s="153"/>
      <c r="P94" s="153"/>
      <c r="R94" s="155" t="str">
        <f>IF(Coefficients!AH106=0,Coefficients!AJ106,"ERROR")</f>
        <v>No Conditions</v>
      </c>
    </row>
    <row r="95" spans="2:18" x14ac:dyDescent="0.25">
      <c r="B95" s="87">
        <v>90</v>
      </c>
      <c r="C95" s="153"/>
      <c r="D95" s="153"/>
      <c r="E95" s="153"/>
      <c r="F95" s="153"/>
      <c r="G95" s="153"/>
      <c r="H95" s="153"/>
      <c r="I95" s="153"/>
      <c r="J95" s="153"/>
      <c r="K95" s="153"/>
      <c r="L95" s="153"/>
      <c r="M95" s="153"/>
      <c r="N95" s="153"/>
      <c r="O95" s="153"/>
      <c r="P95" s="153"/>
      <c r="R95" s="155" t="str">
        <f>IF(Coefficients!AH107=0,Coefficients!AJ107,"ERROR")</f>
        <v>No Conditions</v>
      </c>
    </row>
    <row r="96" spans="2:18" x14ac:dyDescent="0.25">
      <c r="B96" s="87">
        <v>91</v>
      </c>
      <c r="C96" s="153"/>
      <c r="D96" s="153"/>
      <c r="E96" s="153"/>
      <c r="F96" s="153"/>
      <c r="G96" s="153"/>
      <c r="H96" s="153"/>
      <c r="I96" s="153"/>
      <c r="J96" s="153"/>
      <c r="K96" s="153"/>
      <c r="L96" s="153"/>
      <c r="M96" s="153"/>
      <c r="N96" s="153"/>
      <c r="O96" s="153"/>
      <c r="P96" s="153"/>
      <c r="R96" s="155" t="str">
        <f>IF(Coefficients!AH108=0,Coefficients!AJ108,"ERROR")</f>
        <v>No Conditions</v>
      </c>
    </row>
    <row r="97" spans="2:18" x14ac:dyDescent="0.25">
      <c r="B97" s="87">
        <v>92</v>
      </c>
      <c r="C97" s="153"/>
      <c r="D97" s="153"/>
      <c r="E97" s="153"/>
      <c r="F97" s="153"/>
      <c r="G97" s="153"/>
      <c r="H97" s="153"/>
      <c r="I97" s="153"/>
      <c r="J97" s="153"/>
      <c r="K97" s="153"/>
      <c r="L97" s="153"/>
      <c r="M97" s="153"/>
      <c r="N97" s="153"/>
      <c r="O97" s="153"/>
      <c r="P97" s="153"/>
      <c r="R97" s="155" t="str">
        <f>IF(Coefficients!AH109=0,Coefficients!AJ109,"ERROR")</f>
        <v>No Conditions</v>
      </c>
    </row>
    <row r="98" spans="2:18" x14ac:dyDescent="0.25">
      <c r="B98" s="87">
        <v>93</v>
      </c>
      <c r="C98" s="153"/>
      <c r="D98" s="153"/>
      <c r="E98" s="153"/>
      <c r="F98" s="153"/>
      <c r="G98" s="153"/>
      <c r="H98" s="153"/>
      <c r="I98" s="153"/>
      <c r="J98" s="153"/>
      <c r="K98" s="153"/>
      <c r="L98" s="153"/>
      <c r="M98" s="153"/>
      <c r="N98" s="153"/>
      <c r="O98" s="153"/>
      <c r="P98" s="153"/>
      <c r="R98" s="155" t="str">
        <f>IF(Coefficients!AH110=0,Coefficients!AJ110,"ERROR")</f>
        <v>No Conditions</v>
      </c>
    </row>
    <row r="99" spans="2:18" x14ac:dyDescent="0.25">
      <c r="B99" s="87">
        <v>94</v>
      </c>
      <c r="C99" s="153"/>
      <c r="D99" s="153"/>
      <c r="E99" s="153"/>
      <c r="F99" s="153"/>
      <c r="G99" s="153"/>
      <c r="H99" s="153"/>
      <c r="I99" s="153"/>
      <c r="J99" s="153"/>
      <c r="K99" s="153"/>
      <c r="L99" s="153"/>
      <c r="M99" s="153"/>
      <c r="N99" s="153"/>
      <c r="O99" s="153"/>
      <c r="P99" s="153"/>
      <c r="R99" s="155" t="str">
        <f>IF(Coefficients!AH111=0,Coefficients!AJ111,"ERROR")</f>
        <v>No Conditions</v>
      </c>
    </row>
    <row r="100" spans="2:18" x14ac:dyDescent="0.25">
      <c r="B100" s="87">
        <v>95</v>
      </c>
      <c r="C100" s="153"/>
      <c r="D100" s="153"/>
      <c r="E100" s="153"/>
      <c r="F100" s="153"/>
      <c r="G100" s="153"/>
      <c r="H100" s="153"/>
      <c r="I100" s="153"/>
      <c r="J100" s="153"/>
      <c r="K100" s="153"/>
      <c r="L100" s="153"/>
      <c r="M100" s="153"/>
      <c r="N100" s="153"/>
      <c r="O100" s="153"/>
      <c r="P100" s="153"/>
      <c r="R100" s="155" t="str">
        <f>IF(Coefficients!AH112=0,Coefficients!AJ112,"ERROR")</f>
        <v>No Conditions</v>
      </c>
    </row>
    <row r="101" spans="2:18" x14ac:dyDescent="0.25">
      <c r="B101" s="87">
        <v>96</v>
      </c>
      <c r="C101" s="153"/>
      <c r="D101" s="153"/>
      <c r="E101" s="153"/>
      <c r="F101" s="153"/>
      <c r="G101" s="153"/>
      <c r="H101" s="153"/>
      <c r="I101" s="153"/>
      <c r="J101" s="153"/>
      <c r="K101" s="153"/>
      <c r="L101" s="153"/>
      <c r="M101" s="153"/>
      <c r="N101" s="153"/>
      <c r="O101" s="153"/>
      <c r="P101" s="153"/>
      <c r="R101" s="155" t="str">
        <f>IF(Coefficients!AH113=0,Coefficients!AJ113,"ERROR")</f>
        <v>No Conditions</v>
      </c>
    </row>
    <row r="102" spans="2:18" x14ac:dyDescent="0.25">
      <c r="B102" s="87">
        <v>97</v>
      </c>
      <c r="C102" s="153"/>
      <c r="D102" s="153"/>
      <c r="E102" s="153"/>
      <c r="F102" s="153"/>
      <c r="G102" s="153"/>
      <c r="H102" s="153"/>
      <c r="I102" s="153"/>
      <c r="J102" s="153"/>
      <c r="K102" s="153"/>
      <c r="L102" s="153"/>
      <c r="M102" s="153"/>
      <c r="N102" s="153"/>
      <c r="O102" s="153"/>
      <c r="P102" s="153"/>
      <c r="R102" s="155" t="str">
        <f>IF(Coefficients!AH114=0,Coefficients!AJ114,"ERROR")</f>
        <v>No Conditions</v>
      </c>
    </row>
    <row r="103" spans="2:18" x14ac:dyDescent="0.25">
      <c r="B103" s="87">
        <v>98</v>
      </c>
      <c r="C103" s="153"/>
      <c r="D103" s="153"/>
      <c r="E103" s="153"/>
      <c r="F103" s="153"/>
      <c r="G103" s="153"/>
      <c r="H103" s="153"/>
      <c r="I103" s="153"/>
      <c r="J103" s="153"/>
      <c r="K103" s="153"/>
      <c r="L103" s="153"/>
      <c r="M103" s="153"/>
      <c r="N103" s="153"/>
      <c r="O103" s="153"/>
      <c r="P103" s="153"/>
      <c r="R103" s="155" t="str">
        <f>IF(Coefficients!AH115=0,Coefficients!AJ115,"ERROR")</f>
        <v>No Conditions</v>
      </c>
    </row>
    <row r="104" spans="2:18" x14ac:dyDescent="0.25">
      <c r="B104" s="87">
        <v>99</v>
      </c>
      <c r="C104" s="153"/>
      <c r="D104" s="153"/>
      <c r="E104" s="153"/>
      <c r="F104" s="153"/>
      <c r="G104" s="153"/>
      <c r="H104" s="153"/>
      <c r="I104" s="153"/>
      <c r="J104" s="153"/>
      <c r="K104" s="153"/>
      <c r="L104" s="153"/>
      <c r="M104" s="153"/>
      <c r="N104" s="153"/>
      <c r="O104" s="153"/>
      <c r="P104" s="153"/>
      <c r="R104" s="155" t="str">
        <f>IF(Coefficients!AH116=0,Coefficients!AJ116,"ERROR")</f>
        <v>No Conditions</v>
      </c>
    </row>
    <row r="105" spans="2:18" x14ac:dyDescent="0.25">
      <c r="B105" s="87">
        <v>100</v>
      </c>
      <c r="C105" s="153"/>
      <c r="D105" s="153"/>
      <c r="E105" s="153"/>
      <c r="F105" s="153"/>
      <c r="G105" s="153"/>
      <c r="H105" s="153"/>
      <c r="I105" s="153"/>
      <c r="J105" s="153"/>
      <c r="K105" s="153"/>
      <c r="L105" s="153"/>
      <c r="M105" s="153"/>
      <c r="N105" s="153"/>
      <c r="O105" s="153"/>
      <c r="P105" s="153"/>
      <c r="R105" s="155" t="str">
        <f>IF(Coefficients!AH117=0,Coefficients!AJ117,"ERROR")</f>
        <v>No Conditions</v>
      </c>
    </row>
    <row r="106" spans="2:18" x14ac:dyDescent="0.25">
      <c r="B106" s="87">
        <v>101</v>
      </c>
      <c r="C106" s="153"/>
      <c r="D106" s="153"/>
      <c r="E106" s="153"/>
      <c r="F106" s="153"/>
      <c r="G106" s="153"/>
      <c r="H106" s="153"/>
      <c r="I106" s="153"/>
      <c r="J106" s="153"/>
      <c r="K106" s="153"/>
      <c r="L106" s="153"/>
      <c r="M106" s="153"/>
      <c r="N106" s="153"/>
      <c r="O106" s="153"/>
      <c r="P106" s="153"/>
      <c r="R106" s="155" t="str">
        <f>IF(Coefficients!AH118=0,Coefficients!AJ118,"ERROR")</f>
        <v>No Conditions</v>
      </c>
    </row>
    <row r="107" spans="2:18" x14ac:dyDescent="0.25">
      <c r="B107" s="87">
        <v>102</v>
      </c>
      <c r="C107" s="153"/>
      <c r="D107" s="153"/>
      <c r="E107" s="153"/>
      <c r="F107" s="153"/>
      <c r="G107" s="153"/>
      <c r="H107" s="153"/>
      <c r="I107" s="153"/>
      <c r="J107" s="153"/>
      <c r="K107" s="153"/>
      <c r="L107" s="153"/>
      <c r="M107" s="153"/>
      <c r="N107" s="153"/>
      <c r="O107" s="153"/>
      <c r="P107" s="153"/>
      <c r="R107" s="155" t="str">
        <f>IF(Coefficients!AH119=0,Coefficients!AJ119,"ERROR")</f>
        <v>No Conditions</v>
      </c>
    </row>
    <row r="108" spans="2:18" x14ac:dyDescent="0.25">
      <c r="B108" s="87">
        <v>103</v>
      </c>
      <c r="C108" s="153"/>
      <c r="D108" s="153"/>
      <c r="E108" s="153"/>
      <c r="F108" s="153"/>
      <c r="G108" s="153"/>
      <c r="H108" s="153"/>
      <c r="I108" s="153"/>
      <c r="J108" s="153"/>
      <c r="K108" s="153"/>
      <c r="L108" s="153"/>
      <c r="M108" s="153"/>
      <c r="N108" s="153"/>
      <c r="O108" s="153"/>
      <c r="P108" s="153"/>
      <c r="R108" s="155" t="str">
        <f>IF(Coefficients!AH120=0,Coefficients!AJ120,"ERROR")</f>
        <v>No Conditions</v>
      </c>
    </row>
    <row r="109" spans="2:18" x14ac:dyDescent="0.25">
      <c r="B109" s="87">
        <v>104</v>
      </c>
      <c r="C109" s="153"/>
      <c r="D109" s="153"/>
      <c r="E109" s="153"/>
      <c r="F109" s="153"/>
      <c r="G109" s="153"/>
      <c r="H109" s="153"/>
      <c r="I109" s="153"/>
      <c r="J109" s="153"/>
      <c r="K109" s="153"/>
      <c r="L109" s="153"/>
      <c r="M109" s="153"/>
      <c r="N109" s="153"/>
      <c r="O109" s="153"/>
      <c r="P109" s="153"/>
      <c r="R109" s="155" t="str">
        <f>IF(Coefficients!AH121=0,Coefficients!AJ121,"ERROR")</f>
        <v>No Conditions</v>
      </c>
    </row>
    <row r="110" spans="2:18" x14ac:dyDescent="0.25">
      <c r="B110" s="87">
        <v>105</v>
      </c>
      <c r="C110" s="153"/>
      <c r="D110" s="153"/>
      <c r="E110" s="153"/>
      <c r="F110" s="153"/>
      <c r="G110" s="153"/>
      <c r="H110" s="153"/>
      <c r="I110" s="153"/>
      <c r="J110" s="153"/>
      <c r="K110" s="153"/>
      <c r="L110" s="153"/>
      <c r="M110" s="153"/>
      <c r="N110" s="153"/>
      <c r="O110" s="153"/>
      <c r="P110" s="153"/>
      <c r="R110" s="155" t="str">
        <f>IF(Coefficients!AH122=0,Coefficients!AJ122,"ERROR")</f>
        <v>No Conditions</v>
      </c>
    </row>
    <row r="111" spans="2:18" x14ac:dyDescent="0.25">
      <c r="B111" s="87">
        <v>106</v>
      </c>
      <c r="C111" s="153"/>
      <c r="D111" s="153"/>
      <c r="E111" s="153"/>
      <c r="F111" s="153"/>
      <c r="G111" s="153"/>
      <c r="H111" s="153"/>
      <c r="I111" s="153"/>
      <c r="J111" s="153"/>
      <c r="K111" s="153"/>
      <c r="L111" s="153"/>
      <c r="M111" s="153"/>
      <c r="N111" s="153"/>
      <c r="O111" s="153"/>
      <c r="P111" s="153"/>
      <c r="R111" s="155" t="str">
        <f>IF(Coefficients!AH123=0,Coefficients!AJ123,"ERROR")</f>
        <v>No Conditions</v>
      </c>
    </row>
    <row r="112" spans="2:18" x14ac:dyDescent="0.25">
      <c r="B112" s="87">
        <v>107</v>
      </c>
      <c r="C112" s="153"/>
      <c r="D112" s="153"/>
      <c r="E112" s="153"/>
      <c r="F112" s="153"/>
      <c r="G112" s="153"/>
      <c r="H112" s="153"/>
      <c r="I112" s="153"/>
      <c r="J112" s="153"/>
      <c r="K112" s="153"/>
      <c r="L112" s="153"/>
      <c r="M112" s="153"/>
      <c r="N112" s="153"/>
      <c r="O112" s="153"/>
      <c r="P112" s="153"/>
      <c r="R112" s="155" t="str">
        <f>IF(Coefficients!AH124=0,Coefficients!AJ124,"ERROR")</f>
        <v>No Conditions</v>
      </c>
    </row>
    <row r="113" spans="2:18" x14ac:dyDescent="0.25">
      <c r="B113" s="87">
        <v>108</v>
      </c>
      <c r="C113" s="153"/>
      <c r="D113" s="153"/>
      <c r="E113" s="153"/>
      <c r="F113" s="153"/>
      <c r="G113" s="153"/>
      <c r="H113" s="153"/>
      <c r="I113" s="153"/>
      <c r="J113" s="153"/>
      <c r="K113" s="153"/>
      <c r="L113" s="153"/>
      <c r="M113" s="153"/>
      <c r="N113" s="153"/>
      <c r="O113" s="153"/>
      <c r="P113" s="153"/>
      <c r="R113" s="155" t="str">
        <f>IF(Coefficients!AH125=0,Coefficients!AJ125,"ERROR")</f>
        <v>No Conditions</v>
      </c>
    </row>
    <row r="114" spans="2:18" x14ac:dyDescent="0.25">
      <c r="B114" s="87">
        <v>109</v>
      </c>
      <c r="C114" s="153"/>
      <c r="D114" s="153"/>
      <c r="E114" s="153"/>
      <c r="F114" s="153"/>
      <c r="G114" s="153"/>
      <c r="H114" s="153"/>
      <c r="I114" s="153"/>
      <c r="J114" s="153"/>
      <c r="K114" s="153"/>
      <c r="L114" s="153"/>
      <c r="M114" s="153"/>
      <c r="N114" s="153"/>
      <c r="O114" s="153"/>
      <c r="P114" s="153"/>
      <c r="R114" s="155" t="str">
        <f>IF(Coefficients!AH126=0,Coefficients!AJ126,"ERROR")</f>
        <v>No Conditions</v>
      </c>
    </row>
    <row r="115" spans="2:18" x14ac:dyDescent="0.25">
      <c r="B115" s="87">
        <v>110</v>
      </c>
      <c r="C115" s="153"/>
      <c r="D115" s="153"/>
      <c r="E115" s="153"/>
      <c r="F115" s="153"/>
      <c r="G115" s="153"/>
      <c r="H115" s="153"/>
      <c r="I115" s="153"/>
      <c r="J115" s="153"/>
      <c r="K115" s="153"/>
      <c r="L115" s="153"/>
      <c r="M115" s="153"/>
      <c r="N115" s="153"/>
      <c r="O115" s="153"/>
      <c r="P115" s="153"/>
      <c r="R115" s="155" t="str">
        <f>IF(Coefficients!AH127=0,Coefficients!AJ127,"ERROR")</f>
        <v>No Conditions</v>
      </c>
    </row>
    <row r="116" spans="2:18" x14ac:dyDescent="0.25">
      <c r="B116" s="87">
        <v>111</v>
      </c>
      <c r="C116" s="153"/>
      <c r="D116" s="153"/>
      <c r="E116" s="153"/>
      <c r="F116" s="153"/>
      <c r="G116" s="153"/>
      <c r="H116" s="153"/>
      <c r="I116" s="153"/>
      <c r="J116" s="153"/>
      <c r="K116" s="153"/>
      <c r="L116" s="153"/>
      <c r="M116" s="153"/>
      <c r="N116" s="153"/>
      <c r="O116" s="153"/>
      <c r="P116" s="153"/>
      <c r="R116" s="155" t="str">
        <f>IF(Coefficients!AH128=0,Coefficients!AJ128,"ERROR")</f>
        <v>No Conditions</v>
      </c>
    </row>
    <row r="117" spans="2:18" x14ac:dyDescent="0.25">
      <c r="B117" s="87">
        <v>112</v>
      </c>
      <c r="C117" s="153"/>
      <c r="D117" s="153"/>
      <c r="E117" s="153"/>
      <c r="F117" s="153"/>
      <c r="G117" s="153"/>
      <c r="H117" s="153"/>
      <c r="I117" s="153"/>
      <c r="J117" s="153"/>
      <c r="K117" s="153"/>
      <c r="L117" s="153"/>
      <c r="M117" s="153"/>
      <c r="N117" s="153"/>
      <c r="O117" s="153"/>
      <c r="P117" s="153"/>
      <c r="R117" s="155" t="str">
        <f>IF(Coefficients!AH129=0,Coefficients!AJ129,"ERROR")</f>
        <v>No Conditions</v>
      </c>
    </row>
    <row r="118" spans="2:18" x14ac:dyDescent="0.25">
      <c r="B118" s="87">
        <v>113</v>
      </c>
      <c r="C118" s="153"/>
      <c r="D118" s="153"/>
      <c r="E118" s="153"/>
      <c r="F118" s="153"/>
      <c r="G118" s="153"/>
      <c r="H118" s="153"/>
      <c r="I118" s="153"/>
      <c r="J118" s="153"/>
      <c r="K118" s="153"/>
      <c r="L118" s="153"/>
      <c r="M118" s="153"/>
      <c r="N118" s="153"/>
      <c r="O118" s="153"/>
      <c r="P118" s="153"/>
      <c r="R118" s="155" t="str">
        <f>IF(Coefficients!AH130=0,Coefficients!AJ130,"ERROR")</f>
        <v>No Conditions</v>
      </c>
    </row>
    <row r="119" spans="2:18" x14ac:dyDescent="0.25">
      <c r="B119" s="87">
        <v>114</v>
      </c>
      <c r="C119" s="153"/>
      <c r="D119" s="153"/>
      <c r="E119" s="153"/>
      <c r="F119" s="153"/>
      <c r="G119" s="153"/>
      <c r="H119" s="153"/>
      <c r="I119" s="153"/>
      <c r="J119" s="153"/>
      <c r="K119" s="153"/>
      <c r="L119" s="153"/>
      <c r="M119" s="153"/>
      <c r="N119" s="153"/>
      <c r="O119" s="153"/>
      <c r="P119" s="153"/>
      <c r="R119" s="155" t="str">
        <f>IF(Coefficients!AH131=0,Coefficients!AJ131,"ERROR")</f>
        <v>No Conditions</v>
      </c>
    </row>
    <row r="120" spans="2:18" x14ac:dyDescent="0.25">
      <c r="B120" s="87">
        <v>115</v>
      </c>
      <c r="C120" s="153"/>
      <c r="D120" s="153"/>
      <c r="E120" s="153"/>
      <c r="F120" s="153"/>
      <c r="G120" s="153"/>
      <c r="H120" s="153"/>
      <c r="I120" s="153"/>
      <c r="J120" s="153"/>
      <c r="K120" s="153"/>
      <c r="L120" s="153"/>
      <c r="M120" s="153"/>
      <c r="N120" s="153"/>
      <c r="O120" s="153"/>
      <c r="P120" s="153"/>
      <c r="R120" s="155" t="str">
        <f>IF(Coefficients!AH132=0,Coefficients!AJ132,"ERROR")</f>
        <v>No Conditions</v>
      </c>
    </row>
    <row r="121" spans="2:18" x14ac:dyDescent="0.25">
      <c r="B121" s="87">
        <v>116</v>
      </c>
      <c r="C121" s="153"/>
      <c r="D121" s="153"/>
      <c r="E121" s="153"/>
      <c r="F121" s="153"/>
      <c r="G121" s="153"/>
      <c r="H121" s="153"/>
      <c r="I121" s="153"/>
      <c r="J121" s="153"/>
      <c r="K121" s="153"/>
      <c r="L121" s="153"/>
      <c r="M121" s="153"/>
      <c r="N121" s="153"/>
      <c r="O121" s="153"/>
      <c r="P121" s="153"/>
      <c r="R121" s="155" t="str">
        <f>IF(Coefficients!AH133=0,Coefficients!AJ133,"ERROR")</f>
        <v>No Conditions</v>
      </c>
    </row>
    <row r="122" spans="2:18" x14ac:dyDescent="0.25">
      <c r="B122" s="87">
        <v>117</v>
      </c>
      <c r="C122" s="153"/>
      <c r="D122" s="153"/>
      <c r="E122" s="153"/>
      <c r="F122" s="153"/>
      <c r="G122" s="153"/>
      <c r="H122" s="153"/>
      <c r="I122" s="153"/>
      <c r="J122" s="153"/>
      <c r="K122" s="153"/>
      <c r="L122" s="153"/>
      <c r="M122" s="153"/>
      <c r="N122" s="153"/>
      <c r="O122" s="153"/>
      <c r="P122" s="153"/>
      <c r="R122" s="155" t="str">
        <f>IF(Coefficients!AH134=0,Coefficients!AJ134,"ERROR")</f>
        <v>No Conditions</v>
      </c>
    </row>
    <row r="123" spans="2:18" x14ac:dyDescent="0.25">
      <c r="B123" s="87">
        <v>118</v>
      </c>
      <c r="C123" s="153"/>
      <c r="D123" s="153"/>
      <c r="E123" s="153"/>
      <c r="F123" s="153"/>
      <c r="G123" s="153"/>
      <c r="H123" s="153"/>
      <c r="I123" s="153"/>
      <c r="J123" s="153"/>
      <c r="K123" s="153"/>
      <c r="L123" s="153"/>
      <c r="M123" s="153"/>
      <c r="N123" s="153"/>
      <c r="O123" s="153"/>
      <c r="P123" s="153"/>
      <c r="R123" s="155" t="str">
        <f>IF(Coefficients!AH135=0,Coefficients!AJ135,"ERROR")</f>
        <v>No Conditions</v>
      </c>
    </row>
    <row r="124" spans="2:18" x14ac:dyDescent="0.25">
      <c r="B124" s="87">
        <v>119</v>
      </c>
      <c r="C124" s="153"/>
      <c r="D124" s="153"/>
      <c r="E124" s="153"/>
      <c r="F124" s="153"/>
      <c r="G124" s="153"/>
      <c r="H124" s="153"/>
      <c r="I124" s="153"/>
      <c r="J124" s="153"/>
      <c r="K124" s="153"/>
      <c r="L124" s="153"/>
      <c r="M124" s="153"/>
      <c r="N124" s="153"/>
      <c r="O124" s="153"/>
      <c r="P124" s="153"/>
      <c r="R124" s="155" t="str">
        <f>IF(Coefficients!AH136=0,Coefficients!AJ136,"ERROR")</f>
        <v>No Conditions</v>
      </c>
    </row>
    <row r="125" spans="2:18" x14ac:dyDescent="0.25">
      <c r="B125" s="87">
        <v>120</v>
      </c>
      <c r="C125" s="153"/>
      <c r="D125" s="153"/>
      <c r="E125" s="153"/>
      <c r="F125" s="153"/>
      <c r="G125" s="153"/>
      <c r="H125" s="153"/>
      <c r="I125" s="153"/>
      <c r="J125" s="153"/>
      <c r="K125" s="153"/>
      <c r="L125" s="153"/>
      <c r="M125" s="153"/>
      <c r="N125" s="153"/>
      <c r="O125" s="153"/>
      <c r="P125" s="153"/>
      <c r="R125" s="155" t="str">
        <f>IF(Coefficients!AH137=0,Coefficients!AJ137,"ERROR")</f>
        <v>No Conditions</v>
      </c>
    </row>
    <row r="126" spans="2:18" x14ac:dyDescent="0.25">
      <c r="B126" s="87">
        <v>121</v>
      </c>
      <c r="C126" s="153"/>
      <c r="D126" s="153"/>
      <c r="E126" s="153"/>
      <c r="F126" s="153"/>
      <c r="G126" s="153"/>
      <c r="H126" s="153"/>
      <c r="I126" s="153"/>
      <c r="J126" s="153"/>
      <c r="K126" s="153"/>
      <c r="L126" s="153"/>
      <c r="M126" s="153"/>
      <c r="N126" s="153"/>
      <c r="O126" s="153"/>
      <c r="P126" s="153"/>
      <c r="R126" s="155" t="str">
        <f>IF(Coefficients!AH138=0,Coefficients!AJ138,"ERROR")</f>
        <v>No Conditions</v>
      </c>
    </row>
    <row r="127" spans="2:18" x14ac:dyDescent="0.25">
      <c r="B127" s="87">
        <v>122</v>
      </c>
      <c r="C127" s="153"/>
      <c r="D127" s="153"/>
      <c r="E127" s="153"/>
      <c r="F127" s="153"/>
      <c r="G127" s="153"/>
      <c r="H127" s="153"/>
      <c r="I127" s="153"/>
      <c r="J127" s="153"/>
      <c r="K127" s="153"/>
      <c r="L127" s="153"/>
      <c r="M127" s="153"/>
      <c r="N127" s="153"/>
      <c r="O127" s="153"/>
      <c r="P127" s="153"/>
      <c r="R127" s="155" t="str">
        <f>IF(Coefficients!AH139=0,Coefficients!AJ139,"ERROR")</f>
        <v>No Conditions</v>
      </c>
    </row>
    <row r="128" spans="2:18" x14ac:dyDescent="0.25">
      <c r="B128" s="87">
        <v>123</v>
      </c>
      <c r="C128" s="153"/>
      <c r="D128" s="153"/>
      <c r="E128" s="153"/>
      <c r="F128" s="153"/>
      <c r="G128" s="153"/>
      <c r="H128" s="153"/>
      <c r="I128" s="153"/>
      <c r="J128" s="153"/>
      <c r="K128" s="153"/>
      <c r="L128" s="153"/>
      <c r="M128" s="153"/>
      <c r="N128" s="153"/>
      <c r="O128" s="153"/>
      <c r="P128" s="153"/>
      <c r="R128" s="155" t="str">
        <f>IF(Coefficients!AH140=0,Coefficients!AJ140,"ERROR")</f>
        <v>No Conditions</v>
      </c>
    </row>
    <row r="129" spans="2:18" x14ac:dyDescent="0.25">
      <c r="B129" s="87">
        <v>124</v>
      </c>
      <c r="C129" s="153"/>
      <c r="D129" s="153"/>
      <c r="E129" s="153"/>
      <c r="F129" s="153"/>
      <c r="G129" s="153"/>
      <c r="H129" s="153"/>
      <c r="I129" s="153"/>
      <c r="J129" s="153"/>
      <c r="K129" s="153"/>
      <c r="L129" s="153"/>
      <c r="M129" s="153"/>
      <c r="N129" s="153"/>
      <c r="O129" s="153"/>
      <c r="P129" s="153"/>
      <c r="R129" s="155" t="str">
        <f>IF(Coefficients!AH141=0,Coefficients!AJ141,"ERROR")</f>
        <v>No Conditions</v>
      </c>
    </row>
    <row r="130" spans="2:18" x14ac:dyDescent="0.25">
      <c r="B130" s="87">
        <v>125</v>
      </c>
      <c r="C130" s="153"/>
      <c r="D130" s="153"/>
      <c r="E130" s="153"/>
      <c r="F130" s="153"/>
      <c r="G130" s="153"/>
      <c r="H130" s="153"/>
      <c r="I130" s="153"/>
      <c r="J130" s="153"/>
      <c r="K130" s="153"/>
      <c r="L130" s="153"/>
      <c r="M130" s="153"/>
      <c r="N130" s="153"/>
      <c r="O130" s="153"/>
      <c r="P130" s="153"/>
      <c r="R130" s="155" t="str">
        <f>IF(Coefficients!AH142=0,Coefficients!AJ142,"ERROR")</f>
        <v>No Conditions</v>
      </c>
    </row>
    <row r="131" spans="2:18" x14ac:dyDescent="0.25">
      <c r="B131" s="87">
        <v>126</v>
      </c>
      <c r="C131" s="153"/>
      <c r="D131" s="153"/>
      <c r="E131" s="153"/>
      <c r="F131" s="153"/>
      <c r="G131" s="153"/>
      <c r="H131" s="153"/>
      <c r="I131" s="153"/>
      <c r="J131" s="153"/>
      <c r="K131" s="153"/>
      <c r="L131" s="153"/>
      <c r="M131" s="153"/>
      <c r="N131" s="153"/>
      <c r="O131" s="153"/>
      <c r="P131" s="153"/>
      <c r="R131" s="155" t="str">
        <f>IF(Coefficients!AH143=0,Coefficients!AJ143,"ERROR")</f>
        <v>No Conditions</v>
      </c>
    </row>
    <row r="132" spans="2:18" x14ac:dyDescent="0.25">
      <c r="B132" s="87">
        <v>127</v>
      </c>
      <c r="C132" s="153"/>
      <c r="D132" s="153"/>
      <c r="E132" s="153"/>
      <c r="F132" s="153"/>
      <c r="G132" s="153"/>
      <c r="H132" s="153"/>
      <c r="I132" s="153"/>
      <c r="J132" s="153"/>
      <c r="K132" s="153"/>
      <c r="L132" s="153"/>
      <c r="M132" s="153"/>
      <c r="N132" s="153"/>
      <c r="O132" s="153"/>
      <c r="P132" s="153"/>
      <c r="R132" s="155" t="str">
        <f>IF(Coefficients!AH144=0,Coefficients!AJ144,"ERROR")</f>
        <v>No Conditions</v>
      </c>
    </row>
    <row r="133" spans="2:18" x14ac:dyDescent="0.25">
      <c r="B133" s="87">
        <v>128</v>
      </c>
      <c r="C133" s="153"/>
      <c r="D133" s="153"/>
      <c r="E133" s="153"/>
      <c r="F133" s="153"/>
      <c r="G133" s="153"/>
      <c r="H133" s="153"/>
      <c r="I133" s="153"/>
      <c r="J133" s="153"/>
      <c r="K133" s="153"/>
      <c r="L133" s="153"/>
      <c r="M133" s="153"/>
      <c r="N133" s="153"/>
      <c r="O133" s="153"/>
      <c r="P133" s="153"/>
      <c r="R133" s="155" t="str">
        <f>IF(Coefficients!AH145=0,Coefficients!AJ145,"ERROR")</f>
        <v>No Conditions</v>
      </c>
    </row>
    <row r="134" spans="2:18" x14ac:dyDescent="0.25">
      <c r="B134" s="87">
        <v>129</v>
      </c>
      <c r="C134" s="153"/>
      <c r="D134" s="153"/>
      <c r="E134" s="153"/>
      <c r="F134" s="153"/>
      <c r="G134" s="153"/>
      <c r="H134" s="153"/>
      <c r="I134" s="153"/>
      <c r="J134" s="153"/>
      <c r="K134" s="153"/>
      <c r="L134" s="153"/>
      <c r="M134" s="153"/>
      <c r="N134" s="153"/>
      <c r="O134" s="153"/>
      <c r="P134" s="153"/>
      <c r="R134" s="155" t="str">
        <f>IF(Coefficients!AH146=0,Coefficients!AJ146,"ERROR")</f>
        <v>No Conditions</v>
      </c>
    </row>
    <row r="135" spans="2:18" x14ac:dyDescent="0.25">
      <c r="B135" s="87">
        <v>130</v>
      </c>
      <c r="C135" s="153"/>
      <c r="D135" s="153"/>
      <c r="E135" s="153"/>
      <c r="F135" s="153"/>
      <c r="G135" s="153"/>
      <c r="H135" s="153"/>
      <c r="I135" s="153"/>
      <c r="J135" s="153"/>
      <c r="K135" s="153"/>
      <c r="L135" s="153"/>
      <c r="M135" s="153"/>
      <c r="N135" s="153"/>
      <c r="O135" s="153"/>
      <c r="P135" s="153"/>
      <c r="R135" s="155" t="str">
        <f>IF(Coefficients!AH147=0,Coefficients!AJ147,"ERROR")</f>
        <v>No Conditions</v>
      </c>
    </row>
    <row r="136" spans="2:18" x14ac:dyDescent="0.25">
      <c r="B136" s="87">
        <v>131</v>
      </c>
      <c r="C136" s="153"/>
      <c r="D136" s="153"/>
      <c r="E136" s="153"/>
      <c r="F136" s="153"/>
      <c r="G136" s="153"/>
      <c r="H136" s="153"/>
      <c r="I136" s="153"/>
      <c r="J136" s="153"/>
      <c r="K136" s="153"/>
      <c r="L136" s="153"/>
      <c r="M136" s="153"/>
      <c r="N136" s="153"/>
      <c r="O136" s="153"/>
      <c r="P136" s="153"/>
      <c r="R136" s="155" t="str">
        <f>IF(Coefficients!AH148=0,Coefficients!AJ148,"ERROR")</f>
        <v>No Conditions</v>
      </c>
    </row>
    <row r="137" spans="2:18" x14ac:dyDescent="0.25">
      <c r="B137" s="87">
        <v>132</v>
      </c>
      <c r="C137" s="153"/>
      <c r="D137" s="153"/>
      <c r="E137" s="153"/>
      <c r="F137" s="153"/>
      <c r="G137" s="153"/>
      <c r="H137" s="153"/>
      <c r="I137" s="153"/>
      <c r="J137" s="153"/>
      <c r="K137" s="153"/>
      <c r="L137" s="153"/>
      <c r="M137" s="153"/>
      <c r="N137" s="153"/>
      <c r="O137" s="153"/>
      <c r="P137" s="153"/>
      <c r="R137" s="155" t="str">
        <f>IF(Coefficients!AH149=0,Coefficients!AJ149,"ERROR")</f>
        <v>No Conditions</v>
      </c>
    </row>
    <row r="138" spans="2:18" x14ac:dyDescent="0.25">
      <c r="B138" s="87">
        <v>133</v>
      </c>
      <c r="C138" s="153"/>
      <c r="D138" s="153"/>
      <c r="E138" s="153"/>
      <c r="F138" s="153"/>
      <c r="G138" s="153"/>
      <c r="H138" s="153"/>
      <c r="I138" s="153"/>
      <c r="J138" s="153"/>
      <c r="K138" s="153"/>
      <c r="L138" s="153"/>
      <c r="M138" s="153"/>
      <c r="N138" s="153"/>
      <c r="O138" s="153"/>
      <c r="P138" s="153"/>
      <c r="R138" s="155" t="str">
        <f>IF(Coefficients!AH150=0,Coefficients!AJ150,"ERROR")</f>
        <v>No Conditions</v>
      </c>
    </row>
    <row r="139" spans="2:18" x14ac:dyDescent="0.25">
      <c r="B139" s="87">
        <v>134</v>
      </c>
      <c r="C139" s="153"/>
      <c r="D139" s="153"/>
      <c r="E139" s="153"/>
      <c r="F139" s="153"/>
      <c r="G139" s="153"/>
      <c r="H139" s="153"/>
      <c r="I139" s="153"/>
      <c r="J139" s="153"/>
      <c r="K139" s="153"/>
      <c r="L139" s="153"/>
      <c r="M139" s="153"/>
      <c r="N139" s="153"/>
      <c r="O139" s="153"/>
      <c r="P139" s="153"/>
      <c r="R139" s="155" t="str">
        <f>IF(Coefficients!AH151=0,Coefficients!AJ151,"ERROR")</f>
        <v>No Conditions</v>
      </c>
    </row>
    <row r="140" spans="2:18" x14ac:dyDescent="0.25">
      <c r="B140" s="87">
        <v>135</v>
      </c>
      <c r="C140" s="153"/>
      <c r="D140" s="153"/>
      <c r="E140" s="153"/>
      <c r="F140" s="153"/>
      <c r="G140" s="153"/>
      <c r="H140" s="153"/>
      <c r="I140" s="153"/>
      <c r="J140" s="153"/>
      <c r="K140" s="153"/>
      <c r="L140" s="153"/>
      <c r="M140" s="153"/>
      <c r="N140" s="153"/>
      <c r="O140" s="153"/>
      <c r="P140" s="153"/>
      <c r="R140" s="155" t="str">
        <f>IF(Coefficients!AH152=0,Coefficients!AJ152,"ERROR")</f>
        <v>No Conditions</v>
      </c>
    </row>
    <row r="141" spans="2:18" x14ac:dyDescent="0.25">
      <c r="B141" s="87">
        <v>136</v>
      </c>
      <c r="C141" s="153"/>
      <c r="D141" s="153"/>
      <c r="E141" s="153"/>
      <c r="F141" s="153"/>
      <c r="G141" s="153"/>
      <c r="H141" s="153"/>
      <c r="I141" s="153"/>
      <c r="J141" s="153"/>
      <c r="K141" s="153"/>
      <c r="L141" s="153"/>
      <c r="M141" s="153"/>
      <c r="N141" s="153"/>
      <c r="O141" s="153"/>
      <c r="P141" s="153"/>
      <c r="R141" s="155" t="str">
        <f>IF(Coefficients!AH153=0,Coefficients!AJ153,"ERROR")</f>
        <v>No Conditions</v>
      </c>
    </row>
    <row r="142" spans="2:18" x14ac:dyDescent="0.25">
      <c r="B142" s="87">
        <v>137</v>
      </c>
      <c r="C142" s="153"/>
      <c r="D142" s="153"/>
      <c r="E142" s="153"/>
      <c r="F142" s="153"/>
      <c r="G142" s="153"/>
      <c r="H142" s="153"/>
      <c r="I142" s="153"/>
      <c r="J142" s="153"/>
      <c r="K142" s="153"/>
      <c r="L142" s="153"/>
      <c r="M142" s="153"/>
      <c r="N142" s="153"/>
      <c r="O142" s="153"/>
      <c r="P142" s="153"/>
      <c r="R142" s="155" t="str">
        <f>IF(Coefficients!AH154=0,Coefficients!AJ154,"ERROR")</f>
        <v>No Conditions</v>
      </c>
    </row>
    <row r="143" spans="2:18" x14ac:dyDescent="0.25">
      <c r="B143" s="87">
        <v>138</v>
      </c>
      <c r="C143" s="153"/>
      <c r="D143" s="153"/>
      <c r="E143" s="153"/>
      <c r="F143" s="153"/>
      <c r="G143" s="153"/>
      <c r="H143" s="153"/>
      <c r="I143" s="153"/>
      <c r="J143" s="153"/>
      <c r="K143" s="153"/>
      <c r="L143" s="153"/>
      <c r="M143" s="153"/>
      <c r="N143" s="153"/>
      <c r="O143" s="153"/>
      <c r="P143" s="153"/>
      <c r="R143" s="155" t="str">
        <f>IF(Coefficients!AH155=0,Coefficients!AJ155,"ERROR")</f>
        <v>No Conditions</v>
      </c>
    </row>
    <row r="144" spans="2:18" x14ac:dyDescent="0.25">
      <c r="B144" s="87">
        <v>139</v>
      </c>
      <c r="C144" s="153"/>
      <c r="D144" s="153"/>
      <c r="E144" s="153"/>
      <c r="F144" s="153"/>
      <c r="G144" s="153"/>
      <c r="H144" s="153"/>
      <c r="I144" s="153"/>
      <c r="J144" s="153"/>
      <c r="K144" s="153"/>
      <c r="L144" s="153"/>
      <c r="M144" s="153"/>
      <c r="N144" s="153"/>
      <c r="O144" s="153"/>
      <c r="P144" s="153"/>
      <c r="R144" s="155" t="str">
        <f>IF(Coefficients!AH156=0,Coefficients!AJ156,"ERROR")</f>
        <v>No Conditions</v>
      </c>
    </row>
    <row r="145" spans="2:18" x14ac:dyDescent="0.25">
      <c r="B145" s="87">
        <v>140</v>
      </c>
      <c r="C145" s="153"/>
      <c r="D145" s="153"/>
      <c r="E145" s="153"/>
      <c r="F145" s="153"/>
      <c r="G145" s="153"/>
      <c r="H145" s="153"/>
      <c r="I145" s="153"/>
      <c r="J145" s="153"/>
      <c r="K145" s="153"/>
      <c r="L145" s="153"/>
      <c r="M145" s="153"/>
      <c r="N145" s="153"/>
      <c r="O145" s="153"/>
      <c r="P145" s="153"/>
      <c r="R145" s="155" t="str">
        <f>IF(Coefficients!AH157=0,Coefficients!AJ157,"ERROR")</f>
        <v>No Conditions</v>
      </c>
    </row>
    <row r="146" spans="2:18" x14ac:dyDescent="0.25">
      <c r="B146" s="87">
        <v>141</v>
      </c>
      <c r="C146" s="153"/>
      <c r="D146" s="153"/>
      <c r="E146" s="153"/>
      <c r="F146" s="153"/>
      <c r="G146" s="153"/>
      <c r="H146" s="153"/>
      <c r="I146" s="153"/>
      <c r="J146" s="153"/>
      <c r="K146" s="153"/>
      <c r="L146" s="153"/>
      <c r="M146" s="153"/>
      <c r="N146" s="153"/>
      <c r="O146" s="153"/>
      <c r="P146" s="153"/>
      <c r="R146" s="155" t="str">
        <f>IF(Coefficients!AH158=0,Coefficients!AJ158,"ERROR")</f>
        <v>No Conditions</v>
      </c>
    </row>
    <row r="147" spans="2:18" x14ac:dyDescent="0.25">
      <c r="B147" s="87">
        <v>142</v>
      </c>
      <c r="C147" s="153"/>
      <c r="D147" s="153"/>
      <c r="E147" s="153"/>
      <c r="F147" s="153"/>
      <c r="G147" s="153"/>
      <c r="H147" s="153"/>
      <c r="I147" s="153"/>
      <c r="J147" s="153"/>
      <c r="K147" s="153"/>
      <c r="L147" s="153"/>
      <c r="M147" s="153"/>
      <c r="N147" s="153"/>
      <c r="O147" s="153"/>
      <c r="P147" s="153"/>
      <c r="R147" s="155" t="str">
        <f>IF(Coefficients!AH159=0,Coefficients!AJ159,"ERROR")</f>
        <v>No Conditions</v>
      </c>
    </row>
    <row r="148" spans="2:18" x14ac:dyDescent="0.25">
      <c r="B148" s="87">
        <v>143</v>
      </c>
      <c r="C148" s="153"/>
      <c r="D148" s="153"/>
      <c r="E148" s="153"/>
      <c r="F148" s="153"/>
      <c r="G148" s="153"/>
      <c r="H148" s="153"/>
      <c r="I148" s="153"/>
      <c r="J148" s="153"/>
      <c r="K148" s="153"/>
      <c r="L148" s="153"/>
      <c r="M148" s="153"/>
      <c r="N148" s="153"/>
      <c r="O148" s="153"/>
      <c r="P148" s="153"/>
      <c r="R148" s="155" t="str">
        <f>IF(Coefficients!AH160=0,Coefficients!AJ160,"ERROR")</f>
        <v>No Conditions</v>
      </c>
    </row>
    <row r="149" spans="2:18" x14ac:dyDescent="0.25">
      <c r="B149" s="87">
        <v>144</v>
      </c>
      <c r="C149" s="153"/>
      <c r="D149" s="153"/>
      <c r="E149" s="153"/>
      <c r="F149" s="153"/>
      <c r="G149" s="153"/>
      <c r="H149" s="153"/>
      <c r="I149" s="153"/>
      <c r="J149" s="153"/>
      <c r="K149" s="153"/>
      <c r="L149" s="153"/>
      <c r="M149" s="153"/>
      <c r="N149" s="153"/>
      <c r="O149" s="153"/>
      <c r="P149" s="153"/>
      <c r="R149" s="155" t="str">
        <f>IF(Coefficients!AH161=0,Coefficients!AJ161,"ERROR")</f>
        <v>No Conditions</v>
      </c>
    </row>
    <row r="150" spans="2:18" x14ac:dyDescent="0.25">
      <c r="B150" s="87">
        <v>145</v>
      </c>
      <c r="C150" s="153"/>
      <c r="D150" s="153"/>
      <c r="E150" s="153"/>
      <c r="F150" s="153"/>
      <c r="G150" s="153"/>
      <c r="H150" s="153"/>
      <c r="I150" s="153"/>
      <c r="J150" s="153"/>
      <c r="K150" s="153"/>
      <c r="L150" s="153"/>
      <c r="M150" s="153"/>
      <c r="N150" s="153"/>
      <c r="O150" s="153"/>
      <c r="P150" s="153"/>
      <c r="R150" s="155" t="str">
        <f>IF(Coefficients!AH162=0,Coefficients!AJ162,"ERROR")</f>
        <v>No Conditions</v>
      </c>
    </row>
    <row r="151" spans="2:18" x14ac:dyDescent="0.25">
      <c r="B151" s="87">
        <v>146</v>
      </c>
      <c r="C151" s="153"/>
      <c r="D151" s="153"/>
      <c r="E151" s="153"/>
      <c r="F151" s="153"/>
      <c r="G151" s="153"/>
      <c r="H151" s="153"/>
      <c r="I151" s="153"/>
      <c r="J151" s="153"/>
      <c r="K151" s="153"/>
      <c r="L151" s="153"/>
      <c r="M151" s="153"/>
      <c r="N151" s="153"/>
      <c r="O151" s="153"/>
      <c r="P151" s="153"/>
      <c r="R151" s="155" t="str">
        <f>IF(Coefficients!AH163=0,Coefficients!AJ163,"ERROR")</f>
        <v>No Conditions</v>
      </c>
    </row>
    <row r="152" spans="2:18" x14ac:dyDescent="0.25">
      <c r="B152" s="87">
        <v>147</v>
      </c>
      <c r="C152" s="153"/>
      <c r="D152" s="153"/>
      <c r="E152" s="153"/>
      <c r="F152" s="153"/>
      <c r="G152" s="153"/>
      <c r="H152" s="153"/>
      <c r="I152" s="153"/>
      <c r="J152" s="153"/>
      <c r="K152" s="153"/>
      <c r="L152" s="153"/>
      <c r="M152" s="153"/>
      <c r="N152" s="153"/>
      <c r="O152" s="153"/>
      <c r="P152" s="153"/>
      <c r="R152" s="155" t="str">
        <f>IF(Coefficients!AH164=0,Coefficients!AJ164,"ERROR")</f>
        <v>No Conditions</v>
      </c>
    </row>
    <row r="153" spans="2:18" x14ac:dyDescent="0.25">
      <c r="B153" s="87">
        <v>148</v>
      </c>
      <c r="C153" s="153"/>
      <c r="D153" s="153"/>
      <c r="E153" s="153"/>
      <c r="F153" s="153"/>
      <c r="G153" s="153"/>
      <c r="H153" s="153"/>
      <c r="I153" s="153"/>
      <c r="J153" s="153"/>
      <c r="K153" s="153"/>
      <c r="L153" s="153"/>
      <c r="M153" s="153"/>
      <c r="N153" s="153"/>
      <c r="O153" s="153"/>
      <c r="P153" s="153"/>
      <c r="R153" s="155" t="str">
        <f>IF(Coefficients!AH165=0,Coefficients!AJ165,"ERROR")</f>
        <v>No Conditions</v>
      </c>
    </row>
    <row r="154" spans="2:18" x14ac:dyDescent="0.25">
      <c r="B154" s="87">
        <v>149</v>
      </c>
      <c r="C154" s="153"/>
      <c r="D154" s="153"/>
      <c r="E154" s="153"/>
      <c r="F154" s="153"/>
      <c r="G154" s="153"/>
      <c r="H154" s="153"/>
      <c r="I154" s="153"/>
      <c r="J154" s="153"/>
      <c r="K154" s="153"/>
      <c r="L154" s="153"/>
      <c r="M154" s="153"/>
      <c r="N154" s="153"/>
      <c r="O154" s="153"/>
      <c r="P154" s="153"/>
      <c r="R154" s="155" t="str">
        <f>IF(Coefficients!AH166=0,Coefficients!AJ166,"ERROR")</f>
        <v>No Conditions</v>
      </c>
    </row>
    <row r="155" spans="2:18" x14ac:dyDescent="0.25">
      <c r="B155" s="87">
        <v>150</v>
      </c>
      <c r="C155" s="153"/>
      <c r="D155" s="153"/>
      <c r="E155" s="153"/>
      <c r="F155" s="153"/>
      <c r="G155" s="153"/>
      <c r="H155" s="153"/>
      <c r="I155" s="153"/>
      <c r="J155" s="153"/>
      <c r="K155" s="153"/>
      <c r="L155" s="153"/>
      <c r="M155" s="153"/>
      <c r="N155" s="153"/>
      <c r="O155" s="153"/>
      <c r="P155" s="153"/>
      <c r="R155" s="155" t="str">
        <f>IF(Coefficients!AH167=0,Coefficients!AJ167,"ERROR")</f>
        <v>No Conditions</v>
      </c>
    </row>
    <row r="156" spans="2:18" x14ac:dyDescent="0.25">
      <c r="B156" s="87">
        <v>151</v>
      </c>
      <c r="C156" s="153"/>
      <c r="D156" s="153"/>
      <c r="E156" s="153"/>
      <c r="F156" s="153"/>
      <c r="G156" s="153"/>
      <c r="H156" s="153"/>
      <c r="I156" s="153"/>
      <c r="J156" s="153"/>
      <c r="K156" s="153"/>
      <c r="L156" s="153"/>
      <c r="M156" s="153"/>
      <c r="N156" s="153"/>
      <c r="O156" s="153"/>
      <c r="P156" s="153"/>
      <c r="R156" s="155" t="str">
        <f>IF(Coefficients!AH168=0,Coefficients!AJ168,"ERROR")</f>
        <v>No Conditions</v>
      </c>
    </row>
    <row r="157" spans="2:18" x14ac:dyDescent="0.25">
      <c r="B157" s="87">
        <v>152</v>
      </c>
      <c r="C157" s="153"/>
      <c r="D157" s="153"/>
      <c r="E157" s="153"/>
      <c r="F157" s="153"/>
      <c r="G157" s="153"/>
      <c r="H157" s="153"/>
      <c r="I157" s="153"/>
      <c r="J157" s="153"/>
      <c r="K157" s="153"/>
      <c r="L157" s="153"/>
      <c r="M157" s="153"/>
      <c r="N157" s="153"/>
      <c r="O157" s="153"/>
      <c r="P157" s="153"/>
      <c r="R157" s="155" t="str">
        <f>IF(Coefficients!AH169=0,Coefficients!AJ169,"ERROR")</f>
        <v>No Conditions</v>
      </c>
    </row>
    <row r="158" spans="2:18" x14ac:dyDescent="0.25">
      <c r="B158" s="87">
        <v>153</v>
      </c>
      <c r="C158" s="153"/>
      <c r="D158" s="153"/>
      <c r="E158" s="153"/>
      <c r="F158" s="153"/>
      <c r="G158" s="153"/>
      <c r="H158" s="153"/>
      <c r="I158" s="153"/>
      <c r="J158" s="153"/>
      <c r="K158" s="153"/>
      <c r="L158" s="153"/>
      <c r="M158" s="153"/>
      <c r="N158" s="153"/>
      <c r="O158" s="153"/>
      <c r="P158" s="153"/>
      <c r="R158" s="155" t="str">
        <f>IF(Coefficients!AH170=0,Coefficients!AJ170,"ERROR")</f>
        <v>No Conditions</v>
      </c>
    </row>
    <row r="159" spans="2:18" x14ac:dyDescent="0.25">
      <c r="B159" s="87">
        <v>154</v>
      </c>
      <c r="C159" s="153"/>
      <c r="D159" s="153"/>
      <c r="E159" s="153"/>
      <c r="F159" s="153"/>
      <c r="G159" s="153"/>
      <c r="H159" s="153"/>
      <c r="I159" s="153"/>
      <c r="J159" s="153"/>
      <c r="K159" s="153"/>
      <c r="L159" s="153"/>
      <c r="M159" s="153"/>
      <c r="N159" s="153"/>
      <c r="O159" s="153"/>
      <c r="P159" s="153"/>
      <c r="R159" s="155" t="str">
        <f>IF(Coefficients!AH171=0,Coefficients!AJ171,"ERROR")</f>
        <v>No Conditions</v>
      </c>
    </row>
    <row r="160" spans="2:18" x14ac:dyDescent="0.25">
      <c r="B160" s="87">
        <v>155</v>
      </c>
      <c r="C160" s="153"/>
      <c r="D160" s="153"/>
      <c r="E160" s="153"/>
      <c r="F160" s="153"/>
      <c r="G160" s="153"/>
      <c r="H160" s="153"/>
      <c r="I160" s="153"/>
      <c r="J160" s="153"/>
      <c r="K160" s="153"/>
      <c r="L160" s="153"/>
      <c r="M160" s="153"/>
      <c r="N160" s="153"/>
      <c r="O160" s="153"/>
      <c r="P160" s="153"/>
      <c r="R160" s="155" t="str">
        <f>IF(Coefficients!AH172=0,Coefficients!AJ172,"ERROR")</f>
        <v>No Conditions</v>
      </c>
    </row>
    <row r="161" spans="2:18" x14ac:dyDescent="0.25">
      <c r="B161" s="87">
        <v>156</v>
      </c>
      <c r="C161" s="153"/>
      <c r="D161" s="153"/>
      <c r="E161" s="153"/>
      <c r="F161" s="153"/>
      <c r="G161" s="153"/>
      <c r="H161" s="153"/>
      <c r="I161" s="153"/>
      <c r="J161" s="153"/>
      <c r="K161" s="153"/>
      <c r="L161" s="153"/>
      <c r="M161" s="153"/>
      <c r="N161" s="153"/>
      <c r="O161" s="153"/>
      <c r="P161" s="153"/>
      <c r="R161" s="155" t="str">
        <f>IF(Coefficients!AH173=0,Coefficients!AJ173,"ERROR")</f>
        <v>No Conditions</v>
      </c>
    </row>
    <row r="162" spans="2:18" x14ac:dyDescent="0.25">
      <c r="B162" s="87">
        <v>157</v>
      </c>
      <c r="C162" s="153"/>
      <c r="D162" s="153"/>
      <c r="E162" s="153"/>
      <c r="F162" s="153"/>
      <c r="G162" s="153"/>
      <c r="H162" s="153"/>
      <c r="I162" s="153"/>
      <c r="J162" s="153"/>
      <c r="K162" s="153"/>
      <c r="L162" s="153"/>
      <c r="M162" s="153"/>
      <c r="N162" s="153"/>
      <c r="O162" s="153"/>
      <c r="P162" s="153"/>
      <c r="R162" s="155" t="str">
        <f>IF(Coefficients!AH174=0,Coefficients!AJ174,"ERROR")</f>
        <v>No Conditions</v>
      </c>
    </row>
    <row r="163" spans="2:18" x14ac:dyDescent="0.25">
      <c r="B163" s="87">
        <v>158</v>
      </c>
      <c r="C163" s="153"/>
      <c r="D163" s="153"/>
      <c r="E163" s="153"/>
      <c r="F163" s="153"/>
      <c r="G163" s="153"/>
      <c r="H163" s="153"/>
      <c r="I163" s="153"/>
      <c r="J163" s="153"/>
      <c r="K163" s="153"/>
      <c r="L163" s="153"/>
      <c r="M163" s="153"/>
      <c r="N163" s="153"/>
      <c r="O163" s="153"/>
      <c r="P163" s="153"/>
      <c r="R163" s="155" t="str">
        <f>IF(Coefficients!AH175=0,Coefficients!AJ175,"ERROR")</f>
        <v>No Conditions</v>
      </c>
    </row>
    <row r="164" spans="2:18" x14ac:dyDescent="0.25">
      <c r="B164" s="87">
        <v>159</v>
      </c>
      <c r="C164" s="153"/>
      <c r="D164" s="153"/>
      <c r="E164" s="153"/>
      <c r="F164" s="153"/>
      <c r="G164" s="153"/>
      <c r="H164" s="153"/>
      <c r="I164" s="153"/>
      <c r="J164" s="153"/>
      <c r="K164" s="153"/>
      <c r="L164" s="153"/>
      <c r="M164" s="153"/>
      <c r="N164" s="153"/>
      <c r="O164" s="153"/>
      <c r="P164" s="153"/>
      <c r="R164" s="155" t="str">
        <f>IF(Coefficients!AH176=0,Coefficients!AJ176,"ERROR")</f>
        <v>No Conditions</v>
      </c>
    </row>
    <row r="165" spans="2:18" x14ac:dyDescent="0.25">
      <c r="B165" s="87">
        <v>160</v>
      </c>
      <c r="C165" s="153"/>
      <c r="D165" s="153"/>
      <c r="E165" s="153"/>
      <c r="F165" s="153"/>
      <c r="G165" s="153"/>
      <c r="H165" s="153"/>
      <c r="I165" s="153"/>
      <c r="J165" s="153"/>
      <c r="K165" s="153"/>
      <c r="L165" s="153"/>
      <c r="M165" s="153"/>
      <c r="N165" s="153"/>
      <c r="O165" s="153"/>
      <c r="P165" s="153"/>
      <c r="R165" s="155" t="str">
        <f>IF(Coefficients!AH177=0,Coefficients!AJ177,"ERROR")</f>
        <v>No Conditions</v>
      </c>
    </row>
    <row r="166" spans="2:18" x14ac:dyDescent="0.25">
      <c r="B166" s="87">
        <v>161</v>
      </c>
      <c r="C166" s="153"/>
      <c r="D166" s="153"/>
      <c r="E166" s="153"/>
      <c r="F166" s="153"/>
      <c r="G166" s="153"/>
      <c r="H166" s="153"/>
      <c r="I166" s="153"/>
      <c r="J166" s="153"/>
      <c r="K166" s="153"/>
      <c r="L166" s="153"/>
      <c r="M166" s="153"/>
      <c r="N166" s="153"/>
      <c r="O166" s="153"/>
      <c r="P166" s="153"/>
      <c r="R166" s="155" t="str">
        <f>IF(Coefficients!AH178=0,Coefficients!AJ178,"ERROR")</f>
        <v>No Conditions</v>
      </c>
    </row>
    <row r="167" spans="2:18" x14ac:dyDescent="0.25">
      <c r="B167" s="87">
        <v>162</v>
      </c>
      <c r="C167" s="153"/>
      <c r="D167" s="153"/>
      <c r="E167" s="153"/>
      <c r="F167" s="153"/>
      <c r="G167" s="153"/>
      <c r="H167" s="153"/>
      <c r="I167" s="153"/>
      <c r="J167" s="153"/>
      <c r="K167" s="153"/>
      <c r="L167" s="153"/>
      <c r="M167" s="153"/>
      <c r="N167" s="153"/>
      <c r="O167" s="153"/>
      <c r="P167" s="153"/>
      <c r="R167" s="155" t="str">
        <f>IF(Coefficients!AH179=0,Coefficients!AJ179,"ERROR")</f>
        <v>No Conditions</v>
      </c>
    </row>
    <row r="168" spans="2:18" x14ac:dyDescent="0.25">
      <c r="B168" s="87">
        <v>163</v>
      </c>
      <c r="C168" s="153"/>
      <c r="D168" s="153"/>
      <c r="E168" s="153"/>
      <c r="F168" s="153"/>
      <c r="G168" s="153"/>
      <c r="H168" s="153"/>
      <c r="I168" s="153"/>
      <c r="J168" s="153"/>
      <c r="K168" s="153"/>
      <c r="L168" s="153"/>
      <c r="M168" s="153"/>
      <c r="N168" s="153"/>
      <c r="O168" s="153"/>
      <c r="P168" s="153"/>
      <c r="R168" s="155" t="str">
        <f>IF(Coefficients!AH180=0,Coefficients!AJ180,"ERROR")</f>
        <v>No Conditions</v>
      </c>
    </row>
    <row r="169" spans="2:18" x14ac:dyDescent="0.25">
      <c r="B169" s="87">
        <v>164</v>
      </c>
      <c r="C169" s="153"/>
      <c r="D169" s="153"/>
      <c r="E169" s="153"/>
      <c r="F169" s="153"/>
      <c r="G169" s="153"/>
      <c r="H169" s="153"/>
      <c r="I169" s="153"/>
      <c r="J169" s="153"/>
      <c r="K169" s="153"/>
      <c r="L169" s="153"/>
      <c r="M169" s="153"/>
      <c r="N169" s="153"/>
      <c r="O169" s="153"/>
      <c r="P169" s="153"/>
      <c r="R169" s="155" t="str">
        <f>IF(Coefficients!AH181=0,Coefficients!AJ181,"ERROR")</f>
        <v>No Conditions</v>
      </c>
    </row>
    <row r="170" spans="2:18" x14ac:dyDescent="0.25">
      <c r="B170" s="87">
        <v>165</v>
      </c>
      <c r="C170" s="153"/>
      <c r="D170" s="153"/>
      <c r="E170" s="153"/>
      <c r="F170" s="153"/>
      <c r="G170" s="153"/>
      <c r="H170" s="153"/>
      <c r="I170" s="153"/>
      <c r="J170" s="153"/>
      <c r="K170" s="153"/>
      <c r="L170" s="153"/>
      <c r="M170" s="153"/>
      <c r="N170" s="153"/>
      <c r="O170" s="153"/>
      <c r="P170" s="153"/>
      <c r="R170" s="155" t="str">
        <f>IF(Coefficients!AH182=0,Coefficients!AJ182,"ERROR")</f>
        <v>No Conditions</v>
      </c>
    </row>
    <row r="171" spans="2:18" x14ac:dyDescent="0.25">
      <c r="B171" s="87">
        <v>166</v>
      </c>
      <c r="C171" s="153"/>
      <c r="D171" s="153"/>
      <c r="E171" s="153"/>
      <c r="F171" s="153"/>
      <c r="G171" s="153"/>
      <c r="H171" s="153"/>
      <c r="I171" s="153"/>
      <c r="J171" s="153"/>
      <c r="K171" s="153"/>
      <c r="L171" s="153"/>
      <c r="M171" s="153"/>
      <c r="N171" s="153"/>
      <c r="O171" s="153"/>
      <c r="P171" s="153"/>
      <c r="R171" s="155" t="str">
        <f>IF(Coefficients!AH183=0,Coefficients!AJ183,"ERROR")</f>
        <v>No Conditions</v>
      </c>
    </row>
    <row r="172" spans="2:18" x14ac:dyDescent="0.25">
      <c r="B172" s="87">
        <v>167</v>
      </c>
      <c r="C172" s="153"/>
      <c r="D172" s="153"/>
      <c r="E172" s="153"/>
      <c r="F172" s="153"/>
      <c r="G172" s="153"/>
      <c r="H172" s="153"/>
      <c r="I172" s="153"/>
      <c r="J172" s="153"/>
      <c r="K172" s="153"/>
      <c r="L172" s="153"/>
      <c r="M172" s="153"/>
      <c r="N172" s="153"/>
      <c r="O172" s="153"/>
      <c r="P172" s="153"/>
      <c r="R172" s="155" t="str">
        <f>IF(Coefficients!AH184=0,Coefficients!AJ184,"ERROR")</f>
        <v>No Conditions</v>
      </c>
    </row>
    <row r="173" spans="2:18" x14ac:dyDescent="0.25">
      <c r="B173" s="87">
        <v>168</v>
      </c>
      <c r="C173" s="153"/>
      <c r="D173" s="153"/>
      <c r="E173" s="153"/>
      <c r="F173" s="153"/>
      <c r="G173" s="153"/>
      <c r="H173" s="153"/>
      <c r="I173" s="153"/>
      <c r="J173" s="153"/>
      <c r="K173" s="153"/>
      <c r="L173" s="153"/>
      <c r="M173" s="153"/>
      <c r="N173" s="153"/>
      <c r="O173" s="153"/>
      <c r="P173" s="153"/>
      <c r="R173" s="155" t="str">
        <f>IF(Coefficients!AH185=0,Coefficients!AJ185,"ERROR")</f>
        <v>No Conditions</v>
      </c>
    </row>
    <row r="174" spans="2:18" x14ac:dyDescent="0.25">
      <c r="B174" s="87">
        <v>169</v>
      </c>
      <c r="C174" s="153"/>
      <c r="D174" s="153"/>
      <c r="E174" s="153"/>
      <c r="F174" s="153"/>
      <c r="G174" s="153"/>
      <c r="H174" s="153"/>
      <c r="I174" s="153"/>
      <c r="J174" s="153"/>
      <c r="K174" s="153"/>
      <c r="L174" s="153"/>
      <c r="M174" s="153"/>
      <c r="N174" s="153"/>
      <c r="O174" s="153"/>
      <c r="P174" s="153"/>
      <c r="R174" s="155" t="str">
        <f>IF(Coefficients!AH186=0,Coefficients!AJ186,"ERROR")</f>
        <v>No Conditions</v>
      </c>
    </row>
    <row r="175" spans="2:18" x14ac:dyDescent="0.25">
      <c r="B175" s="87">
        <v>170</v>
      </c>
      <c r="C175" s="153"/>
      <c r="D175" s="153"/>
      <c r="E175" s="153"/>
      <c r="F175" s="153"/>
      <c r="G175" s="153"/>
      <c r="H175" s="153"/>
      <c r="I175" s="153"/>
      <c r="J175" s="153"/>
      <c r="K175" s="153"/>
      <c r="L175" s="153"/>
      <c r="M175" s="153"/>
      <c r="N175" s="153"/>
      <c r="O175" s="153"/>
      <c r="P175" s="153"/>
      <c r="R175" s="155" t="str">
        <f>IF(Coefficients!AH187=0,Coefficients!AJ187,"ERROR")</f>
        <v>No Conditions</v>
      </c>
    </row>
    <row r="176" spans="2:18" x14ac:dyDescent="0.25">
      <c r="B176" s="87">
        <v>171</v>
      </c>
      <c r="C176" s="153"/>
      <c r="D176" s="153"/>
      <c r="E176" s="153"/>
      <c r="F176" s="153"/>
      <c r="G176" s="153"/>
      <c r="H176" s="153"/>
      <c r="I176" s="153"/>
      <c r="J176" s="153"/>
      <c r="K176" s="153"/>
      <c r="L176" s="153"/>
      <c r="M176" s="153"/>
      <c r="N176" s="153"/>
      <c r="O176" s="153"/>
      <c r="P176" s="153"/>
      <c r="R176" s="155" t="str">
        <f>IF(Coefficients!AH188=0,Coefficients!AJ188,"ERROR")</f>
        <v>No Conditions</v>
      </c>
    </row>
    <row r="177" spans="2:18" x14ac:dyDescent="0.25">
      <c r="B177" s="87">
        <v>172</v>
      </c>
      <c r="C177" s="153"/>
      <c r="D177" s="153"/>
      <c r="E177" s="153"/>
      <c r="F177" s="153"/>
      <c r="G177" s="153"/>
      <c r="H177" s="153"/>
      <c r="I177" s="153"/>
      <c r="J177" s="153"/>
      <c r="K177" s="153"/>
      <c r="L177" s="153"/>
      <c r="M177" s="153"/>
      <c r="N177" s="153"/>
      <c r="O177" s="153"/>
      <c r="P177" s="153"/>
      <c r="R177" s="155" t="str">
        <f>IF(Coefficients!AH189=0,Coefficients!AJ189,"ERROR")</f>
        <v>No Conditions</v>
      </c>
    </row>
    <row r="178" spans="2:18" x14ac:dyDescent="0.25">
      <c r="B178" s="87">
        <v>173</v>
      </c>
      <c r="C178" s="153"/>
      <c r="D178" s="153"/>
      <c r="E178" s="153"/>
      <c r="F178" s="153"/>
      <c r="G178" s="153"/>
      <c r="H178" s="153"/>
      <c r="I178" s="153"/>
      <c r="J178" s="153"/>
      <c r="K178" s="153"/>
      <c r="L178" s="153"/>
      <c r="M178" s="153"/>
      <c r="N178" s="153"/>
      <c r="O178" s="153"/>
      <c r="P178" s="153"/>
      <c r="R178" s="155" t="str">
        <f>IF(Coefficients!AH190=0,Coefficients!AJ190,"ERROR")</f>
        <v>No Conditions</v>
      </c>
    </row>
    <row r="179" spans="2:18" x14ac:dyDescent="0.25">
      <c r="B179" s="87">
        <v>174</v>
      </c>
      <c r="C179" s="153"/>
      <c r="D179" s="153"/>
      <c r="E179" s="153"/>
      <c r="F179" s="153"/>
      <c r="G179" s="153"/>
      <c r="H179" s="153"/>
      <c r="I179" s="153"/>
      <c r="J179" s="153"/>
      <c r="K179" s="153"/>
      <c r="L179" s="153"/>
      <c r="M179" s="153"/>
      <c r="N179" s="153"/>
      <c r="O179" s="153"/>
      <c r="P179" s="153"/>
      <c r="R179" s="155" t="str">
        <f>IF(Coefficients!AH191=0,Coefficients!AJ191,"ERROR")</f>
        <v>No Conditions</v>
      </c>
    </row>
    <row r="180" spans="2:18" x14ac:dyDescent="0.25">
      <c r="B180" s="87">
        <v>175</v>
      </c>
      <c r="C180" s="153"/>
      <c r="D180" s="153"/>
      <c r="E180" s="153"/>
      <c r="F180" s="153"/>
      <c r="G180" s="153"/>
      <c r="H180" s="153"/>
      <c r="I180" s="153"/>
      <c r="J180" s="153"/>
      <c r="K180" s="153"/>
      <c r="L180" s="153"/>
      <c r="M180" s="153"/>
      <c r="N180" s="153"/>
      <c r="O180" s="153"/>
      <c r="P180" s="153"/>
      <c r="R180" s="155" t="str">
        <f>IF(Coefficients!AH192=0,Coefficients!AJ192,"ERROR")</f>
        <v>No Conditions</v>
      </c>
    </row>
    <row r="181" spans="2:18" x14ac:dyDescent="0.25">
      <c r="B181" s="87">
        <v>176</v>
      </c>
      <c r="C181" s="153"/>
      <c r="D181" s="153"/>
      <c r="E181" s="153"/>
      <c r="F181" s="153"/>
      <c r="G181" s="153"/>
      <c r="H181" s="153"/>
      <c r="I181" s="153"/>
      <c r="J181" s="153"/>
      <c r="K181" s="153"/>
      <c r="L181" s="153"/>
      <c r="M181" s="153"/>
      <c r="N181" s="153"/>
      <c r="O181" s="153"/>
      <c r="P181" s="153"/>
      <c r="R181" s="155" t="str">
        <f>IF(Coefficients!AH193=0,Coefficients!AJ193,"ERROR")</f>
        <v>No Conditions</v>
      </c>
    </row>
    <row r="182" spans="2:18" x14ac:dyDescent="0.25">
      <c r="B182" s="87">
        <v>177</v>
      </c>
      <c r="C182" s="153"/>
      <c r="D182" s="153"/>
      <c r="E182" s="153"/>
      <c r="F182" s="153"/>
      <c r="G182" s="153"/>
      <c r="H182" s="153"/>
      <c r="I182" s="153"/>
      <c r="J182" s="153"/>
      <c r="K182" s="153"/>
      <c r="L182" s="153"/>
      <c r="M182" s="153"/>
      <c r="N182" s="153"/>
      <c r="O182" s="153"/>
      <c r="P182" s="153"/>
      <c r="R182" s="155" t="str">
        <f>IF(Coefficients!AH194=0,Coefficients!AJ194,"ERROR")</f>
        <v>No Conditions</v>
      </c>
    </row>
    <row r="183" spans="2:18" x14ac:dyDescent="0.25">
      <c r="B183" s="87">
        <v>178</v>
      </c>
      <c r="C183" s="153"/>
      <c r="D183" s="153"/>
      <c r="E183" s="153"/>
      <c r="F183" s="153"/>
      <c r="G183" s="153"/>
      <c r="H183" s="153"/>
      <c r="I183" s="153"/>
      <c r="J183" s="153"/>
      <c r="K183" s="153"/>
      <c r="L183" s="153"/>
      <c r="M183" s="153"/>
      <c r="N183" s="153"/>
      <c r="O183" s="153"/>
      <c r="P183" s="153"/>
      <c r="R183" s="155" t="str">
        <f>IF(Coefficients!AH195=0,Coefficients!AJ195,"ERROR")</f>
        <v>No Conditions</v>
      </c>
    </row>
    <row r="184" spans="2:18" x14ac:dyDescent="0.25">
      <c r="B184" s="87">
        <v>179</v>
      </c>
      <c r="C184" s="153"/>
      <c r="D184" s="153"/>
      <c r="E184" s="153"/>
      <c r="F184" s="153"/>
      <c r="G184" s="153"/>
      <c r="H184" s="153"/>
      <c r="I184" s="153"/>
      <c r="J184" s="153"/>
      <c r="K184" s="153"/>
      <c r="L184" s="153"/>
      <c r="M184" s="153"/>
      <c r="N184" s="153"/>
      <c r="O184" s="153"/>
      <c r="P184" s="153"/>
      <c r="R184" s="155" t="str">
        <f>IF(Coefficients!AH196=0,Coefficients!AJ196,"ERROR")</f>
        <v>No Conditions</v>
      </c>
    </row>
    <row r="185" spans="2:18" x14ac:dyDescent="0.25">
      <c r="B185" s="87">
        <v>180</v>
      </c>
      <c r="C185" s="153"/>
      <c r="D185" s="153"/>
      <c r="E185" s="153"/>
      <c r="F185" s="153"/>
      <c r="G185" s="153"/>
      <c r="H185" s="153"/>
      <c r="I185" s="153"/>
      <c r="J185" s="153"/>
      <c r="K185" s="153"/>
      <c r="L185" s="153"/>
      <c r="M185" s="153"/>
      <c r="N185" s="153"/>
      <c r="O185" s="153"/>
      <c r="P185" s="153"/>
      <c r="R185" s="155" t="str">
        <f>IF(Coefficients!AH197=0,Coefficients!AJ197,"ERROR")</f>
        <v>No Conditions</v>
      </c>
    </row>
    <row r="186" spans="2:18" x14ac:dyDescent="0.25">
      <c r="B186" s="87">
        <v>181</v>
      </c>
      <c r="C186" s="153"/>
      <c r="D186" s="153"/>
      <c r="E186" s="153"/>
      <c r="F186" s="153"/>
      <c r="G186" s="153"/>
      <c r="H186" s="153"/>
      <c r="I186" s="153"/>
      <c r="J186" s="153"/>
      <c r="K186" s="153"/>
      <c r="L186" s="153"/>
      <c r="M186" s="153"/>
      <c r="N186" s="153"/>
      <c r="O186" s="153"/>
      <c r="P186" s="153"/>
      <c r="R186" s="155" t="str">
        <f>IF(Coefficients!AH198=0,Coefficients!AJ198,"ERROR")</f>
        <v>No Conditions</v>
      </c>
    </row>
    <row r="187" spans="2:18" x14ac:dyDescent="0.25">
      <c r="B187" s="87">
        <v>182</v>
      </c>
      <c r="C187" s="153"/>
      <c r="D187" s="153"/>
      <c r="E187" s="153"/>
      <c r="F187" s="153"/>
      <c r="G187" s="153"/>
      <c r="H187" s="153"/>
      <c r="I187" s="153"/>
      <c r="J187" s="153"/>
      <c r="K187" s="153"/>
      <c r="L187" s="153"/>
      <c r="M187" s="153"/>
      <c r="N187" s="153"/>
      <c r="O187" s="153"/>
      <c r="P187" s="153"/>
      <c r="R187" s="155" t="str">
        <f>IF(Coefficients!AH199=0,Coefficients!AJ199,"ERROR")</f>
        <v>No Conditions</v>
      </c>
    </row>
    <row r="188" spans="2:18" x14ac:dyDescent="0.25">
      <c r="B188" s="87">
        <v>183</v>
      </c>
      <c r="C188" s="153"/>
      <c r="D188" s="153"/>
      <c r="E188" s="153"/>
      <c r="F188" s="153"/>
      <c r="G188" s="153"/>
      <c r="H188" s="153"/>
      <c r="I188" s="153"/>
      <c r="J188" s="153"/>
      <c r="K188" s="153"/>
      <c r="L188" s="153"/>
      <c r="M188" s="153"/>
      <c r="N188" s="153"/>
      <c r="O188" s="153"/>
      <c r="P188" s="153"/>
      <c r="R188" s="155" t="str">
        <f>IF(Coefficients!AH200=0,Coefficients!AJ200,"ERROR")</f>
        <v>No Conditions</v>
      </c>
    </row>
    <row r="189" spans="2:18" x14ac:dyDescent="0.25">
      <c r="B189" s="87">
        <v>184</v>
      </c>
      <c r="C189" s="153"/>
      <c r="D189" s="153"/>
      <c r="E189" s="153"/>
      <c r="F189" s="153"/>
      <c r="G189" s="153"/>
      <c r="H189" s="153"/>
      <c r="I189" s="153"/>
      <c r="J189" s="153"/>
      <c r="K189" s="153"/>
      <c r="L189" s="153"/>
      <c r="M189" s="153"/>
      <c r="N189" s="153"/>
      <c r="O189" s="153"/>
      <c r="P189" s="153"/>
      <c r="R189" s="155" t="str">
        <f>IF(Coefficients!AH201=0,Coefficients!AJ201,"ERROR")</f>
        <v>No Conditions</v>
      </c>
    </row>
    <row r="190" spans="2:18" x14ac:dyDescent="0.25">
      <c r="B190" s="87">
        <v>185</v>
      </c>
      <c r="C190" s="153"/>
      <c r="D190" s="153"/>
      <c r="E190" s="153"/>
      <c r="F190" s="153"/>
      <c r="G190" s="153"/>
      <c r="H190" s="153"/>
      <c r="I190" s="153"/>
      <c r="J190" s="153"/>
      <c r="K190" s="153"/>
      <c r="L190" s="153"/>
      <c r="M190" s="153"/>
      <c r="N190" s="153"/>
      <c r="O190" s="153"/>
      <c r="P190" s="153"/>
      <c r="R190" s="155" t="str">
        <f>IF(Coefficients!AH202=0,Coefficients!AJ202,"ERROR")</f>
        <v>No Conditions</v>
      </c>
    </row>
    <row r="191" spans="2:18" x14ac:dyDescent="0.25">
      <c r="B191" s="87">
        <v>186</v>
      </c>
      <c r="C191" s="153"/>
      <c r="D191" s="153"/>
      <c r="E191" s="153"/>
      <c r="F191" s="153"/>
      <c r="G191" s="153"/>
      <c r="H191" s="153"/>
      <c r="I191" s="153"/>
      <c r="J191" s="153"/>
      <c r="K191" s="153"/>
      <c r="L191" s="153"/>
      <c r="M191" s="153"/>
      <c r="N191" s="153"/>
      <c r="O191" s="153"/>
      <c r="P191" s="153"/>
      <c r="R191" s="155" t="str">
        <f>IF(Coefficients!AH203=0,Coefficients!AJ203,"ERROR")</f>
        <v>No Conditions</v>
      </c>
    </row>
    <row r="192" spans="2:18" x14ac:dyDescent="0.25">
      <c r="B192" s="87">
        <v>187</v>
      </c>
      <c r="C192" s="153"/>
      <c r="D192" s="153"/>
      <c r="E192" s="153"/>
      <c r="F192" s="153"/>
      <c r="G192" s="153"/>
      <c r="H192" s="153"/>
      <c r="I192" s="153"/>
      <c r="J192" s="153"/>
      <c r="K192" s="153"/>
      <c r="L192" s="153"/>
      <c r="M192" s="153"/>
      <c r="N192" s="153"/>
      <c r="O192" s="153"/>
      <c r="P192" s="153"/>
      <c r="R192" s="155" t="str">
        <f>IF(Coefficients!AH204=0,Coefficients!AJ204,"ERROR")</f>
        <v>No Conditions</v>
      </c>
    </row>
    <row r="193" spans="2:18" x14ac:dyDescent="0.25">
      <c r="B193" s="87">
        <v>188</v>
      </c>
      <c r="C193" s="153"/>
      <c r="D193" s="153"/>
      <c r="E193" s="153"/>
      <c r="F193" s="153"/>
      <c r="G193" s="153"/>
      <c r="H193" s="153"/>
      <c r="I193" s="153"/>
      <c r="J193" s="153"/>
      <c r="K193" s="153"/>
      <c r="L193" s="153"/>
      <c r="M193" s="153"/>
      <c r="N193" s="153"/>
      <c r="O193" s="153"/>
      <c r="P193" s="153"/>
      <c r="R193" s="155" t="str">
        <f>IF(Coefficients!AH205=0,Coefficients!AJ205,"ERROR")</f>
        <v>No Conditions</v>
      </c>
    </row>
    <row r="194" spans="2:18" x14ac:dyDescent="0.25">
      <c r="B194" s="87">
        <v>189</v>
      </c>
      <c r="C194" s="153"/>
      <c r="D194" s="153"/>
      <c r="E194" s="153"/>
      <c r="F194" s="153"/>
      <c r="G194" s="153"/>
      <c r="H194" s="153"/>
      <c r="I194" s="153"/>
      <c r="J194" s="153"/>
      <c r="K194" s="153"/>
      <c r="L194" s="153"/>
      <c r="M194" s="153"/>
      <c r="N194" s="153"/>
      <c r="O194" s="153"/>
      <c r="P194" s="153"/>
      <c r="R194" s="155" t="str">
        <f>IF(Coefficients!AH206=0,Coefficients!AJ206,"ERROR")</f>
        <v>No Conditions</v>
      </c>
    </row>
    <row r="195" spans="2:18" x14ac:dyDescent="0.25">
      <c r="B195" s="87">
        <v>190</v>
      </c>
      <c r="C195" s="153"/>
      <c r="D195" s="153"/>
      <c r="E195" s="153"/>
      <c r="F195" s="153"/>
      <c r="G195" s="153"/>
      <c r="H195" s="153"/>
      <c r="I195" s="153"/>
      <c r="J195" s="153"/>
      <c r="K195" s="153"/>
      <c r="L195" s="153"/>
      <c r="M195" s="153"/>
      <c r="N195" s="153"/>
      <c r="O195" s="153"/>
      <c r="P195" s="153"/>
      <c r="R195" s="155" t="str">
        <f>IF(Coefficients!AH207=0,Coefficients!AJ207,"ERROR")</f>
        <v>No Conditions</v>
      </c>
    </row>
    <row r="196" spans="2:18" x14ac:dyDescent="0.25">
      <c r="B196" s="87">
        <v>191</v>
      </c>
      <c r="C196" s="153"/>
      <c r="D196" s="153"/>
      <c r="E196" s="153"/>
      <c r="F196" s="153"/>
      <c r="G196" s="153"/>
      <c r="H196" s="153"/>
      <c r="I196" s="153"/>
      <c r="J196" s="153"/>
      <c r="K196" s="153"/>
      <c r="L196" s="153"/>
      <c r="M196" s="153"/>
      <c r="N196" s="153"/>
      <c r="O196" s="153"/>
      <c r="P196" s="153"/>
      <c r="R196" s="155" t="str">
        <f>IF(Coefficients!AH208=0,Coefficients!AJ208,"ERROR")</f>
        <v>No Conditions</v>
      </c>
    </row>
    <row r="197" spans="2:18" x14ac:dyDescent="0.25">
      <c r="B197" s="87">
        <v>192</v>
      </c>
      <c r="C197" s="153"/>
      <c r="D197" s="153"/>
      <c r="E197" s="153"/>
      <c r="F197" s="153"/>
      <c r="G197" s="153"/>
      <c r="H197" s="153"/>
      <c r="I197" s="153"/>
      <c r="J197" s="153"/>
      <c r="K197" s="153"/>
      <c r="L197" s="153"/>
      <c r="M197" s="153"/>
      <c r="N197" s="153"/>
      <c r="O197" s="153"/>
      <c r="P197" s="153"/>
      <c r="R197" s="155" t="str">
        <f>IF(Coefficients!AH209=0,Coefficients!AJ209,"ERROR")</f>
        <v>No Conditions</v>
      </c>
    </row>
    <row r="198" spans="2:18" x14ac:dyDescent="0.25">
      <c r="B198" s="87">
        <v>193</v>
      </c>
      <c r="C198" s="153"/>
      <c r="D198" s="153"/>
      <c r="E198" s="153"/>
      <c r="F198" s="153"/>
      <c r="G198" s="153"/>
      <c r="H198" s="153"/>
      <c r="I198" s="153"/>
      <c r="J198" s="153"/>
      <c r="K198" s="153"/>
      <c r="L198" s="153"/>
      <c r="M198" s="153"/>
      <c r="N198" s="153"/>
      <c r="O198" s="153"/>
      <c r="P198" s="153"/>
      <c r="R198" s="155" t="str">
        <f>IF(Coefficients!AH210=0,Coefficients!AJ210,"ERROR")</f>
        <v>No Conditions</v>
      </c>
    </row>
    <row r="199" spans="2:18" x14ac:dyDescent="0.25">
      <c r="B199" s="87">
        <v>194</v>
      </c>
      <c r="C199" s="153"/>
      <c r="D199" s="153"/>
      <c r="E199" s="153"/>
      <c r="F199" s="153"/>
      <c r="G199" s="153"/>
      <c r="H199" s="153"/>
      <c r="I199" s="153"/>
      <c r="J199" s="153"/>
      <c r="K199" s="153"/>
      <c r="L199" s="153"/>
      <c r="M199" s="153"/>
      <c r="N199" s="153"/>
      <c r="O199" s="153"/>
      <c r="P199" s="153"/>
      <c r="R199" s="155" t="str">
        <f>IF(Coefficients!AH211=0,Coefficients!AJ211,"ERROR")</f>
        <v>No Conditions</v>
      </c>
    </row>
    <row r="200" spans="2:18" x14ac:dyDescent="0.25">
      <c r="B200" s="87">
        <v>195</v>
      </c>
      <c r="C200" s="153"/>
      <c r="D200" s="153"/>
      <c r="E200" s="153"/>
      <c r="F200" s="153"/>
      <c r="G200" s="153"/>
      <c r="H200" s="153"/>
      <c r="I200" s="153"/>
      <c r="J200" s="153"/>
      <c r="K200" s="153"/>
      <c r="L200" s="153"/>
      <c r="M200" s="153"/>
      <c r="N200" s="153"/>
      <c r="O200" s="153"/>
      <c r="P200" s="153"/>
      <c r="R200" s="155" t="str">
        <f>IF(Coefficients!AH212=0,Coefficients!AJ212,"ERROR")</f>
        <v>No Conditions</v>
      </c>
    </row>
    <row r="201" spans="2:18" x14ac:dyDescent="0.25">
      <c r="B201" s="87">
        <v>196</v>
      </c>
      <c r="C201" s="153"/>
      <c r="D201" s="153"/>
      <c r="E201" s="153"/>
      <c r="F201" s="153"/>
      <c r="G201" s="153"/>
      <c r="H201" s="153"/>
      <c r="I201" s="153"/>
      <c r="J201" s="153"/>
      <c r="K201" s="153"/>
      <c r="L201" s="153"/>
      <c r="M201" s="153"/>
      <c r="N201" s="153"/>
      <c r="O201" s="153"/>
      <c r="P201" s="153"/>
      <c r="R201" s="155" t="str">
        <f>IF(Coefficients!AH213=0,Coefficients!AJ213,"ERROR")</f>
        <v>No Conditions</v>
      </c>
    </row>
    <row r="202" spans="2:18" x14ac:dyDescent="0.25">
      <c r="B202" s="87">
        <v>197</v>
      </c>
      <c r="C202" s="153"/>
      <c r="D202" s="153"/>
      <c r="E202" s="153"/>
      <c r="F202" s="153"/>
      <c r="G202" s="153"/>
      <c r="H202" s="153"/>
      <c r="I202" s="153"/>
      <c r="J202" s="153"/>
      <c r="K202" s="153"/>
      <c r="L202" s="153"/>
      <c r="M202" s="153"/>
      <c r="N202" s="153"/>
      <c r="O202" s="153"/>
      <c r="P202" s="153"/>
      <c r="R202" s="155" t="str">
        <f>IF(Coefficients!AH214=0,Coefficients!AJ214,"ERROR")</f>
        <v>No Conditions</v>
      </c>
    </row>
    <row r="203" spans="2:18" x14ac:dyDescent="0.25">
      <c r="B203" s="87">
        <v>198</v>
      </c>
      <c r="C203" s="153"/>
      <c r="D203" s="153"/>
      <c r="E203" s="153"/>
      <c r="F203" s="153"/>
      <c r="G203" s="153"/>
      <c r="H203" s="153"/>
      <c r="I203" s="153"/>
      <c r="J203" s="153"/>
      <c r="K203" s="153"/>
      <c r="L203" s="153"/>
      <c r="M203" s="153"/>
      <c r="N203" s="153"/>
      <c r="O203" s="153"/>
      <c r="P203" s="153"/>
      <c r="R203" s="155" t="str">
        <f>IF(Coefficients!AH215=0,Coefficients!AJ215,"ERROR")</f>
        <v>No Conditions</v>
      </c>
    </row>
    <row r="204" spans="2:18" x14ac:dyDescent="0.25">
      <c r="B204" s="87">
        <v>199</v>
      </c>
      <c r="C204" s="153"/>
      <c r="D204" s="153"/>
      <c r="E204" s="153"/>
      <c r="F204" s="153"/>
      <c r="G204" s="153"/>
      <c r="H204" s="153"/>
      <c r="I204" s="153"/>
      <c r="J204" s="153"/>
      <c r="K204" s="153"/>
      <c r="L204" s="153"/>
      <c r="M204" s="153"/>
      <c r="N204" s="153"/>
      <c r="O204" s="153"/>
      <c r="P204" s="153"/>
      <c r="R204" s="155" t="str">
        <f>IF(Coefficients!AH216=0,Coefficients!AJ216,"ERROR")</f>
        <v>No Conditions</v>
      </c>
    </row>
    <row r="205" spans="2:18" x14ac:dyDescent="0.25">
      <c r="B205" s="87">
        <v>200</v>
      </c>
      <c r="C205" s="153"/>
      <c r="D205" s="153"/>
      <c r="E205" s="153"/>
      <c r="F205" s="153"/>
      <c r="G205" s="153"/>
      <c r="H205" s="153"/>
      <c r="I205" s="153"/>
      <c r="J205" s="153"/>
      <c r="K205" s="153"/>
      <c r="L205" s="153"/>
      <c r="M205" s="153"/>
      <c r="N205" s="153"/>
      <c r="O205" s="153"/>
      <c r="P205" s="153"/>
      <c r="R205" s="155" t="str">
        <f>IF(Coefficients!AH217=0,Coefficients!AJ217,"ERROR")</f>
        <v>No Conditions</v>
      </c>
    </row>
    <row r="206" spans="2:18" x14ac:dyDescent="0.25">
      <c r="B206" s="87">
        <v>201</v>
      </c>
      <c r="C206" s="153"/>
      <c r="D206" s="153"/>
      <c r="E206" s="153"/>
      <c r="F206" s="153"/>
      <c r="G206" s="153"/>
      <c r="H206" s="153"/>
      <c r="I206" s="153"/>
      <c r="J206" s="153"/>
      <c r="K206" s="153"/>
      <c r="L206" s="153"/>
      <c r="M206" s="153"/>
      <c r="N206" s="153"/>
      <c r="O206" s="153"/>
      <c r="P206" s="153"/>
      <c r="R206" s="155" t="str">
        <f>IF(Coefficients!AH218=0,Coefficients!AJ218,"ERROR")</f>
        <v>No Conditions</v>
      </c>
    </row>
    <row r="207" spans="2:18" x14ac:dyDescent="0.25">
      <c r="B207" s="87">
        <v>202</v>
      </c>
      <c r="C207" s="153"/>
      <c r="D207" s="153"/>
      <c r="E207" s="153"/>
      <c r="F207" s="153"/>
      <c r="G207" s="153"/>
      <c r="H207" s="153"/>
      <c r="I207" s="153"/>
      <c r="J207" s="153"/>
      <c r="K207" s="153"/>
      <c r="L207" s="153"/>
      <c r="M207" s="153"/>
      <c r="N207" s="153"/>
      <c r="O207" s="153"/>
      <c r="P207" s="153"/>
      <c r="R207" s="155" t="str">
        <f>IF(Coefficients!AH219=0,Coefficients!AJ219,"ERROR")</f>
        <v>No Conditions</v>
      </c>
    </row>
    <row r="208" spans="2:18" x14ac:dyDescent="0.25">
      <c r="B208" s="87">
        <v>203</v>
      </c>
      <c r="C208" s="153"/>
      <c r="D208" s="153"/>
      <c r="E208" s="153"/>
      <c r="F208" s="153"/>
      <c r="G208" s="153"/>
      <c r="H208" s="153"/>
      <c r="I208" s="153"/>
      <c r="J208" s="153"/>
      <c r="K208" s="153"/>
      <c r="L208" s="153"/>
      <c r="M208" s="153"/>
      <c r="N208" s="153"/>
      <c r="O208" s="153"/>
      <c r="P208" s="153"/>
      <c r="R208" s="155" t="str">
        <f>IF(Coefficients!AH220=0,Coefficients!AJ220,"ERROR")</f>
        <v>No Conditions</v>
      </c>
    </row>
    <row r="209" spans="2:18" x14ac:dyDescent="0.25">
      <c r="B209" s="87">
        <v>204</v>
      </c>
      <c r="C209" s="153"/>
      <c r="D209" s="153"/>
      <c r="E209" s="153"/>
      <c r="F209" s="153"/>
      <c r="G209" s="153"/>
      <c r="H209" s="153"/>
      <c r="I209" s="153"/>
      <c r="J209" s="153"/>
      <c r="K209" s="153"/>
      <c r="L209" s="153"/>
      <c r="M209" s="153"/>
      <c r="N209" s="153"/>
      <c r="O209" s="153"/>
      <c r="P209" s="153"/>
      <c r="R209" s="155" t="str">
        <f>IF(Coefficients!AH221=0,Coefficients!AJ221,"ERROR")</f>
        <v>No Conditions</v>
      </c>
    </row>
    <row r="210" spans="2:18" x14ac:dyDescent="0.25">
      <c r="B210" s="87">
        <v>205</v>
      </c>
      <c r="C210" s="153"/>
      <c r="D210" s="153"/>
      <c r="E210" s="153"/>
      <c r="F210" s="153"/>
      <c r="G210" s="153"/>
      <c r="H210" s="153"/>
      <c r="I210" s="153"/>
      <c r="J210" s="153"/>
      <c r="K210" s="153"/>
      <c r="L210" s="153"/>
      <c r="M210" s="153"/>
      <c r="N210" s="153"/>
      <c r="O210" s="153"/>
      <c r="P210" s="153"/>
      <c r="R210" s="155" t="str">
        <f>IF(Coefficients!AH222=0,Coefficients!AJ222,"ERROR")</f>
        <v>No Conditions</v>
      </c>
    </row>
    <row r="211" spans="2:18" x14ac:dyDescent="0.25">
      <c r="B211" s="87">
        <v>206</v>
      </c>
      <c r="C211" s="153"/>
      <c r="D211" s="153"/>
      <c r="E211" s="153"/>
      <c r="F211" s="153"/>
      <c r="G211" s="153"/>
      <c r="H211" s="153"/>
      <c r="I211" s="153"/>
      <c r="J211" s="153"/>
      <c r="K211" s="153"/>
      <c r="L211" s="153"/>
      <c r="M211" s="153"/>
      <c r="N211" s="153"/>
      <c r="O211" s="153"/>
      <c r="P211" s="153"/>
      <c r="R211" s="155" t="str">
        <f>IF(Coefficients!AH223=0,Coefficients!AJ223,"ERROR")</f>
        <v>No Conditions</v>
      </c>
    </row>
    <row r="212" spans="2:18" x14ac:dyDescent="0.25">
      <c r="B212" s="87">
        <v>207</v>
      </c>
      <c r="C212" s="153"/>
      <c r="D212" s="153"/>
      <c r="E212" s="153"/>
      <c r="F212" s="153"/>
      <c r="G212" s="153"/>
      <c r="H212" s="153"/>
      <c r="I212" s="153"/>
      <c r="J212" s="153"/>
      <c r="K212" s="153"/>
      <c r="L212" s="153"/>
      <c r="M212" s="153"/>
      <c r="N212" s="153"/>
      <c r="O212" s="153"/>
      <c r="P212" s="153"/>
      <c r="R212" s="155" t="str">
        <f>IF(Coefficients!AH224=0,Coefficients!AJ224,"ERROR")</f>
        <v>No Conditions</v>
      </c>
    </row>
    <row r="213" spans="2:18" x14ac:dyDescent="0.25">
      <c r="B213" s="87">
        <v>208</v>
      </c>
      <c r="C213" s="153"/>
      <c r="D213" s="153"/>
      <c r="E213" s="153"/>
      <c r="F213" s="153"/>
      <c r="G213" s="153"/>
      <c r="H213" s="153"/>
      <c r="I213" s="153"/>
      <c r="J213" s="153"/>
      <c r="K213" s="153"/>
      <c r="L213" s="153"/>
      <c r="M213" s="153"/>
      <c r="N213" s="153"/>
      <c r="O213" s="153"/>
      <c r="P213" s="153"/>
      <c r="R213" s="155" t="str">
        <f>IF(Coefficients!AH225=0,Coefficients!AJ225,"ERROR")</f>
        <v>No Conditions</v>
      </c>
    </row>
    <row r="214" spans="2:18" x14ac:dyDescent="0.25">
      <c r="B214" s="87">
        <v>209</v>
      </c>
      <c r="C214" s="153"/>
      <c r="D214" s="153"/>
      <c r="E214" s="153"/>
      <c r="F214" s="153"/>
      <c r="G214" s="153"/>
      <c r="H214" s="153"/>
      <c r="I214" s="153"/>
      <c r="J214" s="153"/>
      <c r="K214" s="153"/>
      <c r="L214" s="153"/>
      <c r="M214" s="153"/>
      <c r="N214" s="153"/>
      <c r="O214" s="153"/>
      <c r="P214" s="153"/>
      <c r="R214" s="155" t="str">
        <f>IF(Coefficients!AH226=0,Coefficients!AJ226,"ERROR")</f>
        <v>No Conditions</v>
      </c>
    </row>
    <row r="215" spans="2:18" x14ac:dyDescent="0.25">
      <c r="B215" s="87">
        <v>210</v>
      </c>
      <c r="C215" s="153"/>
      <c r="D215" s="153"/>
      <c r="E215" s="153"/>
      <c r="F215" s="153"/>
      <c r="G215" s="153"/>
      <c r="H215" s="153"/>
      <c r="I215" s="153"/>
      <c r="J215" s="153"/>
      <c r="K215" s="153"/>
      <c r="L215" s="153"/>
      <c r="M215" s="153"/>
      <c r="N215" s="153"/>
      <c r="O215" s="153"/>
      <c r="P215" s="153"/>
      <c r="R215" s="155" t="str">
        <f>IF(Coefficients!AH227=0,Coefficients!AJ227,"ERROR")</f>
        <v>No Conditions</v>
      </c>
    </row>
    <row r="216" spans="2:18" x14ac:dyDescent="0.25">
      <c r="B216" s="87">
        <v>211</v>
      </c>
      <c r="C216" s="153"/>
      <c r="D216" s="153"/>
      <c r="E216" s="153"/>
      <c r="F216" s="153"/>
      <c r="G216" s="153"/>
      <c r="H216" s="153"/>
      <c r="I216" s="153"/>
      <c r="J216" s="153"/>
      <c r="K216" s="153"/>
      <c r="L216" s="153"/>
      <c r="M216" s="153"/>
      <c r="N216" s="153"/>
      <c r="O216" s="153"/>
      <c r="P216" s="153"/>
      <c r="R216" s="155" t="str">
        <f>IF(Coefficients!AH228=0,Coefficients!AJ228,"ERROR")</f>
        <v>No Conditions</v>
      </c>
    </row>
    <row r="217" spans="2:18" x14ac:dyDescent="0.25">
      <c r="B217" s="87">
        <v>212</v>
      </c>
      <c r="C217" s="153"/>
      <c r="D217" s="153"/>
      <c r="E217" s="153"/>
      <c r="F217" s="153"/>
      <c r="G217" s="153"/>
      <c r="H217" s="153"/>
      <c r="I217" s="153"/>
      <c r="J217" s="153"/>
      <c r="K217" s="153"/>
      <c r="L217" s="153"/>
      <c r="M217" s="153"/>
      <c r="N217" s="153"/>
      <c r="O217" s="153"/>
      <c r="P217" s="153"/>
      <c r="R217" s="155" t="str">
        <f>IF(Coefficients!AH229=0,Coefficients!AJ229,"ERROR")</f>
        <v>No Conditions</v>
      </c>
    </row>
    <row r="218" spans="2:18" x14ac:dyDescent="0.25">
      <c r="B218" s="87">
        <v>213</v>
      </c>
      <c r="C218" s="153"/>
      <c r="D218" s="153"/>
      <c r="E218" s="153"/>
      <c r="F218" s="153"/>
      <c r="G218" s="153"/>
      <c r="H218" s="153"/>
      <c r="I218" s="153"/>
      <c r="J218" s="153"/>
      <c r="K218" s="153"/>
      <c r="L218" s="153"/>
      <c r="M218" s="153"/>
      <c r="N218" s="153"/>
      <c r="O218" s="153"/>
      <c r="P218" s="153"/>
      <c r="R218" s="155" t="str">
        <f>IF(Coefficients!AH230=0,Coefficients!AJ230,"ERROR")</f>
        <v>No Conditions</v>
      </c>
    </row>
    <row r="219" spans="2:18" x14ac:dyDescent="0.25">
      <c r="B219" s="87">
        <v>214</v>
      </c>
      <c r="C219" s="153"/>
      <c r="D219" s="153"/>
      <c r="E219" s="153"/>
      <c r="F219" s="153"/>
      <c r="G219" s="153"/>
      <c r="H219" s="153"/>
      <c r="I219" s="153"/>
      <c r="J219" s="153"/>
      <c r="K219" s="153"/>
      <c r="L219" s="153"/>
      <c r="M219" s="153"/>
      <c r="N219" s="153"/>
      <c r="O219" s="153"/>
      <c r="P219" s="153"/>
      <c r="R219" s="155" t="str">
        <f>IF(Coefficients!AH231=0,Coefficients!AJ231,"ERROR")</f>
        <v>No Conditions</v>
      </c>
    </row>
    <row r="220" spans="2:18" x14ac:dyDescent="0.25">
      <c r="B220" s="87">
        <v>215</v>
      </c>
      <c r="C220" s="153"/>
      <c r="D220" s="153"/>
      <c r="E220" s="153"/>
      <c r="F220" s="153"/>
      <c r="G220" s="153"/>
      <c r="H220" s="153"/>
      <c r="I220" s="153"/>
      <c r="J220" s="153"/>
      <c r="K220" s="153"/>
      <c r="L220" s="153"/>
      <c r="M220" s="153"/>
      <c r="N220" s="153"/>
      <c r="O220" s="153"/>
      <c r="P220" s="153"/>
      <c r="R220" s="155" t="str">
        <f>IF(Coefficients!AH232=0,Coefficients!AJ232,"ERROR")</f>
        <v>No Conditions</v>
      </c>
    </row>
    <row r="221" spans="2:18" x14ac:dyDescent="0.25">
      <c r="B221" s="87">
        <v>216</v>
      </c>
      <c r="C221" s="153"/>
      <c r="D221" s="153"/>
      <c r="E221" s="153"/>
      <c r="F221" s="153"/>
      <c r="G221" s="153"/>
      <c r="H221" s="153"/>
      <c r="I221" s="153"/>
      <c r="J221" s="153"/>
      <c r="K221" s="153"/>
      <c r="L221" s="153"/>
      <c r="M221" s="153"/>
      <c r="N221" s="153"/>
      <c r="O221" s="153"/>
      <c r="P221" s="153"/>
      <c r="R221" s="155" t="str">
        <f>IF(Coefficients!AH233=0,Coefficients!AJ233,"ERROR")</f>
        <v>No Conditions</v>
      </c>
    </row>
    <row r="222" spans="2:18" x14ac:dyDescent="0.25">
      <c r="B222" s="87">
        <v>217</v>
      </c>
      <c r="C222" s="153"/>
      <c r="D222" s="153"/>
      <c r="E222" s="153"/>
      <c r="F222" s="153"/>
      <c r="G222" s="153"/>
      <c r="H222" s="153"/>
      <c r="I222" s="153"/>
      <c r="J222" s="153"/>
      <c r="K222" s="153"/>
      <c r="L222" s="153"/>
      <c r="M222" s="153"/>
      <c r="N222" s="153"/>
      <c r="O222" s="153"/>
      <c r="P222" s="153"/>
      <c r="R222" s="155" t="str">
        <f>IF(Coefficients!AH234=0,Coefficients!AJ234,"ERROR")</f>
        <v>No Conditions</v>
      </c>
    </row>
    <row r="223" spans="2:18" x14ac:dyDescent="0.25">
      <c r="B223" s="87">
        <v>218</v>
      </c>
      <c r="C223" s="153"/>
      <c r="D223" s="153"/>
      <c r="E223" s="153"/>
      <c r="F223" s="153"/>
      <c r="G223" s="153"/>
      <c r="H223" s="153"/>
      <c r="I223" s="153"/>
      <c r="J223" s="153"/>
      <c r="K223" s="153"/>
      <c r="L223" s="153"/>
      <c r="M223" s="153"/>
      <c r="N223" s="153"/>
      <c r="O223" s="153"/>
      <c r="P223" s="153"/>
      <c r="R223" s="155" t="str">
        <f>IF(Coefficients!AH235=0,Coefficients!AJ235,"ERROR")</f>
        <v>No Conditions</v>
      </c>
    </row>
    <row r="224" spans="2:18" x14ac:dyDescent="0.25">
      <c r="B224" s="87">
        <v>219</v>
      </c>
      <c r="C224" s="153"/>
      <c r="D224" s="153"/>
      <c r="E224" s="153"/>
      <c r="F224" s="153"/>
      <c r="G224" s="153"/>
      <c r="H224" s="153"/>
      <c r="I224" s="153"/>
      <c r="J224" s="153"/>
      <c r="K224" s="153"/>
      <c r="L224" s="153"/>
      <c r="M224" s="153"/>
      <c r="N224" s="153"/>
      <c r="O224" s="153"/>
      <c r="P224" s="153"/>
      <c r="R224" s="155" t="str">
        <f>IF(Coefficients!AH236=0,Coefficients!AJ236,"ERROR")</f>
        <v>No Conditions</v>
      </c>
    </row>
    <row r="225" spans="2:18" x14ac:dyDescent="0.25">
      <c r="B225" s="87">
        <v>220</v>
      </c>
      <c r="C225" s="153"/>
      <c r="D225" s="153"/>
      <c r="E225" s="153"/>
      <c r="F225" s="153"/>
      <c r="G225" s="153"/>
      <c r="H225" s="153"/>
      <c r="I225" s="153"/>
      <c r="J225" s="153"/>
      <c r="K225" s="153"/>
      <c r="L225" s="153"/>
      <c r="M225" s="153"/>
      <c r="N225" s="153"/>
      <c r="O225" s="153"/>
      <c r="P225" s="153"/>
      <c r="R225" s="155" t="str">
        <f>IF(Coefficients!AH237=0,Coefficients!AJ237,"ERROR")</f>
        <v>No Conditions</v>
      </c>
    </row>
    <row r="226" spans="2:18" x14ac:dyDescent="0.25">
      <c r="B226" s="87">
        <v>221</v>
      </c>
      <c r="C226" s="153"/>
      <c r="D226" s="153"/>
      <c r="E226" s="153"/>
      <c r="F226" s="153"/>
      <c r="G226" s="153"/>
      <c r="H226" s="153"/>
      <c r="I226" s="153"/>
      <c r="J226" s="153"/>
      <c r="K226" s="153"/>
      <c r="L226" s="153"/>
      <c r="M226" s="153"/>
      <c r="N226" s="153"/>
      <c r="O226" s="153"/>
      <c r="P226" s="153"/>
      <c r="R226" s="155" t="str">
        <f>IF(Coefficients!AH238=0,Coefficients!AJ238,"ERROR")</f>
        <v>No Conditions</v>
      </c>
    </row>
    <row r="227" spans="2:18" x14ac:dyDescent="0.25">
      <c r="B227" s="87">
        <v>222</v>
      </c>
      <c r="C227" s="153"/>
      <c r="D227" s="153"/>
      <c r="E227" s="153"/>
      <c r="F227" s="153"/>
      <c r="G227" s="153"/>
      <c r="H227" s="153"/>
      <c r="I227" s="153"/>
      <c r="J227" s="153"/>
      <c r="K227" s="153"/>
      <c r="L227" s="153"/>
      <c r="M227" s="153"/>
      <c r="N227" s="153"/>
      <c r="O227" s="153"/>
      <c r="P227" s="153"/>
      <c r="R227" s="155" t="str">
        <f>IF(Coefficients!AH239=0,Coefficients!AJ239,"ERROR")</f>
        <v>No Conditions</v>
      </c>
    </row>
    <row r="228" spans="2:18" x14ac:dyDescent="0.25">
      <c r="B228" s="87">
        <v>223</v>
      </c>
      <c r="C228" s="153"/>
      <c r="D228" s="153"/>
      <c r="E228" s="153"/>
      <c r="F228" s="153"/>
      <c r="G228" s="153"/>
      <c r="H228" s="153"/>
      <c r="I228" s="153"/>
      <c r="J228" s="153"/>
      <c r="K228" s="153"/>
      <c r="L228" s="153"/>
      <c r="M228" s="153"/>
      <c r="N228" s="153"/>
      <c r="O228" s="153"/>
      <c r="P228" s="153"/>
      <c r="R228" s="155" t="str">
        <f>IF(Coefficients!AH240=0,Coefficients!AJ240,"ERROR")</f>
        <v>No Conditions</v>
      </c>
    </row>
    <row r="229" spans="2:18" x14ac:dyDescent="0.25">
      <c r="B229" s="87">
        <v>224</v>
      </c>
      <c r="C229" s="153"/>
      <c r="D229" s="153"/>
      <c r="E229" s="153"/>
      <c r="F229" s="153"/>
      <c r="G229" s="153"/>
      <c r="H229" s="153"/>
      <c r="I229" s="153"/>
      <c r="J229" s="153"/>
      <c r="K229" s="153"/>
      <c r="L229" s="153"/>
      <c r="M229" s="153"/>
      <c r="N229" s="153"/>
      <c r="O229" s="153"/>
      <c r="P229" s="153"/>
      <c r="R229" s="155" t="str">
        <f>IF(Coefficients!AH241=0,Coefficients!AJ241,"ERROR")</f>
        <v>No Conditions</v>
      </c>
    </row>
    <row r="230" spans="2:18" x14ac:dyDescent="0.25">
      <c r="B230" s="87">
        <v>225</v>
      </c>
      <c r="C230" s="153"/>
      <c r="D230" s="153"/>
      <c r="E230" s="153"/>
      <c r="F230" s="153"/>
      <c r="G230" s="153"/>
      <c r="H230" s="153"/>
      <c r="I230" s="153"/>
      <c r="J230" s="153"/>
      <c r="K230" s="153"/>
      <c r="L230" s="153"/>
      <c r="M230" s="153"/>
      <c r="N230" s="153"/>
      <c r="O230" s="153"/>
      <c r="P230" s="153"/>
      <c r="R230" s="155" t="str">
        <f>IF(Coefficients!AH242=0,Coefficients!AJ242,"ERROR")</f>
        <v>No Conditions</v>
      </c>
    </row>
    <row r="231" spans="2:18" x14ac:dyDescent="0.25">
      <c r="B231" s="87">
        <v>226</v>
      </c>
      <c r="C231" s="153"/>
      <c r="D231" s="153"/>
      <c r="E231" s="153"/>
      <c r="F231" s="153"/>
      <c r="G231" s="153"/>
      <c r="H231" s="153"/>
      <c r="I231" s="153"/>
      <c r="J231" s="153"/>
      <c r="K231" s="153"/>
      <c r="L231" s="153"/>
      <c r="M231" s="153"/>
      <c r="N231" s="153"/>
      <c r="O231" s="153"/>
      <c r="P231" s="153"/>
      <c r="R231" s="155" t="str">
        <f>IF(Coefficients!AH243=0,Coefficients!AJ243,"ERROR")</f>
        <v>No Conditions</v>
      </c>
    </row>
    <row r="232" spans="2:18" x14ac:dyDescent="0.25">
      <c r="B232" s="87">
        <v>227</v>
      </c>
      <c r="C232" s="153"/>
      <c r="D232" s="153"/>
      <c r="E232" s="153"/>
      <c r="F232" s="153"/>
      <c r="G232" s="153"/>
      <c r="H232" s="153"/>
      <c r="I232" s="153"/>
      <c r="J232" s="153"/>
      <c r="K232" s="153"/>
      <c r="L232" s="153"/>
      <c r="M232" s="153"/>
      <c r="N232" s="153"/>
      <c r="O232" s="153"/>
      <c r="P232" s="153"/>
      <c r="R232" s="155" t="str">
        <f>IF(Coefficients!AH244=0,Coefficients!AJ244,"ERROR")</f>
        <v>No Conditions</v>
      </c>
    </row>
    <row r="233" spans="2:18" x14ac:dyDescent="0.25">
      <c r="B233" s="87">
        <v>228</v>
      </c>
      <c r="C233" s="153"/>
      <c r="D233" s="153"/>
      <c r="E233" s="153"/>
      <c r="F233" s="153"/>
      <c r="G233" s="153"/>
      <c r="H233" s="153"/>
      <c r="I233" s="153"/>
      <c r="J233" s="153"/>
      <c r="K233" s="153"/>
      <c r="L233" s="153"/>
      <c r="M233" s="153"/>
      <c r="N233" s="153"/>
      <c r="O233" s="153"/>
      <c r="P233" s="153"/>
      <c r="R233" s="155" t="str">
        <f>IF(Coefficients!AH245=0,Coefficients!AJ245,"ERROR")</f>
        <v>No Conditions</v>
      </c>
    </row>
    <row r="234" spans="2:18" x14ac:dyDescent="0.25">
      <c r="B234" s="87">
        <v>229</v>
      </c>
      <c r="C234" s="153"/>
      <c r="D234" s="153"/>
      <c r="E234" s="153"/>
      <c r="F234" s="153"/>
      <c r="G234" s="153"/>
      <c r="H234" s="153"/>
      <c r="I234" s="153"/>
      <c r="J234" s="153"/>
      <c r="K234" s="153"/>
      <c r="L234" s="153"/>
      <c r="M234" s="153"/>
      <c r="N234" s="153"/>
      <c r="O234" s="153"/>
      <c r="P234" s="153"/>
      <c r="R234" s="155" t="str">
        <f>IF(Coefficients!AH246=0,Coefficients!AJ246,"ERROR")</f>
        <v>No Conditions</v>
      </c>
    </row>
    <row r="235" spans="2:18" x14ac:dyDescent="0.25">
      <c r="B235" s="87">
        <v>230</v>
      </c>
      <c r="C235" s="153"/>
      <c r="D235" s="153"/>
      <c r="E235" s="153"/>
      <c r="F235" s="153"/>
      <c r="G235" s="153"/>
      <c r="H235" s="153"/>
      <c r="I235" s="153"/>
      <c r="J235" s="153"/>
      <c r="K235" s="153"/>
      <c r="L235" s="153"/>
      <c r="M235" s="153"/>
      <c r="N235" s="153"/>
      <c r="O235" s="153"/>
      <c r="P235" s="153"/>
      <c r="R235" s="155" t="str">
        <f>IF(Coefficients!AH247=0,Coefficients!AJ247,"ERROR")</f>
        <v>No Conditions</v>
      </c>
    </row>
    <row r="236" spans="2:18" x14ac:dyDescent="0.25">
      <c r="B236" s="87">
        <v>231</v>
      </c>
      <c r="C236" s="153"/>
      <c r="D236" s="153"/>
      <c r="E236" s="153"/>
      <c r="F236" s="153"/>
      <c r="G236" s="153"/>
      <c r="H236" s="153"/>
      <c r="I236" s="153"/>
      <c r="J236" s="153"/>
      <c r="K236" s="153"/>
      <c r="L236" s="153"/>
      <c r="M236" s="153"/>
      <c r="N236" s="153"/>
      <c r="O236" s="153"/>
      <c r="P236" s="153"/>
      <c r="R236" s="155" t="str">
        <f>IF(Coefficients!AH248=0,Coefficients!AJ248,"ERROR")</f>
        <v>No Conditions</v>
      </c>
    </row>
    <row r="237" spans="2:18" x14ac:dyDescent="0.25">
      <c r="B237" s="87">
        <v>232</v>
      </c>
      <c r="C237" s="153"/>
      <c r="D237" s="153"/>
      <c r="E237" s="153"/>
      <c r="F237" s="153"/>
      <c r="G237" s="153"/>
      <c r="H237" s="153"/>
      <c r="I237" s="153"/>
      <c r="J237" s="153"/>
      <c r="K237" s="153"/>
      <c r="L237" s="153"/>
      <c r="M237" s="153"/>
      <c r="N237" s="153"/>
      <c r="O237" s="153"/>
      <c r="P237" s="153"/>
      <c r="R237" s="155" t="str">
        <f>IF(Coefficients!AH249=0,Coefficients!AJ249,"ERROR")</f>
        <v>No Conditions</v>
      </c>
    </row>
    <row r="238" spans="2:18" x14ac:dyDescent="0.25">
      <c r="B238" s="87">
        <v>233</v>
      </c>
      <c r="C238" s="153"/>
      <c r="D238" s="153"/>
      <c r="E238" s="153"/>
      <c r="F238" s="153"/>
      <c r="G238" s="153"/>
      <c r="H238" s="153"/>
      <c r="I238" s="153"/>
      <c r="J238" s="153"/>
      <c r="K238" s="153"/>
      <c r="L238" s="153"/>
      <c r="M238" s="153"/>
      <c r="N238" s="153"/>
      <c r="O238" s="153"/>
      <c r="P238" s="153"/>
      <c r="R238" s="155" t="str">
        <f>IF(Coefficients!AH250=0,Coefficients!AJ250,"ERROR")</f>
        <v>No Conditions</v>
      </c>
    </row>
    <row r="239" spans="2:18" x14ac:dyDescent="0.25">
      <c r="B239" s="87">
        <v>234</v>
      </c>
      <c r="C239" s="153"/>
      <c r="D239" s="153"/>
      <c r="E239" s="153"/>
      <c r="F239" s="153"/>
      <c r="G239" s="153"/>
      <c r="H239" s="153"/>
      <c r="I239" s="153"/>
      <c r="J239" s="153"/>
      <c r="K239" s="153"/>
      <c r="L239" s="153"/>
      <c r="M239" s="153"/>
      <c r="N239" s="153"/>
      <c r="O239" s="153"/>
      <c r="P239" s="153"/>
      <c r="R239" s="155" t="str">
        <f>IF(Coefficients!AH251=0,Coefficients!AJ251,"ERROR")</f>
        <v>No Conditions</v>
      </c>
    </row>
    <row r="240" spans="2:18" x14ac:dyDescent="0.25">
      <c r="B240" s="87">
        <v>235</v>
      </c>
      <c r="C240" s="153"/>
      <c r="D240" s="153"/>
      <c r="E240" s="153"/>
      <c r="F240" s="153"/>
      <c r="G240" s="153"/>
      <c r="H240" s="153"/>
      <c r="I240" s="153"/>
      <c r="J240" s="153"/>
      <c r="K240" s="153"/>
      <c r="L240" s="153"/>
      <c r="M240" s="153"/>
      <c r="N240" s="153"/>
      <c r="O240" s="153"/>
      <c r="P240" s="153"/>
      <c r="R240" s="155" t="str">
        <f>IF(Coefficients!AH252=0,Coefficients!AJ252,"ERROR")</f>
        <v>No Conditions</v>
      </c>
    </row>
    <row r="241" spans="2:18" x14ac:dyDescent="0.25">
      <c r="B241" s="87">
        <v>236</v>
      </c>
      <c r="C241" s="153"/>
      <c r="D241" s="153"/>
      <c r="E241" s="153"/>
      <c r="F241" s="153"/>
      <c r="G241" s="153"/>
      <c r="H241" s="153"/>
      <c r="I241" s="153"/>
      <c r="J241" s="153"/>
      <c r="K241" s="153"/>
      <c r="L241" s="153"/>
      <c r="M241" s="153"/>
      <c r="N241" s="153"/>
      <c r="O241" s="153"/>
      <c r="P241" s="153"/>
      <c r="R241" s="155" t="str">
        <f>IF(Coefficients!AH253=0,Coefficients!AJ253,"ERROR")</f>
        <v>No Conditions</v>
      </c>
    </row>
    <row r="242" spans="2:18" x14ac:dyDescent="0.25">
      <c r="B242" s="87">
        <v>237</v>
      </c>
      <c r="C242" s="153"/>
      <c r="D242" s="153"/>
      <c r="E242" s="153"/>
      <c r="F242" s="153"/>
      <c r="G242" s="153"/>
      <c r="H242" s="153"/>
      <c r="I242" s="153"/>
      <c r="J242" s="153"/>
      <c r="K242" s="153"/>
      <c r="L242" s="153"/>
      <c r="M242" s="153"/>
      <c r="N242" s="153"/>
      <c r="O242" s="153"/>
      <c r="P242" s="153"/>
      <c r="R242" s="155" t="str">
        <f>IF(Coefficients!AH254=0,Coefficients!AJ254,"ERROR")</f>
        <v>No Conditions</v>
      </c>
    </row>
    <row r="243" spans="2:18" x14ac:dyDescent="0.25">
      <c r="B243" s="87">
        <v>238</v>
      </c>
      <c r="C243" s="153"/>
      <c r="D243" s="153"/>
      <c r="E243" s="153"/>
      <c r="F243" s="153"/>
      <c r="G243" s="153"/>
      <c r="H243" s="153"/>
      <c r="I243" s="153"/>
      <c r="J243" s="153"/>
      <c r="K243" s="153"/>
      <c r="L243" s="153"/>
      <c r="M243" s="153"/>
      <c r="N243" s="153"/>
      <c r="O243" s="153"/>
      <c r="P243" s="153"/>
      <c r="R243" s="155" t="str">
        <f>IF(Coefficients!AH255=0,Coefficients!AJ255,"ERROR")</f>
        <v>No Conditions</v>
      </c>
    </row>
    <row r="244" spans="2:18" x14ac:dyDescent="0.25">
      <c r="B244" s="87">
        <v>239</v>
      </c>
      <c r="C244" s="153"/>
      <c r="D244" s="153"/>
      <c r="E244" s="153"/>
      <c r="F244" s="153"/>
      <c r="G244" s="153"/>
      <c r="H244" s="153"/>
      <c r="I244" s="153"/>
      <c r="J244" s="153"/>
      <c r="K244" s="153"/>
      <c r="L244" s="153"/>
      <c r="M244" s="153"/>
      <c r="N244" s="153"/>
      <c r="O244" s="153"/>
      <c r="P244" s="153"/>
      <c r="R244" s="155" t="str">
        <f>IF(Coefficients!AH256=0,Coefficients!AJ256,"ERROR")</f>
        <v>No Conditions</v>
      </c>
    </row>
    <row r="245" spans="2:18" x14ac:dyDescent="0.25">
      <c r="B245" s="87">
        <v>240</v>
      </c>
      <c r="C245" s="153"/>
      <c r="D245" s="153"/>
      <c r="E245" s="153"/>
      <c r="F245" s="153"/>
      <c r="G245" s="153"/>
      <c r="H245" s="153"/>
      <c r="I245" s="153"/>
      <c r="J245" s="153"/>
      <c r="K245" s="153"/>
      <c r="L245" s="153"/>
      <c r="M245" s="153"/>
      <c r="N245" s="153"/>
      <c r="O245" s="153"/>
      <c r="P245" s="153"/>
      <c r="R245" s="155" t="str">
        <f>IF(Coefficients!AH257=0,Coefficients!AJ257,"ERROR")</f>
        <v>No Conditions</v>
      </c>
    </row>
    <row r="246" spans="2:18" x14ac:dyDescent="0.25">
      <c r="B246" s="87">
        <v>241</v>
      </c>
      <c r="C246" s="153"/>
      <c r="D246" s="153"/>
      <c r="E246" s="153"/>
      <c r="F246" s="153"/>
      <c r="G246" s="153"/>
      <c r="H246" s="153"/>
      <c r="I246" s="153"/>
      <c r="J246" s="153"/>
      <c r="K246" s="153"/>
      <c r="L246" s="153"/>
      <c r="M246" s="153"/>
      <c r="N246" s="153"/>
      <c r="O246" s="153"/>
      <c r="P246" s="153"/>
      <c r="R246" s="155" t="str">
        <f>IF(Coefficients!AH258=0,Coefficients!AJ258,"ERROR")</f>
        <v>No Conditions</v>
      </c>
    </row>
    <row r="247" spans="2:18" x14ac:dyDescent="0.25">
      <c r="B247" s="87">
        <v>242</v>
      </c>
      <c r="C247" s="153"/>
      <c r="D247" s="153"/>
      <c r="E247" s="153"/>
      <c r="F247" s="153"/>
      <c r="G247" s="153"/>
      <c r="H247" s="153"/>
      <c r="I247" s="153"/>
      <c r="J247" s="153"/>
      <c r="K247" s="153"/>
      <c r="L247" s="153"/>
      <c r="M247" s="153"/>
      <c r="N247" s="153"/>
      <c r="O247" s="153"/>
      <c r="P247" s="153"/>
      <c r="R247" s="155" t="str">
        <f>IF(Coefficients!AH259=0,Coefficients!AJ259,"ERROR")</f>
        <v>No Conditions</v>
      </c>
    </row>
    <row r="248" spans="2:18" x14ac:dyDescent="0.25">
      <c r="B248" s="87">
        <v>243</v>
      </c>
      <c r="C248" s="153"/>
      <c r="D248" s="153"/>
      <c r="E248" s="153"/>
      <c r="F248" s="153"/>
      <c r="G248" s="153"/>
      <c r="H248" s="153"/>
      <c r="I248" s="153"/>
      <c r="J248" s="153"/>
      <c r="K248" s="153"/>
      <c r="L248" s="153"/>
      <c r="M248" s="153"/>
      <c r="N248" s="153"/>
      <c r="O248" s="153"/>
      <c r="P248" s="153"/>
      <c r="R248" s="155" t="str">
        <f>IF(Coefficients!AH260=0,Coefficients!AJ260,"ERROR")</f>
        <v>No Conditions</v>
      </c>
    </row>
    <row r="249" spans="2:18" x14ac:dyDescent="0.25">
      <c r="B249" s="87">
        <v>244</v>
      </c>
      <c r="C249" s="153"/>
      <c r="D249" s="153"/>
      <c r="E249" s="153"/>
      <c r="F249" s="153"/>
      <c r="G249" s="153"/>
      <c r="H249" s="153"/>
      <c r="I249" s="153"/>
      <c r="J249" s="153"/>
      <c r="K249" s="153"/>
      <c r="L249" s="153"/>
      <c r="M249" s="153"/>
      <c r="N249" s="153"/>
      <c r="O249" s="153"/>
      <c r="P249" s="153"/>
      <c r="R249" s="155" t="str">
        <f>IF(Coefficients!AH261=0,Coefficients!AJ261,"ERROR")</f>
        <v>No Conditions</v>
      </c>
    </row>
    <row r="250" spans="2:18" x14ac:dyDescent="0.25">
      <c r="B250" s="87">
        <v>245</v>
      </c>
      <c r="C250" s="153"/>
      <c r="D250" s="153"/>
      <c r="E250" s="153"/>
      <c r="F250" s="153"/>
      <c r="G250" s="153"/>
      <c r="H250" s="153"/>
      <c r="I250" s="153"/>
      <c r="J250" s="153"/>
      <c r="K250" s="153"/>
      <c r="L250" s="153"/>
      <c r="M250" s="153"/>
      <c r="N250" s="153"/>
      <c r="O250" s="153"/>
      <c r="P250" s="153"/>
      <c r="R250" s="155" t="str">
        <f>IF(Coefficients!AH262=0,Coefficients!AJ262,"ERROR")</f>
        <v>No Conditions</v>
      </c>
    </row>
    <row r="251" spans="2:18" x14ac:dyDescent="0.25">
      <c r="B251" s="87">
        <v>246</v>
      </c>
      <c r="C251" s="153"/>
      <c r="D251" s="153"/>
      <c r="E251" s="153"/>
      <c r="F251" s="153"/>
      <c r="G251" s="153"/>
      <c r="H251" s="153"/>
      <c r="I251" s="153"/>
      <c r="J251" s="153"/>
      <c r="K251" s="153"/>
      <c r="L251" s="153"/>
      <c r="M251" s="153"/>
      <c r="N251" s="153"/>
      <c r="O251" s="153"/>
      <c r="P251" s="153"/>
      <c r="R251" s="155" t="str">
        <f>IF(Coefficients!AH263=0,Coefficients!AJ263,"ERROR")</f>
        <v>No Conditions</v>
      </c>
    </row>
    <row r="252" spans="2:18" x14ac:dyDescent="0.25">
      <c r="B252" s="87">
        <v>247</v>
      </c>
      <c r="C252" s="153"/>
      <c r="D252" s="153"/>
      <c r="E252" s="153"/>
      <c r="F252" s="153"/>
      <c r="G252" s="153"/>
      <c r="H252" s="153"/>
      <c r="I252" s="153"/>
      <c r="J252" s="153"/>
      <c r="K252" s="153"/>
      <c r="L252" s="153"/>
      <c r="M252" s="153"/>
      <c r="N252" s="153"/>
      <c r="O252" s="153"/>
      <c r="P252" s="153"/>
      <c r="R252" s="155" t="str">
        <f>IF(Coefficients!AH264=0,Coefficients!AJ264,"ERROR")</f>
        <v>No Conditions</v>
      </c>
    </row>
    <row r="253" spans="2:18" x14ac:dyDescent="0.25">
      <c r="B253" s="87">
        <v>248</v>
      </c>
      <c r="C253" s="153"/>
      <c r="D253" s="153"/>
      <c r="E253" s="153"/>
      <c r="F253" s="153"/>
      <c r="G253" s="153"/>
      <c r="H253" s="153"/>
      <c r="I253" s="153"/>
      <c r="J253" s="153"/>
      <c r="K253" s="153"/>
      <c r="L253" s="153"/>
      <c r="M253" s="153"/>
      <c r="N253" s="153"/>
      <c r="O253" s="153"/>
      <c r="P253" s="153"/>
      <c r="R253" s="155" t="str">
        <f>IF(Coefficients!AH265=0,Coefficients!AJ265,"ERROR")</f>
        <v>No Conditions</v>
      </c>
    </row>
    <row r="254" spans="2:18" x14ac:dyDescent="0.25">
      <c r="B254" s="87">
        <v>249</v>
      </c>
      <c r="C254" s="153"/>
      <c r="D254" s="153"/>
      <c r="E254" s="153"/>
      <c r="F254" s="153"/>
      <c r="G254" s="153"/>
      <c r="H254" s="153"/>
      <c r="I254" s="153"/>
      <c r="J254" s="153"/>
      <c r="K254" s="153"/>
      <c r="L254" s="153"/>
      <c r="M254" s="153"/>
      <c r="N254" s="153"/>
      <c r="O254" s="153"/>
      <c r="P254" s="153"/>
      <c r="R254" s="155" t="str">
        <f>IF(Coefficients!AH266=0,Coefficients!AJ266,"ERROR")</f>
        <v>No Conditions</v>
      </c>
    </row>
    <row r="255" spans="2:18" x14ac:dyDescent="0.25">
      <c r="B255" s="87">
        <v>250</v>
      </c>
      <c r="C255" s="153"/>
      <c r="D255" s="153"/>
      <c r="E255" s="153"/>
      <c r="F255" s="153"/>
      <c r="G255" s="153"/>
      <c r="H255" s="153"/>
      <c r="I255" s="153"/>
      <c r="J255" s="153"/>
      <c r="K255" s="153"/>
      <c r="L255" s="153"/>
      <c r="M255" s="153"/>
      <c r="N255" s="153"/>
      <c r="O255" s="153"/>
      <c r="P255" s="153"/>
      <c r="R255" s="155" t="str">
        <f>IF(Coefficients!AH267=0,Coefficients!AJ267,"ERROR")</f>
        <v>No Conditions</v>
      </c>
    </row>
    <row r="256" spans="2:18" x14ac:dyDescent="0.25">
      <c r="B256" s="87">
        <v>251</v>
      </c>
      <c r="C256" s="153"/>
      <c r="D256" s="153"/>
      <c r="E256" s="153"/>
      <c r="F256" s="153"/>
      <c r="G256" s="153"/>
      <c r="H256" s="153"/>
      <c r="I256" s="153"/>
      <c r="J256" s="153"/>
      <c r="K256" s="153"/>
      <c r="L256" s="153"/>
      <c r="M256" s="153"/>
      <c r="N256" s="153"/>
      <c r="O256" s="153"/>
      <c r="P256" s="153"/>
      <c r="R256" s="155" t="str">
        <f>IF(Coefficients!AH268=0,Coefficients!AJ268,"ERROR")</f>
        <v>No Conditions</v>
      </c>
    </row>
    <row r="257" spans="2:18" x14ac:dyDescent="0.25">
      <c r="B257" s="87">
        <v>252</v>
      </c>
      <c r="C257" s="153"/>
      <c r="D257" s="153"/>
      <c r="E257" s="153"/>
      <c r="F257" s="153"/>
      <c r="G257" s="153"/>
      <c r="H257" s="153"/>
      <c r="I257" s="153"/>
      <c r="J257" s="153"/>
      <c r="K257" s="153"/>
      <c r="L257" s="153"/>
      <c r="M257" s="153"/>
      <c r="N257" s="153"/>
      <c r="O257" s="153"/>
      <c r="P257" s="153"/>
      <c r="R257" s="155" t="str">
        <f>IF(Coefficients!AH269=0,Coefficients!AJ269,"ERROR")</f>
        <v>No Conditions</v>
      </c>
    </row>
    <row r="258" spans="2:18" x14ac:dyDescent="0.25">
      <c r="B258" s="87">
        <v>253</v>
      </c>
      <c r="C258" s="153"/>
      <c r="D258" s="153"/>
      <c r="E258" s="153"/>
      <c r="F258" s="153"/>
      <c r="G258" s="153"/>
      <c r="H258" s="153"/>
      <c r="I258" s="153"/>
      <c r="J258" s="153"/>
      <c r="K258" s="153"/>
      <c r="L258" s="153"/>
      <c r="M258" s="153"/>
      <c r="N258" s="153"/>
      <c r="O258" s="153"/>
      <c r="P258" s="153"/>
      <c r="R258" s="155" t="str">
        <f>IF(Coefficients!AH270=0,Coefficients!AJ270,"ERROR")</f>
        <v>No Conditions</v>
      </c>
    </row>
    <row r="259" spans="2:18" x14ac:dyDescent="0.25">
      <c r="B259" s="87">
        <v>254</v>
      </c>
      <c r="C259" s="153"/>
      <c r="D259" s="153"/>
      <c r="E259" s="153"/>
      <c r="F259" s="153"/>
      <c r="G259" s="153"/>
      <c r="H259" s="153"/>
      <c r="I259" s="153"/>
      <c r="J259" s="153"/>
      <c r="K259" s="153"/>
      <c r="L259" s="153"/>
      <c r="M259" s="153"/>
      <c r="N259" s="153"/>
      <c r="O259" s="153"/>
      <c r="P259" s="153"/>
      <c r="R259" s="155" t="str">
        <f>IF(Coefficients!AH271=0,Coefficients!AJ271,"ERROR")</f>
        <v>No Conditions</v>
      </c>
    </row>
    <row r="260" spans="2:18" x14ac:dyDescent="0.25">
      <c r="B260" s="87">
        <v>255</v>
      </c>
      <c r="C260" s="153"/>
      <c r="D260" s="153"/>
      <c r="E260" s="153"/>
      <c r="F260" s="153"/>
      <c r="G260" s="153"/>
      <c r="H260" s="153"/>
      <c r="I260" s="153"/>
      <c r="J260" s="153"/>
      <c r="K260" s="153"/>
      <c r="L260" s="153"/>
      <c r="M260" s="153"/>
      <c r="N260" s="153"/>
      <c r="O260" s="153"/>
      <c r="P260" s="153"/>
      <c r="R260" s="155" t="str">
        <f>IF(Coefficients!AH272=0,Coefficients!AJ272,"ERROR")</f>
        <v>No Conditions</v>
      </c>
    </row>
    <row r="261" spans="2:18" x14ac:dyDescent="0.25">
      <c r="B261" s="87">
        <v>256</v>
      </c>
      <c r="C261" s="153"/>
      <c r="D261" s="153"/>
      <c r="E261" s="153"/>
      <c r="F261" s="153"/>
      <c r="G261" s="153"/>
      <c r="H261" s="153"/>
      <c r="I261" s="153"/>
      <c r="J261" s="153"/>
      <c r="K261" s="153"/>
      <c r="L261" s="153"/>
      <c r="M261" s="153"/>
      <c r="N261" s="153"/>
      <c r="O261" s="153"/>
      <c r="P261" s="153"/>
      <c r="R261" s="155" t="str">
        <f>IF(Coefficients!AH273=0,Coefficients!AJ273,"ERROR")</f>
        <v>No Conditions</v>
      </c>
    </row>
    <row r="262" spans="2:18" x14ac:dyDescent="0.25">
      <c r="B262" s="87">
        <v>257</v>
      </c>
      <c r="C262" s="153"/>
      <c r="D262" s="153"/>
      <c r="E262" s="153"/>
      <c r="F262" s="153"/>
      <c r="G262" s="153"/>
      <c r="H262" s="153"/>
      <c r="I262" s="153"/>
      <c r="J262" s="153"/>
      <c r="K262" s="153"/>
      <c r="L262" s="153"/>
      <c r="M262" s="153"/>
      <c r="N262" s="153"/>
      <c r="O262" s="153"/>
      <c r="P262" s="153"/>
      <c r="R262" s="155" t="str">
        <f>IF(Coefficients!AH274=0,Coefficients!AJ274,"ERROR")</f>
        <v>No Conditions</v>
      </c>
    </row>
    <row r="263" spans="2:18" x14ac:dyDescent="0.25">
      <c r="B263" s="87">
        <v>258</v>
      </c>
      <c r="C263" s="153"/>
      <c r="D263" s="153"/>
      <c r="E263" s="153"/>
      <c r="F263" s="153"/>
      <c r="G263" s="153"/>
      <c r="H263" s="153"/>
      <c r="I263" s="153"/>
      <c r="J263" s="153"/>
      <c r="K263" s="153"/>
      <c r="L263" s="153"/>
      <c r="M263" s="153"/>
      <c r="N263" s="153"/>
      <c r="O263" s="153"/>
      <c r="P263" s="153"/>
      <c r="R263" s="155" t="str">
        <f>IF(Coefficients!AH275=0,Coefficients!AJ275,"ERROR")</f>
        <v>No Conditions</v>
      </c>
    </row>
    <row r="264" spans="2:18" x14ac:dyDescent="0.25">
      <c r="B264" s="87">
        <v>259</v>
      </c>
      <c r="C264" s="153"/>
      <c r="D264" s="153"/>
      <c r="E264" s="153"/>
      <c r="F264" s="153"/>
      <c r="G264" s="153"/>
      <c r="H264" s="153"/>
      <c r="I264" s="153"/>
      <c r="J264" s="153"/>
      <c r="K264" s="153"/>
      <c r="L264" s="153"/>
      <c r="M264" s="153"/>
      <c r="N264" s="153"/>
      <c r="O264" s="153"/>
      <c r="P264" s="153"/>
      <c r="R264" s="155" t="str">
        <f>IF(Coefficients!AH276=0,Coefficients!AJ276,"ERROR")</f>
        <v>No Conditions</v>
      </c>
    </row>
    <row r="265" spans="2:18" x14ac:dyDescent="0.25">
      <c r="B265" s="87">
        <v>260</v>
      </c>
      <c r="C265" s="153"/>
      <c r="D265" s="153"/>
      <c r="E265" s="153"/>
      <c r="F265" s="153"/>
      <c r="G265" s="153"/>
      <c r="H265" s="153"/>
      <c r="I265" s="153"/>
      <c r="J265" s="153"/>
      <c r="K265" s="153"/>
      <c r="L265" s="153"/>
      <c r="M265" s="153"/>
      <c r="N265" s="153"/>
      <c r="O265" s="153"/>
      <c r="P265" s="153"/>
      <c r="R265" s="155" t="str">
        <f>IF(Coefficients!AH277=0,Coefficients!AJ277,"ERROR")</f>
        <v>No Conditions</v>
      </c>
    </row>
    <row r="266" spans="2:18" x14ac:dyDescent="0.25">
      <c r="B266" s="87">
        <v>261</v>
      </c>
      <c r="C266" s="153"/>
      <c r="D266" s="153"/>
      <c r="E266" s="153"/>
      <c r="F266" s="153"/>
      <c r="G266" s="153"/>
      <c r="H266" s="153"/>
      <c r="I266" s="153"/>
      <c r="J266" s="153"/>
      <c r="K266" s="153"/>
      <c r="L266" s="153"/>
      <c r="M266" s="153"/>
      <c r="N266" s="153"/>
      <c r="O266" s="153"/>
      <c r="P266" s="153"/>
      <c r="R266" s="155" t="str">
        <f>IF(Coefficients!AH278=0,Coefficients!AJ278,"ERROR")</f>
        <v>No Conditions</v>
      </c>
    </row>
    <row r="267" spans="2:18" x14ac:dyDescent="0.25">
      <c r="B267" s="87">
        <v>262</v>
      </c>
      <c r="C267" s="153"/>
      <c r="D267" s="153"/>
      <c r="E267" s="153"/>
      <c r="F267" s="153"/>
      <c r="G267" s="153"/>
      <c r="H267" s="153"/>
      <c r="I267" s="153"/>
      <c r="J267" s="153"/>
      <c r="K267" s="153"/>
      <c r="L267" s="153"/>
      <c r="M267" s="153"/>
      <c r="N267" s="153"/>
      <c r="O267" s="153"/>
      <c r="P267" s="153"/>
      <c r="R267" s="155" t="str">
        <f>IF(Coefficients!AH279=0,Coefficients!AJ279,"ERROR")</f>
        <v>No Conditions</v>
      </c>
    </row>
    <row r="268" spans="2:18" x14ac:dyDescent="0.25">
      <c r="B268" s="87">
        <v>263</v>
      </c>
      <c r="C268" s="153"/>
      <c r="D268" s="153"/>
      <c r="E268" s="153"/>
      <c r="F268" s="153"/>
      <c r="G268" s="153"/>
      <c r="H268" s="153"/>
      <c r="I268" s="153"/>
      <c r="J268" s="153"/>
      <c r="K268" s="153"/>
      <c r="L268" s="153"/>
      <c r="M268" s="153"/>
      <c r="N268" s="153"/>
      <c r="O268" s="153"/>
      <c r="P268" s="153"/>
      <c r="R268" s="155" t="str">
        <f>IF(Coefficients!AH280=0,Coefficients!AJ280,"ERROR")</f>
        <v>No Conditions</v>
      </c>
    </row>
    <row r="269" spans="2:18" x14ac:dyDescent="0.25">
      <c r="B269" s="87">
        <v>264</v>
      </c>
      <c r="C269" s="153"/>
      <c r="D269" s="153"/>
      <c r="E269" s="153"/>
      <c r="F269" s="153"/>
      <c r="G269" s="153"/>
      <c r="H269" s="153"/>
      <c r="I269" s="153"/>
      <c r="J269" s="153"/>
      <c r="K269" s="153"/>
      <c r="L269" s="153"/>
      <c r="M269" s="153"/>
      <c r="N269" s="153"/>
      <c r="O269" s="153"/>
      <c r="P269" s="153"/>
      <c r="R269" s="155" t="str">
        <f>IF(Coefficients!AH281=0,Coefficients!AJ281,"ERROR")</f>
        <v>No Conditions</v>
      </c>
    </row>
    <row r="270" spans="2:18" x14ac:dyDescent="0.25">
      <c r="B270" s="87">
        <v>265</v>
      </c>
      <c r="C270" s="153"/>
      <c r="D270" s="153"/>
      <c r="E270" s="153"/>
      <c r="F270" s="153"/>
      <c r="G270" s="153"/>
      <c r="H270" s="153"/>
      <c r="I270" s="153"/>
      <c r="J270" s="153"/>
      <c r="K270" s="153"/>
      <c r="L270" s="153"/>
      <c r="M270" s="153"/>
      <c r="N270" s="153"/>
      <c r="O270" s="153"/>
      <c r="P270" s="153"/>
      <c r="R270" s="155" t="str">
        <f>IF(Coefficients!AH282=0,Coefficients!AJ282,"ERROR")</f>
        <v>No Conditions</v>
      </c>
    </row>
    <row r="271" spans="2:18" x14ac:dyDescent="0.25">
      <c r="B271" s="87">
        <v>266</v>
      </c>
      <c r="C271" s="153"/>
      <c r="D271" s="153"/>
      <c r="E271" s="153"/>
      <c r="F271" s="153"/>
      <c r="G271" s="153"/>
      <c r="H271" s="153"/>
      <c r="I271" s="153"/>
      <c r="J271" s="153"/>
      <c r="K271" s="153"/>
      <c r="L271" s="153"/>
      <c r="M271" s="153"/>
      <c r="N271" s="153"/>
      <c r="O271" s="153"/>
      <c r="P271" s="153"/>
      <c r="R271" s="155" t="str">
        <f>IF(Coefficients!AH283=0,Coefficients!AJ283,"ERROR")</f>
        <v>No Conditions</v>
      </c>
    </row>
    <row r="272" spans="2:18" x14ac:dyDescent="0.25">
      <c r="B272" s="87">
        <v>267</v>
      </c>
      <c r="C272" s="153"/>
      <c r="D272" s="153"/>
      <c r="E272" s="153"/>
      <c r="F272" s="153"/>
      <c r="G272" s="153"/>
      <c r="H272" s="153"/>
      <c r="I272" s="153"/>
      <c r="J272" s="153"/>
      <c r="K272" s="153"/>
      <c r="L272" s="153"/>
      <c r="M272" s="153"/>
      <c r="N272" s="153"/>
      <c r="O272" s="153"/>
      <c r="P272" s="153"/>
      <c r="R272" s="155" t="str">
        <f>IF(Coefficients!AH284=0,Coefficients!AJ284,"ERROR")</f>
        <v>No Conditions</v>
      </c>
    </row>
    <row r="273" spans="2:18" x14ac:dyDescent="0.25">
      <c r="B273" s="87">
        <v>268</v>
      </c>
      <c r="C273" s="153"/>
      <c r="D273" s="153"/>
      <c r="E273" s="153"/>
      <c r="F273" s="153"/>
      <c r="G273" s="153"/>
      <c r="H273" s="153"/>
      <c r="I273" s="153"/>
      <c r="J273" s="153"/>
      <c r="K273" s="153"/>
      <c r="L273" s="153"/>
      <c r="M273" s="153"/>
      <c r="N273" s="153"/>
      <c r="O273" s="153"/>
      <c r="P273" s="153"/>
      <c r="R273" s="155" t="str">
        <f>IF(Coefficients!AH285=0,Coefficients!AJ285,"ERROR")</f>
        <v>No Conditions</v>
      </c>
    </row>
    <row r="274" spans="2:18" x14ac:dyDescent="0.25">
      <c r="B274" s="87">
        <v>269</v>
      </c>
      <c r="C274" s="153"/>
      <c r="D274" s="153"/>
      <c r="E274" s="153"/>
      <c r="F274" s="153"/>
      <c r="G274" s="153"/>
      <c r="H274" s="153"/>
      <c r="I274" s="153"/>
      <c r="J274" s="153"/>
      <c r="K274" s="153"/>
      <c r="L274" s="153"/>
      <c r="M274" s="153"/>
      <c r="N274" s="153"/>
      <c r="O274" s="153"/>
      <c r="P274" s="153"/>
      <c r="R274" s="155" t="str">
        <f>IF(Coefficients!AH286=0,Coefficients!AJ286,"ERROR")</f>
        <v>No Conditions</v>
      </c>
    </row>
    <row r="275" spans="2:18" x14ac:dyDescent="0.25">
      <c r="B275" s="87">
        <v>270</v>
      </c>
      <c r="C275" s="153"/>
      <c r="D275" s="153"/>
      <c r="E275" s="153"/>
      <c r="F275" s="153"/>
      <c r="G275" s="153"/>
      <c r="H275" s="153"/>
      <c r="I275" s="153"/>
      <c r="J275" s="153"/>
      <c r="K275" s="153"/>
      <c r="L275" s="153"/>
      <c r="M275" s="153"/>
      <c r="N275" s="153"/>
      <c r="O275" s="153"/>
      <c r="P275" s="153"/>
      <c r="R275" s="155" t="str">
        <f>IF(Coefficients!AH287=0,Coefficients!AJ287,"ERROR")</f>
        <v>No Conditions</v>
      </c>
    </row>
    <row r="276" spans="2:18" x14ac:dyDescent="0.25">
      <c r="B276" s="87">
        <v>271</v>
      </c>
      <c r="C276" s="153"/>
      <c r="D276" s="153"/>
      <c r="E276" s="153"/>
      <c r="F276" s="153"/>
      <c r="G276" s="153"/>
      <c r="H276" s="153"/>
      <c r="I276" s="153"/>
      <c r="J276" s="153"/>
      <c r="K276" s="153"/>
      <c r="L276" s="153"/>
      <c r="M276" s="153"/>
      <c r="N276" s="153"/>
      <c r="O276" s="153"/>
      <c r="P276" s="153"/>
      <c r="R276" s="155" t="str">
        <f>IF(Coefficients!AH288=0,Coefficients!AJ288,"ERROR")</f>
        <v>No Conditions</v>
      </c>
    </row>
    <row r="277" spans="2:18" x14ac:dyDescent="0.25">
      <c r="B277" s="87">
        <v>272</v>
      </c>
      <c r="C277" s="153"/>
      <c r="D277" s="153"/>
      <c r="E277" s="153"/>
      <c r="F277" s="153"/>
      <c r="G277" s="153"/>
      <c r="H277" s="153"/>
      <c r="I277" s="153"/>
      <c r="J277" s="153"/>
      <c r="K277" s="153"/>
      <c r="L277" s="153"/>
      <c r="M277" s="153"/>
      <c r="N277" s="153"/>
      <c r="O277" s="153"/>
      <c r="P277" s="153"/>
      <c r="R277" s="155" t="str">
        <f>IF(Coefficients!AH289=0,Coefficients!AJ289,"ERROR")</f>
        <v>No Conditions</v>
      </c>
    </row>
    <row r="278" spans="2:18" x14ac:dyDescent="0.25">
      <c r="B278" s="87">
        <v>273</v>
      </c>
      <c r="C278" s="153"/>
      <c r="D278" s="153"/>
      <c r="E278" s="153"/>
      <c r="F278" s="153"/>
      <c r="G278" s="153"/>
      <c r="H278" s="153"/>
      <c r="I278" s="153"/>
      <c r="J278" s="153"/>
      <c r="K278" s="153"/>
      <c r="L278" s="153"/>
      <c r="M278" s="153"/>
      <c r="N278" s="153"/>
      <c r="O278" s="153"/>
      <c r="P278" s="153"/>
      <c r="R278" s="155" t="str">
        <f>IF(Coefficients!AH290=0,Coefficients!AJ290,"ERROR")</f>
        <v>No Conditions</v>
      </c>
    </row>
    <row r="279" spans="2:18" x14ac:dyDescent="0.25">
      <c r="B279" s="87">
        <v>274</v>
      </c>
      <c r="C279" s="153"/>
      <c r="D279" s="153"/>
      <c r="E279" s="153"/>
      <c r="F279" s="153"/>
      <c r="G279" s="153"/>
      <c r="H279" s="153"/>
      <c r="I279" s="153"/>
      <c r="J279" s="153"/>
      <c r="K279" s="153"/>
      <c r="L279" s="153"/>
      <c r="M279" s="153"/>
      <c r="N279" s="153"/>
      <c r="O279" s="153"/>
      <c r="P279" s="153"/>
      <c r="R279" s="155" t="str">
        <f>IF(Coefficients!AH291=0,Coefficients!AJ291,"ERROR")</f>
        <v>No Conditions</v>
      </c>
    </row>
    <row r="280" spans="2:18" x14ac:dyDescent="0.25">
      <c r="B280" s="87">
        <v>275</v>
      </c>
      <c r="C280" s="153"/>
      <c r="D280" s="153"/>
      <c r="E280" s="153"/>
      <c r="F280" s="153"/>
      <c r="G280" s="153"/>
      <c r="H280" s="153"/>
      <c r="I280" s="153"/>
      <c r="J280" s="153"/>
      <c r="K280" s="153"/>
      <c r="L280" s="153"/>
      <c r="M280" s="153"/>
      <c r="N280" s="153"/>
      <c r="O280" s="153"/>
      <c r="P280" s="153"/>
      <c r="R280" s="155" t="str">
        <f>IF(Coefficients!AH292=0,Coefficients!AJ292,"ERROR")</f>
        <v>No Conditions</v>
      </c>
    </row>
    <row r="281" spans="2:18" x14ac:dyDescent="0.25">
      <c r="B281" s="87">
        <v>276</v>
      </c>
      <c r="C281" s="153"/>
      <c r="D281" s="153"/>
      <c r="E281" s="153"/>
      <c r="F281" s="153"/>
      <c r="G281" s="153"/>
      <c r="H281" s="153"/>
      <c r="I281" s="153"/>
      <c r="J281" s="153"/>
      <c r="K281" s="153"/>
      <c r="L281" s="153"/>
      <c r="M281" s="153"/>
      <c r="N281" s="153"/>
      <c r="O281" s="153"/>
      <c r="P281" s="153"/>
      <c r="R281" s="155" t="str">
        <f>IF(Coefficients!AH293=0,Coefficients!AJ293,"ERROR")</f>
        <v>No Conditions</v>
      </c>
    </row>
    <row r="282" spans="2:18" x14ac:dyDescent="0.25">
      <c r="B282" s="87">
        <v>277</v>
      </c>
      <c r="C282" s="153"/>
      <c r="D282" s="153"/>
      <c r="E282" s="153"/>
      <c r="F282" s="153"/>
      <c r="G282" s="153"/>
      <c r="H282" s="153"/>
      <c r="I282" s="153"/>
      <c r="J282" s="153"/>
      <c r="K282" s="153"/>
      <c r="L282" s="153"/>
      <c r="M282" s="153"/>
      <c r="N282" s="153"/>
      <c r="O282" s="153"/>
      <c r="P282" s="153"/>
      <c r="R282" s="155" t="str">
        <f>IF(Coefficients!AH294=0,Coefficients!AJ294,"ERROR")</f>
        <v>No Conditions</v>
      </c>
    </row>
    <row r="283" spans="2:18" x14ac:dyDescent="0.25">
      <c r="B283" s="87">
        <v>278</v>
      </c>
      <c r="C283" s="153"/>
      <c r="D283" s="153"/>
      <c r="E283" s="153"/>
      <c r="F283" s="153"/>
      <c r="G283" s="153"/>
      <c r="H283" s="153"/>
      <c r="I283" s="153"/>
      <c r="J283" s="153"/>
      <c r="K283" s="153"/>
      <c r="L283" s="153"/>
      <c r="M283" s="153"/>
      <c r="N283" s="153"/>
      <c r="O283" s="153"/>
      <c r="P283" s="153"/>
      <c r="R283" s="155" t="str">
        <f>IF(Coefficients!AH295=0,Coefficients!AJ295,"ERROR")</f>
        <v>No Conditions</v>
      </c>
    </row>
    <row r="284" spans="2:18" x14ac:dyDescent="0.25">
      <c r="B284" s="87">
        <v>279</v>
      </c>
      <c r="C284" s="153"/>
      <c r="D284" s="153"/>
      <c r="E284" s="153"/>
      <c r="F284" s="153"/>
      <c r="G284" s="153"/>
      <c r="H284" s="153"/>
      <c r="I284" s="153"/>
      <c r="J284" s="153"/>
      <c r="K284" s="153"/>
      <c r="L284" s="153"/>
      <c r="M284" s="153"/>
      <c r="N284" s="153"/>
      <c r="O284" s="153"/>
      <c r="P284" s="153"/>
      <c r="R284" s="155" t="str">
        <f>IF(Coefficients!AH296=0,Coefficients!AJ296,"ERROR")</f>
        <v>No Conditions</v>
      </c>
    </row>
    <row r="285" spans="2:18" x14ac:dyDescent="0.25">
      <c r="B285" s="87">
        <v>280</v>
      </c>
      <c r="C285" s="153"/>
      <c r="D285" s="153"/>
      <c r="E285" s="153"/>
      <c r="F285" s="153"/>
      <c r="G285" s="153"/>
      <c r="H285" s="153"/>
      <c r="I285" s="153"/>
      <c r="J285" s="153"/>
      <c r="K285" s="153"/>
      <c r="L285" s="153"/>
      <c r="M285" s="153"/>
      <c r="N285" s="153"/>
      <c r="O285" s="153"/>
      <c r="P285" s="153"/>
      <c r="R285" s="155" t="str">
        <f>IF(Coefficients!AH297=0,Coefficients!AJ297,"ERROR")</f>
        <v>No Conditions</v>
      </c>
    </row>
    <row r="286" spans="2:18" x14ac:dyDescent="0.25">
      <c r="B286" s="87">
        <v>281</v>
      </c>
      <c r="C286" s="153"/>
      <c r="D286" s="153"/>
      <c r="E286" s="153"/>
      <c r="F286" s="153"/>
      <c r="G286" s="153"/>
      <c r="H286" s="153"/>
      <c r="I286" s="153"/>
      <c r="J286" s="153"/>
      <c r="K286" s="153"/>
      <c r="L286" s="153"/>
      <c r="M286" s="153"/>
      <c r="N286" s="153"/>
      <c r="O286" s="153"/>
      <c r="P286" s="153"/>
      <c r="R286" s="155" t="str">
        <f>IF(Coefficients!AH298=0,Coefficients!AJ298,"ERROR")</f>
        <v>No Conditions</v>
      </c>
    </row>
    <row r="287" spans="2:18" x14ac:dyDescent="0.25">
      <c r="B287" s="87">
        <v>282</v>
      </c>
      <c r="C287" s="153"/>
      <c r="D287" s="153"/>
      <c r="E287" s="153"/>
      <c r="F287" s="153"/>
      <c r="G287" s="153"/>
      <c r="H287" s="153"/>
      <c r="I287" s="153"/>
      <c r="J287" s="153"/>
      <c r="K287" s="153"/>
      <c r="L287" s="153"/>
      <c r="M287" s="153"/>
      <c r="N287" s="153"/>
      <c r="O287" s="153"/>
      <c r="P287" s="153"/>
      <c r="R287" s="155" t="str">
        <f>IF(Coefficients!AH299=0,Coefficients!AJ299,"ERROR")</f>
        <v>No Conditions</v>
      </c>
    </row>
    <row r="288" spans="2:18" x14ac:dyDescent="0.25">
      <c r="B288" s="87">
        <v>283</v>
      </c>
      <c r="C288" s="153"/>
      <c r="D288" s="153"/>
      <c r="E288" s="153"/>
      <c r="F288" s="153"/>
      <c r="G288" s="153"/>
      <c r="H288" s="153"/>
      <c r="I288" s="153"/>
      <c r="J288" s="153"/>
      <c r="K288" s="153"/>
      <c r="L288" s="153"/>
      <c r="M288" s="153"/>
      <c r="N288" s="153"/>
      <c r="O288" s="153"/>
      <c r="P288" s="153"/>
      <c r="R288" s="155" t="str">
        <f>IF(Coefficients!AH300=0,Coefficients!AJ300,"ERROR")</f>
        <v>No Conditions</v>
      </c>
    </row>
    <row r="289" spans="2:18" x14ac:dyDescent="0.25">
      <c r="B289" s="87">
        <v>284</v>
      </c>
      <c r="C289" s="153"/>
      <c r="D289" s="153"/>
      <c r="E289" s="153"/>
      <c r="F289" s="153"/>
      <c r="G289" s="153"/>
      <c r="H289" s="153"/>
      <c r="I289" s="153"/>
      <c r="J289" s="153"/>
      <c r="K289" s="153"/>
      <c r="L289" s="153"/>
      <c r="M289" s="153"/>
      <c r="N289" s="153"/>
      <c r="O289" s="153"/>
      <c r="P289" s="153"/>
      <c r="R289" s="155" t="str">
        <f>IF(Coefficients!AH301=0,Coefficients!AJ301,"ERROR")</f>
        <v>No Conditions</v>
      </c>
    </row>
    <row r="290" spans="2:18" x14ac:dyDescent="0.25">
      <c r="B290" s="87">
        <v>285</v>
      </c>
      <c r="C290" s="153"/>
      <c r="D290" s="153"/>
      <c r="E290" s="153"/>
      <c r="F290" s="153"/>
      <c r="G290" s="153"/>
      <c r="H290" s="153"/>
      <c r="I290" s="153"/>
      <c r="J290" s="153"/>
      <c r="K290" s="153"/>
      <c r="L290" s="153"/>
      <c r="M290" s="153"/>
      <c r="N290" s="153"/>
      <c r="O290" s="153"/>
      <c r="P290" s="153"/>
      <c r="R290" s="155" t="str">
        <f>IF(Coefficients!AH302=0,Coefficients!AJ302,"ERROR")</f>
        <v>No Conditions</v>
      </c>
    </row>
    <row r="291" spans="2:18" x14ac:dyDescent="0.25">
      <c r="B291" s="87">
        <v>286</v>
      </c>
      <c r="C291" s="153"/>
      <c r="D291" s="153"/>
      <c r="E291" s="153"/>
      <c r="F291" s="153"/>
      <c r="G291" s="153"/>
      <c r="H291" s="153"/>
      <c r="I291" s="153"/>
      <c r="J291" s="153"/>
      <c r="K291" s="153"/>
      <c r="L291" s="153"/>
      <c r="M291" s="153"/>
      <c r="N291" s="153"/>
      <c r="O291" s="153"/>
      <c r="P291" s="153"/>
      <c r="R291" s="155" t="str">
        <f>IF(Coefficients!AH303=0,Coefficients!AJ303,"ERROR")</f>
        <v>No Conditions</v>
      </c>
    </row>
    <row r="292" spans="2:18" x14ac:dyDescent="0.25">
      <c r="B292" s="87">
        <v>287</v>
      </c>
      <c r="C292" s="153"/>
      <c r="D292" s="153"/>
      <c r="E292" s="153"/>
      <c r="F292" s="153"/>
      <c r="G292" s="153"/>
      <c r="H292" s="153"/>
      <c r="I292" s="153"/>
      <c r="J292" s="153"/>
      <c r="K292" s="153"/>
      <c r="L292" s="153"/>
      <c r="M292" s="153"/>
      <c r="N292" s="153"/>
      <c r="O292" s="153"/>
      <c r="P292" s="153"/>
      <c r="R292" s="155" t="str">
        <f>IF(Coefficients!AH304=0,Coefficients!AJ304,"ERROR")</f>
        <v>No Conditions</v>
      </c>
    </row>
    <row r="293" spans="2:18" x14ac:dyDescent="0.25">
      <c r="B293" s="87">
        <v>288</v>
      </c>
      <c r="C293" s="153"/>
      <c r="D293" s="153"/>
      <c r="E293" s="153"/>
      <c r="F293" s="153"/>
      <c r="G293" s="153"/>
      <c r="H293" s="153"/>
      <c r="I293" s="153"/>
      <c r="J293" s="153"/>
      <c r="K293" s="153"/>
      <c r="L293" s="153"/>
      <c r="M293" s="153"/>
      <c r="N293" s="153"/>
      <c r="O293" s="153"/>
      <c r="P293" s="153"/>
      <c r="R293" s="155" t="str">
        <f>IF(Coefficients!AH305=0,Coefficients!AJ305,"ERROR")</f>
        <v>No Conditions</v>
      </c>
    </row>
    <row r="294" spans="2:18" x14ac:dyDescent="0.25">
      <c r="B294" s="87">
        <v>289</v>
      </c>
      <c r="C294" s="153"/>
      <c r="D294" s="153"/>
      <c r="E294" s="153"/>
      <c r="F294" s="153"/>
      <c r="G294" s="153"/>
      <c r="H294" s="153"/>
      <c r="I294" s="153"/>
      <c r="J294" s="153"/>
      <c r="K294" s="153"/>
      <c r="L294" s="153"/>
      <c r="M294" s="153"/>
      <c r="N294" s="153"/>
      <c r="O294" s="153"/>
      <c r="P294" s="153"/>
      <c r="R294" s="155" t="str">
        <f>IF(Coefficients!AH306=0,Coefficients!AJ306,"ERROR")</f>
        <v>No Conditions</v>
      </c>
    </row>
    <row r="295" spans="2:18" x14ac:dyDescent="0.25">
      <c r="B295" s="87">
        <v>290</v>
      </c>
      <c r="C295" s="153"/>
      <c r="D295" s="153"/>
      <c r="E295" s="153"/>
      <c r="F295" s="153"/>
      <c r="G295" s="153"/>
      <c r="H295" s="153"/>
      <c r="I295" s="153"/>
      <c r="J295" s="153"/>
      <c r="K295" s="153"/>
      <c r="L295" s="153"/>
      <c r="M295" s="153"/>
      <c r="N295" s="153"/>
      <c r="O295" s="153"/>
      <c r="P295" s="153"/>
      <c r="R295" s="155" t="str">
        <f>IF(Coefficients!AH307=0,Coefficients!AJ307,"ERROR")</f>
        <v>No Conditions</v>
      </c>
    </row>
    <row r="296" spans="2:18" x14ac:dyDescent="0.25">
      <c r="B296" s="87">
        <v>291</v>
      </c>
      <c r="C296" s="153"/>
      <c r="D296" s="153"/>
      <c r="E296" s="153"/>
      <c r="F296" s="153"/>
      <c r="G296" s="153"/>
      <c r="H296" s="153"/>
      <c r="I296" s="153"/>
      <c r="J296" s="153"/>
      <c r="K296" s="153"/>
      <c r="L296" s="153"/>
      <c r="M296" s="153"/>
      <c r="N296" s="153"/>
      <c r="O296" s="153"/>
      <c r="P296" s="153"/>
      <c r="R296" s="155" t="str">
        <f>IF(Coefficients!AH308=0,Coefficients!AJ308,"ERROR")</f>
        <v>No Conditions</v>
      </c>
    </row>
    <row r="297" spans="2:18" x14ac:dyDescent="0.25">
      <c r="B297" s="87">
        <v>292</v>
      </c>
      <c r="C297" s="153"/>
      <c r="D297" s="153"/>
      <c r="E297" s="153"/>
      <c r="F297" s="153"/>
      <c r="G297" s="153"/>
      <c r="H297" s="153"/>
      <c r="I297" s="153"/>
      <c r="J297" s="153"/>
      <c r="K297" s="153"/>
      <c r="L297" s="153"/>
      <c r="M297" s="153"/>
      <c r="N297" s="153"/>
      <c r="O297" s="153"/>
      <c r="P297" s="153"/>
      <c r="R297" s="155" t="str">
        <f>IF(Coefficients!AH309=0,Coefficients!AJ309,"ERROR")</f>
        <v>No Conditions</v>
      </c>
    </row>
    <row r="298" spans="2:18" x14ac:dyDescent="0.25">
      <c r="B298" s="87">
        <v>293</v>
      </c>
      <c r="C298" s="153"/>
      <c r="D298" s="153"/>
      <c r="E298" s="153"/>
      <c r="F298" s="153"/>
      <c r="G298" s="153"/>
      <c r="H298" s="153"/>
      <c r="I298" s="153"/>
      <c r="J298" s="153"/>
      <c r="K298" s="153"/>
      <c r="L298" s="153"/>
      <c r="M298" s="153"/>
      <c r="N298" s="153"/>
      <c r="O298" s="153"/>
      <c r="P298" s="153"/>
      <c r="R298" s="155" t="str">
        <f>IF(Coefficients!AH310=0,Coefficients!AJ310,"ERROR")</f>
        <v>No Conditions</v>
      </c>
    </row>
    <row r="299" spans="2:18" x14ac:dyDescent="0.25">
      <c r="B299" s="87">
        <v>294</v>
      </c>
      <c r="C299" s="153"/>
      <c r="D299" s="153"/>
      <c r="E299" s="153"/>
      <c r="F299" s="153"/>
      <c r="G299" s="153"/>
      <c r="H299" s="153"/>
      <c r="I299" s="153"/>
      <c r="J299" s="153"/>
      <c r="K299" s="153"/>
      <c r="L299" s="153"/>
      <c r="M299" s="153"/>
      <c r="N299" s="153"/>
      <c r="O299" s="153"/>
      <c r="P299" s="153"/>
      <c r="R299" s="155" t="str">
        <f>IF(Coefficients!AH311=0,Coefficients!AJ311,"ERROR")</f>
        <v>No Conditions</v>
      </c>
    </row>
    <row r="300" spans="2:18" x14ac:dyDescent="0.25">
      <c r="B300" s="87">
        <v>295</v>
      </c>
      <c r="C300" s="153"/>
      <c r="D300" s="153"/>
      <c r="E300" s="153"/>
      <c r="F300" s="153"/>
      <c r="G300" s="153"/>
      <c r="H300" s="153"/>
      <c r="I300" s="153"/>
      <c r="J300" s="153"/>
      <c r="K300" s="153"/>
      <c r="L300" s="153"/>
      <c r="M300" s="153"/>
      <c r="N300" s="153"/>
      <c r="O300" s="153"/>
      <c r="P300" s="153"/>
      <c r="R300" s="155" t="str">
        <f>IF(Coefficients!AH312=0,Coefficients!AJ312,"ERROR")</f>
        <v>No Conditions</v>
      </c>
    </row>
    <row r="301" spans="2:18" x14ac:dyDescent="0.25">
      <c r="B301" s="87">
        <v>296</v>
      </c>
      <c r="C301" s="153"/>
      <c r="D301" s="153"/>
      <c r="E301" s="153"/>
      <c r="F301" s="153"/>
      <c r="G301" s="153"/>
      <c r="H301" s="153"/>
      <c r="I301" s="153"/>
      <c r="J301" s="153"/>
      <c r="K301" s="153"/>
      <c r="L301" s="153"/>
      <c r="M301" s="153"/>
      <c r="N301" s="153"/>
      <c r="O301" s="153"/>
      <c r="P301" s="153"/>
      <c r="R301" s="155" t="str">
        <f>IF(Coefficients!AH313=0,Coefficients!AJ313,"ERROR")</f>
        <v>No Conditions</v>
      </c>
    </row>
    <row r="302" spans="2:18" x14ac:dyDescent="0.25">
      <c r="B302" s="87">
        <v>297</v>
      </c>
      <c r="C302" s="153"/>
      <c r="D302" s="153"/>
      <c r="E302" s="153"/>
      <c r="F302" s="153"/>
      <c r="G302" s="153"/>
      <c r="H302" s="153"/>
      <c r="I302" s="153"/>
      <c r="J302" s="153"/>
      <c r="K302" s="153"/>
      <c r="L302" s="153"/>
      <c r="M302" s="153"/>
      <c r="N302" s="153"/>
      <c r="O302" s="153"/>
      <c r="P302" s="153"/>
      <c r="R302" s="155" t="str">
        <f>IF(Coefficients!AH314=0,Coefficients!AJ314,"ERROR")</f>
        <v>No Conditions</v>
      </c>
    </row>
    <row r="303" spans="2:18" x14ac:dyDescent="0.25">
      <c r="B303" s="87">
        <v>298</v>
      </c>
      <c r="C303" s="153"/>
      <c r="D303" s="153"/>
      <c r="E303" s="153"/>
      <c r="F303" s="153"/>
      <c r="G303" s="153"/>
      <c r="H303" s="153"/>
      <c r="I303" s="153"/>
      <c r="J303" s="153"/>
      <c r="K303" s="153"/>
      <c r="L303" s="153"/>
      <c r="M303" s="153"/>
      <c r="N303" s="153"/>
      <c r="O303" s="153"/>
      <c r="P303" s="153"/>
      <c r="R303" s="155" t="str">
        <f>IF(Coefficients!AH315=0,Coefficients!AJ315,"ERROR")</f>
        <v>No Conditions</v>
      </c>
    </row>
    <row r="304" spans="2:18" x14ac:dyDescent="0.25">
      <c r="B304" s="87">
        <v>299</v>
      </c>
      <c r="C304" s="153"/>
      <c r="D304" s="153"/>
      <c r="E304" s="153"/>
      <c r="F304" s="153"/>
      <c r="G304" s="153"/>
      <c r="H304" s="153"/>
      <c r="I304" s="153"/>
      <c r="J304" s="153"/>
      <c r="K304" s="153"/>
      <c r="L304" s="153"/>
      <c r="M304" s="153"/>
      <c r="N304" s="153"/>
      <c r="O304" s="153"/>
      <c r="P304" s="153"/>
      <c r="R304" s="155" t="str">
        <f>IF(Coefficients!AH316=0,Coefficients!AJ316,"ERROR")</f>
        <v>No Conditions</v>
      </c>
    </row>
    <row r="305" spans="2:18" x14ac:dyDescent="0.25">
      <c r="B305" s="87">
        <v>300</v>
      </c>
      <c r="C305" s="153"/>
      <c r="D305" s="153"/>
      <c r="E305" s="153"/>
      <c r="F305" s="153"/>
      <c r="G305" s="153"/>
      <c r="H305" s="153"/>
      <c r="I305" s="153"/>
      <c r="J305" s="153"/>
      <c r="K305" s="153"/>
      <c r="L305" s="153"/>
      <c r="M305" s="153"/>
      <c r="N305" s="153"/>
      <c r="O305" s="153"/>
      <c r="P305" s="153"/>
      <c r="R305" s="155" t="str">
        <f>IF(Coefficients!AH317=0,Coefficients!AJ317,"ERROR")</f>
        <v>No Conditions</v>
      </c>
    </row>
    <row r="306" spans="2:18" x14ac:dyDescent="0.25">
      <c r="B306" s="87">
        <v>301</v>
      </c>
      <c r="C306" s="153"/>
      <c r="D306" s="153"/>
      <c r="E306" s="153"/>
      <c r="F306" s="153"/>
      <c r="G306" s="153"/>
      <c r="H306" s="153"/>
      <c r="I306" s="153"/>
      <c r="J306" s="153"/>
      <c r="K306" s="153"/>
      <c r="L306" s="153"/>
      <c r="M306" s="153"/>
      <c r="N306" s="153"/>
      <c r="O306" s="153"/>
      <c r="P306" s="153"/>
      <c r="R306" s="155" t="str">
        <f>IF(Coefficients!AH318=0,Coefficients!AJ318,"ERROR")</f>
        <v>No Conditions</v>
      </c>
    </row>
    <row r="307" spans="2:18" x14ac:dyDescent="0.25">
      <c r="B307" s="87">
        <v>302</v>
      </c>
      <c r="C307" s="153"/>
      <c r="D307" s="153"/>
      <c r="E307" s="153"/>
      <c r="F307" s="153"/>
      <c r="G307" s="153"/>
      <c r="H307" s="153"/>
      <c r="I307" s="153"/>
      <c r="J307" s="153"/>
      <c r="K307" s="153"/>
      <c r="L307" s="153"/>
      <c r="M307" s="153"/>
      <c r="N307" s="153"/>
      <c r="O307" s="153"/>
      <c r="P307" s="153"/>
      <c r="R307" s="155" t="str">
        <f>IF(Coefficients!AH319=0,Coefficients!AJ319,"ERROR")</f>
        <v>No Conditions</v>
      </c>
    </row>
    <row r="308" spans="2:18" x14ac:dyDescent="0.25">
      <c r="B308" s="87">
        <v>303</v>
      </c>
      <c r="C308" s="153"/>
      <c r="D308" s="153"/>
      <c r="E308" s="153"/>
      <c r="F308" s="153"/>
      <c r="G308" s="153"/>
      <c r="H308" s="153"/>
      <c r="I308" s="153"/>
      <c r="J308" s="153"/>
      <c r="K308" s="153"/>
      <c r="L308" s="153"/>
      <c r="M308" s="153"/>
      <c r="N308" s="153"/>
      <c r="O308" s="153"/>
      <c r="P308" s="153"/>
      <c r="R308" s="155" t="str">
        <f>IF(Coefficients!AH320=0,Coefficients!AJ320,"ERROR")</f>
        <v>No Conditions</v>
      </c>
    </row>
    <row r="309" spans="2:18" x14ac:dyDescent="0.25">
      <c r="B309" s="87">
        <v>304</v>
      </c>
      <c r="C309" s="153"/>
      <c r="D309" s="153"/>
      <c r="E309" s="153"/>
      <c r="F309" s="153"/>
      <c r="G309" s="153"/>
      <c r="H309" s="153"/>
      <c r="I309" s="153"/>
      <c r="J309" s="153"/>
      <c r="K309" s="153"/>
      <c r="L309" s="153"/>
      <c r="M309" s="153"/>
      <c r="N309" s="153"/>
      <c r="O309" s="153"/>
      <c r="P309" s="153"/>
      <c r="R309" s="155" t="str">
        <f>IF(Coefficients!AH321=0,Coefficients!AJ321,"ERROR")</f>
        <v>No Conditions</v>
      </c>
    </row>
    <row r="310" spans="2:18" x14ac:dyDescent="0.25">
      <c r="B310" s="87">
        <v>305</v>
      </c>
      <c r="C310" s="153"/>
      <c r="D310" s="153"/>
      <c r="E310" s="153"/>
      <c r="F310" s="153"/>
      <c r="G310" s="153"/>
      <c r="H310" s="153"/>
      <c r="I310" s="153"/>
      <c r="J310" s="153"/>
      <c r="K310" s="153"/>
      <c r="L310" s="153"/>
      <c r="M310" s="153"/>
      <c r="N310" s="153"/>
      <c r="O310" s="153"/>
      <c r="P310" s="153"/>
      <c r="R310" s="155" t="str">
        <f>IF(Coefficients!AH322=0,Coefficients!AJ322,"ERROR")</f>
        <v>No Conditions</v>
      </c>
    </row>
    <row r="311" spans="2:18" x14ac:dyDescent="0.25">
      <c r="B311" s="87">
        <v>306</v>
      </c>
      <c r="C311" s="153"/>
      <c r="D311" s="153"/>
      <c r="E311" s="153"/>
      <c r="F311" s="153"/>
      <c r="G311" s="153"/>
      <c r="H311" s="153"/>
      <c r="I311" s="153"/>
      <c r="J311" s="153"/>
      <c r="K311" s="153"/>
      <c r="L311" s="153"/>
      <c r="M311" s="153"/>
      <c r="N311" s="153"/>
      <c r="O311" s="153"/>
      <c r="P311" s="153"/>
      <c r="R311" s="155" t="str">
        <f>IF(Coefficients!AH323=0,Coefficients!AJ323,"ERROR")</f>
        <v>No Conditions</v>
      </c>
    </row>
    <row r="312" spans="2:18" x14ac:dyDescent="0.25">
      <c r="B312" s="87">
        <v>307</v>
      </c>
      <c r="C312" s="153"/>
      <c r="D312" s="153"/>
      <c r="E312" s="153"/>
      <c r="F312" s="153"/>
      <c r="G312" s="153"/>
      <c r="H312" s="153"/>
      <c r="I312" s="153"/>
      <c r="J312" s="153"/>
      <c r="K312" s="153"/>
      <c r="L312" s="153"/>
      <c r="M312" s="153"/>
      <c r="N312" s="153"/>
      <c r="O312" s="153"/>
      <c r="P312" s="153"/>
      <c r="R312" s="155" t="str">
        <f>IF(Coefficients!AH324=0,Coefficients!AJ324,"ERROR")</f>
        <v>No Conditions</v>
      </c>
    </row>
    <row r="313" spans="2:18" x14ac:dyDescent="0.25">
      <c r="B313" s="87">
        <v>308</v>
      </c>
      <c r="C313" s="153"/>
      <c r="D313" s="153"/>
      <c r="E313" s="153"/>
      <c r="F313" s="153"/>
      <c r="G313" s="153"/>
      <c r="H313" s="153"/>
      <c r="I313" s="153"/>
      <c r="J313" s="153"/>
      <c r="K313" s="153"/>
      <c r="L313" s="153"/>
      <c r="M313" s="153"/>
      <c r="N313" s="153"/>
      <c r="O313" s="153"/>
      <c r="P313" s="153"/>
      <c r="R313" s="155" t="str">
        <f>IF(Coefficients!AH325=0,Coefficients!AJ325,"ERROR")</f>
        <v>No Conditions</v>
      </c>
    </row>
    <row r="314" spans="2:18" x14ac:dyDescent="0.25">
      <c r="B314" s="87">
        <v>309</v>
      </c>
      <c r="C314" s="153"/>
      <c r="D314" s="153"/>
      <c r="E314" s="153"/>
      <c r="F314" s="153"/>
      <c r="G314" s="153"/>
      <c r="H314" s="153"/>
      <c r="I314" s="153"/>
      <c r="J314" s="153"/>
      <c r="K314" s="153"/>
      <c r="L314" s="153"/>
      <c r="M314" s="153"/>
      <c r="N314" s="153"/>
      <c r="O314" s="153"/>
      <c r="P314" s="153"/>
      <c r="R314" s="155" t="str">
        <f>IF(Coefficients!AH326=0,Coefficients!AJ326,"ERROR")</f>
        <v>No Conditions</v>
      </c>
    </row>
    <row r="315" spans="2:18" x14ac:dyDescent="0.25">
      <c r="B315" s="87">
        <v>310</v>
      </c>
      <c r="C315" s="153"/>
      <c r="D315" s="153"/>
      <c r="E315" s="153"/>
      <c r="F315" s="153"/>
      <c r="G315" s="153"/>
      <c r="H315" s="153"/>
      <c r="I315" s="153"/>
      <c r="J315" s="153"/>
      <c r="K315" s="153"/>
      <c r="L315" s="153"/>
      <c r="M315" s="153"/>
      <c r="N315" s="153"/>
      <c r="O315" s="153"/>
      <c r="P315" s="153"/>
      <c r="R315" s="155" t="str">
        <f>IF(Coefficients!AH327=0,Coefficients!AJ327,"ERROR")</f>
        <v>No Conditions</v>
      </c>
    </row>
    <row r="316" spans="2:18" x14ac:dyDescent="0.25">
      <c r="B316" s="87">
        <v>311</v>
      </c>
      <c r="C316" s="153"/>
      <c r="D316" s="153"/>
      <c r="E316" s="153"/>
      <c r="F316" s="153"/>
      <c r="G316" s="153"/>
      <c r="H316" s="153"/>
      <c r="I316" s="153"/>
      <c r="J316" s="153"/>
      <c r="K316" s="153"/>
      <c r="L316" s="153"/>
      <c r="M316" s="153"/>
      <c r="N316" s="153"/>
      <c r="O316" s="153"/>
      <c r="P316" s="153"/>
      <c r="R316" s="155" t="str">
        <f>IF(Coefficients!AH328=0,Coefficients!AJ328,"ERROR")</f>
        <v>No Conditions</v>
      </c>
    </row>
    <row r="317" spans="2:18" x14ac:dyDescent="0.25">
      <c r="B317" s="87">
        <v>312</v>
      </c>
      <c r="C317" s="153"/>
      <c r="D317" s="153"/>
      <c r="E317" s="153"/>
      <c r="F317" s="153"/>
      <c r="G317" s="153"/>
      <c r="H317" s="153"/>
      <c r="I317" s="153"/>
      <c r="J317" s="153"/>
      <c r="K317" s="153"/>
      <c r="L317" s="153"/>
      <c r="M317" s="153"/>
      <c r="N317" s="153"/>
      <c r="O317" s="153"/>
      <c r="P317" s="153"/>
      <c r="R317" s="155" t="str">
        <f>IF(Coefficients!AH329=0,Coefficients!AJ329,"ERROR")</f>
        <v>No Conditions</v>
      </c>
    </row>
    <row r="318" spans="2:18" x14ac:dyDescent="0.25">
      <c r="B318" s="87">
        <v>313</v>
      </c>
      <c r="C318" s="153"/>
      <c r="D318" s="153"/>
      <c r="E318" s="153"/>
      <c r="F318" s="153"/>
      <c r="G318" s="153"/>
      <c r="H318" s="153"/>
      <c r="I318" s="153"/>
      <c r="J318" s="153"/>
      <c r="K318" s="153"/>
      <c r="L318" s="153"/>
      <c r="M318" s="153"/>
      <c r="N318" s="153"/>
      <c r="O318" s="153"/>
      <c r="P318" s="153"/>
      <c r="R318" s="155" t="str">
        <f>IF(Coefficients!AH330=0,Coefficients!AJ330,"ERROR")</f>
        <v>No Conditions</v>
      </c>
    </row>
    <row r="319" spans="2:18" x14ac:dyDescent="0.25">
      <c r="B319" s="87">
        <v>314</v>
      </c>
      <c r="C319" s="153"/>
      <c r="D319" s="153"/>
      <c r="E319" s="153"/>
      <c r="F319" s="153"/>
      <c r="G319" s="153"/>
      <c r="H319" s="153"/>
      <c r="I319" s="153"/>
      <c r="J319" s="153"/>
      <c r="K319" s="153"/>
      <c r="L319" s="153"/>
      <c r="M319" s="153"/>
      <c r="N319" s="153"/>
      <c r="O319" s="153"/>
      <c r="P319" s="153"/>
      <c r="R319" s="155" t="str">
        <f>IF(Coefficients!AH331=0,Coefficients!AJ331,"ERROR")</f>
        <v>No Conditions</v>
      </c>
    </row>
    <row r="320" spans="2:18" x14ac:dyDescent="0.25">
      <c r="B320" s="87">
        <v>315</v>
      </c>
      <c r="C320" s="153"/>
      <c r="D320" s="153"/>
      <c r="E320" s="153"/>
      <c r="F320" s="153"/>
      <c r="G320" s="153"/>
      <c r="H320" s="153"/>
      <c r="I320" s="153"/>
      <c r="J320" s="153"/>
      <c r="K320" s="153"/>
      <c r="L320" s="153"/>
      <c r="M320" s="153"/>
      <c r="N320" s="153"/>
      <c r="O320" s="153"/>
      <c r="P320" s="153"/>
      <c r="R320" s="155" t="str">
        <f>IF(Coefficients!AH332=0,Coefficients!AJ332,"ERROR")</f>
        <v>No Conditions</v>
      </c>
    </row>
    <row r="321" spans="2:18" x14ac:dyDescent="0.25">
      <c r="B321" s="87">
        <v>316</v>
      </c>
      <c r="C321" s="153"/>
      <c r="D321" s="153"/>
      <c r="E321" s="153"/>
      <c r="F321" s="153"/>
      <c r="G321" s="153"/>
      <c r="H321" s="153"/>
      <c r="I321" s="153"/>
      <c r="J321" s="153"/>
      <c r="K321" s="153"/>
      <c r="L321" s="153"/>
      <c r="M321" s="153"/>
      <c r="N321" s="153"/>
      <c r="O321" s="153"/>
      <c r="P321" s="153"/>
      <c r="R321" s="155" t="str">
        <f>IF(Coefficients!AH333=0,Coefficients!AJ333,"ERROR")</f>
        <v>No Conditions</v>
      </c>
    </row>
    <row r="322" spans="2:18" x14ac:dyDescent="0.25">
      <c r="B322" s="87">
        <v>317</v>
      </c>
      <c r="C322" s="153"/>
      <c r="D322" s="153"/>
      <c r="E322" s="153"/>
      <c r="F322" s="153"/>
      <c r="G322" s="153"/>
      <c r="H322" s="153"/>
      <c r="I322" s="153"/>
      <c r="J322" s="153"/>
      <c r="K322" s="153"/>
      <c r="L322" s="153"/>
      <c r="M322" s="153"/>
      <c r="N322" s="153"/>
      <c r="O322" s="153"/>
      <c r="P322" s="153"/>
      <c r="R322" s="155" t="str">
        <f>IF(Coefficients!AH334=0,Coefficients!AJ334,"ERROR")</f>
        <v>No Conditions</v>
      </c>
    </row>
    <row r="323" spans="2:18" x14ac:dyDescent="0.25">
      <c r="B323" s="87">
        <v>318</v>
      </c>
      <c r="C323" s="153"/>
      <c r="D323" s="153"/>
      <c r="E323" s="153"/>
      <c r="F323" s="153"/>
      <c r="G323" s="153"/>
      <c r="H323" s="153"/>
      <c r="I323" s="153"/>
      <c r="J323" s="153"/>
      <c r="K323" s="153"/>
      <c r="L323" s="153"/>
      <c r="M323" s="153"/>
      <c r="N323" s="153"/>
      <c r="O323" s="153"/>
      <c r="P323" s="153"/>
      <c r="R323" s="155" t="str">
        <f>IF(Coefficients!AH335=0,Coefficients!AJ335,"ERROR")</f>
        <v>No Conditions</v>
      </c>
    </row>
    <row r="324" spans="2:18" x14ac:dyDescent="0.25">
      <c r="B324" s="87">
        <v>319</v>
      </c>
      <c r="C324" s="153"/>
      <c r="D324" s="153"/>
      <c r="E324" s="153"/>
      <c r="F324" s="153"/>
      <c r="G324" s="153"/>
      <c r="H324" s="153"/>
      <c r="I324" s="153"/>
      <c r="J324" s="153"/>
      <c r="K324" s="153"/>
      <c r="L324" s="153"/>
      <c r="M324" s="153"/>
      <c r="N324" s="153"/>
      <c r="O324" s="153"/>
      <c r="P324" s="153"/>
      <c r="R324" s="155" t="str">
        <f>IF(Coefficients!AH336=0,Coefficients!AJ336,"ERROR")</f>
        <v>No Conditions</v>
      </c>
    </row>
    <row r="325" spans="2:18" x14ac:dyDescent="0.25">
      <c r="B325" s="87">
        <v>320</v>
      </c>
      <c r="C325" s="153"/>
      <c r="D325" s="153"/>
      <c r="E325" s="153"/>
      <c r="F325" s="153"/>
      <c r="G325" s="153"/>
      <c r="H325" s="153"/>
      <c r="I325" s="153"/>
      <c r="J325" s="153"/>
      <c r="K325" s="153"/>
      <c r="L325" s="153"/>
      <c r="M325" s="153"/>
      <c r="N325" s="153"/>
      <c r="O325" s="153"/>
      <c r="P325" s="153"/>
      <c r="R325" s="155" t="str">
        <f>IF(Coefficients!AH337=0,Coefficients!AJ337,"ERROR")</f>
        <v>No Conditions</v>
      </c>
    </row>
    <row r="326" spans="2:18" x14ac:dyDescent="0.25">
      <c r="B326" s="87">
        <v>321</v>
      </c>
      <c r="C326" s="153"/>
      <c r="D326" s="153"/>
      <c r="E326" s="153"/>
      <c r="F326" s="153"/>
      <c r="G326" s="153"/>
      <c r="H326" s="153"/>
      <c r="I326" s="153"/>
      <c r="J326" s="153"/>
      <c r="K326" s="153"/>
      <c r="L326" s="153"/>
      <c r="M326" s="153"/>
      <c r="N326" s="153"/>
      <c r="O326" s="153"/>
      <c r="P326" s="153"/>
      <c r="R326" s="155" t="str">
        <f>IF(Coefficients!AH338=0,Coefficients!AJ338,"ERROR")</f>
        <v>No Conditions</v>
      </c>
    </row>
    <row r="327" spans="2:18" x14ac:dyDescent="0.25">
      <c r="B327" s="87">
        <v>322</v>
      </c>
      <c r="C327" s="153"/>
      <c r="D327" s="153"/>
      <c r="E327" s="153"/>
      <c r="F327" s="153"/>
      <c r="G327" s="153"/>
      <c r="H327" s="153"/>
      <c r="I327" s="153"/>
      <c r="J327" s="153"/>
      <c r="K327" s="153"/>
      <c r="L327" s="153"/>
      <c r="M327" s="153"/>
      <c r="N327" s="153"/>
      <c r="O327" s="153"/>
      <c r="P327" s="153"/>
      <c r="R327" s="155" t="str">
        <f>IF(Coefficients!AH339=0,Coefficients!AJ339,"ERROR")</f>
        <v>No Conditions</v>
      </c>
    </row>
    <row r="328" spans="2:18" x14ac:dyDescent="0.25">
      <c r="B328" s="87">
        <v>323</v>
      </c>
      <c r="C328" s="153"/>
      <c r="D328" s="153"/>
      <c r="E328" s="153"/>
      <c r="F328" s="153"/>
      <c r="G328" s="153"/>
      <c r="H328" s="153"/>
      <c r="I328" s="153"/>
      <c r="J328" s="153"/>
      <c r="K328" s="153"/>
      <c r="L328" s="153"/>
      <c r="M328" s="153"/>
      <c r="N328" s="153"/>
      <c r="O328" s="153"/>
      <c r="P328" s="153"/>
      <c r="R328" s="155" t="str">
        <f>IF(Coefficients!AH340=0,Coefficients!AJ340,"ERROR")</f>
        <v>No Conditions</v>
      </c>
    </row>
    <row r="329" spans="2:18" x14ac:dyDescent="0.25">
      <c r="B329" s="87">
        <v>324</v>
      </c>
      <c r="C329" s="153"/>
      <c r="D329" s="153"/>
      <c r="E329" s="153"/>
      <c r="F329" s="153"/>
      <c r="G329" s="153"/>
      <c r="H329" s="153"/>
      <c r="I329" s="153"/>
      <c r="J329" s="153"/>
      <c r="K329" s="153"/>
      <c r="L329" s="153"/>
      <c r="M329" s="153"/>
      <c r="N329" s="153"/>
      <c r="O329" s="153"/>
      <c r="P329" s="153"/>
      <c r="R329" s="155" t="str">
        <f>IF(Coefficients!AH341=0,Coefficients!AJ341,"ERROR")</f>
        <v>No Conditions</v>
      </c>
    </row>
    <row r="330" spans="2:18" x14ac:dyDescent="0.25">
      <c r="B330" s="87">
        <v>325</v>
      </c>
      <c r="C330" s="153"/>
      <c r="D330" s="153"/>
      <c r="E330" s="153"/>
      <c r="F330" s="153"/>
      <c r="G330" s="153"/>
      <c r="H330" s="153"/>
      <c r="I330" s="153"/>
      <c r="J330" s="153"/>
      <c r="K330" s="153"/>
      <c r="L330" s="153"/>
      <c r="M330" s="153"/>
      <c r="N330" s="153"/>
      <c r="O330" s="153"/>
      <c r="P330" s="153"/>
      <c r="R330" s="155" t="str">
        <f>IF(Coefficients!AH342=0,Coefficients!AJ342,"ERROR")</f>
        <v>No Conditions</v>
      </c>
    </row>
    <row r="331" spans="2:18" x14ac:dyDescent="0.25">
      <c r="B331" s="87">
        <v>326</v>
      </c>
      <c r="C331" s="153"/>
      <c r="D331" s="153"/>
      <c r="E331" s="153"/>
      <c r="F331" s="153"/>
      <c r="G331" s="153"/>
      <c r="H331" s="153"/>
      <c r="I331" s="153"/>
      <c r="J331" s="153"/>
      <c r="K331" s="153"/>
      <c r="L331" s="153"/>
      <c r="M331" s="153"/>
      <c r="N331" s="153"/>
      <c r="O331" s="153"/>
      <c r="P331" s="153"/>
      <c r="R331" s="155" t="str">
        <f>IF(Coefficients!AH343=0,Coefficients!AJ343,"ERROR")</f>
        <v>No Conditions</v>
      </c>
    </row>
    <row r="332" spans="2:18" x14ac:dyDescent="0.25">
      <c r="B332" s="87">
        <v>327</v>
      </c>
      <c r="C332" s="153"/>
      <c r="D332" s="153"/>
      <c r="E332" s="153"/>
      <c r="F332" s="153"/>
      <c r="G332" s="153"/>
      <c r="H332" s="153"/>
      <c r="I332" s="153"/>
      <c r="J332" s="153"/>
      <c r="K332" s="153"/>
      <c r="L332" s="153"/>
      <c r="M332" s="153"/>
      <c r="N332" s="153"/>
      <c r="O332" s="153"/>
      <c r="P332" s="153"/>
      <c r="R332" s="155" t="str">
        <f>IF(Coefficients!AH344=0,Coefficients!AJ344,"ERROR")</f>
        <v>No Conditions</v>
      </c>
    </row>
    <row r="333" spans="2:18" x14ac:dyDescent="0.25">
      <c r="B333" s="87">
        <v>328</v>
      </c>
      <c r="C333" s="153"/>
      <c r="D333" s="153"/>
      <c r="E333" s="153"/>
      <c r="F333" s="153"/>
      <c r="G333" s="153"/>
      <c r="H333" s="153"/>
      <c r="I333" s="153"/>
      <c r="J333" s="153"/>
      <c r="K333" s="153"/>
      <c r="L333" s="153"/>
      <c r="M333" s="153"/>
      <c r="N333" s="153"/>
      <c r="O333" s="153"/>
      <c r="P333" s="153"/>
      <c r="R333" s="155" t="str">
        <f>IF(Coefficients!AH345=0,Coefficients!AJ345,"ERROR")</f>
        <v>No Conditions</v>
      </c>
    </row>
    <row r="334" spans="2:18" x14ac:dyDescent="0.25">
      <c r="B334" s="87">
        <v>329</v>
      </c>
      <c r="C334" s="153"/>
      <c r="D334" s="153"/>
      <c r="E334" s="153"/>
      <c r="F334" s="153"/>
      <c r="G334" s="153"/>
      <c r="H334" s="153"/>
      <c r="I334" s="153"/>
      <c r="J334" s="153"/>
      <c r="K334" s="153"/>
      <c r="L334" s="153"/>
      <c r="M334" s="153"/>
      <c r="N334" s="153"/>
      <c r="O334" s="153"/>
      <c r="P334" s="153"/>
      <c r="R334" s="155" t="str">
        <f>IF(Coefficients!AH346=0,Coefficients!AJ346,"ERROR")</f>
        <v>No Conditions</v>
      </c>
    </row>
    <row r="335" spans="2:18" x14ac:dyDescent="0.25">
      <c r="B335" s="87">
        <v>330</v>
      </c>
      <c r="C335" s="153"/>
      <c r="D335" s="153"/>
      <c r="E335" s="153"/>
      <c r="F335" s="153"/>
      <c r="G335" s="153"/>
      <c r="H335" s="153"/>
      <c r="I335" s="153"/>
      <c r="J335" s="153"/>
      <c r="K335" s="153"/>
      <c r="L335" s="153"/>
      <c r="M335" s="153"/>
      <c r="N335" s="153"/>
      <c r="O335" s="153"/>
      <c r="P335" s="153"/>
      <c r="R335" s="155" t="str">
        <f>IF(Coefficients!AH347=0,Coefficients!AJ347,"ERROR")</f>
        <v>No Conditions</v>
      </c>
    </row>
    <row r="336" spans="2:18" x14ac:dyDescent="0.25">
      <c r="B336" s="87">
        <v>331</v>
      </c>
      <c r="C336" s="153"/>
      <c r="D336" s="153"/>
      <c r="E336" s="153"/>
      <c r="F336" s="153"/>
      <c r="G336" s="153"/>
      <c r="H336" s="153"/>
      <c r="I336" s="153"/>
      <c r="J336" s="153"/>
      <c r="K336" s="153"/>
      <c r="L336" s="153"/>
      <c r="M336" s="153"/>
      <c r="N336" s="153"/>
      <c r="O336" s="153"/>
      <c r="P336" s="153"/>
      <c r="R336" s="155" t="str">
        <f>IF(Coefficients!AH348=0,Coefficients!AJ348,"ERROR")</f>
        <v>No Conditions</v>
      </c>
    </row>
    <row r="337" spans="2:18" x14ac:dyDescent="0.25">
      <c r="B337" s="87">
        <v>332</v>
      </c>
      <c r="C337" s="153"/>
      <c r="D337" s="153"/>
      <c r="E337" s="153"/>
      <c r="F337" s="153"/>
      <c r="G337" s="153"/>
      <c r="H337" s="153"/>
      <c r="I337" s="153"/>
      <c r="J337" s="153"/>
      <c r="K337" s="153"/>
      <c r="L337" s="153"/>
      <c r="M337" s="153"/>
      <c r="N337" s="153"/>
      <c r="O337" s="153"/>
      <c r="P337" s="153"/>
      <c r="R337" s="155" t="str">
        <f>IF(Coefficients!AH349=0,Coefficients!AJ349,"ERROR")</f>
        <v>No Conditions</v>
      </c>
    </row>
    <row r="338" spans="2:18" x14ac:dyDescent="0.25">
      <c r="B338" s="87">
        <v>333</v>
      </c>
      <c r="C338" s="153"/>
      <c r="D338" s="153"/>
      <c r="E338" s="153"/>
      <c r="F338" s="153"/>
      <c r="G338" s="153"/>
      <c r="H338" s="153"/>
      <c r="I338" s="153"/>
      <c r="J338" s="153"/>
      <c r="K338" s="153"/>
      <c r="L338" s="153"/>
      <c r="M338" s="153"/>
      <c r="N338" s="153"/>
      <c r="O338" s="153"/>
      <c r="P338" s="153"/>
      <c r="R338" s="155" t="str">
        <f>IF(Coefficients!AH350=0,Coefficients!AJ350,"ERROR")</f>
        <v>No Conditions</v>
      </c>
    </row>
    <row r="339" spans="2:18" x14ac:dyDescent="0.25">
      <c r="B339" s="87">
        <v>334</v>
      </c>
      <c r="C339" s="153"/>
      <c r="D339" s="153"/>
      <c r="E339" s="153"/>
      <c r="F339" s="153"/>
      <c r="G339" s="153"/>
      <c r="H339" s="153"/>
      <c r="I339" s="153"/>
      <c r="J339" s="153"/>
      <c r="K339" s="153"/>
      <c r="L339" s="153"/>
      <c r="M339" s="153"/>
      <c r="N339" s="153"/>
      <c r="O339" s="153"/>
      <c r="P339" s="153"/>
      <c r="R339" s="155" t="str">
        <f>IF(Coefficients!AH351=0,Coefficients!AJ351,"ERROR")</f>
        <v>No Conditions</v>
      </c>
    </row>
    <row r="340" spans="2:18" x14ac:dyDescent="0.25">
      <c r="B340" s="87">
        <v>335</v>
      </c>
      <c r="C340" s="153"/>
      <c r="D340" s="153"/>
      <c r="E340" s="153"/>
      <c r="F340" s="153"/>
      <c r="G340" s="153"/>
      <c r="H340" s="153"/>
      <c r="I340" s="153"/>
      <c r="J340" s="153"/>
      <c r="K340" s="153"/>
      <c r="L340" s="153"/>
      <c r="M340" s="153"/>
      <c r="N340" s="153"/>
      <c r="O340" s="153"/>
      <c r="P340" s="153"/>
      <c r="R340" s="155" t="str">
        <f>IF(Coefficients!AH352=0,Coefficients!AJ352,"ERROR")</f>
        <v>No Conditions</v>
      </c>
    </row>
    <row r="341" spans="2:18" x14ac:dyDescent="0.25">
      <c r="B341" s="87">
        <v>336</v>
      </c>
      <c r="C341" s="153"/>
      <c r="D341" s="153"/>
      <c r="E341" s="153"/>
      <c r="F341" s="153"/>
      <c r="G341" s="153"/>
      <c r="H341" s="153"/>
      <c r="I341" s="153"/>
      <c r="J341" s="153"/>
      <c r="K341" s="153"/>
      <c r="L341" s="153"/>
      <c r="M341" s="153"/>
      <c r="N341" s="153"/>
      <c r="O341" s="153"/>
      <c r="P341" s="153"/>
      <c r="R341" s="155" t="str">
        <f>IF(Coefficients!AH353=0,Coefficients!AJ353,"ERROR")</f>
        <v>No Conditions</v>
      </c>
    </row>
    <row r="342" spans="2:18" x14ac:dyDescent="0.25">
      <c r="B342" s="87">
        <v>337</v>
      </c>
      <c r="C342" s="153"/>
      <c r="D342" s="153"/>
      <c r="E342" s="153"/>
      <c r="F342" s="153"/>
      <c r="G342" s="153"/>
      <c r="H342" s="153"/>
      <c r="I342" s="153"/>
      <c r="J342" s="153"/>
      <c r="K342" s="153"/>
      <c r="L342" s="153"/>
      <c r="M342" s="153"/>
      <c r="N342" s="153"/>
      <c r="O342" s="153"/>
      <c r="P342" s="153"/>
      <c r="R342" s="155" t="str">
        <f>IF(Coefficients!AH354=0,Coefficients!AJ354,"ERROR")</f>
        <v>No Conditions</v>
      </c>
    </row>
    <row r="343" spans="2:18" x14ac:dyDescent="0.25">
      <c r="B343" s="87">
        <v>338</v>
      </c>
      <c r="C343" s="153"/>
      <c r="D343" s="153"/>
      <c r="E343" s="153"/>
      <c r="F343" s="153"/>
      <c r="G343" s="153"/>
      <c r="H343" s="153"/>
      <c r="I343" s="153"/>
      <c r="J343" s="153"/>
      <c r="K343" s="153"/>
      <c r="L343" s="153"/>
      <c r="M343" s="153"/>
      <c r="N343" s="153"/>
      <c r="O343" s="153"/>
      <c r="P343" s="153"/>
      <c r="R343" s="155" t="str">
        <f>IF(Coefficients!AH355=0,Coefficients!AJ355,"ERROR")</f>
        <v>No Conditions</v>
      </c>
    </row>
    <row r="344" spans="2:18" x14ac:dyDescent="0.25">
      <c r="B344" s="87">
        <v>339</v>
      </c>
      <c r="C344" s="153"/>
      <c r="D344" s="153"/>
      <c r="E344" s="153"/>
      <c r="F344" s="153"/>
      <c r="G344" s="153"/>
      <c r="H344" s="153"/>
      <c r="I344" s="153"/>
      <c r="J344" s="153"/>
      <c r="K344" s="153"/>
      <c r="L344" s="153"/>
      <c r="M344" s="153"/>
      <c r="N344" s="153"/>
      <c r="O344" s="153"/>
      <c r="P344" s="153"/>
      <c r="R344" s="155" t="str">
        <f>IF(Coefficients!AH356=0,Coefficients!AJ356,"ERROR")</f>
        <v>No Conditions</v>
      </c>
    </row>
    <row r="345" spans="2:18" x14ac:dyDescent="0.25">
      <c r="B345" s="87">
        <v>340</v>
      </c>
      <c r="C345" s="153"/>
      <c r="D345" s="153"/>
      <c r="E345" s="153"/>
      <c r="F345" s="153"/>
      <c r="G345" s="153"/>
      <c r="H345" s="153"/>
      <c r="I345" s="153"/>
      <c r="J345" s="153"/>
      <c r="K345" s="153"/>
      <c r="L345" s="153"/>
      <c r="M345" s="153"/>
      <c r="N345" s="153"/>
      <c r="O345" s="153"/>
      <c r="P345" s="153"/>
      <c r="R345" s="155" t="str">
        <f>IF(Coefficients!AH357=0,Coefficients!AJ357,"ERROR")</f>
        <v>No Conditions</v>
      </c>
    </row>
    <row r="346" spans="2:18" x14ac:dyDescent="0.25">
      <c r="B346" s="87">
        <v>341</v>
      </c>
      <c r="C346" s="153"/>
      <c r="D346" s="153"/>
      <c r="E346" s="153"/>
      <c r="F346" s="153"/>
      <c r="G346" s="153"/>
      <c r="H346" s="153"/>
      <c r="I346" s="153"/>
      <c r="J346" s="153"/>
      <c r="K346" s="153"/>
      <c r="L346" s="153"/>
      <c r="M346" s="153"/>
      <c r="N346" s="153"/>
      <c r="O346" s="153"/>
      <c r="P346" s="153"/>
      <c r="R346" s="155" t="str">
        <f>IF(Coefficients!AH358=0,Coefficients!AJ358,"ERROR")</f>
        <v>No Conditions</v>
      </c>
    </row>
    <row r="347" spans="2:18" x14ac:dyDescent="0.25">
      <c r="B347" s="87">
        <v>342</v>
      </c>
      <c r="C347" s="153"/>
      <c r="D347" s="153"/>
      <c r="E347" s="153"/>
      <c r="F347" s="153"/>
      <c r="G347" s="153"/>
      <c r="H347" s="153"/>
      <c r="I347" s="153"/>
      <c r="J347" s="153"/>
      <c r="K347" s="153"/>
      <c r="L347" s="153"/>
      <c r="M347" s="153"/>
      <c r="N347" s="153"/>
      <c r="O347" s="153"/>
      <c r="P347" s="153"/>
      <c r="R347" s="155" t="str">
        <f>IF(Coefficients!AH359=0,Coefficients!AJ359,"ERROR")</f>
        <v>No Conditions</v>
      </c>
    </row>
    <row r="348" spans="2:18" x14ac:dyDescent="0.25">
      <c r="B348" s="87">
        <v>343</v>
      </c>
      <c r="C348" s="153"/>
      <c r="D348" s="153"/>
      <c r="E348" s="153"/>
      <c r="F348" s="153"/>
      <c r="G348" s="153"/>
      <c r="H348" s="153"/>
      <c r="I348" s="153"/>
      <c r="J348" s="153"/>
      <c r="K348" s="153"/>
      <c r="L348" s="153"/>
      <c r="M348" s="153"/>
      <c r="N348" s="153"/>
      <c r="O348" s="153"/>
      <c r="P348" s="153"/>
      <c r="R348" s="155" t="str">
        <f>IF(Coefficients!AH360=0,Coefficients!AJ360,"ERROR")</f>
        <v>No Conditions</v>
      </c>
    </row>
    <row r="349" spans="2:18" x14ac:dyDescent="0.25">
      <c r="B349" s="87">
        <v>344</v>
      </c>
      <c r="C349" s="153"/>
      <c r="D349" s="153"/>
      <c r="E349" s="153"/>
      <c r="F349" s="153"/>
      <c r="G349" s="153"/>
      <c r="H349" s="153"/>
      <c r="I349" s="153"/>
      <c r="J349" s="153"/>
      <c r="K349" s="153"/>
      <c r="L349" s="153"/>
      <c r="M349" s="153"/>
      <c r="N349" s="153"/>
      <c r="O349" s="153"/>
      <c r="P349" s="153"/>
      <c r="R349" s="155" t="str">
        <f>IF(Coefficients!AH361=0,Coefficients!AJ361,"ERROR")</f>
        <v>No Conditions</v>
      </c>
    </row>
    <row r="350" spans="2:18" x14ac:dyDescent="0.25">
      <c r="B350" s="87">
        <v>345</v>
      </c>
      <c r="C350" s="153"/>
      <c r="D350" s="153"/>
      <c r="E350" s="153"/>
      <c r="F350" s="153"/>
      <c r="G350" s="153"/>
      <c r="H350" s="153"/>
      <c r="I350" s="153"/>
      <c r="J350" s="153"/>
      <c r="K350" s="153"/>
      <c r="L350" s="153"/>
      <c r="M350" s="153"/>
      <c r="N350" s="153"/>
      <c r="O350" s="153"/>
      <c r="P350" s="153"/>
      <c r="R350" s="155" t="str">
        <f>IF(Coefficients!AH362=0,Coefficients!AJ362,"ERROR")</f>
        <v>No Conditions</v>
      </c>
    </row>
    <row r="351" spans="2:18" x14ac:dyDescent="0.25">
      <c r="B351" s="87">
        <v>346</v>
      </c>
      <c r="C351" s="153"/>
      <c r="D351" s="153"/>
      <c r="E351" s="153"/>
      <c r="F351" s="153"/>
      <c r="G351" s="153"/>
      <c r="H351" s="153"/>
      <c r="I351" s="153"/>
      <c r="J351" s="153"/>
      <c r="K351" s="153"/>
      <c r="L351" s="153"/>
      <c r="M351" s="153"/>
      <c r="N351" s="153"/>
      <c r="O351" s="153"/>
      <c r="P351" s="153"/>
      <c r="R351" s="155" t="str">
        <f>IF(Coefficients!AH363=0,Coefficients!AJ363,"ERROR")</f>
        <v>No Conditions</v>
      </c>
    </row>
    <row r="352" spans="2:18" x14ac:dyDescent="0.25">
      <c r="B352" s="87">
        <v>347</v>
      </c>
      <c r="C352" s="153"/>
      <c r="D352" s="153"/>
      <c r="E352" s="153"/>
      <c r="F352" s="153"/>
      <c r="G352" s="153"/>
      <c r="H352" s="153"/>
      <c r="I352" s="153"/>
      <c r="J352" s="153"/>
      <c r="K352" s="153"/>
      <c r="L352" s="153"/>
      <c r="M352" s="153"/>
      <c r="N352" s="153"/>
      <c r="O352" s="153"/>
      <c r="P352" s="153"/>
      <c r="R352" s="155" t="str">
        <f>IF(Coefficients!AH364=0,Coefficients!AJ364,"ERROR")</f>
        <v>No Conditions</v>
      </c>
    </row>
    <row r="353" spans="2:18" x14ac:dyDescent="0.25">
      <c r="B353" s="87">
        <v>348</v>
      </c>
      <c r="C353" s="153"/>
      <c r="D353" s="153"/>
      <c r="E353" s="153"/>
      <c r="F353" s="153"/>
      <c r="G353" s="153"/>
      <c r="H353" s="153"/>
      <c r="I353" s="153"/>
      <c r="J353" s="153"/>
      <c r="K353" s="153"/>
      <c r="L353" s="153"/>
      <c r="M353" s="153"/>
      <c r="N353" s="153"/>
      <c r="O353" s="153"/>
      <c r="P353" s="153"/>
      <c r="R353" s="155" t="str">
        <f>IF(Coefficients!AH365=0,Coefficients!AJ365,"ERROR")</f>
        <v>No Conditions</v>
      </c>
    </row>
    <row r="354" spans="2:18" x14ac:dyDescent="0.25">
      <c r="B354" s="87">
        <v>349</v>
      </c>
      <c r="C354" s="153"/>
      <c r="D354" s="153"/>
      <c r="E354" s="153"/>
      <c r="F354" s="153"/>
      <c r="G354" s="153"/>
      <c r="H354" s="153"/>
      <c r="I354" s="153"/>
      <c r="J354" s="153"/>
      <c r="K354" s="153"/>
      <c r="L354" s="153"/>
      <c r="M354" s="153"/>
      <c r="N354" s="153"/>
      <c r="O354" s="153"/>
      <c r="P354" s="153"/>
      <c r="R354" s="155" t="str">
        <f>IF(Coefficients!AH366=0,Coefficients!AJ366,"ERROR")</f>
        <v>No Conditions</v>
      </c>
    </row>
    <row r="355" spans="2:18" x14ac:dyDescent="0.25">
      <c r="B355" s="87">
        <v>350</v>
      </c>
      <c r="C355" s="153"/>
      <c r="D355" s="153"/>
      <c r="E355" s="153"/>
      <c r="F355" s="153"/>
      <c r="G355" s="153"/>
      <c r="H355" s="153"/>
      <c r="I355" s="153"/>
      <c r="J355" s="153"/>
      <c r="K355" s="153"/>
      <c r="L355" s="153"/>
      <c r="M355" s="153"/>
      <c r="N355" s="153"/>
      <c r="O355" s="153"/>
      <c r="P355" s="153"/>
      <c r="R355" s="155" t="str">
        <f>IF(Coefficients!AH367=0,Coefficients!AJ367,"ERROR")</f>
        <v>No Conditions</v>
      </c>
    </row>
    <row r="356" spans="2:18" x14ac:dyDescent="0.25">
      <c r="B356" s="87">
        <v>351</v>
      </c>
      <c r="C356" s="153"/>
      <c r="D356" s="153"/>
      <c r="E356" s="153"/>
      <c r="F356" s="153"/>
      <c r="G356" s="153"/>
      <c r="H356" s="153"/>
      <c r="I356" s="153"/>
      <c r="J356" s="153"/>
      <c r="K356" s="153"/>
      <c r="L356" s="153"/>
      <c r="M356" s="153"/>
      <c r="N356" s="153"/>
      <c r="O356" s="153"/>
      <c r="P356" s="153"/>
      <c r="R356" s="155" t="str">
        <f>IF(Coefficients!AH368=0,Coefficients!AJ368,"ERROR")</f>
        <v>No Conditions</v>
      </c>
    </row>
    <row r="357" spans="2:18" x14ac:dyDescent="0.25">
      <c r="B357" s="87">
        <v>352</v>
      </c>
      <c r="C357" s="153"/>
      <c r="D357" s="153"/>
      <c r="E357" s="153"/>
      <c r="F357" s="153"/>
      <c r="G357" s="153"/>
      <c r="H357" s="153"/>
      <c r="I357" s="153"/>
      <c r="J357" s="153"/>
      <c r="K357" s="153"/>
      <c r="L357" s="153"/>
      <c r="M357" s="153"/>
      <c r="N357" s="153"/>
      <c r="O357" s="153"/>
      <c r="P357" s="153"/>
      <c r="R357" s="155" t="str">
        <f>IF(Coefficients!AH369=0,Coefficients!AJ369,"ERROR")</f>
        <v>No Conditions</v>
      </c>
    </row>
    <row r="358" spans="2:18" x14ac:dyDescent="0.25">
      <c r="B358" s="87">
        <v>353</v>
      </c>
      <c r="C358" s="153"/>
      <c r="D358" s="153"/>
      <c r="E358" s="153"/>
      <c r="F358" s="153"/>
      <c r="G358" s="153"/>
      <c r="H358" s="153"/>
      <c r="I358" s="153"/>
      <c r="J358" s="153"/>
      <c r="K358" s="153"/>
      <c r="L358" s="153"/>
      <c r="M358" s="153"/>
      <c r="N358" s="153"/>
      <c r="O358" s="153"/>
      <c r="P358" s="153"/>
      <c r="R358" s="155" t="str">
        <f>IF(Coefficients!AH370=0,Coefficients!AJ370,"ERROR")</f>
        <v>No Conditions</v>
      </c>
    </row>
    <row r="359" spans="2:18" x14ac:dyDescent="0.25">
      <c r="B359" s="87">
        <v>354</v>
      </c>
      <c r="C359" s="153"/>
      <c r="D359" s="153"/>
      <c r="E359" s="153"/>
      <c r="F359" s="153"/>
      <c r="G359" s="153"/>
      <c r="H359" s="153"/>
      <c r="I359" s="153"/>
      <c r="J359" s="153"/>
      <c r="K359" s="153"/>
      <c r="L359" s="153"/>
      <c r="M359" s="153"/>
      <c r="N359" s="153"/>
      <c r="O359" s="153"/>
      <c r="P359" s="153"/>
      <c r="R359" s="155" t="str">
        <f>IF(Coefficients!AH371=0,Coefficients!AJ371,"ERROR")</f>
        <v>No Conditions</v>
      </c>
    </row>
    <row r="360" spans="2:18" x14ac:dyDescent="0.25">
      <c r="B360" s="87">
        <v>355</v>
      </c>
      <c r="C360" s="153"/>
      <c r="D360" s="153"/>
      <c r="E360" s="153"/>
      <c r="F360" s="153"/>
      <c r="G360" s="153"/>
      <c r="H360" s="153"/>
      <c r="I360" s="153"/>
      <c r="J360" s="153"/>
      <c r="K360" s="153"/>
      <c r="L360" s="153"/>
      <c r="M360" s="153"/>
      <c r="N360" s="153"/>
      <c r="O360" s="153"/>
      <c r="P360" s="153"/>
      <c r="R360" s="155" t="str">
        <f>IF(Coefficients!AH372=0,Coefficients!AJ372,"ERROR")</f>
        <v>No Conditions</v>
      </c>
    </row>
    <row r="361" spans="2:18" x14ac:dyDescent="0.25">
      <c r="B361" s="87">
        <v>356</v>
      </c>
      <c r="C361" s="153"/>
      <c r="D361" s="153"/>
      <c r="E361" s="153"/>
      <c r="F361" s="153"/>
      <c r="G361" s="153"/>
      <c r="H361" s="153"/>
      <c r="I361" s="153"/>
      <c r="J361" s="153"/>
      <c r="K361" s="153"/>
      <c r="L361" s="153"/>
      <c r="M361" s="153"/>
      <c r="N361" s="153"/>
      <c r="O361" s="153"/>
      <c r="P361" s="153"/>
      <c r="R361" s="155" t="str">
        <f>IF(Coefficients!AH373=0,Coefficients!AJ373,"ERROR")</f>
        <v>No Conditions</v>
      </c>
    </row>
    <row r="362" spans="2:18" x14ac:dyDescent="0.25">
      <c r="B362" s="87">
        <v>357</v>
      </c>
      <c r="C362" s="153"/>
      <c r="D362" s="153"/>
      <c r="E362" s="153"/>
      <c r="F362" s="153"/>
      <c r="G362" s="153"/>
      <c r="H362" s="153"/>
      <c r="I362" s="153"/>
      <c r="J362" s="153"/>
      <c r="K362" s="153"/>
      <c r="L362" s="153"/>
      <c r="M362" s="153"/>
      <c r="N362" s="153"/>
      <c r="O362" s="153"/>
      <c r="P362" s="153"/>
      <c r="R362" s="155" t="str">
        <f>IF(Coefficients!AH374=0,Coefficients!AJ374,"ERROR")</f>
        <v>No Conditions</v>
      </c>
    </row>
    <row r="363" spans="2:18" x14ac:dyDescent="0.25">
      <c r="B363" s="87">
        <v>358</v>
      </c>
      <c r="C363" s="153"/>
      <c r="D363" s="153"/>
      <c r="E363" s="153"/>
      <c r="F363" s="153"/>
      <c r="G363" s="153"/>
      <c r="H363" s="153"/>
      <c r="I363" s="153"/>
      <c r="J363" s="153"/>
      <c r="K363" s="153"/>
      <c r="L363" s="153"/>
      <c r="M363" s="153"/>
      <c r="N363" s="153"/>
      <c r="O363" s="153"/>
      <c r="P363" s="153"/>
      <c r="R363" s="155" t="str">
        <f>IF(Coefficients!AH375=0,Coefficients!AJ375,"ERROR")</f>
        <v>No Conditions</v>
      </c>
    </row>
    <row r="364" spans="2:18" x14ac:dyDescent="0.25">
      <c r="B364" s="87">
        <v>359</v>
      </c>
      <c r="C364" s="153"/>
      <c r="D364" s="153"/>
      <c r="E364" s="153"/>
      <c r="F364" s="153"/>
      <c r="G364" s="153"/>
      <c r="H364" s="153"/>
      <c r="I364" s="153"/>
      <c r="J364" s="153"/>
      <c r="K364" s="153"/>
      <c r="L364" s="153"/>
      <c r="M364" s="153"/>
      <c r="N364" s="153"/>
      <c r="O364" s="153"/>
      <c r="P364" s="153"/>
      <c r="R364" s="155" t="str">
        <f>IF(Coefficients!AH376=0,Coefficients!AJ376,"ERROR")</f>
        <v>No Conditions</v>
      </c>
    </row>
    <row r="365" spans="2:18" x14ac:dyDescent="0.25">
      <c r="B365" s="87">
        <v>360</v>
      </c>
      <c r="C365" s="153"/>
      <c r="D365" s="153"/>
      <c r="E365" s="153"/>
      <c r="F365" s="153"/>
      <c r="G365" s="153"/>
      <c r="H365" s="153"/>
      <c r="I365" s="153"/>
      <c r="J365" s="153"/>
      <c r="K365" s="153"/>
      <c r="L365" s="153"/>
      <c r="M365" s="153"/>
      <c r="N365" s="153"/>
      <c r="O365" s="153"/>
      <c r="P365" s="153"/>
      <c r="R365" s="155" t="str">
        <f>IF(Coefficients!AH377=0,Coefficients!AJ377,"ERROR")</f>
        <v>No Conditions</v>
      </c>
    </row>
    <row r="366" spans="2:18" x14ac:dyDescent="0.25">
      <c r="B366" s="87">
        <v>361</v>
      </c>
      <c r="C366" s="153"/>
      <c r="D366" s="153"/>
      <c r="E366" s="153"/>
      <c r="F366" s="153"/>
      <c r="G366" s="153"/>
      <c r="H366" s="153"/>
      <c r="I366" s="153"/>
      <c r="J366" s="153"/>
      <c r="K366" s="153"/>
      <c r="L366" s="153"/>
      <c r="M366" s="153"/>
      <c r="N366" s="153"/>
      <c r="O366" s="153"/>
      <c r="P366" s="153"/>
      <c r="R366" s="155" t="str">
        <f>IF(Coefficients!AH378=0,Coefficients!AJ378,"ERROR")</f>
        <v>No Conditions</v>
      </c>
    </row>
    <row r="367" spans="2:18" x14ac:dyDescent="0.25">
      <c r="B367" s="87">
        <v>362</v>
      </c>
      <c r="C367" s="153"/>
      <c r="D367" s="153"/>
      <c r="E367" s="153"/>
      <c r="F367" s="153"/>
      <c r="G367" s="153"/>
      <c r="H367" s="153"/>
      <c r="I367" s="153"/>
      <c r="J367" s="153"/>
      <c r="K367" s="153"/>
      <c r="L367" s="153"/>
      <c r="M367" s="153"/>
      <c r="N367" s="153"/>
      <c r="O367" s="153"/>
      <c r="P367" s="153"/>
      <c r="R367" s="155" t="str">
        <f>IF(Coefficients!AH379=0,Coefficients!AJ379,"ERROR")</f>
        <v>No Conditions</v>
      </c>
    </row>
    <row r="368" spans="2:18" x14ac:dyDescent="0.25">
      <c r="B368" s="87">
        <v>363</v>
      </c>
      <c r="C368" s="153"/>
      <c r="D368" s="153"/>
      <c r="E368" s="153"/>
      <c r="F368" s="153"/>
      <c r="G368" s="153"/>
      <c r="H368" s="153"/>
      <c r="I368" s="153"/>
      <c r="J368" s="153"/>
      <c r="K368" s="153"/>
      <c r="L368" s="153"/>
      <c r="M368" s="153"/>
      <c r="N368" s="153"/>
      <c r="O368" s="153"/>
      <c r="P368" s="153"/>
      <c r="R368" s="155" t="str">
        <f>IF(Coefficients!AH380=0,Coefficients!AJ380,"ERROR")</f>
        <v>No Conditions</v>
      </c>
    </row>
    <row r="369" spans="2:18" x14ac:dyDescent="0.25">
      <c r="B369" s="87">
        <v>364</v>
      </c>
      <c r="C369" s="153"/>
      <c r="D369" s="153"/>
      <c r="E369" s="153"/>
      <c r="F369" s="153"/>
      <c r="G369" s="153"/>
      <c r="H369" s="153"/>
      <c r="I369" s="153"/>
      <c r="J369" s="153"/>
      <c r="K369" s="153"/>
      <c r="L369" s="153"/>
      <c r="M369" s="153"/>
      <c r="N369" s="153"/>
      <c r="O369" s="153"/>
      <c r="P369" s="153"/>
      <c r="R369" s="155" t="str">
        <f>IF(Coefficients!AH381=0,Coefficients!AJ381,"ERROR")</f>
        <v>No Conditions</v>
      </c>
    </row>
    <row r="370" spans="2:18" x14ac:dyDescent="0.25">
      <c r="B370" s="87">
        <v>365</v>
      </c>
      <c r="C370" s="153"/>
      <c r="D370" s="153"/>
      <c r="E370" s="153"/>
      <c r="F370" s="153"/>
      <c r="G370" s="153"/>
      <c r="H370" s="153"/>
      <c r="I370" s="153"/>
      <c r="J370" s="153"/>
      <c r="K370" s="153"/>
      <c r="L370" s="153"/>
      <c r="M370" s="153"/>
      <c r="N370" s="153"/>
      <c r="O370" s="153"/>
      <c r="P370" s="153"/>
      <c r="R370" s="155" t="str">
        <f>IF(Coefficients!AH382=0,Coefficients!AJ382,"ERROR")</f>
        <v>No Conditions</v>
      </c>
    </row>
    <row r="371" spans="2:18" x14ac:dyDescent="0.25">
      <c r="B371" s="87">
        <v>366</v>
      </c>
      <c r="C371" s="153"/>
      <c r="D371" s="153"/>
      <c r="E371" s="153"/>
      <c r="F371" s="153"/>
      <c r="G371" s="153"/>
      <c r="H371" s="153"/>
      <c r="I371" s="153"/>
      <c r="J371" s="153"/>
      <c r="K371" s="153"/>
      <c r="L371" s="153"/>
      <c r="M371" s="153"/>
      <c r="N371" s="153"/>
      <c r="O371" s="153"/>
      <c r="P371" s="153"/>
      <c r="R371" s="155" t="str">
        <f>IF(Coefficients!AH383=0,Coefficients!AJ383,"ERROR")</f>
        <v>No Conditions</v>
      </c>
    </row>
    <row r="372" spans="2:18" x14ac:dyDescent="0.25">
      <c r="B372" s="87">
        <v>367</v>
      </c>
      <c r="C372" s="153"/>
      <c r="D372" s="153"/>
      <c r="E372" s="153"/>
      <c r="F372" s="153"/>
      <c r="G372" s="153"/>
      <c r="H372" s="153"/>
      <c r="I372" s="153"/>
      <c r="J372" s="153"/>
      <c r="K372" s="153"/>
      <c r="L372" s="153"/>
      <c r="M372" s="153"/>
      <c r="N372" s="153"/>
      <c r="O372" s="153"/>
      <c r="P372" s="153"/>
      <c r="R372" s="155" t="str">
        <f>IF(Coefficients!AH384=0,Coefficients!AJ384,"ERROR")</f>
        <v>No Conditions</v>
      </c>
    </row>
    <row r="373" spans="2:18" x14ac:dyDescent="0.25">
      <c r="B373" s="87">
        <v>368</v>
      </c>
      <c r="C373" s="153"/>
      <c r="D373" s="153"/>
      <c r="E373" s="153"/>
      <c r="F373" s="153"/>
      <c r="G373" s="153"/>
      <c r="H373" s="153"/>
      <c r="I373" s="153"/>
      <c r="J373" s="153"/>
      <c r="K373" s="153"/>
      <c r="L373" s="153"/>
      <c r="M373" s="153"/>
      <c r="N373" s="153"/>
      <c r="O373" s="153"/>
      <c r="P373" s="153"/>
      <c r="R373" s="155" t="str">
        <f>IF(Coefficients!AH385=0,Coefficients!AJ385,"ERROR")</f>
        <v>No Conditions</v>
      </c>
    </row>
    <row r="374" spans="2:18" x14ac:dyDescent="0.25">
      <c r="B374" s="87">
        <v>369</v>
      </c>
      <c r="C374" s="153"/>
      <c r="D374" s="153"/>
      <c r="E374" s="153"/>
      <c r="F374" s="153"/>
      <c r="G374" s="153"/>
      <c r="H374" s="153"/>
      <c r="I374" s="153"/>
      <c r="J374" s="153"/>
      <c r="K374" s="153"/>
      <c r="L374" s="153"/>
      <c r="M374" s="153"/>
      <c r="N374" s="153"/>
      <c r="O374" s="153"/>
      <c r="P374" s="153"/>
      <c r="R374" s="155" t="str">
        <f>IF(Coefficients!AH386=0,Coefficients!AJ386,"ERROR")</f>
        <v>No Conditions</v>
      </c>
    </row>
    <row r="375" spans="2:18" x14ac:dyDescent="0.25">
      <c r="B375" s="87">
        <v>370</v>
      </c>
      <c r="C375" s="153"/>
      <c r="D375" s="153"/>
      <c r="E375" s="153"/>
      <c r="F375" s="153"/>
      <c r="G375" s="153"/>
      <c r="H375" s="153"/>
      <c r="I375" s="153"/>
      <c r="J375" s="153"/>
      <c r="K375" s="153"/>
      <c r="L375" s="153"/>
      <c r="M375" s="153"/>
      <c r="N375" s="153"/>
      <c r="O375" s="153"/>
      <c r="P375" s="153"/>
      <c r="R375" s="155" t="str">
        <f>IF(Coefficients!AH387=0,Coefficients!AJ387,"ERROR")</f>
        <v>No Conditions</v>
      </c>
    </row>
    <row r="376" spans="2:18" x14ac:dyDescent="0.25">
      <c r="B376" s="87">
        <v>371</v>
      </c>
      <c r="C376" s="153"/>
      <c r="D376" s="153"/>
      <c r="E376" s="153"/>
      <c r="F376" s="153"/>
      <c r="G376" s="153"/>
      <c r="H376" s="153"/>
      <c r="I376" s="153"/>
      <c r="J376" s="153"/>
      <c r="K376" s="153"/>
      <c r="L376" s="153"/>
      <c r="M376" s="153"/>
      <c r="N376" s="153"/>
      <c r="O376" s="153"/>
      <c r="P376" s="153"/>
      <c r="R376" s="155" t="str">
        <f>IF(Coefficients!AH388=0,Coefficients!AJ388,"ERROR")</f>
        <v>No Conditions</v>
      </c>
    </row>
    <row r="377" spans="2:18" x14ac:dyDescent="0.25">
      <c r="B377" s="87">
        <v>372</v>
      </c>
      <c r="C377" s="153"/>
      <c r="D377" s="153"/>
      <c r="E377" s="153"/>
      <c r="F377" s="153"/>
      <c r="G377" s="153"/>
      <c r="H377" s="153"/>
      <c r="I377" s="153"/>
      <c r="J377" s="153"/>
      <c r="K377" s="153"/>
      <c r="L377" s="153"/>
      <c r="M377" s="153"/>
      <c r="N377" s="153"/>
      <c r="O377" s="153"/>
      <c r="P377" s="153"/>
      <c r="R377" s="155" t="str">
        <f>IF(Coefficients!AH389=0,Coefficients!AJ389,"ERROR")</f>
        <v>No Conditions</v>
      </c>
    </row>
    <row r="378" spans="2:18" x14ac:dyDescent="0.25">
      <c r="B378" s="87">
        <v>373</v>
      </c>
      <c r="C378" s="153"/>
      <c r="D378" s="153"/>
      <c r="E378" s="153"/>
      <c r="F378" s="153"/>
      <c r="G378" s="153"/>
      <c r="H378" s="153"/>
      <c r="I378" s="153"/>
      <c r="J378" s="153"/>
      <c r="K378" s="153"/>
      <c r="L378" s="153"/>
      <c r="M378" s="153"/>
      <c r="N378" s="153"/>
      <c r="O378" s="153"/>
      <c r="P378" s="153"/>
      <c r="R378" s="155" t="str">
        <f>IF(Coefficients!AH390=0,Coefficients!AJ390,"ERROR")</f>
        <v>No Conditions</v>
      </c>
    </row>
    <row r="379" spans="2:18" x14ac:dyDescent="0.25">
      <c r="B379" s="87">
        <v>374</v>
      </c>
      <c r="C379" s="153"/>
      <c r="D379" s="153"/>
      <c r="E379" s="153"/>
      <c r="F379" s="153"/>
      <c r="G379" s="153"/>
      <c r="H379" s="153"/>
      <c r="I379" s="153"/>
      <c r="J379" s="153"/>
      <c r="K379" s="153"/>
      <c r="L379" s="153"/>
      <c r="M379" s="153"/>
      <c r="N379" s="153"/>
      <c r="O379" s="153"/>
      <c r="P379" s="153"/>
      <c r="R379" s="155" t="str">
        <f>IF(Coefficients!AH391=0,Coefficients!AJ391,"ERROR")</f>
        <v>No Conditions</v>
      </c>
    </row>
    <row r="380" spans="2:18" x14ac:dyDescent="0.25">
      <c r="B380" s="87">
        <v>375</v>
      </c>
      <c r="C380" s="153"/>
      <c r="D380" s="153"/>
      <c r="E380" s="153"/>
      <c r="F380" s="153"/>
      <c r="G380" s="153"/>
      <c r="H380" s="153"/>
      <c r="I380" s="153"/>
      <c r="J380" s="153"/>
      <c r="K380" s="153"/>
      <c r="L380" s="153"/>
      <c r="M380" s="153"/>
      <c r="N380" s="153"/>
      <c r="O380" s="153"/>
      <c r="P380" s="153"/>
      <c r="R380" s="155" t="str">
        <f>IF(Coefficients!AH392=0,Coefficients!AJ392,"ERROR")</f>
        <v>No Conditions</v>
      </c>
    </row>
    <row r="381" spans="2:18" x14ac:dyDescent="0.25">
      <c r="B381" s="87">
        <v>376</v>
      </c>
      <c r="C381" s="153"/>
      <c r="D381" s="153"/>
      <c r="E381" s="153"/>
      <c r="F381" s="153"/>
      <c r="G381" s="153"/>
      <c r="H381" s="153"/>
      <c r="I381" s="153"/>
      <c r="J381" s="153"/>
      <c r="K381" s="153"/>
      <c r="L381" s="153"/>
      <c r="M381" s="153"/>
      <c r="N381" s="153"/>
      <c r="O381" s="153"/>
      <c r="P381" s="153"/>
      <c r="R381" s="155" t="str">
        <f>IF(Coefficients!AH393=0,Coefficients!AJ393,"ERROR")</f>
        <v>No Conditions</v>
      </c>
    </row>
    <row r="382" spans="2:18" x14ac:dyDescent="0.25">
      <c r="B382" s="87">
        <v>377</v>
      </c>
      <c r="C382" s="153"/>
      <c r="D382" s="153"/>
      <c r="E382" s="153"/>
      <c r="F382" s="153"/>
      <c r="G382" s="153"/>
      <c r="H382" s="153"/>
      <c r="I382" s="153"/>
      <c r="J382" s="153"/>
      <c r="K382" s="153"/>
      <c r="L382" s="153"/>
      <c r="M382" s="153"/>
      <c r="N382" s="153"/>
      <c r="O382" s="153"/>
      <c r="P382" s="153"/>
      <c r="R382" s="155" t="str">
        <f>IF(Coefficients!AH394=0,Coefficients!AJ394,"ERROR")</f>
        <v>No Conditions</v>
      </c>
    </row>
    <row r="383" spans="2:18" x14ac:dyDescent="0.25">
      <c r="B383" s="87">
        <v>378</v>
      </c>
      <c r="C383" s="153"/>
      <c r="D383" s="153"/>
      <c r="E383" s="153"/>
      <c r="F383" s="153"/>
      <c r="G383" s="153"/>
      <c r="H383" s="153"/>
      <c r="I383" s="153"/>
      <c r="J383" s="153"/>
      <c r="K383" s="153"/>
      <c r="L383" s="153"/>
      <c r="M383" s="153"/>
      <c r="N383" s="153"/>
      <c r="O383" s="153"/>
      <c r="P383" s="153"/>
      <c r="R383" s="155" t="str">
        <f>IF(Coefficients!AH395=0,Coefficients!AJ395,"ERROR")</f>
        <v>No Conditions</v>
      </c>
    </row>
    <row r="384" spans="2:18" x14ac:dyDescent="0.25">
      <c r="B384" s="87">
        <v>379</v>
      </c>
      <c r="C384" s="153"/>
      <c r="D384" s="153"/>
      <c r="E384" s="153"/>
      <c r="F384" s="153"/>
      <c r="G384" s="153"/>
      <c r="H384" s="153"/>
      <c r="I384" s="153"/>
      <c r="J384" s="153"/>
      <c r="K384" s="153"/>
      <c r="L384" s="153"/>
      <c r="M384" s="153"/>
      <c r="N384" s="153"/>
      <c r="O384" s="153"/>
      <c r="P384" s="153"/>
      <c r="R384" s="155" t="str">
        <f>IF(Coefficients!AH396=0,Coefficients!AJ396,"ERROR")</f>
        <v>No Conditions</v>
      </c>
    </row>
    <row r="385" spans="2:18" x14ac:dyDescent="0.25">
      <c r="B385" s="87">
        <v>380</v>
      </c>
      <c r="C385" s="153"/>
      <c r="D385" s="153"/>
      <c r="E385" s="153"/>
      <c r="F385" s="153"/>
      <c r="G385" s="153"/>
      <c r="H385" s="153"/>
      <c r="I385" s="153"/>
      <c r="J385" s="153"/>
      <c r="K385" s="153"/>
      <c r="L385" s="153"/>
      <c r="M385" s="153"/>
      <c r="N385" s="153"/>
      <c r="O385" s="153"/>
      <c r="P385" s="153"/>
      <c r="R385" s="155" t="str">
        <f>IF(Coefficients!AH397=0,Coefficients!AJ397,"ERROR")</f>
        <v>No Conditions</v>
      </c>
    </row>
    <row r="386" spans="2:18" x14ac:dyDescent="0.25">
      <c r="B386" s="87">
        <v>381</v>
      </c>
      <c r="C386" s="153"/>
      <c r="D386" s="153"/>
      <c r="E386" s="153"/>
      <c r="F386" s="153"/>
      <c r="G386" s="153"/>
      <c r="H386" s="153"/>
      <c r="I386" s="153"/>
      <c r="J386" s="153"/>
      <c r="K386" s="153"/>
      <c r="L386" s="153"/>
      <c r="M386" s="153"/>
      <c r="N386" s="153"/>
      <c r="O386" s="153"/>
      <c r="P386" s="153"/>
      <c r="R386" s="155" t="str">
        <f>IF(Coefficients!AH398=0,Coefficients!AJ398,"ERROR")</f>
        <v>No Conditions</v>
      </c>
    </row>
    <row r="387" spans="2:18" x14ac:dyDescent="0.25">
      <c r="B387" s="87">
        <v>382</v>
      </c>
      <c r="C387" s="153"/>
      <c r="D387" s="153"/>
      <c r="E387" s="153"/>
      <c r="F387" s="153"/>
      <c r="G387" s="153"/>
      <c r="H387" s="153"/>
      <c r="I387" s="153"/>
      <c r="J387" s="153"/>
      <c r="K387" s="153"/>
      <c r="L387" s="153"/>
      <c r="M387" s="153"/>
      <c r="N387" s="153"/>
      <c r="O387" s="153"/>
      <c r="P387" s="153"/>
      <c r="R387" s="155" t="str">
        <f>IF(Coefficients!AH399=0,Coefficients!AJ399,"ERROR")</f>
        <v>No Conditions</v>
      </c>
    </row>
    <row r="388" spans="2:18" x14ac:dyDescent="0.25">
      <c r="B388" s="87">
        <v>383</v>
      </c>
      <c r="C388" s="153"/>
      <c r="D388" s="153"/>
      <c r="E388" s="153"/>
      <c r="F388" s="153"/>
      <c r="G388" s="153"/>
      <c r="H388" s="153"/>
      <c r="I388" s="153"/>
      <c r="J388" s="153"/>
      <c r="K388" s="153"/>
      <c r="L388" s="153"/>
      <c r="M388" s="153"/>
      <c r="N388" s="153"/>
      <c r="O388" s="153"/>
      <c r="P388" s="153"/>
      <c r="R388" s="155" t="str">
        <f>IF(Coefficients!AH400=0,Coefficients!AJ400,"ERROR")</f>
        <v>No Conditions</v>
      </c>
    </row>
    <row r="389" spans="2:18" x14ac:dyDescent="0.25">
      <c r="B389" s="87">
        <v>384</v>
      </c>
      <c r="C389" s="153"/>
      <c r="D389" s="153"/>
      <c r="E389" s="153"/>
      <c r="F389" s="153"/>
      <c r="G389" s="153"/>
      <c r="H389" s="153"/>
      <c r="I389" s="153"/>
      <c r="J389" s="153"/>
      <c r="K389" s="153"/>
      <c r="L389" s="153"/>
      <c r="M389" s="153"/>
      <c r="N389" s="153"/>
      <c r="O389" s="153"/>
      <c r="P389" s="153"/>
      <c r="R389" s="155" t="str">
        <f>IF(Coefficients!AH401=0,Coefficients!AJ401,"ERROR")</f>
        <v>No Conditions</v>
      </c>
    </row>
    <row r="390" spans="2:18" x14ac:dyDescent="0.25">
      <c r="B390" s="87">
        <v>385</v>
      </c>
      <c r="C390" s="153"/>
      <c r="D390" s="153"/>
      <c r="E390" s="153"/>
      <c r="F390" s="153"/>
      <c r="G390" s="153"/>
      <c r="H390" s="153"/>
      <c r="I390" s="153"/>
      <c r="J390" s="153"/>
      <c r="K390" s="153"/>
      <c r="L390" s="153"/>
      <c r="M390" s="153"/>
      <c r="N390" s="153"/>
      <c r="O390" s="153"/>
      <c r="P390" s="153"/>
      <c r="R390" s="155" t="str">
        <f>IF(Coefficients!AH402=0,Coefficients!AJ402,"ERROR")</f>
        <v>No Conditions</v>
      </c>
    </row>
    <row r="391" spans="2:18" x14ac:dyDescent="0.25">
      <c r="B391" s="87">
        <v>386</v>
      </c>
      <c r="C391" s="153"/>
      <c r="D391" s="153"/>
      <c r="E391" s="153"/>
      <c r="F391" s="153"/>
      <c r="G391" s="153"/>
      <c r="H391" s="153"/>
      <c r="I391" s="153"/>
      <c r="J391" s="153"/>
      <c r="K391" s="153"/>
      <c r="L391" s="153"/>
      <c r="M391" s="153"/>
      <c r="N391" s="153"/>
      <c r="O391" s="153"/>
      <c r="P391" s="153"/>
      <c r="R391" s="155" t="str">
        <f>IF(Coefficients!AH403=0,Coefficients!AJ403,"ERROR")</f>
        <v>No Conditions</v>
      </c>
    </row>
    <row r="392" spans="2:18" x14ac:dyDescent="0.25">
      <c r="B392" s="87">
        <v>387</v>
      </c>
      <c r="C392" s="153"/>
      <c r="D392" s="153"/>
      <c r="E392" s="153"/>
      <c r="F392" s="153"/>
      <c r="G392" s="153"/>
      <c r="H392" s="153"/>
      <c r="I392" s="153"/>
      <c r="J392" s="153"/>
      <c r="K392" s="153"/>
      <c r="L392" s="153"/>
      <c r="M392" s="153"/>
      <c r="N392" s="153"/>
      <c r="O392" s="153"/>
      <c r="P392" s="153"/>
      <c r="R392" s="155" t="str">
        <f>IF(Coefficients!AH404=0,Coefficients!AJ404,"ERROR")</f>
        <v>No Conditions</v>
      </c>
    </row>
    <row r="393" spans="2:18" x14ac:dyDescent="0.25">
      <c r="B393" s="87">
        <v>388</v>
      </c>
      <c r="C393" s="153"/>
      <c r="D393" s="153"/>
      <c r="E393" s="153"/>
      <c r="F393" s="153"/>
      <c r="G393" s="153"/>
      <c r="H393" s="153"/>
      <c r="I393" s="153"/>
      <c r="J393" s="153"/>
      <c r="K393" s="153"/>
      <c r="L393" s="153"/>
      <c r="M393" s="153"/>
      <c r="N393" s="153"/>
      <c r="O393" s="153"/>
      <c r="P393" s="153"/>
      <c r="R393" s="155" t="str">
        <f>IF(Coefficients!AH405=0,Coefficients!AJ405,"ERROR")</f>
        <v>No Conditions</v>
      </c>
    </row>
    <row r="394" spans="2:18" x14ac:dyDescent="0.25">
      <c r="B394" s="87">
        <v>389</v>
      </c>
      <c r="C394" s="153"/>
      <c r="D394" s="153"/>
      <c r="E394" s="153"/>
      <c r="F394" s="153"/>
      <c r="G394" s="153"/>
      <c r="H394" s="153"/>
      <c r="I394" s="153"/>
      <c r="J394" s="153"/>
      <c r="K394" s="153"/>
      <c r="L394" s="153"/>
      <c r="M394" s="153"/>
      <c r="N394" s="153"/>
      <c r="O394" s="153"/>
      <c r="P394" s="153"/>
      <c r="R394" s="155" t="str">
        <f>IF(Coefficients!AH406=0,Coefficients!AJ406,"ERROR")</f>
        <v>No Conditions</v>
      </c>
    </row>
    <row r="395" spans="2:18" x14ac:dyDescent="0.25">
      <c r="B395" s="87">
        <v>390</v>
      </c>
      <c r="C395" s="153"/>
      <c r="D395" s="153"/>
      <c r="E395" s="153"/>
      <c r="F395" s="153"/>
      <c r="G395" s="153"/>
      <c r="H395" s="153"/>
      <c r="I395" s="153"/>
      <c r="J395" s="153"/>
      <c r="K395" s="153"/>
      <c r="L395" s="153"/>
      <c r="M395" s="153"/>
      <c r="N395" s="153"/>
      <c r="O395" s="153"/>
      <c r="P395" s="153"/>
      <c r="R395" s="155" t="str">
        <f>IF(Coefficients!AH407=0,Coefficients!AJ407,"ERROR")</f>
        <v>No Conditions</v>
      </c>
    </row>
    <row r="396" spans="2:18" x14ac:dyDescent="0.25">
      <c r="B396" s="87">
        <v>391</v>
      </c>
      <c r="C396" s="153"/>
      <c r="D396" s="153"/>
      <c r="E396" s="153"/>
      <c r="F396" s="153"/>
      <c r="G396" s="153"/>
      <c r="H396" s="153"/>
      <c r="I396" s="153"/>
      <c r="J396" s="153"/>
      <c r="K396" s="153"/>
      <c r="L396" s="153"/>
      <c r="M396" s="153"/>
      <c r="N396" s="153"/>
      <c r="O396" s="153"/>
      <c r="P396" s="153"/>
      <c r="R396" s="155" t="str">
        <f>IF(Coefficients!AH408=0,Coefficients!AJ408,"ERROR")</f>
        <v>No Conditions</v>
      </c>
    </row>
    <row r="397" spans="2:18" x14ac:dyDescent="0.25">
      <c r="B397" s="87">
        <v>392</v>
      </c>
      <c r="C397" s="153"/>
      <c r="D397" s="153"/>
      <c r="E397" s="153"/>
      <c r="F397" s="153"/>
      <c r="G397" s="153"/>
      <c r="H397" s="153"/>
      <c r="I397" s="153"/>
      <c r="J397" s="153"/>
      <c r="K397" s="153"/>
      <c r="L397" s="153"/>
      <c r="M397" s="153"/>
      <c r="N397" s="153"/>
      <c r="O397" s="153"/>
      <c r="P397" s="153"/>
      <c r="R397" s="155" t="str">
        <f>IF(Coefficients!AH409=0,Coefficients!AJ409,"ERROR")</f>
        <v>No Conditions</v>
      </c>
    </row>
    <row r="398" spans="2:18" x14ac:dyDescent="0.25">
      <c r="B398" s="87">
        <v>393</v>
      </c>
      <c r="C398" s="153"/>
      <c r="D398" s="153"/>
      <c r="E398" s="153"/>
      <c r="F398" s="153"/>
      <c r="G398" s="153"/>
      <c r="H398" s="153"/>
      <c r="I398" s="153"/>
      <c r="J398" s="153"/>
      <c r="K398" s="153"/>
      <c r="L398" s="153"/>
      <c r="M398" s="153"/>
      <c r="N398" s="153"/>
      <c r="O398" s="153"/>
      <c r="P398" s="153"/>
      <c r="R398" s="155" t="str">
        <f>IF(Coefficients!AH410=0,Coefficients!AJ410,"ERROR")</f>
        <v>No Conditions</v>
      </c>
    </row>
    <row r="399" spans="2:18" x14ac:dyDescent="0.25">
      <c r="B399" s="87">
        <v>394</v>
      </c>
      <c r="C399" s="153"/>
      <c r="D399" s="153"/>
      <c r="E399" s="153"/>
      <c r="F399" s="153"/>
      <c r="G399" s="153"/>
      <c r="H399" s="153"/>
      <c r="I399" s="153"/>
      <c r="J399" s="153"/>
      <c r="K399" s="153"/>
      <c r="L399" s="153"/>
      <c r="M399" s="153"/>
      <c r="N399" s="153"/>
      <c r="O399" s="153"/>
      <c r="P399" s="153"/>
      <c r="R399" s="155" t="str">
        <f>IF(Coefficients!AH411=0,Coefficients!AJ411,"ERROR")</f>
        <v>No Conditions</v>
      </c>
    </row>
    <row r="400" spans="2:18" x14ac:dyDescent="0.25">
      <c r="B400" s="87">
        <v>395</v>
      </c>
      <c r="C400" s="153"/>
      <c r="D400" s="153"/>
      <c r="E400" s="153"/>
      <c r="F400" s="153"/>
      <c r="G400" s="153"/>
      <c r="H400" s="153"/>
      <c r="I400" s="153"/>
      <c r="J400" s="153"/>
      <c r="K400" s="153"/>
      <c r="L400" s="153"/>
      <c r="M400" s="153"/>
      <c r="N400" s="153"/>
      <c r="O400" s="153"/>
      <c r="P400" s="153"/>
      <c r="R400" s="155" t="str">
        <f>IF(Coefficients!AH412=0,Coefficients!AJ412,"ERROR")</f>
        <v>No Conditions</v>
      </c>
    </row>
    <row r="401" spans="2:18" x14ac:dyDescent="0.25">
      <c r="B401" s="87">
        <v>396</v>
      </c>
      <c r="C401" s="153"/>
      <c r="D401" s="153"/>
      <c r="E401" s="153"/>
      <c r="F401" s="153"/>
      <c r="G401" s="153"/>
      <c r="H401" s="153"/>
      <c r="I401" s="153"/>
      <c r="J401" s="153"/>
      <c r="K401" s="153"/>
      <c r="L401" s="153"/>
      <c r="M401" s="153"/>
      <c r="N401" s="153"/>
      <c r="O401" s="153"/>
      <c r="P401" s="153"/>
      <c r="R401" s="155" t="str">
        <f>IF(Coefficients!AH413=0,Coefficients!AJ413,"ERROR")</f>
        <v>No Conditions</v>
      </c>
    </row>
    <row r="402" spans="2:18" x14ac:dyDescent="0.25">
      <c r="B402" s="87">
        <v>397</v>
      </c>
      <c r="C402" s="153"/>
      <c r="D402" s="153"/>
      <c r="E402" s="153"/>
      <c r="F402" s="153"/>
      <c r="G402" s="153"/>
      <c r="H402" s="153"/>
      <c r="I402" s="153"/>
      <c r="J402" s="153"/>
      <c r="K402" s="153"/>
      <c r="L402" s="153"/>
      <c r="M402" s="153"/>
      <c r="N402" s="153"/>
      <c r="O402" s="153"/>
      <c r="P402" s="153"/>
      <c r="R402" s="155" t="str">
        <f>IF(Coefficients!AH414=0,Coefficients!AJ414,"ERROR")</f>
        <v>No Conditions</v>
      </c>
    </row>
    <row r="403" spans="2:18" x14ac:dyDescent="0.25">
      <c r="B403" s="87">
        <v>398</v>
      </c>
      <c r="C403" s="153"/>
      <c r="D403" s="153"/>
      <c r="E403" s="153"/>
      <c r="F403" s="153"/>
      <c r="G403" s="153"/>
      <c r="H403" s="153"/>
      <c r="I403" s="153"/>
      <c r="J403" s="153"/>
      <c r="K403" s="153"/>
      <c r="L403" s="153"/>
      <c r="M403" s="153"/>
      <c r="N403" s="153"/>
      <c r="O403" s="153"/>
      <c r="P403" s="153"/>
      <c r="R403" s="155" t="str">
        <f>IF(Coefficients!AH415=0,Coefficients!AJ415,"ERROR")</f>
        <v>No Conditions</v>
      </c>
    </row>
    <row r="404" spans="2:18" x14ac:dyDescent="0.25">
      <c r="B404" s="87">
        <v>399</v>
      </c>
      <c r="C404" s="153"/>
      <c r="D404" s="153"/>
      <c r="E404" s="153"/>
      <c r="F404" s="153"/>
      <c r="G404" s="153"/>
      <c r="H404" s="153"/>
      <c r="I404" s="153"/>
      <c r="J404" s="153"/>
      <c r="K404" s="153"/>
      <c r="L404" s="153"/>
      <c r="M404" s="153"/>
      <c r="N404" s="153"/>
      <c r="O404" s="153"/>
      <c r="P404" s="153"/>
      <c r="R404" s="155" t="str">
        <f>IF(Coefficients!AH416=0,Coefficients!AJ416,"ERROR")</f>
        <v>No Conditions</v>
      </c>
    </row>
    <row r="405" spans="2:18" x14ac:dyDescent="0.25">
      <c r="B405" s="87">
        <v>400</v>
      </c>
      <c r="C405" s="153"/>
      <c r="D405" s="153"/>
      <c r="E405" s="153"/>
      <c r="F405" s="153"/>
      <c r="G405" s="153"/>
      <c r="H405" s="153"/>
      <c r="I405" s="153"/>
      <c r="J405" s="153"/>
      <c r="K405" s="153"/>
      <c r="L405" s="153"/>
      <c r="M405" s="153"/>
      <c r="N405" s="153"/>
      <c r="O405" s="153"/>
      <c r="P405" s="153"/>
      <c r="R405" s="155" t="str">
        <f>IF(Coefficients!AH417=0,Coefficients!AJ417,"ERROR")</f>
        <v>No Conditions</v>
      </c>
    </row>
    <row r="406" spans="2:18" x14ac:dyDescent="0.25">
      <c r="B406" s="87">
        <v>401</v>
      </c>
      <c r="C406" s="153"/>
      <c r="D406" s="153"/>
      <c r="E406" s="153"/>
      <c r="F406" s="153"/>
      <c r="G406" s="153"/>
      <c r="H406" s="153"/>
      <c r="I406" s="153"/>
      <c r="J406" s="153"/>
      <c r="K406" s="153"/>
      <c r="L406" s="153"/>
      <c r="M406" s="153"/>
      <c r="N406" s="153"/>
      <c r="O406" s="153"/>
      <c r="P406" s="153"/>
      <c r="R406" s="155" t="str">
        <f>IF(Coefficients!AH418=0,Coefficients!AJ418,"ERROR")</f>
        <v>No Conditions</v>
      </c>
    </row>
    <row r="407" spans="2:18" x14ac:dyDescent="0.25">
      <c r="B407" s="87">
        <v>402</v>
      </c>
      <c r="C407" s="153"/>
      <c r="D407" s="153"/>
      <c r="E407" s="153"/>
      <c r="F407" s="153"/>
      <c r="G407" s="153"/>
      <c r="H407" s="153"/>
      <c r="I407" s="153"/>
      <c r="J407" s="153"/>
      <c r="K407" s="153"/>
      <c r="L407" s="153"/>
      <c r="M407" s="153"/>
      <c r="N407" s="153"/>
      <c r="O407" s="153"/>
      <c r="P407" s="153"/>
      <c r="R407" s="155" t="str">
        <f>IF(Coefficients!AH419=0,Coefficients!AJ419,"ERROR")</f>
        <v>No Conditions</v>
      </c>
    </row>
    <row r="408" spans="2:18" x14ac:dyDescent="0.25">
      <c r="B408" s="87">
        <v>403</v>
      </c>
      <c r="C408" s="153"/>
      <c r="D408" s="153"/>
      <c r="E408" s="153"/>
      <c r="F408" s="153"/>
      <c r="G408" s="153"/>
      <c r="H408" s="153"/>
      <c r="I408" s="153"/>
      <c r="J408" s="153"/>
      <c r="K408" s="153"/>
      <c r="L408" s="153"/>
      <c r="M408" s="153"/>
      <c r="N408" s="153"/>
      <c r="O408" s="153"/>
      <c r="P408" s="153"/>
      <c r="R408" s="155" t="str">
        <f>IF(Coefficients!AH420=0,Coefficients!AJ420,"ERROR")</f>
        <v>No Conditions</v>
      </c>
    </row>
    <row r="409" spans="2:18" x14ac:dyDescent="0.25">
      <c r="B409" s="87">
        <v>404</v>
      </c>
      <c r="C409" s="153"/>
      <c r="D409" s="153"/>
      <c r="E409" s="153"/>
      <c r="F409" s="153"/>
      <c r="G409" s="153"/>
      <c r="H409" s="153"/>
      <c r="I409" s="153"/>
      <c r="J409" s="153"/>
      <c r="K409" s="153"/>
      <c r="L409" s="153"/>
      <c r="M409" s="153"/>
      <c r="N409" s="153"/>
      <c r="O409" s="153"/>
      <c r="P409" s="153"/>
      <c r="R409" s="155" t="str">
        <f>IF(Coefficients!AH421=0,Coefficients!AJ421,"ERROR")</f>
        <v>No Conditions</v>
      </c>
    </row>
    <row r="410" spans="2:18" x14ac:dyDescent="0.25">
      <c r="B410" s="87">
        <v>405</v>
      </c>
      <c r="C410" s="153"/>
      <c r="D410" s="153"/>
      <c r="E410" s="153"/>
      <c r="F410" s="153"/>
      <c r="G410" s="153"/>
      <c r="H410" s="153"/>
      <c r="I410" s="153"/>
      <c r="J410" s="153"/>
      <c r="K410" s="153"/>
      <c r="L410" s="153"/>
      <c r="M410" s="153"/>
      <c r="N410" s="153"/>
      <c r="O410" s="153"/>
      <c r="P410" s="153"/>
      <c r="R410" s="155" t="str">
        <f>IF(Coefficients!AH422=0,Coefficients!AJ422,"ERROR")</f>
        <v>No Conditions</v>
      </c>
    </row>
    <row r="411" spans="2:18" x14ac:dyDescent="0.25">
      <c r="B411" s="87">
        <v>406</v>
      </c>
      <c r="C411" s="153"/>
      <c r="D411" s="153"/>
      <c r="E411" s="153"/>
      <c r="F411" s="153"/>
      <c r="G411" s="153"/>
      <c r="H411" s="153"/>
      <c r="I411" s="153"/>
      <c r="J411" s="153"/>
      <c r="K411" s="153"/>
      <c r="L411" s="153"/>
      <c r="M411" s="153"/>
      <c r="N411" s="153"/>
      <c r="O411" s="153"/>
      <c r="P411" s="153"/>
      <c r="R411" s="155" t="str">
        <f>IF(Coefficients!AH423=0,Coefficients!AJ423,"ERROR")</f>
        <v>No Conditions</v>
      </c>
    </row>
    <row r="412" spans="2:18" x14ac:dyDescent="0.25">
      <c r="B412" s="87">
        <v>407</v>
      </c>
      <c r="C412" s="153"/>
      <c r="D412" s="153"/>
      <c r="E412" s="153"/>
      <c r="F412" s="153"/>
      <c r="G412" s="153"/>
      <c r="H412" s="153"/>
      <c r="I412" s="153"/>
      <c r="J412" s="153"/>
      <c r="K412" s="153"/>
      <c r="L412" s="153"/>
      <c r="M412" s="153"/>
      <c r="N412" s="153"/>
      <c r="O412" s="153"/>
      <c r="P412" s="153"/>
      <c r="R412" s="155" t="str">
        <f>IF(Coefficients!AH424=0,Coefficients!AJ424,"ERROR")</f>
        <v>No Conditions</v>
      </c>
    </row>
    <row r="413" spans="2:18" x14ac:dyDescent="0.25">
      <c r="B413" s="87">
        <v>408</v>
      </c>
      <c r="C413" s="153"/>
      <c r="D413" s="153"/>
      <c r="E413" s="153"/>
      <c r="F413" s="153"/>
      <c r="G413" s="153"/>
      <c r="H413" s="153"/>
      <c r="I413" s="153"/>
      <c r="J413" s="153"/>
      <c r="K413" s="153"/>
      <c r="L413" s="153"/>
      <c r="M413" s="153"/>
      <c r="N413" s="153"/>
      <c r="O413" s="153"/>
      <c r="P413" s="153"/>
      <c r="R413" s="155" t="str">
        <f>IF(Coefficients!AH425=0,Coefficients!AJ425,"ERROR")</f>
        <v>No Conditions</v>
      </c>
    </row>
    <row r="414" spans="2:18" x14ac:dyDescent="0.25">
      <c r="B414" s="87">
        <v>409</v>
      </c>
      <c r="C414" s="153"/>
      <c r="D414" s="153"/>
      <c r="E414" s="153"/>
      <c r="F414" s="153"/>
      <c r="G414" s="153"/>
      <c r="H414" s="153"/>
      <c r="I414" s="153"/>
      <c r="J414" s="153"/>
      <c r="K414" s="153"/>
      <c r="L414" s="153"/>
      <c r="M414" s="153"/>
      <c r="N414" s="153"/>
      <c r="O414" s="153"/>
      <c r="P414" s="153"/>
      <c r="R414" s="155" t="str">
        <f>IF(Coefficients!AH426=0,Coefficients!AJ426,"ERROR")</f>
        <v>No Conditions</v>
      </c>
    </row>
    <row r="415" spans="2:18" x14ac:dyDescent="0.25">
      <c r="B415" s="87">
        <v>410</v>
      </c>
      <c r="C415" s="153"/>
      <c r="D415" s="153"/>
      <c r="E415" s="153"/>
      <c r="F415" s="153"/>
      <c r="G415" s="153"/>
      <c r="H415" s="153"/>
      <c r="I415" s="153"/>
      <c r="J415" s="153"/>
      <c r="K415" s="153"/>
      <c r="L415" s="153"/>
      <c r="M415" s="153"/>
      <c r="N415" s="153"/>
      <c r="O415" s="153"/>
      <c r="P415" s="153"/>
      <c r="R415" s="155" t="str">
        <f>IF(Coefficients!AH427=0,Coefficients!AJ427,"ERROR")</f>
        <v>No Conditions</v>
      </c>
    </row>
    <row r="416" spans="2:18" x14ac:dyDescent="0.25">
      <c r="B416" s="87">
        <v>411</v>
      </c>
      <c r="C416" s="153"/>
      <c r="D416" s="153"/>
      <c r="E416" s="153"/>
      <c r="F416" s="153"/>
      <c r="G416" s="153"/>
      <c r="H416" s="153"/>
      <c r="I416" s="153"/>
      <c r="J416" s="153"/>
      <c r="K416" s="153"/>
      <c r="L416" s="153"/>
      <c r="M416" s="153"/>
      <c r="N416" s="153"/>
      <c r="O416" s="153"/>
      <c r="P416" s="153"/>
      <c r="R416" s="155" t="str">
        <f>IF(Coefficients!AH428=0,Coefficients!AJ428,"ERROR")</f>
        <v>No Conditions</v>
      </c>
    </row>
    <row r="417" spans="2:18" x14ac:dyDescent="0.25">
      <c r="B417" s="87">
        <v>412</v>
      </c>
      <c r="C417" s="153"/>
      <c r="D417" s="153"/>
      <c r="E417" s="153"/>
      <c r="F417" s="153"/>
      <c r="G417" s="153"/>
      <c r="H417" s="153"/>
      <c r="I417" s="153"/>
      <c r="J417" s="153"/>
      <c r="K417" s="153"/>
      <c r="L417" s="153"/>
      <c r="M417" s="153"/>
      <c r="N417" s="153"/>
      <c r="O417" s="153"/>
      <c r="P417" s="153"/>
      <c r="R417" s="155" t="str">
        <f>IF(Coefficients!AH429=0,Coefficients!AJ429,"ERROR")</f>
        <v>No Conditions</v>
      </c>
    </row>
    <row r="418" spans="2:18" x14ac:dyDescent="0.25">
      <c r="B418" s="87">
        <v>413</v>
      </c>
      <c r="C418" s="153"/>
      <c r="D418" s="153"/>
      <c r="E418" s="153"/>
      <c r="F418" s="153"/>
      <c r="G418" s="153"/>
      <c r="H418" s="153"/>
      <c r="I418" s="153"/>
      <c r="J418" s="153"/>
      <c r="K418" s="153"/>
      <c r="L418" s="153"/>
      <c r="M418" s="153"/>
      <c r="N418" s="153"/>
      <c r="O418" s="153"/>
      <c r="P418" s="153"/>
      <c r="R418" s="155" t="str">
        <f>IF(Coefficients!AH430=0,Coefficients!AJ430,"ERROR")</f>
        <v>No Conditions</v>
      </c>
    </row>
    <row r="419" spans="2:18" x14ac:dyDescent="0.25">
      <c r="B419" s="87">
        <v>414</v>
      </c>
      <c r="C419" s="153"/>
      <c r="D419" s="153"/>
      <c r="E419" s="153"/>
      <c r="F419" s="153"/>
      <c r="G419" s="153"/>
      <c r="H419" s="153"/>
      <c r="I419" s="153"/>
      <c r="J419" s="153"/>
      <c r="K419" s="153"/>
      <c r="L419" s="153"/>
      <c r="M419" s="153"/>
      <c r="N419" s="153"/>
      <c r="O419" s="153"/>
      <c r="P419" s="153"/>
      <c r="R419" s="155" t="str">
        <f>IF(Coefficients!AH431=0,Coefficients!AJ431,"ERROR")</f>
        <v>No Conditions</v>
      </c>
    </row>
    <row r="420" spans="2:18" x14ac:dyDescent="0.25">
      <c r="B420" s="87">
        <v>415</v>
      </c>
      <c r="C420" s="153"/>
      <c r="D420" s="153"/>
      <c r="E420" s="153"/>
      <c r="F420" s="153"/>
      <c r="G420" s="153"/>
      <c r="H420" s="153"/>
      <c r="I420" s="153"/>
      <c r="J420" s="153"/>
      <c r="K420" s="153"/>
      <c r="L420" s="153"/>
      <c r="M420" s="153"/>
      <c r="N420" s="153"/>
      <c r="O420" s="153"/>
      <c r="P420" s="153"/>
      <c r="R420" s="155" t="str">
        <f>IF(Coefficients!AH432=0,Coefficients!AJ432,"ERROR")</f>
        <v>No Conditions</v>
      </c>
    </row>
    <row r="421" spans="2:18" x14ac:dyDescent="0.25">
      <c r="B421" s="87">
        <v>416</v>
      </c>
      <c r="C421" s="153"/>
      <c r="D421" s="153"/>
      <c r="E421" s="153"/>
      <c r="F421" s="153"/>
      <c r="G421" s="153"/>
      <c r="H421" s="153"/>
      <c r="I421" s="153"/>
      <c r="J421" s="153"/>
      <c r="K421" s="153"/>
      <c r="L421" s="153"/>
      <c r="M421" s="153"/>
      <c r="N421" s="153"/>
      <c r="O421" s="153"/>
      <c r="P421" s="153"/>
      <c r="R421" s="155" t="str">
        <f>IF(Coefficients!AH433=0,Coefficients!AJ433,"ERROR")</f>
        <v>No Conditions</v>
      </c>
    </row>
    <row r="422" spans="2:18" x14ac:dyDescent="0.25">
      <c r="B422" s="87">
        <v>417</v>
      </c>
      <c r="C422" s="153"/>
      <c r="D422" s="153"/>
      <c r="E422" s="153"/>
      <c r="F422" s="153"/>
      <c r="G422" s="153"/>
      <c r="H422" s="153"/>
      <c r="I422" s="153"/>
      <c r="J422" s="153"/>
      <c r="K422" s="153"/>
      <c r="L422" s="153"/>
      <c r="M422" s="153"/>
      <c r="N422" s="153"/>
      <c r="O422" s="153"/>
      <c r="P422" s="153"/>
      <c r="R422" s="155" t="str">
        <f>IF(Coefficients!AH434=0,Coefficients!AJ434,"ERROR")</f>
        <v>No Conditions</v>
      </c>
    </row>
    <row r="423" spans="2:18" x14ac:dyDescent="0.25">
      <c r="B423" s="87">
        <v>418</v>
      </c>
      <c r="C423" s="153"/>
      <c r="D423" s="153"/>
      <c r="E423" s="153"/>
      <c r="F423" s="153"/>
      <c r="G423" s="153"/>
      <c r="H423" s="153"/>
      <c r="I423" s="153"/>
      <c r="J423" s="153"/>
      <c r="K423" s="153"/>
      <c r="L423" s="153"/>
      <c r="M423" s="153"/>
      <c r="N423" s="153"/>
      <c r="O423" s="153"/>
      <c r="P423" s="153"/>
      <c r="R423" s="155" t="str">
        <f>IF(Coefficients!AH435=0,Coefficients!AJ435,"ERROR")</f>
        <v>No Conditions</v>
      </c>
    </row>
    <row r="424" spans="2:18" x14ac:dyDescent="0.25">
      <c r="B424" s="87">
        <v>419</v>
      </c>
      <c r="C424" s="153"/>
      <c r="D424" s="153"/>
      <c r="E424" s="153"/>
      <c r="F424" s="153"/>
      <c r="G424" s="153"/>
      <c r="H424" s="153"/>
      <c r="I424" s="153"/>
      <c r="J424" s="153"/>
      <c r="K424" s="153"/>
      <c r="L424" s="153"/>
      <c r="M424" s="153"/>
      <c r="N424" s="153"/>
      <c r="O424" s="153"/>
      <c r="P424" s="153"/>
      <c r="R424" s="155" t="str">
        <f>IF(Coefficients!AH436=0,Coefficients!AJ436,"ERROR")</f>
        <v>No Conditions</v>
      </c>
    </row>
    <row r="425" spans="2:18" x14ac:dyDescent="0.25">
      <c r="B425" s="87">
        <v>420</v>
      </c>
      <c r="C425" s="153"/>
      <c r="D425" s="153"/>
      <c r="E425" s="153"/>
      <c r="F425" s="153"/>
      <c r="G425" s="153"/>
      <c r="H425" s="153"/>
      <c r="I425" s="153"/>
      <c r="J425" s="153"/>
      <c r="K425" s="153"/>
      <c r="L425" s="153"/>
      <c r="M425" s="153"/>
      <c r="N425" s="153"/>
      <c r="O425" s="153"/>
      <c r="P425" s="153"/>
      <c r="R425" s="155" t="str">
        <f>IF(Coefficients!AH437=0,Coefficients!AJ437,"ERROR")</f>
        <v>No Conditions</v>
      </c>
    </row>
    <row r="426" spans="2:18" x14ac:dyDescent="0.25">
      <c r="B426" s="87">
        <v>421</v>
      </c>
      <c r="C426" s="153"/>
      <c r="D426" s="153"/>
      <c r="E426" s="153"/>
      <c r="F426" s="153"/>
      <c r="G426" s="153"/>
      <c r="H426" s="153"/>
      <c r="I426" s="153"/>
      <c r="J426" s="153"/>
      <c r="K426" s="153"/>
      <c r="L426" s="153"/>
      <c r="M426" s="153"/>
      <c r="N426" s="153"/>
      <c r="O426" s="153"/>
      <c r="P426" s="153"/>
      <c r="R426" s="155" t="str">
        <f>IF(Coefficients!AH438=0,Coefficients!AJ438,"ERROR")</f>
        <v>No Conditions</v>
      </c>
    </row>
    <row r="427" spans="2:18" x14ac:dyDescent="0.25">
      <c r="B427" s="87">
        <v>422</v>
      </c>
      <c r="C427" s="153"/>
      <c r="D427" s="153"/>
      <c r="E427" s="153"/>
      <c r="F427" s="153"/>
      <c r="G427" s="153"/>
      <c r="H427" s="153"/>
      <c r="I427" s="153"/>
      <c r="J427" s="153"/>
      <c r="K427" s="153"/>
      <c r="L427" s="153"/>
      <c r="M427" s="153"/>
      <c r="N427" s="153"/>
      <c r="O427" s="153"/>
      <c r="P427" s="153"/>
      <c r="R427" s="155" t="str">
        <f>IF(Coefficients!AH439=0,Coefficients!AJ439,"ERROR")</f>
        <v>No Conditions</v>
      </c>
    </row>
    <row r="428" spans="2:18" x14ac:dyDescent="0.25">
      <c r="B428" s="87">
        <v>423</v>
      </c>
      <c r="C428" s="153"/>
      <c r="D428" s="153"/>
      <c r="E428" s="153"/>
      <c r="F428" s="153"/>
      <c r="G428" s="153"/>
      <c r="H428" s="153"/>
      <c r="I428" s="153"/>
      <c r="J428" s="153"/>
      <c r="K428" s="153"/>
      <c r="L428" s="153"/>
      <c r="M428" s="153"/>
      <c r="N428" s="153"/>
      <c r="O428" s="153"/>
      <c r="P428" s="153"/>
      <c r="R428" s="155" t="str">
        <f>IF(Coefficients!AH440=0,Coefficients!AJ440,"ERROR")</f>
        <v>No Conditions</v>
      </c>
    </row>
    <row r="429" spans="2:18" x14ac:dyDescent="0.25">
      <c r="B429" s="87">
        <v>424</v>
      </c>
      <c r="C429" s="153"/>
      <c r="D429" s="153"/>
      <c r="E429" s="153"/>
      <c r="F429" s="153"/>
      <c r="G429" s="153"/>
      <c r="H429" s="153"/>
      <c r="I429" s="153"/>
      <c r="J429" s="153"/>
      <c r="K429" s="153"/>
      <c r="L429" s="153"/>
      <c r="M429" s="153"/>
      <c r="N429" s="153"/>
      <c r="O429" s="153"/>
      <c r="P429" s="153"/>
      <c r="R429" s="155" t="str">
        <f>IF(Coefficients!AH441=0,Coefficients!AJ441,"ERROR")</f>
        <v>No Conditions</v>
      </c>
    </row>
    <row r="430" spans="2:18" x14ac:dyDescent="0.25">
      <c r="B430" s="87">
        <v>425</v>
      </c>
      <c r="C430" s="153"/>
      <c r="D430" s="153"/>
      <c r="E430" s="153"/>
      <c r="F430" s="153"/>
      <c r="G430" s="153"/>
      <c r="H430" s="153"/>
      <c r="I430" s="153"/>
      <c r="J430" s="153"/>
      <c r="K430" s="153"/>
      <c r="L430" s="153"/>
      <c r="M430" s="153"/>
      <c r="N430" s="153"/>
      <c r="O430" s="153"/>
      <c r="P430" s="153"/>
      <c r="R430" s="155" t="str">
        <f>IF(Coefficients!AH442=0,Coefficients!AJ442,"ERROR")</f>
        <v>No Conditions</v>
      </c>
    </row>
    <row r="431" spans="2:18" x14ac:dyDescent="0.25">
      <c r="B431" s="87">
        <v>426</v>
      </c>
      <c r="C431" s="153"/>
      <c r="D431" s="153"/>
      <c r="E431" s="153"/>
      <c r="F431" s="153"/>
      <c r="G431" s="153"/>
      <c r="H431" s="153"/>
      <c r="I431" s="153"/>
      <c r="J431" s="153"/>
      <c r="K431" s="153"/>
      <c r="L431" s="153"/>
      <c r="M431" s="153"/>
      <c r="N431" s="153"/>
      <c r="O431" s="153"/>
      <c r="P431" s="153"/>
      <c r="R431" s="155" t="str">
        <f>IF(Coefficients!AH443=0,Coefficients!AJ443,"ERROR")</f>
        <v>No Conditions</v>
      </c>
    </row>
    <row r="432" spans="2:18" x14ac:dyDescent="0.25">
      <c r="B432" s="87">
        <v>427</v>
      </c>
      <c r="C432" s="153"/>
      <c r="D432" s="153"/>
      <c r="E432" s="153"/>
      <c r="F432" s="153"/>
      <c r="G432" s="153"/>
      <c r="H432" s="153"/>
      <c r="I432" s="153"/>
      <c r="J432" s="153"/>
      <c r="K432" s="153"/>
      <c r="L432" s="153"/>
      <c r="M432" s="153"/>
      <c r="N432" s="153"/>
      <c r="O432" s="153"/>
      <c r="P432" s="153"/>
      <c r="R432" s="155" t="str">
        <f>IF(Coefficients!AH444=0,Coefficients!AJ444,"ERROR")</f>
        <v>No Conditions</v>
      </c>
    </row>
    <row r="433" spans="2:18" x14ac:dyDescent="0.25">
      <c r="B433" s="87">
        <v>428</v>
      </c>
      <c r="C433" s="153"/>
      <c r="D433" s="153"/>
      <c r="E433" s="153"/>
      <c r="F433" s="153"/>
      <c r="G433" s="153"/>
      <c r="H433" s="153"/>
      <c r="I433" s="153"/>
      <c r="J433" s="153"/>
      <c r="K433" s="153"/>
      <c r="L433" s="153"/>
      <c r="M433" s="153"/>
      <c r="N433" s="153"/>
      <c r="O433" s="153"/>
      <c r="P433" s="153"/>
      <c r="R433" s="155" t="str">
        <f>IF(Coefficients!AH445=0,Coefficients!AJ445,"ERROR")</f>
        <v>No Conditions</v>
      </c>
    </row>
    <row r="434" spans="2:18" x14ac:dyDescent="0.25">
      <c r="B434" s="87">
        <v>429</v>
      </c>
      <c r="C434" s="153"/>
      <c r="D434" s="153"/>
      <c r="E434" s="153"/>
      <c r="F434" s="153"/>
      <c r="G434" s="153"/>
      <c r="H434" s="153"/>
      <c r="I434" s="153"/>
      <c r="J434" s="153"/>
      <c r="K434" s="153"/>
      <c r="L434" s="153"/>
      <c r="M434" s="153"/>
      <c r="N434" s="153"/>
      <c r="O434" s="153"/>
      <c r="P434" s="153"/>
      <c r="R434" s="155" t="str">
        <f>IF(Coefficients!AH446=0,Coefficients!AJ446,"ERROR")</f>
        <v>No Conditions</v>
      </c>
    </row>
    <row r="435" spans="2:18" x14ac:dyDescent="0.25">
      <c r="B435" s="87">
        <v>430</v>
      </c>
      <c r="C435" s="153"/>
      <c r="D435" s="153"/>
      <c r="E435" s="153"/>
      <c r="F435" s="153"/>
      <c r="G435" s="153"/>
      <c r="H435" s="153"/>
      <c r="I435" s="153"/>
      <c r="J435" s="153"/>
      <c r="K435" s="153"/>
      <c r="L435" s="153"/>
      <c r="M435" s="153"/>
      <c r="N435" s="153"/>
      <c r="O435" s="153"/>
      <c r="P435" s="153"/>
      <c r="R435" s="155" t="str">
        <f>IF(Coefficients!AH447=0,Coefficients!AJ447,"ERROR")</f>
        <v>No Conditions</v>
      </c>
    </row>
    <row r="436" spans="2:18" x14ac:dyDescent="0.25">
      <c r="B436" s="87">
        <v>431</v>
      </c>
      <c r="C436" s="153"/>
      <c r="D436" s="153"/>
      <c r="E436" s="153"/>
      <c r="F436" s="153"/>
      <c r="G436" s="153"/>
      <c r="H436" s="153"/>
      <c r="I436" s="153"/>
      <c r="J436" s="153"/>
      <c r="K436" s="153"/>
      <c r="L436" s="153"/>
      <c r="M436" s="153"/>
      <c r="N436" s="153"/>
      <c r="O436" s="153"/>
      <c r="P436" s="153"/>
      <c r="R436" s="155" t="str">
        <f>IF(Coefficients!AH448=0,Coefficients!AJ448,"ERROR")</f>
        <v>No Conditions</v>
      </c>
    </row>
    <row r="437" spans="2:18" x14ac:dyDescent="0.25">
      <c r="B437" s="87">
        <v>432</v>
      </c>
      <c r="C437" s="153"/>
      <c r="D437" s="153"/>
      <c r="E437" s="153"/>
      <c r="F437" s="153"/>
      <c r="G437" s="153"/>
      <c r="H437" s="153"/>
      <c r="I437" s="153"/>
      <c r="J437" s="153"/>
      <c r="K437" s="153"/>
      <c r="L437" s="153"/>
      <c r="M437" s="153"/>
      <c r="N437" s="153"/>
      <c r="O437" s="153"/>
      <c r="P437" s="153"/>
      <c r="R437" s="155" t="str">
        <f>IF(Coefficients!AH449=0,Coefficients!AJ449,"ERROR")</f>
        <v>No Conditions</v>
      </c>
    </row>
    <row r="438" spans="2:18" x14ac:dyDescent="0.25">
      <c r="B438" s="87">
        <v>433</v>
      </c>
      <c r="C438" s="153"/>
      <c r="D438" s="153"/>
      <c r="E438" s="153"/>
      <c r="F438" s="153"/>
      <c r="G438" s="153"/>
      <c r="H438" s="153"/>
      <c r="I438" s="153"/>
      <c r="J438" s="153"/>
      <c r="K438" s="153"/>
      <c r="L438" s="153"/>
      <c r="M438" s="153"/>
      <c r="N438" s="153"/>
      <c r="O438" s="153"/>
      <c r="P438" s="153"/>
      <c r="R438" s="155" t="str">
        <f>IF(Coefficients!AH450=0,Coefficients!AJ450,"ERROR")</f>
        <v>No Conditions</v>
      </c>
    </row>
    <row r="439" spans="2:18" x14ac:dyDescent="0.25">
      <c r="B439" s="87">
        <v>434</v>
      </c>
      <c r="C439" s="153"/>
      <c r="D439" s="153"/>
      <c r="E439" s="153"/>
      <c r="F439" s="153"/>
      <c r="G439" s="153"/>
      <c r="H439" s="153"/>
      <c r="I439" s="153"/>
      <c r="J439" s="153"/>
      <c r="K439" s="153"/>
      <c r="L439" s="153"/>
      <c r="M439" s="153"/>
      <c r="N439" s="153"/>
      <c r="O439" s="153"/>
      <c r="P439" s="153"/>
      <c r="R439" s="155" t="str">
        <f>IF(Coefficients!AH451=0,Coefficients!AJ451,"ERROR")</f>
        <v>No Conditions</v>
      </c>
    </row>
    <row r="440" spans="2:18" x14ac:dyDescent="0.25">
      <c r="B440" s="87">
        <v>435</v>
      </c>
      <c r="C440" s="153"/>
      <c r="D440" s="153"/>
      <c r="E440" s="153"/>
      <c r="F440" s="153"/>
      <c r="G440" s="153"/>
      <c r="H440" s="153"/>
      <c r="I440" s="153"/>
      <c r="J440" s="153"/>
      <c r="K440" s="153"/>
      <c r="L440" s="153"/>
      <c r="M440" s="153"/>
      <c r="N440" s="153"/>
      <c r="O440" s="153"/>
      <c r="P440" s="153"/>
      <c r="R440" s="155" t="str">
        <f>IF(Coefficients!AH452=0,Coefficients!AJ452,"ERROR")</f>
        <v>No Conditions</v>
      </c>
    </row>
    <row r="441" spans="2:18" x14ac:dyDescent="0.25">
      <c r="B441" s="87">
        <v>436</v>
      </c>
      <c r="C441" s="153"/>
      <c r="D441" s="153"/>
      <c r="E441" s="153"/>
      <c r="F441" s="153"/>
      <c r="G441" s="153"/>
      <c r="H441" s="153"/>
      <c r="I441" s="153"/>
      <c r="J441" s="153"/>
      <c r="K441" s="153"/>
      <c r="L441" s="153"/>
      <c r="M441" s="153"/>
      <c r="N441" s="153"/>
      <c r="O441" s="153"/>
      <c r="P441" s="153"/>
      <c r="R441" s="155" t="str">
        <f>IF(Coefficients!AH453=0,Coefficients!AJ453,"ERROR")</f>
        <v>No Conditions</v>
      </c>
    </row>
    <row r="442" spans="2:18" x14ac:dyDescent="0.25">
      <c r="B442" s="87">
        <v>437</v>
      </c>
      <c r="C442" s="153"/>
      <c r="D442" s="153"/>
      <c r="E442" s="153"/>
      <c r="F442" s="153"/>
      <c r="G442" s="153"/>
      <c r="H442" s="153"/>
      <c r="I442" s="153"/>
      <c r="J442" s="153"/>
      <c r="K442" s="153"/>
      <c r="L442" s="153"/>
      <c r="M442" s="153"/>
      <c r="N442" s="153"/>
      <c r="O442" s="153"/>
      <c r="P442" s="153"/>
      <c r="R442" s="155" t="str">
        <f>IF(Coefficients!AH454=0,Coefficients!AJ454,"ERROR")</f>
        <v>No Conditions</v>
      </c>
    </row>
    <row r="443" spans="2:18" x14ac:dyDescent="0.25">
      <c r="B443" s="87">
        <v>438</v>
      </c>
      <c r="C443" s="153"/>
      <c r="D443" s="153"/>
      <c r="E443" s="153"/>
      <c r="F443" s="153"/>
      <c r="G443" s="153"/>
      <c r="H443" s="153"/>
      <c r="I443" s="153"/>
      <c r="J443" s="153"/>
      <c r="K443" s="153"/>
      <c r="L443" s="153"/>
      <c r="M443" s="153"/>
      <c r="N443" s="153"/>
      <c r="O443" s="153"/>
      <c r="P443" s="153"/>
      <c r="R443" s="155" t="str">
        <f>IF(Coefficients!AH455=0,Coefficients!AJ455,"ERROR")</f>
        <v>No Conditions</v>
      </c>
    </row>
    <row r="444" spans="2:18" x14ac:dyDescent="0.25">
      <c r="B444" s="87">
        <v>439</v>
      </c>
      <c r="C444" s="153"/>
      <c r="D444" s="153"/>
      <c r="E444" s="153"/>
      <c r="F444" s="153"/>
      <c r="G444" s="153"/>
      <c r="H444" s="153"/>
      <c r="I444" s="153"/>
      <c r="J444" s="153"/>
      <c r="K444" s="153"/>
      <c r="L444" s="153"/>
      <c r="M444" s="153"/>
      <c r="N444" s="153"/>
      <c r="O444" s="153"/>
      <c r="P444" s="153"/>
      <c r="R444" s="155" t="str">
        <f>IF(Coefficients!AH456=0,Coefficients!AJ456,"ERROR")</f>
        <v>No Conditions</v>
      </c>
    </row>
    <row r="445" spans="2:18" x14ac:dyDescent="0.25">
      <c r="B445" s="87">
        <v>440</v>
      </c>
      <c r="C445" s="153"/>
      <c r="D445" s="153"/>
      <c r="E445" s="153"/>
      <c r="F445" s="153"/>
      <c r="G445" s="153"/>
      <c r="H445" s="153"/>
      <c r="I445" s="153"/>
      <c r="J445" s="153"/>
      <c r="K445" s="153"/>
      <c r="L445" s="153"/>
      <c r="M445" s="153"/>
      <c r="N445" s="153"/>
      <c r="O445" s="153"/>
      <c r="P445" s="153"/>
      <c r="R445" s="155" t="str">
        <f>IF(Coefficients!AH457=0,Coefficients!AJ457,"ERROR")</f>
        <v>No Conditions</v>
      </c>
    </row>
    <row r="446" spans="2:18" x14ac:dyDescent="0.25">
      <c r="B446" s="87">
        <v>441</v>
      </c>
      <c r="C446" s="153"/>
      <c r="D446" s="153"/>
      <c r="E446" s="153"/>
      <c r="F446" s="153"/>
      <c r="G446" s="153"/>
      <c r="H446" s="153"/>
      <c r="I446" s="153"/>
      <c r="J446" s="153"/>
      <c r="K446" s="153"/>
      <c r="L446" s="153"/>
      <c r="M446" s="153"/>
      <c r="N446" s="153"/>
      <c r="O446" s="153"/>
      <c r="P446" s="153"/>
      <c r="R446" s="155" t="str">
        <f>IF(Coefficients!AH458=0,Coefficients!AJ458,"ERROR")</f>
        <v>No Conditions</v>
      </c>
    </row>
    <row r="447" spans="2:18" x14ac:dyDescent="0.25">
      <c r="B447" s="87">
        <v>442</v>
      </c>
      <c r="C447" s="153"/>
      <c r="D447" s="153"/>
      <c r="E447" s="153"/>
      <c r="F447" s="153"/>
      <c r="G447" s="153"/>
      <c r="H447" s="153"/>
      <c r="I447" s="153"/>
      <c r="J447" s="153"/>
      <c r="K447" s="153"/>
      <c r="L447" s="153"/>
      <c r="M447" s="153"/>
      <c r="N447" s="153"/>
      <c r="O447" s="153"/>
      <c r="P447" s="153"/>
      <c r="R447" s="155" t="str">
        <f>IF(Coefficients!AH459=0,Coefficients!AJ459,"ERROR")</f>
        <v>No Conditions</v>
      </c>
    </row>
    <row r="448" spans="2:18" x14ac:dyDescent="0.25">
      <c r="B448" s="87">
        <v>443</v>
      </c>
      <c r="C448" s="153"/>
      <c r="D448" s="153"/>
      <c r="E448" s="153"/>
      <c r="F448" s="153"/>
      <c r="G448" s="153"/>
      <c r="H448" s="153"/>
      <c r="I448" s="153"/>
      <c r="J448" s="153"/>
      <c r="K448" s="153"/>
      <c r="L448" s="153"/>
      <c r="M448" s="153"/>
      <c r="N448" s="153"/>
      <c r="O448" s="153"/>
      <c r="P448" s="153"/>
      <c r="R448" s="155" t="str">
        <f>IF(Coefficients!AH460=0,Coefficients!AJ460,"ERROR")</f>
        <v>No Conditions</v>
      </c>
    </row>
    <row r="449" spans="2:18" x14ac:dyDescent="0.25">
      <c r="B449" s="87">
        <v>444</v>
      </c>
      <c r="C449" s="153"/>
      <c r="D449" s="153"/>
      <c r="E449" s="153"/>
      <c r="F449" s="153"/>
      <c r="G449" s="153"/>
      <c r="H449" s="153"/>
      <c r="I449" s="153"/>
      <c r="J449" s="153"/>
      <c r="K449" s="153"/>
      <c r="L449" s="153"/>
      <c r="M449" s="153"/>
      <c r="N449" s="153"/>
      <c r="O449" s="153"/>
      <c r="P449" s="153"/>
      <c r="R449" s="155" t="str">
        <f>IF(Coefficients!AH461=0,Coefficients!AJ461,"ERROR")</f>
        <v>No Conditions</v>
      </c>
    </row>
    <row r="450" spans="2:18" x14ac:dyDescent="0.25">
      <c r="B450" s="87">
        <v>445</v>
      </c>
      <c r="C450" s="153"/>
      <c r="D450" s="153"/>
      <c r="E450" s="153"/>
      <c r="F450" s="153"/>
      <c r="G450" s="153"/>
      <c r="H450" s="153"/>
      <c r="I450" s="153"/>
      <c r="J450" s="153"/>
      <c r="K450" s="153"/>
      <c r="L450" s="153"/>
      <c r="M450" s="153"/>
      <c r="N450" s="153"/>
      <c r="O450" s="153"/>
      <c r="P450" s="153"/>
      <c r="R450" s="155" t="str">
        <f>IF(Coefficients!AH462=0,Coefficients!AJ462,"ERROR")</f>
        <v>No Conditions</v>
      </c>
    </row>
    <row r="451" spans="2:18" x14ac:dyDescent="0.25">
      <c r="B451" s="87">
        <v>446</v>
      </c>
      <c r="C451" s="153"/>
      <c r="D451" s="153"/>
      <c r="E451" s="153"/>
      <c r="F451" s="153"/>
      <c r="G451" s="153"/>
      <c r="H451" s="153"/>
      <c r="I451" s="153"/>
      <c r="J451" s="153"/>
      <c r="K451" s="153"/>
      <c r="L451" s="153"/>
      <c r="M451" s="153"/>
      <c r="N451" s="153"/>
      <c r="O451" s="153"/>
      <c r="P451" s="153"/>
      <c r="R451" s="155" t="str">
        <f>IF(Coefficients!AH463=0,Coefficients!AJ463,"ERROR")</f>
        <v>No Conditions</v>
      </c>
    </row>
    <row r="452" spans="2:18" x14ac:dyDescent="0.25">
      <c r="B452" s="87">
        <v>447</v>
      </c>
      <c r="C452" s="153"/>
      <c r="D452" s="153"/>
      <c r="E452" s="153"/>
      <c r="F452" s="153"/>
      <c r="G452" s="153"/>
      <c r="H452" s="153"/>
      <c r="I452" s="153"/>
      <c r="J452" s="153"/>
      <c r="K452" s="153"/>
      <c r="L452" s="153"/>
      <c r="M452" s="153"/>
      <c r="N452" s="153"/>
      <c r="O452" s="153"/>
      <c r="P452" s="153"/>
      <c r="R452" s="155" t="str">
        <f>IF(Coefficients!AH464=0,Coefficients!AJ464,"ERROR")</f>
        <v>No Conditions</v>
      </c>
    </row>
    <row r="453" spans="2:18" x14ac:dyDescent="0.25">
      <c r="B453" s="87">
        <v>448</v>
      </c>
      <c r="C453" s="153"/>
      <c r="D453" s="153"/>
      <c r="E453" s="153"/>
      <c r="F453" s="153"/>
      <c r="G453" s="153"/>
      <c r="H453" s="153"/>
      <c r="I453" s="153"/>
      <c r="J453" s="153"/>
      <c r="K453" s="153"/>
      <c r="L453" s="153"/>
      <c r="M453" s="153"/>
      <c r="N453" s="153"/>
      <c r="O453" s="153"/>
      <c r="P453" s="153"/>
      <c r="R453" s="155" t="str">
        <f>IF(Coefficients!AH465=0,Coefficients!AJ465,"ERROR")</f>
        <v>No Conditions</v>
      </c>
    </row>
    <row r="454" spans="2:18" x14ac:dyDescent="0.25">
      <c r="B454" s="87">
        <v>449</v>
      </c>
      <c r="C454" s="153"/>
      <c r="D454" s="153"/>
      <c r="E454" s="153"/>
      <c r="F454" s="153"/>
      <c r="G454" s="153"/>
      <c r="H454" s="153"/>
      <c r="I454" s="153"/>
      <c r="J454" s="153"/>
      <c r="K454" s="153"/>
      <c r="L454" s="153"/>
      <c r="M454" s="153"/>
      <c r="N454" s="153"/>
      <c r="O454" s="153"/>
      <c r="P454" s="153"/>
      <c r="R454" s="155" t="str">
        <f>IF(Coefficients!AH466=0,Coefficients!AJ466,"ERROR")</f>
        <v>No Conditions</v>
      </c>
    </row>
    <row r="455" spans="2:18" x14ac:dyDescent="0.25">
      <c r="B455" s="87">
        <v>450</v>
      </c>
      <c r="C455" s="153"/>
      <c r="D455" s="153"/>
      <c r="E455" s="153"/>
      <c r="F455" s="153"/>
      <c r="G455" s="153"/>
      <c r="H455" s="153"/>
      <c r="I455" s="153"/>
      <c r="J455" s="153"/>
      <c r="K455" s="153"/>
      <c r="L455" s="153"/>
      <c r="M455" s="153"/>
      <c r="N455" s="153"/>
      <c r="O455" s="153"/>
      <c r="P455" s="153"/>
      <c r="R455" s="155" t="str">
        <f>IF(Coefficients!AH467=0,Coefficients!AJ467,"ERROR")</f>
        <v>No Conditions</v>
      </c>
    </row>
    <row r="456" spans="2:18" x14ac:dyDescent="0.25">
      <c r="B456" s="87">
        <v>451</v>
      </c>
      <c r="C456" s="153"/>
      <c r="D456" s="153"/>
      <c r="E456" s="153"/>
      <c r="F456" s="153"/>
      <c r="G456" s="153"/>
      <c r="H456" s="153"/>
      <c r="I456" s="153"/>
      <c r="J456" s="153"/>
      <c r="K456" s="153"/>
      <c r="L456" s="153"/>
      <c r="M456" s="153"/>
      <c r="N456" s="153"/>
      <c r="O456" s="153"/>
      <c r="P456" s="153"/>
      <c r="R456" s="155" t="str">
        <f>IF(Coefficients!AH468=0,Coefficients!AJ468,"ERROR")</f>
        <v>No Conditions</v>
      </c>
    </row>
    <row r="457" spans="2:18" x14ac:dyDescent="0.25">
      <c r="B457" s="87">
        <v>452</v>
      </c>
      <c r="C457" s="153"/>
      <c r="D457" s="153"/>
      <c r="E457" s="153"/>
      <c r="F457" s="153"/>
      <c r="G457" s="153"/>
      <c r="H457" s="153"/>
      <c r="I457" s="153"/>
      <c r="J457" s="153"/>
      <c r="K457" s="153"/>
      <c r="L457" s="153"/>
      <c r="M457" s="153"/>
      <c r="N457" s="153"/>
      <c r="O457" s="153"/>
      <c r="P457" s="153"/>
      <c r="R457" s="155" t="str">
        <f>IF(Coefficients!AH469=0,Coefficients!AJ469,"ERROR")</f>
        <v>No Conditions</v>
      </c>
    </row>
    <row r="458" spans="2:18" x14ac:dyDescent="0.25">
      <c r="B458" s="87">
        <v>453</v>
      </c>
      <c r="C458" s="153"/>
      <c r="D458" s="153"/>
      <c r="E458" s="153"/>
      <c r="F458" s="153"/>
      <c r="G458" s="153"/>
      <c r="H458" s="153"/>
      <c r="I458" s="153"/>
      <c r="J458" s="153"/>
      <c r="K458" s="153"/>
      <c r="L458" s="153"/>
      <c r="M458" s="153"/>
      <c r="N458" s="153"/>
      <c r="O458" s="153"/>
      <c r="P458" s="153"/>
      <c r="R458" s="155" t="str">
        <f>IF(Coefficients!AH470=0,Coefficients!AJ470,"ERROR")</f>
        <v>No Conditions</v>
      </c>
    </row>
    <row r="459" spans="2:18" x14ac:dyDescent="0.25">
      <c r="B459" s="87">
        <v>454</v>
      </c>
      <c r="C459" s="153"/>
      <c r="D459" s="153"/>
      <c r="E459" s="153"/>
      <c r="F459" s="153"/>
      <c r="G459" s="153"/>
      <c r="H459" s="153"/>
      <c r="I459" s="153"/>
      <c r="J459" s="153"/>
      <c r="K459" s="153"/>
      <c r="L459" s="153"/>
      <c r="M459" s="153"/>
      <c r="N459" s="153"/>
      <c r="O459" s="153"/>
      <c r="P459" s="153"/>
      <c r="R459" s="155" t="str">
        <f>IF(Coefficients!AH471=0,Coefficients!AJ471,"ERROR")</f>
        <v>No Conditions</v>
      </c>
    </row>
    <row r="460" spans="2:18" x14ac:dyDescent="0.25">
      <c r="B460" s="87">
        <v>455</v>
      </c>
      <c r="C460" s="153"/>
      <c r="D460" s="153"/>
      <c r="E460" s="153"/>
      <c r="F460" s="153"/>
      <c r="G460" s="153"/>
      <c r="H460" s="153"/>
      <c r="I460" s="153"/>
      <c r="J460" s="153"/>
      <c r="K460" s="153"/>
      <c r="L460" s="153"/>
      <c r="M460" s="153"/>
      <c r="N460" s="153"/>
      <c r="O460" s="153"/>
      <c r="P460" s="153"/>
      <c r="R460" s="155" t="str">
        <f>IF(Coefficients!AH472=0,Coefficients!AJ472,"ERROR")</f>
        <v>No Conditions</v>
      </c>
    </row>
    <row r="461" spans="2:18" x14ac:dyDescent="0.25">
      <c r="B461" s="87">
        <v>456</v>
      </c>
      <c r="C461" s="153"/>
      <c r="D461" s="153"/>
      <c r="E461" s="153"/>
      <c r="F461" s="153"/>
      <c r="G461" s="153"/>
      <c r="H461" s="153"/>
      <c r="I461" s="153"/>
      <c r="J461" s="153"/>
      <c r="K461" s="153"/>
      <c r="L461" s="153"/>
      <c r="M461" s="153"/>
      <c r="N461" s="153"/>
      <c r="O461" s="153"/>
      <c r="P461" s="153"/>
      <c r="R461" s="155" t="str">
        <f>IF(Coefficients!AH473=0,Coefficients!AJ473,"ERROR")</f>
        <v>No Conditions</v>
      </c>
    </row>
    <row r="462" spans="2:18" x14ac:dyDescent="0.25">
      <c r="B462" s="87">
        <v>457</v>
      </c>
      <c r="C462" s="153"/>
      <c r="D462" s="153"/>
      <c r="E462" s="153"/>
      <c r="F462" s="153"/>
      <c r="G462" s="153"/>
      <c r="H462" s="153"/>
      <c r="I462" s="153"/>
      <c r="J462" s="153"/>
      <c r="K462" s="153"/>
      <c r="L462" s="153"/>
      <c r="M462" s="153"/>
      <c r="N462" s="153"/>
      <c r="O462" s="153"/>
      <c r="P462" s="153"/>
      <c r="R462" s="155" t="str">
        <f>IF(Coefficients!AH474=0,Coefficients!AJ474,"ERROR")</f>
        <v>No Conditions</v>
      </c>
    </row>
    <row r="463" spans="2:18" x14ac:dyDescent="0.25">
      <c r="B463" s="87">
        <v>458</v>
      </c>
      <c r="C463" s="153"/>
      <c r="D463" s="153"/>
      <c r="E463" s="153"/>
      <c r="F463" s="153"/>
      <c r="G463" s="153"/>
      <c r="H463" s="153"/>
      <c r="I463" s="153"/>
      <c r="J463" s="153"/>
      <c r="K463" s="153"/>
      <c r="L463" s="153"/>
      <c r="M463" s="153"/>
      <c r="N463" s="153"/>
      <c r="O463" s="153"/>
      <c r="P463" s="153"/>
      <c r="R463" s="155" t="str">
        <f>IF(Coefficients!AH475=0,Coefficients!AJ475,"ERROR")</f>
        <v>No Conditions</v>
      </c>
    </row>
    <row r="464" spans="2:18" x14ac:dyDescent="0.25">
      <c r="B464" s="87">
        <v>459</v>
      </c>
      <c r="C464" s="153"/>
      <c r="D464" s="153"/>
      <c r="E464" s="153"/>
      <c r="F464" s="153"/>
      <c r="G464" s="153"/>
      <c r="H464" s="153"/>
      <c r="I464" s="153"/>
      <c r="J464" s="153"/>
      <c r="K464" s="153"/>
      <c r="L464" s="153"/>
      <c r="M464" s="153"/>
      <c r="N464" s="153"/>
      <c r="O464" s="153"/>
      <c r="P464" s="153"/>
      <c r="R464" s="155" t="str">
        <f>IF(Coefficients!AH476=0,Coefficients!AJ476,"ERROR")</f>
        <v>No Conditions</v>
      </c>
    </row>
    <row r="465" spans="2:18" x14ac:dyDescent="0.25">
      <c r="B465" s="87">
        <v>460</v>
      </c>
      <c r="C465" s="153"/>
      <c r="D465" s="153"/>
      <c r="E465" s="153"/>
      <c r="F465" s="153"/>
      <c r="G465" s="153"/>
      <c r="H465" s="153"/>
      <c r="I465" s="153"/>
      <c r="J465" s="153"/>
      <c r="K465" s="153"/>
      <c r="L465" s="153"/>
      <c r="M465" s="153"/>
      <c r="N465" s="153"/>
      <c r="O465" s="153"/>
      <c r="P465" s="153"/>
      <c r="R465" s="155" t="str">
        <f>IF(Coefficients!AH477=0,Coefficients!AJ477,"ERROR")</f>
        <v>No Conditions</v>
      </c>
    </row>
    <row r="466" spans="2:18" x14ac:dyDescent="0.25">
      <c r="B466" s="87">
        <v>461</v>
      </c>
      <c r="C466" s="153"/>
      <c r="D466" s="153"/>
      <c r="E466" s="153"/>
      <c r="F466" s="153"/>
      <c r="G466" s="153"/>
      <c r="H466" s="153"/>
      <c r="I466" s="153"/>
      <c r="J466" s="153"/>
      <c r="K466" s="153"/>
      <c r="L466" s="153"/>
      <c r="M466" s="153"/>
      <c r="N466" s="153"/>
      <c r="O466" s="153"/>
      <c r="P466" s="153"/>
      <c r="R466" s="155" t="str">
        <f>IF(Coefficients!AH478=0,Coefficients!AJ478,"ERROR")</f>
        <v>No Conditions</v>
      </c>
    </row>
    <row r="467" spans="2:18" x14ac:dyDescent="0.25">
      <c r="B467" s="87">
        <v>462</v>
      </c>
      <c r="C467" s="153"/>
      <c r="D467" s="153"/>
      <c r="E467" s="153"/>
      <c r="F467" s="153"/>
      <c r="G467" s="153"/>
      <c r="H467" s="153"/>
      <c r="I467" s="153"/>
      <c r="J467" s="153"/>
      <c r="K467" s="153"/>
      <c r="L467" s="153"/>
      <c r="M467" s="153"/>
      <c r="N467" s="153"/>
      <c r="O467" s="153"/>
      <c r="P467" s="153"/>
      <c r="R467" s="155" t="str">
        <f>IF(Coefficients!AH479=0,Coefficients!AJ479,"ERROR")</f>
        <v>No Conditions</v>
      </c>
    </row>
    <row r="468" spans="2:18" x14ac:dyDescent="0.25">
      <c r="B468" s="87">
        <v>463</v>
      </c>
      <c r="C468" s="153"/>
      <c r="D468" s="153"/>
      <c r="E468" s="153"/>
      <c r="F468" s="153"/>
      <c r="G468" s="153"/>
      <c r="H468" s="153"/>
      <c r="I468" s="153"/>
      <c r="J468" s="153"/>
      <c r="K468" s="153"/>
      <c r="L468" s="153"/>
      <c r="M468" s="153"/>
      <c r="N468" s="153"/>
      <c r="O468" s="153"/>
      <c r="P468" s="153"/>
      <c r="R468" s="155" t="str">
        <f>IF(Coefficients!AH480=0,Coefficients!AJ480,"ERROR")</f>
        <v>No Conditions</v>
      </c>
    </row>
    <row r="469" spans="2:18" x14ac:dyDescent="0.25">
      <c r="B469" s="87">
        <v>464</v>
      </c>
      <c r="C469" s="153"/>
      <c r="D469" s="153"/>
      <c r="E469" s="153"/>
      <c r="F469" s="153"/>
      <c r="G469" s="153"/>
      <c r="H469" s="153"/>
      <c r="I469" s="153"/>
      <c r="J469" s="153"/>
      <c r="K469" s="153"/>
      <c r="L469" s="153"/>
      <c r="M469" s="153"/>
      <c r="N469" s="153"/>
      <c r="O469" s="153"/>
      <c r="P469" s="153"/>
      <c r="R469" s="155" t="str">
        <f>IF(Coefficients!AH481=0,Coefficients!AJ481,"ERROR")</f>
        <v>No Conditions</v>
      </c>
    </row>
    <row r="470" spans="2:18" x14ac:dyDescent="0.25">
      <c r="B470" s="87">
        <v>465</v>
      </c>
      <c r="C470" s="153"/>
      <c r="D470" s="153"/>
      <c r="E470" s="153"/>
      <c r="F470" s="153"/>
      <c r="G470" s="153"/>
      <c r="H470" s="153"/>
      <c r="I470" s="153"/>
      <c r="J470" s="153"/>
      <c r="K470" s="153"/>
      <c r="L470" s="153"/>
      <c r="M470" s="153"/>
      <c r="N470" s="153"/>
      <c r="O470" s="153"/>
      <c r="P470" s="153"/>
      <c r="R470" s="155" t="str">
        <f>IF(Coefficients!AH482=0,Coefficients!AJ482,"ERROR")</f>
        <v>No Conditions</v>
      </c>
    </row>
    <row r="471" spans="2:18" x14ac:dyDescent="0.25">
      <c r="B471" s="87">
        <v>466</v>
      </c>
      <c r="C471" s="153"/>
      <c r="D471" s="153"/>
      <c r="E471" s="153"/>
      <c r="F471" s="153"/>
      <c r="G471" s="153"/>
      <c r="H471" s="153"/>
      <c r="I471" s="153"/>
      <c r="J471" s="153"/>
      <c r="K471" s="153"/>
      <c r="L471" s="153"/>
      <c r="M471" s="153"/>
      <c r="N471" s="153"/>
      <c r="O471" s="153"/>
      <c r="P471" s="153"/>
      <c r="R471" s="155" t="str">
        <f>IF(Coefficients!AH483=0,Coefficients!AJ483,"ERROR")</f>
        <v>No Conditions</v>
      </c>
    </row>
    <row r="472" spans="2:18" x14ac:dyDescent="0.25">
      <c r="B472" s="87">
        <v>467</v>
      </c>
      <c r="C472" s="153"/>
      <c r="D472" s="153"/>
      <c r="E472" s="153"/>
      <c r="F472" s="153"/>
      <c r="G472" s="153"/>
      <c r="H472" s="153"/>
      <c r="I472" s="153"/>
      <c r="J472" s="153"/>
      <c r="K472" s="153"/>
      <c r="L472" s="153"/>
      <c r="M472" s="153"/>
      <c r="N472" s="153"/>
      <c r="O472" s="153"/>
      <c r="P472" s="153"/>
      <c r="R472" s="155" t="str">
        <f>IF(Coefficients!AH484=0,Coefficients!AJ484,"ERROR")</f>
        <v>No Conditions</v>
      </c>
    </row>
    <row r="473" spans="2:18" x14ac:dyDescent="0.25">
      <c r="B473" s="87">
        <v>468</v>
      </c>
      <c r="C473" s="153"/>
      <c r="D473" s="153"/>
      <c r="E473" s="153"/>
      <c r="F473" s="153"/>
      <c r="G473" s="153"/>
      <c r="H473" s="153"/>
      <c r="I473" s="153"/>
      <c r="J473" s="153"/>
      <c r="K473" s="153"/>
      <c r="L473" s="153"/>
      <c r="M473" s="153"/>
      <c r="N473" s="153"/>
      <c r="O473" s="153"/>
      <c r="P473" s="153"/>
      <c r="R473" s="155" t="str">
        <f>IF(Coefficients!AH485=0,Coefficients!AJ485,"ERROR")</f>
        <v>No Conditions</v>
      </c>
    </row>
    <row r="474" spans="2:18" x14ac:dyDescent="0.25">
      <c r="B474" s="87">
        <v>469</v>
      </c>
      <c r="C474" s="153"/>
      <c r="D474" s="153"/>
      <c r="E474" s="153"/>
      <c r="F474" s="153"/>
      <c r="G474" s="153"/>
      <c r="H474" s="153"/>
      <c r="I474" s="153"/>
      <c r="J474" s="153"/>
      <c r="K474" s="153"/>
      <c r="L474" s="153"/>
      <c r="M474" s="153"/>
      <c r="N474" s="153"/>
      <c r="O474" s="153"/>
      <c r="P474" s="153"/>
      <c r="R474" s="155" t="str">
        <f>IF(Coefficients!AH486=0,Coefficients!AJ486,"ERROR")</f>
        <v>No Conditions</v>
      </c>
    </row>
    <row r="475" spans="2:18" x14ac:dyDescent="0.25">
      <c r="B475" s="87">
        <v>470</v>
      </c>
      <c r="C475" s="153"/>
      <c r="D475" s="153"/>
      <c r="E475" s="153"/>
      <c r="F475" s="153"/>
      <c r="G475" s="153"/>
      <c r="H475" s="153"/>
      <c r="I475" s="153"/>
      <c r="J475" s="153"/>
      <c r="K475" s="153"/>
      <c r="L475" s="153"/>
      <c r="M475" s="153"/>
      <c r="N475" s="153"/>
      <c r="O475" s="153"/>
      <c r="P475" s="153"/>
      <c r="R475" s="155" t="str">
        <f>IF(Coefficients!AH487=0,Coefficients!AJ487,"ERROR")</f>
        <v>No Conditions</v>
      </c>
    </row>
    <row r="476" spans="2:18" x14ac:dyDescent="0.25">
      <c r="B476" s="87">
        <v>471</v>
      </c>
      <c r="C476" s="153"/>
      <c r="D476" s="153"/>
      <c r="E476" s="153"/>
      <c r="F476" s="153"/>
      <c r="G476" s="153"/>
      <c r="H476" s="153"/>
      <c r="I476" s="153"/>
      <c r="J476" s="153"/>
      <c r="K476" s="153"/>
      <c r="L476" s="153"/>
      <c r="M476" s="153"/>
      <c r="N476" s="153"/>
      <c r="O476" s="153"/>
      <c r="P476" s="153"/>
      <c r="R476" s="155" t="str">
        <f>IF(Coefficients!AH488=0,Coefficients!AJ488,"ERROR")</f>
        <v>No Conditions</v>
      </c>
    </row>
    <row r="477" spans="2:18" x14ac:dyDescent="0.25">
      <c r="B477" s="87">
        <v>472</v>
      </c>
      <c r="C477" s="153"/>
      <c r="D477" s="153"/>
      <c r="E477" s="153"/>
      <c r="F477" s="153"/>
      <c r="G477" s="153"/>
      <c r="H477" s="153"/>
      <c r="I477" s="153"/>
      <c r="J477" s="153"/>
      <c r="K477" s="153"/>
      <c r="L477" s="153"/>
      <c r="M477" s="153"/>
      <c r="N477" s="153"/>
      <c r="O477" s="153"/>
      <c r="P477" s="153"/>
      <c r="R477" s="155" t="str">
        <f>IF(Coefficients!AH489=0,Coefficients!AJ489,"ERROR")</f>
        <v>No Conditions</v>
      </c>
    </row>
    <row r="478" spans="2:18" x14ac:dyDescent="0.25">
      <c r="B478" s="87">
        <v>473</v>
      </c>
      <c r="C478" s="153"/>
      <c r="D478" s="153"/>
      <c r="E478" s="153"/>
      <c r="F478" s="153"/>
      <c r="G478" s="153"/>
      <c r="H478" s="153"/>
      <c r="I478" s="153"/>
      <c r="J478" s="153"/>
      <c r="K478" s="153"/>
      <c r="L478" s="153"/>
      <c r="M478" s="153"/>
      <c r="N478" s="153"/>
      <c r="O478" s="153"/>
      <c r="P478" s="153"/>
      <c r="R478" s="155" t="str">
        <f>IF(Coefficients!AH490=0,Coefficients!AJ490,"ERROR")</f>
        <v>No Conditions</v>
      </c>
    </row>
    <row r="479" spans="2:18" x14ac:dyDescent="0.25">
      <c r="B479" s="87">
        <v>474</v>
      </c>
      <c r="C479" s="153"/>
      <c r="D479" s="153"/>
      <c r="E479" s="153"/>
      <c r="F479" s="153"/>
      <c r="G479" s="153"/>
      <c r="H479" s="153"/>
      <c r="I479" s="153"/>
      <c r="J479" s="153"/>
      <c r="K479" s="153"/>
      <c r="L479" s="153"/>
      <c r="M479" s="153"/>
      <c r="N479" s="153"/>
      <c r="O479" s="153"/>
      <c r="P479" s="153"/>
      <c r="R479" s="155" t="str">
        <f>IF(Coefficients!AH491=0,Coefficients!AJ491,"ERROR")</f>
        <v>No Conditions</v>
      </c>
    </row>
    <row r="480" spans="2:18" x14ac:dyDescent="0.25">
      <c r="B480" s="87">
        <v>475</v>
      </c>
      <c r="C480" s="153"/>
      <c r="D480" s="153"/>
      <c r="E480" s="153"/>
      <c r="F480" s="153"/>
      <c r="G480" s="153"/>
      <c r="H480" s="153"/>
      <c r="I480" s="153"/>
      <c r="J480" s="153"/>
      <c r="K480" s="153"/>
      <c r="L480" s="153"/>
      <c r="M480" s="153"/>
      <c r="N480" s="153"/>
      <c r="O480" s="153"/>
      <c r="P480" s="153"/>
      <c r="R480" s="155" t="str">
        <f>IF(Coefficients!AH492=0,Coefficients!AJ492,"ERROR")</f>
        <v>No Conditions</v>
      </c>
    </row>
    <row r="481" spans="2:18" x14ac:dyDescent="0.25">
      <c r="B481" s="87">
        <v>476</v>
      </c>
      <c r="C481" s="153"/>
      <c r="D481" s="153"/>
      <c r="E481" s="153"/>
      <c r="F481" s="153"/>
      <c r="G481" s="153"/>
      <c r="H481" s="153"/>
      <c r="I481" s="153"/>
      <c r="J481" s="153"/>
      <c r="K481" s="153"/>
      <c r="L481" s="153"/>
      <c r="M481" s="153"/>
      <c r="N481" s="153"/>
      <c r="O481" s="153"/>
      <c r="P481" s="153"/>
      <c r="R481" s="155" t="str">
        <f>IF(Coefficients!AH493=0,Coefficients!AJ493,"ERROR")</f>
        <v>No Conditions</v>
      </c>
    </row>
    <row r="482" spans="2:18" x14ac:dyDescent="0.25">
      <c r="B482" s="87">
        <v>477</v>
      </c>
      <c r="C482" s="153"/>
      <c r="D482" s="153"/>
      <c r="E482" s="153"/>
      <c r="F482" s="153"/>
      <c r="G482" s="153"/>
      <c r="H482" s="153"/>
      <c r="I482" s="153"/>
      <c r="J482" s="153"/>
      <c r="K482" s="153"/>
      <c r="L482" s="153"/>
      <c r="M482" s="153"/>
      <c r="N482" s="153"/>
      <c r="O482" s="153"/>
      <c r="P482" s="153"/>
      <c r="R482" s="155" t="str">
        <f>IF(Coefficients!AH494=0,Coefficients!AJ494,"ERROR")</f>
        <v>No Conditions</v>
      </c>
    </row>
    <row r="483" spans="2:18" x14ac:dyDescent="0.25">
      <c r="B483" s="87">
        <v>478</v>
      </c>
      <c r="C483" s="153"/>
      <c r="D483" s="153"/>
      <c r="E483" s="153"/>
      <c r="F483" s="153"/>
      <c r="G483" s="153"/>
      <c r="H483" s="153"/>
      <c r="I483" s="153"/>
      <c r="J483" s="153"/>
      <c r="K483" s="153"/>
      <c r="L483" s="153"/>
      <c r="M483" s="153"/>
      <c r="N483" s="153"/>
      <c r="O483" s="153"/>
      <c r="P483" s="153"/>
      <c r="R483" s="155" t="str">
        <f>IF(Coefficients!AH495=0,Coefficients!AJ495,"ERROR")</f>
        <v>No Conditions</v>
      </c>
    </row>
    <row r="484" spans="2:18" x14ac:dyDescent="0.25">
      <c r="B484" s="87">
        <v>479</v>
      </c>
      <c r="C484" s="153"/>
      <c r="D484" s="153"/>
      <c r="E484" s="153"/>
      <c r="F484" s="153"/>
      <c r="G484" s="153"/>
      <c r="H484" s="153"/>
      <c r="I484" s="153"/>
      <c r="J484" s="153"/>
      <c r="K484" s="153"/>
      <c r="L484" s="153"/>
      <c r="M484" s="153"/>
      <c r="N484" s="153"/>
      <c r="O484" s="153"/>
      <c r="P484" s="153"/>
      <c r="R484" s="155" t="str">
        <f>IF(Coefficients!AH496=0,Coefficients!AJ496,"ERROR")</f>
        <v>No Conditions</v>
      </c>
    </row>
    <row r="485" spans="2:18" x14ac:dyDescent="0.25">
      <c r="B485" s="87">
        <v>480</v>
      </c>
      <c r="C485" s="153"/>
      <c r="D485" s="153"/>
      <c r="E485" s="153"/>
      <c r="F485" s="153"/>
      <c r="G485" s="153"/>
      <c r="H485" s="153"/>
      <c r="I485" s="153"/>
      <c r="J485" s="153"/>
      <c r="K485" s="153"/>
      <c r="L485" s="153"/>
      <c r="M485" s="153"/>
      <c r="N485" s="153"/>
      <c r="O485" s="153"/>
      <c r="P485" s="153"/>
      <c r="R485" s="155" t="str">
        <f>IF(Coefficients!AH497=0,Coefficients!AJ497,"ERROR")</f>
        <v>No Conditions</v>
      </c>
    </row>
    <row r="486" spans="2:18" x14ac:dyDescent="0.25">
      <c r="B486" s="87">
        <v>481</v>
      </c>
      <c r="C486" s="153"/>
      <c r="D486" s="153"/>
      <c r="E486" s="153"/>
      <c r="F486" s="153"/>
      <c r="G486" s="153"/>
      <c r="H486" s="153"/>
      <c r="I486" s="153"/>
      <c r="J486" s="153"/>
      <c r="K486" s="153"/>
      <c r="L486" s="153"/>
      <c r="M486" s="153"/>
      <c r="N486" s="153"/>
      <c r="O486" s="153"/>
      <c r="P486" s="153"/>
      <c r="R486" s="155" t="str">
        <f>IF(Coefficients!AH498=0,Coefficients!AJ498,"ERROR")</f>
        <v>No Conditions</v>
      </c>
    </row>
    <row r="487" spans="2:18" x14ac:dyDescent="0.25">
      <c r="B487" s="87">
        <v>482</v>
      </c>
      <c r="C487" s="153"/>
      <c r="D487" s="153"/>
      <c r="E487" s="153"/>
      <c r="F487" s="153"/>
      <c r="G487" s="153"/>
      <c r="H487" s="153"/>
      <c r="I487" s="153"/>
      <c r="J487" s="153"/>
      <c r="K487" s="153"/>
      <c r="L487" s="153"/>
      <c r="M487" s="153"/>
      <c r="N487" s="153"/>
      <c r="O487" s="153"/>
      <c r="P487" s="153"/>
      <c r="R487" s="155" t="str">
        <f>IF(Coefficients!AH499=0,Coefficients!AJ499,"ERROR")</f>
        <v>No Conditions</v>
      </c>
    </row>
    <row r="488" spans="2:18" x14ac:dyDescent="0.25">
      <c r="B488" s="87">
        <v>483</v>
      </c>
      <c r="C488" s="153"/>
      <c r="D488" s="153"/>
      <c r="E488" s="153"/>
      <c r="F488" s="153"/>
      <c r="G488" s="153"/>
      <c r="H488" s="153"/>
      <c r="I488" s="153"/>
      <c r="J488" s="153"/>
      <c r="K488" s="153"/>
      <c r="L488" s="153"/>
      <c r="M488" s="153"/>
      <c r="N488" s="153"/>
      <c r="O488" s="153"/>
      <c r="P488" s="153"/>
      <c r="R488" s="155" t="str">
        <f>IF(Coefficients!AH500=0,Coefficients!AJ500,"ERROR")</f>
        <v>No Conditions</v>
      </c>
    </row>
    <row r="489" spans="2:18" x14ac:dyDescent="0.25">
      <c r="B489" s="87">
        <v>484</v>
      </c>
      <c r="C489" s="153"/>
      <c r="D489" s="153"/>
      <c r="E489" s="153"/>
      <c r="F489" s="153"/>
      <c r="G489" s="153"/>
      <c r="H489" s="153"/>
      <c r="I489" s="153"/>
      <c r="J489" s="153"/>
      <c r="K489" s="153"/>
      <c r="L489" s="153"/>
      <c r="M489" s="153"/>
      <c r="N489" s="153"/>
      <c r="O489" s="153"/>
      <c r="P489" s="153"/>
      <c r="R489" s="155" t="str">
        <f>IF(Coefficients!AH501=0,Coefficients!AJ501,"ERROR")</f>
        <v>No Conditions</v>
      </c>
    </row>
    <row r="490" spans="2:18" x14ac:dyDescent="0.25">
      <c r="B490" s="87">
        <v>485</v>
      </c>
      <c r="C490" s="153"/>
      <c r="D490" s="153"/>
      <c r="E490" s="153"/>
      <c r="F490" s="153"/>
      <c r="G490" s="153"/>
      <c r="H490" s="153"/>
      <c r="I490" s="153"/>
      <c r="J490" s="153"/>
      <c r="K490" s="153"/>
      <c r="L490" s="153"/>
      <c r="M490" s="153"/>
      <c r="N490" s="153"/>
      <c r="O490" s="153"/>
      <c r="P490" s="153"/>
      <c r="R490" s="155" t="str">
        <f>IF(Coefficients!AH502=0,Coefficients!AJ502,"ERROR")</f>
        <v>No Conditions</v>
      </c>
    </row>
    <row r="491" spans="2:18" x14ac:dyDescent="0.25">
      <c r="B491" s="87">
        <v>486</v>
      </c>
      <c r="C491" s="153"/>
      <c r="D491" s="153"/>
      <c r="E491" s="153"/>
      <c r="F491" s="153"/>
      <c r="G491" s="153"/>
      <c r="H491" s="153"/>
      <c r="I491" s="153"/>
      <c r="J491" s="153"/>
      <c r="K491" s="153"/>
      <c r="L491" s="153"/>
      <c r="M491" s="153"/>
      <c r="N491" s="153"/>
      <c r="O491" s="153"/>
      <c r="P491" s="153"/>
      <c r="R491" s="155" t="str">
        <f>IF(Coefficients!AH503=0,Coefficients!AJ503,"ERROR")</f>
        <v>No Conditions</v>
      </c>
    </row>
    <row r="492" spans="2:18" x14ac:dyDescent="0.25">
      <c r="B492" s="87">
        <v>487</v>
      </c>
      <c r="C492" s="153"/>
      <c r="D492" s="153"/>
      <c r="E492" s="153"/>
      <c r="F492" s="153"/>
      <c r="G492" s="153"/>
      <c r="H492" s="153"/>
      <c r="I492" s="153"/>
      <c r="J492" s="153"/>
      <c r="K492" s="153"/>
      <c r="L492" s="153"/>
      <c r="M492" s="153"/>
      <c r="N492" s="153"/>
      <c r="O492" s="153"/>
      <c r="P492" s="153"/>
      <c r="R492" s="155" t="str">
        <f>IF(Coefficients!AH504=0,Coefficients!AJ504,"ERROR")</f>
        <v>No Conditions</v>
      </c>
    </row>
    <row r="493" spans="2:18" x14ac:dyDescent="0.25">
      <c r="B493" s="87">
        <v>488</v>
      </c>
      <c r="C493" s="153"/>
      <c r="D493" s="153"/>
      <c r="E493" s="153"/>
      <c r="F493" s="153"/>
      <c r="G493" s="153"/>
      <c r="H493" s="153"/>
      <c r="I493" s="153"/>
      <c r="J493" s="153"/>
      <c r="K493" s="153"/>
      <c r="L493" s="153"/>
      <c r="M493" s="153"/>
      <c r="N493" s="153"/>
      <c r="O493" s="153"/>
      <c r="P493" s="153"/>
      <c r="R493" s="155" t="str">
        <f>IF(Coefficients!AH505=0,Coefficients!AJ505,"ERROR")</f>
        <v>No Conditions</v>
      </c>
    </row>
    <row r="494" spans="2:18" x14ac:dyDescent="0.25">
      <c r="B494" s="87">
        <v>489</v>
      </c>
      <c r="C494" s="153"/>
      <c r="D494" s="153"/>
      <c r="E494" s="153"/>
      <c r="F494" s="153"/>
      <c r="G494" s="153"/>
      <c r="H494" s="153"/>
      <c r="I494" s="153"/>
      <c r="J494" s="153"/>
      <c r="K494" s="153"/>
      <c r="L494" s="153"/>
      <c r="M494" s="153"/>
      <c r="N494" s="153"/>
      <c r="O494" s="153"/>
      <c r="P494" s="153"/>
      <c r="R494" s="155" t="str">
        <f>IF(Coefficients!AH506=0,Coefficients!AJ506,"ERROR")</f>
        <v>No Conditions</v>
      </c>
    </row>
    <row r="495" spans="2:18" x14ac:dyDescent="0.25">
      <c r="B495" s="87">
        <v>490</v>
      </c>
      <c r="C495" s="153"/>
      <c r="D495" s="153"/>
      <c r="E495" s="153"/>
      <c r="F495" s="153"/>
      <c r="G495" s="153"/>
      <c r="H495" s="153"/>
      <c r="I495" s="153"/>
      <c r="J495" s="153"/>
      <c r="K495" s="153"/>
      <c r="L495" s="153"/>
      <c r="M495" s="153"/>
      <c r="N495" s="153"/>
      <c r="O495" s="153"/>
      <c r="P495" s="153"/>
      <c r="R495" s="155" t="str">
        <f>IF(Coefficients!AH507=0,Coefficients!AJ507,"ERROR")</f>
        <v>No Conditions</v>
      </c>
    </row>
    <row r="496" spans="2:18" x14ac:dyDescent="0.25">
      <c r="B496" s="87">
        <v>491</v>
      </c>
      <c r="C496" s="153"/>
      <c r="D496" s="153"/>
      <c r="E496" s="153"/>
      <c r="F496" s="153"/>
      <c r="G496" s="153"/>
      <c r="H496" s="153"/>
      <c r="I496" s="153"/>
      <c r="J496" s="153"/>
      <c r="K496" s="153"/>
      <c r="L496" s="153"/>
      <c r="M496" s="153"/>
      <c r="N496" s="153"/>
      <c r="O496" s="153"/>
      <c r="P496" s="153"/>
      <c r="R496" s="155" t="str">
        <f>IF(Coefficients!AH508=0,Coefficients!AJ508,"ERROR")</f>
        <v>No Conditions</v>
      </c>
    </row>
    <row r="497" spans="2:18" x14ac:dyDescent="0.25">
      <c r="B497" s="87">
        <v>492</v>
      </c>
      <c r="C497" s="153"/>
      <c r="D497" s="153"/>
      <c r="E497" s="153"/>
      <c r="F497" s="153"/>
      <c r="G497" s="153"/>
      <c r="H497" s="153"/>
      <c r="I497" s="153"/>
      <c r="J497" s="153"/>
      <c r="K497" s="153"/>
      <c r="L497" s="153"/>
      <c r="M497" s="153"/>
      <c r="N497" s="153"/>
      <c r="O497" s="153"/>
      <c r="P497" s="153"/>
      <c r="R497" s="155" t="str">
        <f>IF(Coefficients!AH509=0,Coefficients!AJ509,"ERROR")</f>
        <v>No Conditions</v>
      </c>
    </row>
    <row r="498" spans="2:18" x14ac:dyDescent="0.25">
      <c r="B498" s="87">
        <v>493</v>
      </c>
      <c r="C498" s="153"/>
      <c r="D498" s="153"/>
      <c r="E498" s="153"/>
      <c r="F498" s="153"/>
      <c r="G498" s="153"/>
      <c r="H498" s="153"/>
      <c r="I498" s="153"/>
      <c r="J498" s="153"/>
      <c r="K498" s="153"/>
      <c r="L498" s="153"/>
      <c r="M498" s="153"/>
      <c r="N498" s="153"/>
      <c r="O498" s="153"/>
      <c r="P498" s="153"/>
      <c r="R498" s="155" t="str">
        <f>IF(Coefficients!AH510=0,Coefficients!AJ510,"ERROR")</f>
        <v>No Conditions</v>
      </c>
    </row>
    <row r="499" spans="2:18" x14ac:dyDescent="0.25">
      <c r="B499" s="87">
        <v>494</v>
      </c>
      <c r="C499" s="153"/>
      <c r="D499" s="153"/>
      <c r="E499" s="153"/>
      <c r="F499" s="153"/>
      <c r="G499" s="153"/>
      <c r="H499" s="153"/>
      <c r="I499" s="153"/>
      <c r="J499" s="153"/>
      <c r="K499" s="153"/>
      <c r="L499" s="153"/>
      <c r="M499" s="153"/>
      <c r="N499" s="153"/>
      <c r="O499" s="153"/>
      <c r="P499" s="153"/>
      <c r="R499" s="155" t="str">
        <f>IF(Coefficients!AH511=0,Coefficients!AJ511,"ERROR")</f>
        <v>No Conditions</v>
      </c>
    </row>
    <row r="500" spans="2:18" x14ac:dyDescent="0.25">
      <c r="B500" s="87">
        <v>495</v>
      </c>
      <c r="C500" s="153"/>
      <c r="D500" s="153"/>
      <c r="E500" s="153"/>
      <c r="F500" s="153"/>
      <c r="G500" s="153"/>
      <c r="H500" s="153"/>
      <c r="I500" s="153"/>
      <c r="J500" s="153"/>
      <c r="K500" s="153"/>
      <c r="L500" s="153"/>
      <c r="M500" s="153"/>
      <c r="N500" s="153"/>
      <c r="O500" s="153"/>
      <c r="P500" s="153"/>
      <c r="R500" s="155" t="str">
        <f>IF(Coefficients!AH512=0,Coefficients!AJ512,"ERROR")</f>
        <v>No Conditions</v>
      </c>
    </row>
    <row r="501" spans="2:18" x14ac:dyDescent="0.25">
      <c r="B501" s="87">
        <v>496</v>
      </c>
      <c r="C501" s="153"/>
      <c r="D501" s="153"/>
      <c r="E501" s="153"/>
      <c r="F501" s="153"/>
      <c r="G501" s="153"/>
      <c r="H501" s="153"/>
      <c r="I501" s="153"/>
      <c r="J501" s="153"/>
      <c r="K501" s="153"/>
      <c r="L501" s="153"/>
      <c r="M501" s="153"/>
      <c r="N501" s="153"/>
      <c r="O501" s="153"/>
      <c r="P501" s="153"/>
      <c r="R501" s="155" t="str">
        <f>IF(Coefficients!AH513=0,Coefficients!AJ513,"ERROR")</f>
        <v>No Conditions</v>
      </c>
    </row>
    <row r="502" spans="2:18" x14ac:dyDescent="0.25">
      <c r="B502" s="87">
        <v>497</v>
      </c>
      <c r="C502" s="153"/>
      <c r="D502" s="153"/>
      <c r="E502" s="153"/>
      <c r="F502" s="153"/>
      <c r="G502" s="153"/>
      <c r="H502" s="153"/>
      <c r="I502" s="153"/>
      <c r="J502" s="153"/>
      <c r="K502" s="153"/>
      <c r="L502" s="153"/>
      <c r="M502" s="153"/>
      <c r="N502" s="153"/>
      <c r="O502" s="153"/>
      <c r="P502" s="153"/>
      <c r="R502" s="155" t="str">
        <f>IF(Coefficients!AH514=0,Coefficients!AJ514,"ERROR")</f>
        <v>No Conditions</v>
      </c>
    </row>
    <row r="503" spans="2:18" x14ac:dyDescent="0.25">
      <c r="B503" s="87">
        <v>498</v>
      </c>
      <c r="C503" s="153"/>
      <c r="D503" s="153"/>
      <c r="E503" s="153"/>
      <c r="F503" s="153"/>
      <c r="G503" s="153"/>
      <c r="H503" s="153"/>
      <c r="I503" s="153"/>
      <c r="J503" s="153"/>
      <c r="K503" s="153"/>
      <c r="L503" s="153"/>
      <c r="M503" s="153"/>
      <c r="N503" s="153"/>
      <c r="O503" s="153"/>
      <c r="P503" s="153"/>
      <c r="R503" s="155" t="str">
        <f>IF(Coefficients!AH515=0,Coefficients!AJ515,"ERROR")</f>
        <v>No Conditions</v>
      </c>
    </row>
    <row r="504" spans="2:18" x14ac:dyDescent="0.25">
      <c r="B504" s="87">
        <v>499</v>
      </c>
      <c r="C504" s="153"/>
      <c r="D504" s="153"/>
      <c r="E504" s="153"/>
      <c r="F504" s="153"/>
      <c r="G504" s="153"/>
      <c r="H504" s="153"/>
      <c r="I504" s="153"/>
      <c r="J504" s="153"/>
      <c r="K504" s="153"/>
      <c r="L504" s="153"/>
      <c r="M504" s="153"/>
      <c r="N504" s="153"/>
      <c r="O504" s="153"/>
      <c r="P504" s="153"/>
      <c r="R504" s="155" t="str">
        <f>IF(Coefficients!AH516=0,Coefficients!AJ516,"ERROR")</f>
        <v>No Conditions</v>
      </c>
    </row>
    <row r="505" spans="2:18" x14ac:dyDescent="0.25">
      <c r="B505" s="87">
        <v>500</v>
      </c>
      <c r="C505" s="153"/>
      <c r="D505" s="153"/>
      <c r="E505" s="153"/>
      <c r="F505" s="153"/>
      <c r="G505" s="153"/>
      <c r="H505" s="153"/>
      <c r="I505" s="153"/>
      <c r="J505" s="153"/>
      <c r="K505" s="153"/>
      <c r="L505" s="153"/>
      <c r="M505" s="153"/>
      <c r="N505" s="153"/>
      <c r="O505" s="153"/>
      <c r="P505" s="153"/>
      <c r="R505" s="155" t="str">
        <f>IF(Coefficients!AH517=0,Coefficients!AJ517,"ERROR")</f>
        <v>No Conditions</v>
      </c>
    </row>
    <row r="506" spans="2:18" x14ac:dyDescent="0.25">
      <c r="B506" s="87">
        <v>501</v>
      </c>
      <c r="C506" s="153"/>
      <c r="D506" s="153"/>
      <c r="E506" s="153"/>
      <c r="F506" s="153"/>
      <c r="G506" s="153"/>
      <c r="H506" s="153"/>
      <c r="I506" s="153"/>
      <c r="J506" s="153"/>
      <c r="K506" s="153"/>
      <c r="L506" s="153"/>
      <c r="M506" s="153"/>
      <c r="N506" s="153"/>
      <c r="O506" s="153"/>
      <c r="P506" s="153"/>
      <c r="R506" s="155" t="str">
        <f>IF(Coefficients!AH518=0,Coefficients!AJ518,"ERROR")</f>
        <v>No Conditions</v>
      </c>
    </row>
    <row r="507" spans="2:18" x14ac:dyDescent="0.25">
      <c r="B507" s="87">
        <v>502</v>
      </c>
      <c r="C507" s="153"/>
      <c r="D507" s="153"/>
      <c r="E507" s="153"/>
      <c r="F507" s="153"/>
      <c r="G507" s="153"/>
      <c r="H507" s="153"/>
      <c r="I507" s="153"/>
      <c r="J507" s="153"/>
      <c r="K507" s="153"/>
      <c r="L507" s="153"/>
      <c r="M507" s="153"/>
      <c r="N507" s="153"/>
      <c r="O507" s="153"/>
      <c r="P507" s="153"/>
      <c r="R507" s="155" t="str">
        <f>IF(Coefficients!AH519=0,Coefficients!AJ519,"ERROR")</f>
        <v>No Conditions</v>
      </c>
    </row>
    <row r="508" spans="2:18" x14ac:dyDescent="0.25">
      <c r="B508" s="87">
        <v>503</v>
      </c>
      <c r="C508" s="153"/>
      <c r="D508" s="153"/>
      <c r="E508" s="153"/>
      <c r="F508" s="153"/>
      <c r="G508" s="153"/>
      <c r="H508" s="153"/>
      <c r="I508" s="153"/>
      <c r="J508" s="153"/>
      <c r="K508" s="153"/>
      <c r="L508" s="153"/>
      <c r="M508" s="153"/>
      <c r="N508" s="153"/>
      <c r="O508" s="153"/>
      <c r="P508" s="153"/>
      <c r="R508" s="155" t="str">
        <f>IF(Coefficients!AH520=0,Coefficients!AJ520,"ERROR")</f>
        <v>No Conditions</v>
      </c>
    </row>
    <row r="509" spans="2:18" x14ac:dyDescent="0.25">
      <c r="B509" s="87">
        <v>504</v>
      </c>
      <c r="C509" s="153"/>
      <c r="D509" s="153"/>
      <c r="E509" s="153"/>
      <c r="F509" s="153"/>
      <c r="G509" s="153"/>
      <c r="H509" s="153"/>
      <c r="I509" s="153"/>
      <c r="J509" s="153"/>
      <c r="K509" s="153"/>
      <c r="L509" s="153"/>
      <c r="M509" s="153"/>
      <c r="N509" s="153"/>
      <c r="O509" s="153"/>
      <c r="P509" s="153"/>
      <c r="R509" s="155" t="str">
        <f>IF(Coefficients!AH521=0,Coefficients!AJ521,"ERROR")</f>
        <v>No Conditions</v>
      </c>
    </row>
    <row r="510" spans="2:18" x14ac:dyDescent="0.25">
      <c r="B510" s="87">
        <v>505</v>
      </c>
      <c r="C510" s="153"/>
      <c r="D510" s="153"/>
      <c r="E510" s="153"/>
      <c r="F510" s="153"/>
      <c r="G510" s="153"/>
      <c r="H510" s="153"/>
      <c r="I510" s="153"/>
      <c r="J510" s="153"/>
      <c r="K510" s="153"/>
      <c r="L510" s="153"/>
      <c r="M510" s="153"/>
      <c r="N510" s="153"/>
      <c r="O510" s="153"/>
      <c r="P510" s="153"/>
      <c r="R510" s="155" t="str">
        <f>IF(Coefficients!AH522=0,Coefficients!AJ522,"ERROR")</f>
        <v>No Conditions</v>
      </c>
    </row>
    <row r="511" spans="2:18" x14ac:dyDescent="0.25">
      <c r="B511" s="87">
        <v>506</v>
      </c>
      <c r="C511" s="153"/>
      <c r="D511" s="153"/>
      <c r="E511" s="153"/>
      <c r="F511" s="153"/>
      <c r="G511" s="153"/>
      <c r="H511" s="153"/>
      <c r="I511" s="153"/>
      <c r="J511" s="153"/>
      <c r="K511" s="153"/>
      <c r="L511" s="153"/>
      <c r="M511" s="153"/>
      <c r="N511" s="153"/>
      <c r="O511" s="153"/>
      <c r="P511" s="153"/>
      <c r="R511" s="155" t="str">
        <f>IF(Coefficients!AH523=0,Coefficients!AJ523,"ERROR")</f>
        <v>No Conditions</v>
      </c>
    </row>
    <row r="512" spans="2:18" x14ac:dyDescent="0.25">
      <c r="B512" s="87">
        <v>507</v>
      </c>
      <c r="C512" s="153"/>
      <c r="D512" s="153"/>
      <c r="E512" s="153"/>
      <c r="F512" s="153"/>
      <c r="G512" s="153"/>
      <c r="H512" s="153"/>
      <c r="I512" s="153"/>
      <c r="J512" s="153"/>
      <c r="K512" s="153"/>
      <c r="L512" s="153"/>
      <c r="M512" s="153"/>
      <c r="N512" s="153"/>
      <c r="O512" s="153"/>
      <c r="P512" s="153"/>
      <c r="R512" s="155" t="str">
        <f>IF(Coefficients!AH524=0,Coefficients!AJ524,"ERROR")</f>
        <v>No Conditions</v>
      </c>
    </row>
    <row r="513" spans="2:18" x14ac:dyDescent="0.25">
      <c r="B513" s="87">
        <v>508</v>
      </c>
      <c r="C513" s="153"/>
      <c r="D513" s="153"/>
      <c r="E513" s="153"/>
      <c r="F513" s="153"/>
      <c r="G513" s="153"/>
      <c r="H513" s="153"/>
      <c r="I513" s="153"/>
      <c r="J513" s="153"/>
      <c r="K513" s="153"/>
      <c r="L513" s="153"/>
      <c r="M513" s="153"/>
      <c r="N513" s="153"/>
      <c r="O513" s="153"/>
      <c r="P513" s="153"/>
      <c r="R513" s="155" t="str">
        <f>IF(Coefficients!AH525=0,Coefficients!AJ525,"ERROR")</f>
        <v>No Conditions</v>
      </c>
    </row>
    <row r="514" spans="2:18" x14ac:dyDescent="0.25">
      <c r="B514" s="87">
        <v>509</v>
      </c>
      <c r="C514" s="153"/>
      <c r="D514" s="153"/>
      <c r="E514" s="153"/>
      <c r="F514" s="153"/>
      <c r="G514" s="153"/>
      <c r="H514" s="153"/>
      <c r="I514" s="153"/>
      <c r="J514" s="153"/>
      <c r="K514" s="153"/>
      <c r="L514" s="153"/>
      <c r="M514" s="153"/>
      <c r="N514" s="153"/>
      <c r="O514" s="153"/>
      <c r="P514" s="153"/>
      <c r="R514" s="155" t="str">
        <f>IF(Coefficients!AH526=0,Coefficients!AJ526,"ERROR")</f>
        <v>No Conditions</v>
      </c>
    </row>
    <row r="515" spans="2:18" x14ac:dyDescent="0.25">
      <c r="B515" s="87">
        <v>510</v>
      </c>
      <c r="C515" s="153"/>
      <c r="D515" s="153"/>
      <c r="E515" s="153"/>
      <c r="F515" s="153"/>
      <c r="G515" s="153"/>
      <c r="H515" s="153"/>
      <c r="I515" s="153"/>
      <c r="J515" s="153"/>
      <c r="K515" s="153"/>
      <c r="L515" s="153"/>
      <c r="M515" s="153"/>
      <c r="N515" s="153"/>
      <c r="O515" s="153"/>
      <c r="P515" s="153"/>
      <c r="R515" s="155" t="str">
        <f>IF(Coefficients!AH527=0,Coefficients!AJ527,"ERROR")</f>
        <v>No Conditions</v>
      </c>
    </row>
    <row r="516" spans="2:18" x14ac:dyDescent="0.25">
      <c r="B516" s="87">
        <v>511</v>
      </c>
      <c r="C516" s="153"/>
      <c r="D516" s="153"/>
      <c r="E516" s="153"/>
      <c r="F516" s="153"/>
      <c r="G516" s="153"/>
      <c r="H516" s="153"/>
      <c r="I516" s="153"/>
      <c r="J516" s="153"/>
      <c r="K516" s="153"/>
      <c r="L516" s="153"/>
      <c r="M516" s="153"/>
      <c r="N516" s="153"/>
      <c r="O516" s="153"/>
      <c r="P516" s="153"/>
      <c r="R516" s="155" t="str">
        <f>IF(Coefficients!AH528=0,Coefficients!AJ528,"ERROR")</f>
        <v>No Conditions</v>
      </c>
    </row>
    <row r="517" spans="2:18" x14ac:dyDescent="0.25">
      <c r="B517" s="87">
        <v>512</v>
      </c>
      <c r="C517" s="153"/>
      <c r="D517" s="153"/>
      <c r="E517" s="153"/>
      <c r="F517" s="153"/>
      <c r="G517" s="153"/>
      <c r="H517" s="153"/>
      <c r="I517" s="153"/>
      <c r="J517" s="153"/>
      <c r="K517" s="153"/>
      <c r="L517" s="153"/>
      <c r="M517" s="153"/>
      <c r="N517" s="153"/>
      <c r="O517" s="153"/>
      <c r="P517" s="153"/>
      <c r="R517" s="155" t="str">
        <f>IF(Coefficients!AH529=0,Coefficients!AJ529,"ERROR")</f>
        <v>No Conditions</v>
      </c>
    </row>
    <row r="518" spans="2:18" x14ac:dyDescent="0.25">
      <c r="B518" s="87">
        <v>513</v>
      </c>
      <c r="C518" s="153"/>
      <c r="D518" s="153"/>
      <c r="E518" s="153"/>
      <c r="F518" s="153"/>
      <c r="G518" s="153"/>
      <c r="H518" s="153"/>
      <c r="I518" s="153"/>
      <c r="J518" s="153"/>
      <c r="K518" s="153"/>
      <c r="L518" s="153"/>
      <c r="M518" s="153"/>
      <c r="N518" s="153"/>
      <c r="O518" s="153"/>
      <c r="P518" s="153"/>
      <c r="R518" s="155" t="str">
        <f>IF(Coefficients!AH530=0,Coefficients!AJ530,"ERROR")</f>
        <v>No Conditions</v>
      </c>
    </row>
    <row r="519" spans="2:18" x14ac:dyDescent="0.25">
      <c r="B519" s="87">
        <v>514</v>
      </c>
      <c r="C519" s="153"/>
      <c r="D519" s="153"/>
      <c r="E519" s="153"/>
      <c r="F519" s="153"/>
      <c r="G519" s="153"/>
      <c r="H519" s="153"/>
      <c r="I519" s="153"/>
      <c r="J519" s="153"/>
      <c r="K519" s="153"/>
      <c r="L519" s="153"/>
      <c r="M519" s="153"/>
      <c r="N519" s="153"/>
      <c r="O519" s="153"/>
      <c r="P519" s="153"/>
      <c r="R519" s="155" t="str">
        <f>IF(Coefficients!AH531=0,Coefficients!AJ531,"ERROR")</f>
        <v>No Conditions</v>
      </c>
    </row>
    <row r="520" spans="2:18" x14ac:dyDescent="0.25">
      <c r="B520" s="87">
        <v>515</v>
      </c>
      <c r="C520" s="153"/>
      <c r="D520" s="153"/>
      <c r="E520" s="153"/>
      <c r="F520" s="153"/>
      <c r="G520" s="153"/>
      <c r="H520" s="153"/>
      <c r="I520" s="153"/>
      <c r="J520" s="153"/>
      <c r="K520" s="153"/>
      <c r="L520" s="153"/>
      <c r="M520" s="153"/>
      <c r="N520" s="153"/>
      <c r="O520" s="153"/>
      <c r="P520" s="153"/>
      <c r="R520" s="155" t="str">
        <f>IF(Coefficients!AH532=0,Coefficients!AJ532,"ERROR")</f>
        <v>No Conditions</v>
      </c>
    </row>
    <row r="521" spans="2:18" x14ac:dyDescent="0.25">
      <c r="B521" s="87">
        <v>516</v>
      </c>
      <c r="C521" s="153"/>
      <c r="D521" s="153"/>
      <c r="E521" s="153"/>
      <c r="F521" s="153"/>
      <c r="G521" s="153"/>
      <c r="H521" s="153"/>
      <c r="I521" s="153"/>
      <c r="J521" s="153"/>
      <c r="K521" s="153"/>
      <c r="L521" s="153"/>
      <c r="M521" s="153"/>
      <c r="N521" s="153"/>
      <c r="O521" s="153"/>
      <c r="P521" s="153"/>
      <c r="R521" s="155" t="str">
        <f>IF(Coefficients!AH533=0,Coefficients!AJ533,"ERROR")</f>
        <v>No Conditions</v>
      </c>
    </row>
    <row r="522" spans="2:18" x14ac:dyDescent="0.25">
      <c r="B522" s="87">
        <v>517</v>
      </c>
      <c r="C522" s="153"/>
      <c r="D522" s="153"/>
      <c r="E522" s="153"/>
      <c r="F522" s="153"/>
      <c r="G522" s="153"/>
      <c r="H522" s="153"/>
      <c r="I522" s="153"/>
      <c r="J522" s="153"/>
      <c r="K522" s="153"/>
      <c r="L522" s="153"/>
      <c r="M522" s="153"/>
      <c r="N522" s="153"/>
      <c r="O522" s="153"/>
      <c r="P522" s="153"/>
      <c r="R522" s="155" t="str">
        <f>IF(Coefficients!AH534=0,Coefficients!AJ534,"ERROR")</f>
        <v>No Conditions</v>
      </c>
    </row>
    <row r="523" spans="2:18" x14ac:dyDescent="0.25">
      <c r="B523" s="87">
        <v>518</v>
      </c>
      <c r="C523" s="153"/>
      <c r="D523" s="153"/>
      <c r="E523" s="153"/>
      <c r="F523" s="153"/>
      <c r="G523" s="153"/>
      <c r="H523" s="153"/>
      <c r="I523" s="153"/>
      <c r="J523" s="153"/>
      <c r="K523" s="153"/>
      <c r="L523" s="153"/>
      <c r="M523" s="153"/>
      <c r="N523" s="153"/>
      <c r="O523" s="153"/>
      <c r="P523" s="153"/>
      <c r="R523" s="155" t="str">
        <f>IF(Coefficients!AH535=0,Coefficients!AJ535,"ERROR")</f>
        <v>No Conditions</v>
      </c>
    </row>
    <row r="524" spans="2:18" x14ac:dyDescent="0.25">
      <c r="B524" s="87">
        <v>519</v>
      </c>
      <c r="C524" s="153"/>
      <c r="D524" s="153"/>
      <c r="E524" s="153"/>
      <c r="F524" s="153"/>
      <c r="G524" s="153"/>
      <c r="H524" s="153"/>
      <c r="I524" s="153"/>
      <c r="J524" s="153"/>
      <c r="K524" s="153"/>
      <c r="L524" s="153"/>
      <c r="M524" s="153"/>
      <c r="N524" s="153"/>
      <c r="O524" s="153"/>
      <c r="P524" s="153"/>
      <c r="R524" s="155" t="str">
        <f>IF(Coefficients!AH536=0,Coefficients!AJ536,"ERROR")</f>
        <v>No Conditions</v>
      </c>
    </row>
    <row r="525" spans="2:18" x14ac:dyDescent="0.25">
      <c r="B525" s="87">
        <v>520</v>
      </c>
      <c r="C525" s="153"/>
      <c r="D525" s="153"/>
      <c r="E525" s="153"/>
      <c r="F525" s="153"/>
      <c r="G525" s="153"/>
      <c r="H525" s="153"/>
      <c r="I525" s="153"/>
      <c r="J525" s="153"/>
      <c r="K525" s="153"/>
      <c r="L525" s="153"/>
      <c r="M525" s="153"/>
      <c r="N525" s="153"/>
      <c r="O525" s="153"/>
      <c r="P525" s="153"/>
      <c r="R525" s="155" t="str">
        <f>IF(Coefficients!AH537=0,Coefficients!AJ537,"ERROR")</f>
        <v>No Conditions</v>
      </c>
    </row>
    <row r="526" spans="2:18" x14ac:dyDescent="0.25">
      <c r="B526" s="87">
        <v>521</v>
      </c>
      <c r="C526" s="153"/>
      <c r="D526" s="153"/>
      <c r="E526" s="153"/>
      <c r="F526" s="153"/>
      <c r="G526" s="153"/>
      <c r="H526" s="153"/>
      <c r="I526" s="153"/>
      <c r="J526" s="153"/>
      <c r="K526" s="153"/>
      <c r="L526" s="153"/>
      <c r="M526" s="153"/>
      <c r="N526" s="153"/>
      <c r="O526" s="153"/>
      <c r="P526" s="153"/>
      <c r="R526" s="155" t="str">
        <f>IF(Coefficients!AH538=0,Coefficients!AJ538,"ERROR")</f>
        <v>No Conditions</v>
      </c>
    </row>
    <row r="527" spans="2:18" x14ac:dyDescent="0.25">
      <c r="B527" s="87">
        <v>522</v>
      </c>
      <c r="C527" s="153"/>
      <c r="D527" s="153"/>
      <c r="E527" s="153"/>
      <c r="F527" s="153"/>
      <c r="G527" s="153"/>
      <c r="H527" s="153"/>
      <c r="I527" s="153"/>
      <c r="J527" s="153"/>
      <c r="K527" s="153"/>
      <c r="L527" s="153"/>
      <c r="M527" s="153"/>
      <c r="N527" s="153"/>
      <c r="O527" s="153"/>
      <c r="P527" s="153"/>
      <c r="R527" s="155" t="str">
        <f>IF(Coefficients!AH539=0,Coefficients!AJ539,"ERROR")</f>
        <v>No Conditions</v>
      </c>
    </row>
    <row r="528" spans="2:18" x14ac:dyDescent="0.25">
      <c r="B528" s="87">
        <v>523</v>
      </c>
      <c r="C528" s="153"/>
      <c r="D528" s="153"/>
      <c r="E528" s="153"/>
      <c r="F528" s="153"/>
      <c r="G528" s="153"/>
      <c r="H528" s="153"/>
      <c r="I528" s="153"/>
      <c r="J528" s="153"/>
      <c r="K528" s="153"/>
      <c r="L528" s="153"/>
      <c r="M528" s="153"/>
      <c r="N528" s="153"/>
      <c r="O528" s="153"/>
      <c r="P528" s="153"/>
      <c r="R528" s="155" t="str">
        <f>IF(Coefficients!AH540=0,Coefficients!AJ540,"ERROR")</f>
        <v>No Conditions</v>
      </c>
    </row>
    <row r="529" spans="2:18" x14ac:dyDescent="0.25">
      <c r="B529" s="87">
        <v>524</v>
      </c>
      <c r="C529" s="153"/>
      <c r="D529" s="153"/>
      <c r="E529" s="153"/>
      <c r="F529" s="153"/>
      <c r="G529" s="153"/>
      <c r="H529" s="153"/>
      <c r="I529" s="153"/>
      <c r="J529" s="153"/>
      <c r="K529" s="153"/>
      <c r="L529" s="153"/>
      <c r="M529" s="153"/>
      <c r="N529" s="153"/>
      <c r="O529" s="153"/>
      <c r="P529" s="153"/>
      <c r="R529" s="155" t="str">
        <f>IF(Coefficients!AH541=0,Coefficients!AJ541,"ERROR")</f>
        <v>No Conditions</v>
      </c>
    </row>
    <row r="530" spans="2:18" x14ac:dyDescent="0.25">
      <c r="B530" s="87">
        <v>525</v>
      </c>
      <c r="C530" s="153"/>
      <c r="D530" s="153"/>
      <c r="E530" s="153"/>
      <c r="F530" s="153"/>
      <c r="G530" s="153"/>
      <c r="H530" s="153"/>
      <c r="I530" s="153"/>
      <c r="J530" s="153"/>
      <c r="K530" s="153"/>
      <c r="L530" s="153"/>
      <c r="M530" s="153"/>
      <c r="N530" s="153"/>
      <c r="O530" s="153"/>
      <c r="P530" s="153"/>
      <c r="R530" s="155" t="str">
        <f>IF(Coefficients!AH542=0,Coefficients!AJ542,"ERROR")</f>
        <v>No Conditions</v>
      </c>
    </row>
    <row r="531" spans="2:18" x14ac:dyDescent="0.25">
      <c r="B531" s="87">
        <v>526</v>
      </c>
      <c r="C531" s="153"/>
      <c r="D531" s="153"/>
      <c r="E531" s="153"/>
      <c r="F531" s="153"/>
      <c r="G531" s="153"/>
      <c r="H531" s="153"/>
      <c r="I531" s="153"/>
      <c r="J531" s="153"/>
      <c r="K531" s="153"/>
      <c r="L531" s="153"/>
      <c r="M531" s="153"/>
      <c r="N531" s="153"/>
      <c r="O531" s="153"/>
      <c r="P531" s="153"/>
      <c r="R531" s="155" t="str">
        <f>IF(Coefficients!AH543=0,Coefficients!AJ543,"ERROR")</f>
        <v>No Conditions</v>
      </c>
    </row>
    <row r="532" spans="2:18" x14ac:dyDescent="0.25">
      <c r="B532" s="87">
        <v>527</v>
      </c>
      <c r="C532" s="153"/>
      <c r="D532" s="153"/>
      <c r="E532" s="153"/>
      <c r="F532" s="153"/>
      <c r="G532" s="153"/>
      <c r="H532" s="153"/>
      <c r="I532" s="153"/>
      <c r="J532" s="153"/>
      <c r="K532" s="153"/>
      <c r="L532" s="153"/>
      <c r="M532" s="153"/>
      <c r="N532" s="153"/>
      <c r="O532" s="153"/>
      <c r="P532" s="153"/>
      <c r="R532" s="155" t="str">
        <f>IF(Coefficients!AH544=0,Coefficients!AJ544,"ERROR")</f>
        <v>No Conditions</v>
      </c>
    </row>
    <row r="533" spans="2:18" x14ac:dyDescent="0.25">
      <c r="B533" s="87">
        <v>528</v>
      </c>
      <c r="C533" s="153"/>
      <c r="D533" s="153"/>
      <c r="E533" s="153"/>
      <c r="F533" s="153"/>
      <c r="G533" s="153"/>
      <c r="H533" s="153"/>
      <c r="I533" s="153"/>
      <c r="J533" s="153"/>
      <c r="K533" s="153"/>
      <c r="L533" s="153"/>
      <c r="M533" s="153"/>
      <c r="N533" s="153"/>
      <c r="O533" s="153"/>
      <c r="P533" s="153"/>
      <c r="R533" s="155" t="str">
        <f>IF(Coefficients!AH545=0,Coefficients!AJ545,"ERROR")</f>
        <v>No Conditions</v>
      </c>
    </row>
    <row r="534" spans="2:18" x14ac:dyDescent="0.25">
      <c r="B534" s="87">
        <v>529</v>
      </c>
      <c r="C534" s="153"/>
      <c r="D534" s="153"/>
      <c r="E534" s="153"/>
      <c r="F534" s="153"/>
      <c r="G534" s="153"/>
      <c r="H534" s="153"/>
      <c r="I534" s="153"/>
      <c r="J534" s="153"/>
      <c r="K534" s="153"/>
      <c r="L534" s="153"/>
      <c r="M534" s="153"/>
      <c r="N534" s="153"/>
      <c r="O534" s="153"/>
      <c r="P534" s="153"/>
      <c r="R534" s="155" t="str">
        <f>IF(Coefficients!AH546=0,Coefficients!AJ546,"ERROR")</f>
        <v>No Conditions</v>
      </c>
    </row>
    <row r="535" spans="2:18" x14ac:dyDescent="0.25">
      <c r="B535" s="87">
        <v>530</v>
      </c>
      <c r="C535" s="153"/>
      <c r="D535" s="153"/>
      <c r="E535" s="153"/>
      <c r="F535" s="153"/>
      <c r="G535" s="153"/>
      <c r="H535" s="153"/>
      <c r="I535" s="153"/>
      <c r="J535" s="153"/>
      <c r="K535" s="153"/>
      <c r="L535" s="153"/>
      <c r="M535" s="153"/>
      <c r="N535" s="153"/>
      <c r="O535" s="153"/>
      <c r="P535" s="153"/>
      <c r="R535" s="155" t="str">
        <f>IF(Coefficients!AH547=0,Coefficients!AJ547,"ERROR")</f>
        <v>No Conditions</v>
      </c>
    </row>
    <row r="536" spans="2:18" x14ac:dyDescent="0.25">
      <c r="B536" s="87">
        <v>531</v>
      </c>
      <c r="C536" s="153"/>
      <c r="D536" s="153"/>
      <c r="E536" s="153"/>
      <c r="F536" s="153"/>
      <c r="G536" s="153"/>
      <c r="H536" s="153"/>
      <c r="I536" s="153"/>
      <c r="J536" s="153"/>
      <c r="K536" s="153"/>
      <c r="L536" s="153"/>
      <c r="M536" s="153"/>
      <c r="N536" s="153"/>
      <c r="O536" s="153"/>
      <c r="P536" s="153"/>
      <c r="R536" s="155" t="str">
        <f>IF(Coefficients!AH548=0,Coefficients!AJ548,"ERROR")</f>
        <v>No Conditions</v>
      </c>
    </row>
    <row r="537" spans="2:18" x14ac:dyDescent="0.25">
      <c r="B537" s="87">
        <v>532</v>
      </c>
      <c r="C537" s="153"/>
      <c r="D537" s="153"/>
      <c r="E537" s="153"/>
      <c r="F537" s="153"/>
      <c r="G537" s="153"/>
      <c r="H537" s="153"/>
      <c r="I537" s="153"/>
      <c r="J537" s="153"/>
      <c r="K537" s="153"/>
      <c r="L537" s="153"/>
      <c r="M537" s="153"/>
      <c r="N537" s="153"/>
      <c r="O537" s="153"/>
      <c r="P537" s="153"/>
      <c r="R537" s="155" t="str">
        <f>IF(Coefficients!AH549=0,Coefficients!AJ549,"ERROR")</f>
        <v>No Conditions</v>
      </c>
    </row>
    <row r="538" spans="2:18" x14ac:dyDescent="0.25">
      <c r="B538" s="87">
        <v>533</v>
      </c>
      <c r="C538" s="153"/>
      <c r="D538" s="153"/>
      <c r="E538" s="153"/>
      <c r="F538" s="153"/>
      <c r="G538" s="153"/>
      <c r="H538" s="153"/>
      <c r="I538" s="153"/>
      <c r="J538" s="153"/>
      <c r="K538" s="153"/>
      <c r="L538" s="153"/>
      <c r="M538" s="153"/>
      <c r="N538" s="153"/>
      <c r="O538" s="153"/>
      <c r="P538" s="153"/>
      <c r="R538" s="155" t="str">
        <f>IF(Coefficients!AH550=0,Coefficients!AJ550,"ERROR")</f>
        <v>No Conditions</v>
      </c>
    </row>
    <row r="539" spans="2:18" x14ac:dyDescent="0.25">
      <c r="B539" s="87">
        <v>534</v>
      </c>
      <c r="C539" s="153"/>
      <c r="D539" s="153"/>
      <c r="E539" s="153"/>
      <c r="F539" s="153"/>
      <c r="G539" s="153"/>
      <c r="H539" s="153"/>
      <c r="I539" s="153"/>
      <c r="J539" s="153"/>
      <c r="K539" s="153"/>
      <c r="L539" s="153"/>
      <c r="M539" s="153"/>
      <c r="N539" s="153"/>
      <c r="O539" s="153"/>
      <c r="P539" s="153"/>
      <c r="R539" s="155" t="str">
        <f>IF(Coefficients!AH551=0,Coefficients!AJ551,"ERROR")</f>
        <v>No Conditions</v>
      </c>
    </row>
    <row r="540" spans="2:18" x14ac:dyDescent="0.25">
      <c r="B540" s="87">
        <v>535</v>
      </c>
      <c r="C540" s="153"/>
      <c r="D540" s="153"/>
      <c r="E540" s="153"/>
      <c r="F540" s="153"/>
      <c r="G540" s="153"/>
      <c r="H540" s="153"/>
      <c r="I540" s="153"/>
      <c r="J540" s="153"/>
      <c r="K540" s="153"/>
      <c r="L540" s="153"/>
      <c r="M540" s="153"/>
      <c r="N540" s="153"/>
      <c r="O540" s="153"/>
      <c r="P540" s="153"/>
      <c r="R540" s="155" t="str">
        <f>IF(Coefficients!AH552=0,Coefficients!AJ552,"ERROR")</f>
        <v>No Conditions</v>
      </c>
    </row>
    <row r="541" spans="2:18" x14ac:dyDescent="0.25">
      <c r="B541" s="87">
        <v>536</v>
      </c>
      <c r="C541" s="153"/>
      <c r="D541" s="153"/>
      <c r="E541" s="153"/>
      <c r="F541" s="153"/>
      <c r="G541" s="153"/>
      <c r="H541" s="153"/>
      <c r="I541" s="153"/>
      <c r="J541" s="153"/>
      <c r="K541" s="153"/>
      <c r="L541" s="153"/>
      <c r="M541" s="153"/>
      <c r="N541" s="153"/>
      <c r="O541" s="153"/>
      <c r="P541" s="153"/>
      <c r="R541" s="155" t="str">
        <f>IF(Coefficients!AH553=0,Coefficients!AJ553,"ERROR")</f>
        <v>No Conditions</v>
      </c>
    </row>
    <row r="542" spans="2:18" x14ac:dyDescent="0.25">
      <c r="B542" s="87">
        <v>537</v>
      </c>
      <c r="C542" s="153"/>
      <c r="D542" s="153"/>
      <c r="E542" s="153"/>
      <c r="F542" s="153"/>
      <c r="G542" s="153"/>
      <c r="H542" s="153"/>
      <c r="I542" s="153"/>
      <c r="J542" s="153"/>
      <c r="K542" s="153"/>
      <c r="L542" s="153"/>
      <c r="M542" s="153"/>
      <c r="N542" s="153"/>
      <c r="O542" s="153"/>
      <c r="P542" s="153"/>
      <c r="R542" s="155" t="str">
        <f>IF(Coefficients!AH554=0,Coefficients!AJ554,"ERROR")</f>
        <v>No Conditions</v>
      </c>
    </row>
    <row r="543" spans="2:18" x14ac:dyDescent="0.25">
      <c r="B543" s="87">
        <v>538</v>
      </c>
      <c r="C543" s="153"/>
      <c r="D543" s="153"/>
      <c r="E543" s="153"/>
      <c r="F543" s="153"/>
      <c r="G543" s="153"/>
      <c r="H543" s="153"/>
      <c r="I543" s="153"/>
      <c r="J543" s="153"/>
      <c r="K543" s="153"/>
      <c r="L543" s="153"/>
      <c r="M543" s="153"/>
      <c r="N543" s="153"/>
      <c r="O543" s="153"/>
      <c r="P543" s="153"/>
      <c r="R543" s="155" t="str">
        <f>IF(Coefficients!AH555=0,Coefficients!AJ555,"ERROR")</f>
        <v>No Conditions</v>
      </c>
    </row>
    <row r="544" spans="2:18" x14ac:dyDescent="0.25">
      <c r="B544" s="87">
        <v>539</v>
      </c>
      <c r="C544" s="153"/>
      <c r="D544" s="153"/>
      <c r="E544" s="153"/>
      <c r="F544" s="153"/>
      <c r="G544" s="153"/>
      <c r="H544" s="153"/>
      <c r="I544" s="153"/>
      <c r="J544" s="153"/>
      <c r="K544" s="153"/>
      <c r="L544" s="153"/>
      <c r="M544" s="153"/>
      <c r="N544" s="153"/>
      <c r="O544" s="153"/>
      <c r="P544" s="153"/>
      <c r="R544" s="155" t="str">
        <f>IF(Coefficients!AH556=0,Coefficients!AJ556,"ERROR")</f>
        <v>No Conditions</v>
      </c>
    </row>
    <row r="545" spans="2:18" x14ac:dyDescent="0.25">
      <c r="B545" s="87">
        <v>540</v>
      </c>
      <c r="C545" s="153"/>
      <c r="D545" s="153"/>
      <c r="E545" s="153"/>
      <c r="F545" s="153"/>
      <c r="G545" s="153"/>
      <c r="H545" s="153"/>
      <c r="I545" s="153"/>
      <c r="J545" s="153"/>
      <c r="K545" s="153"/>
      <c r="L545" s="153"/>
      <c r="M545" s="153"/>
      <c r="N545" s="153"/>
      <c r="O545" s="153"/>
      <c r="P545" s="153"/>
      <c r="R545" s="155" t="str">
        <f>IF(Coefficients!AH557=0,Coefficients!AJ557,"ERROR")</f>
        <v>No Conditions</v>
      </c>
    </row>
    <row r="546" spans="2:18" x14ac:dyDescent="0.25">
      <c r="B546" s="87">
        <v>541</v>
      </c>
      <c r="C546" s="153"/>
      <c r="D546" s="153"/>
      <c r="E546" s="153"/>
      <c r="F546" s="153"/>
      <c r="G546" s="153"/>
      <c r="H546" s="153"/>
      <c r="I546" s="153"/>
      <c r="J546" s="153"/>
      <c r="K546" s="153"/>
      <c r="L546" s="153"/>
      <c r="M546" s="153"/>
      <c r="N546" s="153"/>
      <c r="O546" s="153"/>
      <c r="P546" s="153"/>
      <c r="R546" s="155" t="str">
        <f>IF(Coefficients!AH558=0,Coefficients!AJ558,"ERROR")</f>
        <v>No Conditions</v>
      </c>
    </row>
    <row r="547" spans="2:18" x14ac:dyDescent="0.25">
      <c r="B547" s="87">
        <v>542</v>
      </c>
      <c r="C547" s="153"/>
      <c r="D547" s="153"/>
      <c r="E547" s="153"/>
      <c r="F547" s="153"/>
      <c r="G547" s="153"/>
      <c r="H547" s="153"/>
      <c r="I547" s="153"/>
      <c r="J547" s="153"/>
      <c r="K547" s="153"/>
      <c r="L547" s="153"/>
      <c r="M547" s="153"/>
      <c r="N547" s="153"/>
      <c r="O547" s="153"/>
      <c r="P547" s="153"/>
      <c r="R547" s="155" t="str">
        <f>IF(Coefficients!AH559=0,Coefficients!AJ559,"ERROR")</f>
        <v>No Conditions</v>
      </c>
    </row>
    <row r="548" spans="2:18" x14ac:dyDescent="0.25">
      <c r="B548" s="87">
        <v>543</v>
      </c>
      <c r="C548" s="153"/>
      <c r="D548" s="153"/>
      <c r="E548" s="153"/>
      <c r="F548" s="153"/>
      <c r="G548" s="153"/>
      <c r="H548" s="153"/>
      <c r="I548" s="153"/>
      <c r="J548" s="153"/>
      <c r="K548" s="153"/>
      <c r="L548" s="153"/>
      <c r="M548" s="153"/>
      <c r="N548" s="153"/>
      <c r="O548" s="153"/>
      <c r="P548" s="153"/>
      <c r="R548" s="155" t="str">
        <f>IF(Coefficients!AH560=0,Coefficients!AJ560,"ERROR")</f>
        <v>No Conditions</v>
      </c>
    </row>
    <row r="549" spans="2:18" x14ac:dyDescent="0.25">
      <c r="B549" s="87">
        <v>544</v>
      </c>
      <c r="C549" s="153"/>
      <c r="D549" s="153"/>
      <c r="E549" s="153"/>
      <c r="F549" s="153"/>
      <c r="G549" s="153"/>
      <c r="H549" s="153"/>
      <c r="I549" s="153"/>
      <c r="J549" s="153"/>
      <c r="K549" s="153"/>
      <c r="L549" s="153"/>
      <c r="M549" s="153"/>
      <c r="N549" s="153"/>
      <c r="O549" s="153"/>
      <c r="P549" s="153"/>
      <c r="R549" s="155" t="str">
        <f>IF(Coefficients!AH561=0,Coefficients!AJ561,"ERROR")</f>
        <v>No Conditions</v>
      </c>
    </row>
    <row r="550" spans="2:18" x14ac:dyDescent="0.25">
      <c r="B550" s="87">
        <v>545</v>
      </c>
      <c r="C550" s="153"/>
      <c r="D550" s="153"/>
      <c r="E550" s="153"/>
      <c r="F550" s="153"/>
      <c r="G550" s="153"/>
      <c r="H550" s="153"/>
      <c r="I550" s="153"/>
      <c r="J550" s="153"/>
      <c r="K550" s="153"/>
      <c r="L550" s="153"/>
      <c r="M550" s="153"/>
      <c r="N550" s="153"/>
      <c r="O550" s="153"/>
      <c r="P550" s="153"/>
      <c r="R550" s="155" t="str">
        <f>IF(Coefficients!AH562=0,Coefficients!AJ562,"ERROR")</f>
        <v>No Conditions</v>
      </c>
    </row>
    <row r="551" spans="2:18" x14ac:dyDescent="0.25">
      <c r="B551" s="87">
        <v>546</v>
      </c>
      <c r="C551" s="153"/>
      <c r="D551" s="153"/>
      <c r="E551" s="153"/>
      <c r="F551" s="153"/>
      <c r="G551" s="153"/>
      <c r="H551" s="153"/>
      <c r="I551" s="153"/>
      <c r="J551" s="153"/>
      <c r="K551" s="153"/>
      <c r="L551" s="153"/>
      <c r="M551" s="153"/>
      <c r="N551" s="153"/>
      <c r="O551" s="153"/>
      <c r="P551" s="153"/>
      <c r="R551" s="155" t="str">
        <f>IF(Coefficients!AH563=0,Coefficients!AJ563,"ERROR")</f>
        <v>No Conditions</v>
      </c>
    </row>
    <row r="552" spans="2:18" x14ac:dyDescent="0.25">
      <c r="B552" s="87">
        <v>547</v>
      </c>
      <c r="C552" s="153"/>
      <c r="D552" s="153"/>
      <c r="E552" s="153"/>
      <c r="F552" s="153"/>
      <c r="G552" s="153"/>
      <c r="H552" s="153"/>
      <c r="I552" s="153"/>
      <c r="J552" s="153"/>
      <c r="K552" s="153"/>
      <c r="L552" s="153"/>
      <c r="M552" s="153"/>
      <c r="N552" s="153"/>
      <c r="O552" s="153"/>
      <c r="P552" s="153"/>
      <c r="R552" s="155" t="str">
        <f>IF(Coefficients!AH564=0,Coefficients!AJ564,"ERROR")</f>
        <v>No Conditions</v>
      </c>
    </row>
    <row r="553" spans="2:18" x14ac:dyDescent="0.25">
      <c r="B553" s="87">
        <v>548</v>
      </c>
      <c r="C553" s="153"/>
      <c r="D553" s="153"/>
      <c r="E553" s="153"/>
      <c r="F553" s="153"/>
      <c r="G553" s="153"/>
      <c r="H553" s="153"/>
      <c r="I553" s="153"/>
      <c r="J553" s="153"/>
      <c r="K553" s="153"/>
      <c r="L553" s="153"/>
      <c r="M553" s="153"/>
      <c r="N553" s="153"/>
      <c r="O553" s="153"/>
      <c r="P553" s="153"/>
      <c r="R553" s="155" t="str">
        <f>IF(Coefficients!AH565=0,Coefficients!AJ565,"ERROR")</f>
        <v>No Conditions</v>
      </c>
    </row>
    <row r="554" spans="2:18" x14ac:dyDescent="0.25">
      <c r="B554" s="87">
        <v>549</v>
      </c>
      <c r="C554" s="153"/>
      <c r="D554" s="153"/>
      <c r="E554" s="153"/>
      <c r="F554" s="153"/>
      <c r="G554" s="153"/>
      <c r="H554" s="153"/>
      <c r="I554" s="153"/>
      <c r="J554" s="153"/>
      <c r="K554" s="153"/>
      <c r="L554" s="153"/>
      <c r="M554" s="153"/>
      <c r="N554" s="153"/>
      <c r="O554" s="153"/>
      <c r="P554" s="153"/>
      <c r="R554" s="155" t="str">
        <f>IF(Coefficients!AH566=0,Coefficients!AJ566,"ERROR")</f>
        <v>No Conditions</v>
      </c>
    </row>
    <row r="555" spans="2:18" x14ac:dyDescent="0.25">
      <c r="B555" s="87">
        <v>550</v>
      </c>
      <c r="C555" s="153"/>
      <c r="D555" s="153"/>
      <c r="E555" s="153"/>
      <c r="F555" s="153"/>
      <c r="G555" s="153"/>
      <c r="H555" s="153"/>
      <c r="I555" s="153"/>
      <c r="J555" s="153"/>
      <c r="K555" s="153"/>
      <c r="L555" s="153"/>
      <c r="M555" s="153"/>
      <c r="N555" s="153"/>
      <c r="O555" s="153"/>
      <c r="P555" s="153"/>
      <c r="R555" s="155" t="str">
        <f>IF(Coefficients!AH567=0,Coefficients!AJ567,"ERROR")</f>
        <v>No Conditions</v>
      </c>
    </row>
    <row r="556" spans="2:18" x14ac:dyDescent="0.25">
      <c r="B556" s="87">
        <v>551</v>
      </c>
      <c r="C556" s="153"/>
      <c r="D556" s="153"/>
      <c r="E556" s="153"/>
      <c r="F556" s="153"/>
      <c r="G556" s="153"/>
      <c r="H556" s="153"/>
      <c r="I556" s="153"/>
      <c r="J556" s="153"/>
      <c r="K556" s="153"/>
      <c r="L556" s="153"/>
      <c r="M556" s="153"/>
      <c r="N556" s="153"/>
      <c r="O556" s="153"/>
      <c r="P556" s="153"/>
      <c r="R556" s="155" t="str">
        <f>IF(Coefficients!AH568=0,Coefficients!AJ568,"ERROR")</f>
        <v>No Conditions</v>
      </c>
    </row>
    <row r="557" spans="2:18" x14ac:dyDescent="0.25">
      <c r="B557" s="87">
        <v>552</v>
      </c>
      <c r="C557" s="153"/>
      <c r="D557" s="153"/>
      <c r="E557" s="153"/>
      <c r="F557" s="153"/>
      <c r="G557" s="153"/>
      <c r="H557" s="153"/>
      <c r="I557" s="153"/>
      <c r="J557" s="153"/>
      <c r="K557" s="153"/>
      <c r="L557" s="153"/>
      <c r="M557" s="153"/>
      <c r="N557" s="153"/>
      <c r="O557" s="153"/>
      <c r="P557" s="153"/>
      <c r="R557" s="155" t="str">
        <f>IF(Coefficients!AH569=0,Coefficients!AJ569,"ERROR")</f>
        <v>No Conditions</v>
      </c>
    </row>
    <row r="558" spans="2:18" x14ac:dyDescent="0.25">
      <c r="B558" s="87">
        <v>553</v>
      </c>
      <c r="C558" s="153"/>
      <c r="D558" s="153"/>
      <c r="E558" s="153"/>
      <c r="F558" s="153"/>
      <c r="G558" s="153"/>
      <c r="H558" s="153"/>
      <c r="I558" s="153"/>
      <c r="J558" s="153"/>
      <c r="K558" s="153"/>
      <c r="L558" s="153"/>
      <c r="M558" s="153"/>
      <c r="N558" s="153"/>
      <c r="O558" s="153"/>
      <c r="P558" s="153"/>
      <c r="R558" s="155" t="str">
        <f>IF(Coefficients!AH570=0,Coefficients!AJ570,"ERROR")</f>
        <v>No Conditions</v>
      </c>
    </row>
    <row r="559" spans="2:18" x14ac:dyDescent="0.25">
      <c r="B559" s="87">
        <v>554</v>
      </c>
      <c r="C559" s="153"/>
      <c r="D559" s="153"/>
      <c r="E559" s="153"/>
      <c r="F559" s="153"/>
      <c r="G559" s="153"/>
      <c r="H559" s="153"/>
      <c r="I559" s="153"/>
      <c r="J559" s="153"/>
      <c r="K559" s="153"/>
      <c r="L559" s="153"/>
      <c r="M559" s="153"/>
      <c r="N559" s="153"/>
      <c r="O559" s="153"/>
      <c r="P559" s="153"/>
      <c r="R559" s="155" t="str">
        <f>IF(Coefficients!AH571=0,Coefficients!AJ571,"ERROR")</f>
        <v>No Conditions</v>
      </c>
    </row>
    <row r="560" spans="2:18" x14ac:dyDescent="0.25">
      <c r="B560" s="87">
        <v>555</v>
      </c>
      <c r="C560" s="153"/>
      <c r="D560" s="153"/>
      <c r="E560" s="153"/>
      <c r="F560" s="153"/>
      <c r="G560" s="153"/>
      <c r="H560" s="153"/>
      <c r="I560" s="153"/>
      <c r="J560" s="153"/>
      <c r="K560" s="153"/>
      <c r="L560" s="153"/>
      <c r="M560" s="153"/>
      <c r="N560" s="153"/>
      <c r="O560" s="153"/>
      <c r="P560" s="153"/>
      <c r="R560" s="155" t="str">
        <f>IF(Coefficients!AH572=0,Coefficients!AJ572,"ERROR")</f>
        <v>No Conditions</v>
      </c>
    </row>
    <row r="561" spans="2:18" x14ac:dyDescent="0.25">
      <c r="B561" s="87">
        <v>556</v>
      </c>
      <c r="C561" s="153"/>
      <c r="D561" s="153"/>
      <c r="E561" s="153"/>
      <c r="F561" s="153"/>
      <c r="G561" s="153"/>
      <c r="H561" s="153"/>
      <c r="I561" s="153"/>
      <c r="J561" s="153"/>
      <c r="K561" s="153"/>
      <c r="L561" s="153"/>
      <c r="M561" s="153"/>
      <c r="N561" s="153"/>
      <c r="O561" s="153"/>
      <c r="P561" s="153"/>
      <c r="R561" s="155" t="str">
        <f>IF(Coefficients!AH573=0,Coefficients!AJ573,"ERROR")</f>
        <v>No Conditions</v>
      </c>
    </row>
    <row r="562" spans="2:18" x14ac:dyDescent="0.25">
      <c r="B562" s="87">
        <v>557</v>
      </c>
      <c r="C562" s="153"/>
      <c r="D562" s="153"/>
      <c r="E562" s="153"/>
      <c r="F562" s="153"/>
      <c r="G562" s="153"/>
      <c r="H562" s="153"/>
      <c r="I562" s="153"/>
      <c r="J562" s="153"/>
      <c r="K562" s="153"/>
      <c r="L562" s="153"/>
      <c r="M562" s="153"/>
      <c r="N562" s="153"/>
      <c r="O562" s="153"/>
      <c r="P562" s="153"/>
      <c r="R562" s="155" t="str">
        <f>IF(Coefficients!AH574=0,Coefficients!AJ574,"ERROR")</f>
        <v>No Conditions</v>
      </c>
    </row>
    <row r="563" spans="2:18" x14ac:dyDescent="0.25">
      <c r="B563" s="87">
        <v>558</v>
      </c>
      <c r="C563" s="153"/>
      <c r="D563" s="153"/>
      <c r="E563" s="153"/>
      <c r="F563" s="153"/>
      <c r="G563" s="153"/>
      <c r="H563" s="153"/>
      <c r="I563" s="153"/>
      <c r="J563" s="153"/>
      <c r="K563" s="153"/>
      <c r="L563" s="153"/>
      <c r="M563" s="153"/>
      <c r="N563" s="153"/>
      <c r="O563" s="153"/>
      <c r="P563" s="153"/>
      <c r="R563" s="155" t="str">
        <f>IF(Coefficients!AH575=0,Coefficients!AJ575,"ERROR")</f>
        <v>No Conditions</v>
      </c>
    </row>
    <row r="564" spans="2:18" x14ac:dyDescent="0.25">
      <c r="B564" s="87">
        <v>559</v>
      </c>
      <c r="C564" s="153"/>
      <c r="D564" s="153"/>
      <c r="E564" s="153"/>
      <c r="F564" s="153"/>
      <c r="G564" s="153"/>
      <c r="H564" s="153"/>
      <c r="I564" s="153"/>
      <c r="J564" s="153"/>
      <c r="K564" s="153"/>
      <c r="L564" s="153"/>
      <c r="M564" s="153"/>
      <c r="N564" s="153"/>
      <c r="O564" s="153"/>
      <c r="P564" s="153"/>
      <c r="R564" s="155" t="str">
        <f>IF(Coefficients!AH576=0,Coefficients!AJ576,"ERROR")</f>
        <v>No Conditions</v>
      </c>
    </row>
    <row r="565" spans="2:18" x14ac:dyDescent="0.25">
      <c r="B565" s="87">
        <v>560</v>
      </c>
      <c r="C565" s="153"/>
      <c r="D565" s="153"/>
      <c r="E565" s="153"/>
      <c r="F565" s="153"/>
      <c r="G565" s="153"/>
      <c r="H565" s="153"/>
      <c r="I565" s="153"/>
      <c r="J565" s="153"/>
      <c r="K565" s="153"/>
      <c r="L565" s="153"/>
      <c r="M565" s="153"/>
      <c r="N565" s="153"/>
      <c r="O565" s="153"/>
      <c r="P565" s="153"/>
      <c r="R565" s="155" t="str">
        <f>IF(Coefficients!AH577=0,Coefficients!AJ577,"ERROR")</f>
        <v>No Conditions</v>
      </c>
    </row>
    <row r="566" spans="2:18" x14ac:dyDescent="0.25">
      <c r="B566" s="87">
        <v>561</v>
      </c>
      <c r="C566" s="153"/>
      <c r="D566" s="153"/>
      <c r="E566" s="153"/>
      <c r="F566" s="153"/>
      <c r="G566" s="153"/>
      <c r="H566" s="153"/>
      <c r="I566" s="153"/>
      <c r="J566" s="153"/>
      <c r="K566" s="153"/>
      <c r="L566" s="153"/>
      <c r="M566" s="153"/>
      <c r="N566" s="153"/>
      <c r="O566" s="153"/>
      <c r="P566" s="153"/>
      <c r="R566" s="155" t="str">
        <f>IF(Coefficients!AH578=0,Coefficients!AJ578,"ERROR")</f>
        <v>No Conditions</v>
      </c>
    </row>
    <row r="567" spans="2:18" x14ac:dyDescent="0.25">
      <c r="B567" s="87">
        <v>562</v>
      </c>
      <c r="C567" s="153"/>
      <c r="D567" s="153"/>
      <c r="E567" s="153"/>
      <c r="F567" s="153"/>
      <c r="G567" s="153"/>
      <c r="H567" s="153"/>
      <c r="I567" s="153"/>
      <c r="J567" s="153"/>
      <c r="K567" s="153"/>
      <c r="L567" s="153"/>
      <c r="M567" s="153"/>
      <c r="N567" s="153"/>
      <c r="O567" s="153"/>
      <c r="P567" s="153"/>
      <c r="R567" s="155" t="str">
        <f>IF(Coefficients!AH579=0,Coefficients!AJ579,"ERROR")</f>
        <v>No Conditions</v>
      </c>
    </row>
    <row r="568" spans="2:18" x14ac:dyDescent="0.25">
      <c r="B568" s="87">
        <v>563</v>
      </c>
      <c r="C568" s="153"/>
      <c r="D568" s="153"/>
      <c r="E568" s="153"/>
      <c r="F568" s="153"/>
      <c r="G568" s="153"/>
      <c r="H568" s="153"/>
      <c r="I568" s="153"/>
      <c r="J568" s="153"/>
      <c r="K568" s="153"/>
      <c r="L568" s="153"/>
      <c r="M568" s="153"/>
      <c r="N568" s="153"/>
      <c r="O568" s="153"/>
      <c r="P568" s="153"/>
      <c r="R568" s="155" t="str">
        <f>IF(Coefficients!AH580=0,Coefficients!AJ580,"ERROR")</f>
        <v>No Conditions</v>
      </c>
    </row>
    <row r="569" spans="2:18" x14ac:dyDescent="0.25">
      <c r="B569" s="87">
        <v>564</v>
      </c>
      <c r="C569" s="153"/>
      <c r="D569" s="153"/>
      <c r="E569" s="153"/>
      <c r="F569" s="153"/>
      <c r="G569" s="153"/>
      <c r="H569" s="153"/>
      <c r="I569" s="153"/>
      <c r="J569" s="153"/>
      <c r="K569" s="153"/>
      <c r="L569" s="153"/>
      <c r="M569" s="153"/>
      <c r="N569" s="153"/>
      <c r="O569" s="153"/>
      <c r="P569" s="153"/>
      <c r="R569" s="155" t="str">
        <f>IF(Coefficients!AH581=0,Coefficients!AJ581,"ERROR")</f>
        <v>No Conditions</v>
      </c>
    </row>
    <row r="570" spans="2:18" x14ac:dyDescent="0.25">
      <c r="B570" s="87">
        <v>565</v>
      </c>
      <c r="C570" s="153"/>
      <c r="D570" s="153"/>
      <c r="E570" s="153"/>
      <c r="F570" s="153"/>
      <c r="G570" s="153"/>
      <c r="H570" s="153"/>
      <c r="I570" s="153"/>
      <c r="J570" s="153"/>
      <c r="K570" s="153"/>
      <c r="L570" s="153"/>
      <c r="M570" s="153"/>
      <c r="N570" s="153"/>
      <c r="O570" s="153"/>
      <c r="P570" s="153"/>
      <c r="R570" s="155" t="str">
        <f>IF(Coefficients!AH582=0,Coefficients!AJ582,"ERROR")</f>
        <v>No Conditions</v>
      </c>
    </row>
    <row r="571" spans="2:18" x14ac:dyDescent="0.25">
      <c r="B571" s="87">
        <v>566</v>
      </c>
      <c r="C571" s="153"/>
      <c r="D571" s="153"/>
      <c r="E571" s="153"/>
      <c r="F571" s="153"/>
      <c r="G571" s="153"/>
      <c r="H571" s="153"/>
      <c r="I571" s="153"/>
      <c r="J571" s="153"/>
      <c r="K571" s="153"/>
      <c r="L571" s="153"/>
      <c r="M571" s="153"/>
      <c r="N571" s="153"/>
      <c r="O571" s="153"/>
      <c r="P571" s="153"/>
      <c r="R571" s="155" t="str">
        <f>IF(Coefficients!AH583=0,Coefficients!AJ583,"ERROR")</f>
        <v>No Conditions</v>
      </c>
    </row>
    <row r="572" spans="2:18" x14ac:dyDescent="0.25">
      <c r="B572" s="87">
        <v>567</v>
      </c>
      <c r="C572" s="153"/>
      <c r="D572" s="153"/>
      <c r="E572" s="153"/>
      <c r="F572" s="153"/>
      <c r="G572" s="153"/>
      <c r="H572" s="153"/>
      <c r="I572" s="153"/>
      <c r="J572" s="153"/>
      <c r="K572" s="153"/>
      <c r="L572" s="153"/>
      <c r="M572" s="153"/>
      <c r="N572" s="153"/>
      <c r="O572" s="153"/>
      <c r="P572" s="153"/>
      <c r="R572" s="155" t="str">
        <f>IF(Coefficients!AH584=0,Coefficients!AJ584,"ERROR")</f>
        <v>No Conditions</v>
      </c>
    </row>
    <row r="573" spans="2:18" x14ac:dyDescent="0.25">
      <c r="B573" s="87">
        <v>568</v>
      </c>
      <c r="C573" s="153"/>
      <c r="D573" s="153"/>
      <c r="E573" s="153"/>
      <c r="F573" s="153"/>
      <c r="G573" s="153"/>
      <c r="H573" s="153"/>
      <c r="I573" s="153"/>
      <c r="J573" s="153"/>
      <c r="K573" s="153"/>
      <c r="L573" s="153"/>
      <c r="M573" s="153"/>
      <c r="N573" s="153"/>
      <c r="O573" s="153"/>
      <c r="P573" s="153"/>
      <c r="R573" s="155" t="str">
        <f>IF(Coefficients!AH585=0,Coefficients!AJ585,"ERROR")</f>
        <v>No Conditions</v>
      </c>
    </row>
    <row r="574" spans="2:18" x14ac:dyDescent="0.25">
      <c r="B574" s="87">
        <v>569</v>
      </c>
      <c r="C574" s="153"/>
      <c r="D574" s="153"/>
      <c r="E574" s="153"/>
      <c r="F574" s="153"/>
      <c r="G574" s="153"/>
      <c r="H574" s="153"/>
      <c r="I574" s="153"/>
      <c r="J574" s="153"/>
      <c r="K574" s="153"/>
      <c r="L574" s="153"/>
      <c r="M574" s="153"/>
      <c r="N574" s="153"/>
      <c r="O574" s="153"/>
      <c r="P574" s="153"/>
      <c r="R574" s="155" t="str">
        <f>IF(Coefficients!AH586=0,Coefficients!AJ586,"ERROR")</f>
        <v>No Conditions</v>
      </c>
    </row>
    <row r="575" spans="2:18" x14ac:dyDescent="0.25">
      <c r="B575" s="87">
        <v>570</v>
      </c>
      <c r="C575" s="153"/>
      <c r="D575" s="153"/>
      <c r="E575" s="153"/>
      <c r="F575" s="153"/>
      <c r="G575" s="153"/>
      <c r="H575" s="153"/>
      <c r="I575" s="153"/>
      <c r="J575" s="153"/>
      <c r="K575" s="153"/>
      <c r="L575" s="153"/>
      <c r="M575" s="153"/>
      <c r="N575" s="153"/>
      <c r="O575" s="153"/>
      <c r="P575" s="153"/>
      <c r="R575" s="155" t="str">
        <f>IF(Coefficients!AH587=0,Coefficients!AJ587,"ERROR")</f>
        <v>No Conditions</v>
      </c>
    </row>
    <row r="576" spans="2:18" x14ac:dyDescent="0.25">
      <c r="B576" s="87">
        <v>571</v>
      </c>
      <c r="C576" s="153"/>
      <c r="D576" s="153"/>
      <c r="E576" s="153"/>
      <c r="F576" s="153"/>
      <c r="G576" s="153"/>
      <c r="H576" s="153"/>
      <c r="I576" s="153"/>
      <c r="J576" s="153"/>
      <c r="K576" s="153"/>
      <c r="L576" s="153"/>
      <c r="M576" s="153"/>
      <c r="N576" s="153"/>
      <c r="O576" s="153"/>
      <c r="P576" s="153"/>
      <c r="R576" s="155" t="str">
        <f>IF(Coefficients!AH588=0,Coefficients!AJ588,"ERROR")</f>
        <v>No Conditions</v>
      </c>
    </row>
    <row r="577" spans="2:18" x14ac:dyDescent="0.25">
      <c r="B577" s="87">
        <v>572</v>
      </c>
      <c r="C577" s="153"/>
      <c r="D577" s="153"/>
      <c r="E577" s="153"/>
      <c r="F577" s="153"/>
      <c r="G577" s="153"/>
      <c r="H577" s="153"/>
      <c r="I577" s="153"/>
      <c r="J577" s="153"/>
      <c r="K577" s="153"/>
      <c r="L577" s="153"/>
      <c r="M577" s="153"/>
      <c r="N577" s="153"/>
      <c r="O577" s="153"/>
      <c r="P577" s="153"/>
      <c r="R577" s="155" t="str">
        <f>IF(Coefficients!AH589=0,Coefficients!AJ589,"ERROR")</f>
        <v>No Conditions</v>
      </c>
    </row>
    <row r="578" spans="2:18" x14ac:dyDescent="0.25">
      <c r="B578" s="87">
        <v>573</v>
      </c>
      <c r="C578" s="153"/>
      <c r="D578" s="153"/>
      <c r="E578" s="153"/>
      <c r="F578" s="153"/>
      <c r="G578" s="153"/>
      <c r="H578" s="153"/>
      <c r="I578" s="153"/>
      <c r="J578" s="153"/>
      <c r="K578" s="153"/>
      <c r="L578" s="153"/>
      <c r="M578" s="153"/>
      <c r="N578" s="153"/>
      <c r="O578" s="153"/>
      <c r="P578" s="153"/>
      <c r="R578" s="155" t="str">
        <f>IF(Coefficients!AH590=0,Coefficients!AJ590,"ERROR")</f>
        <v>No Conditions</v>
      </c>
    </row>
    <row r="579" spans="2:18" x14ac:dyDescent="0.25">
      <c r="B579" s="87">
        <v>574</v>
      </c>
      <c r="C579" s="153"/>
      <c r="D579" s="153"/>
      <c r="E579" s="153"/>
      <c r="F579" s="153"/>
      <c r="G579" s="153"/>
      <c r="H579" s="153"/>
      <c r="I579" s="153"/>
      <c r="J579" s="153"/>
      <c r="K579" s="153"/>
      <c r="L579" s="153"/>
      <c r="M579" s="153"/>
      <c r="N579" s="153"/>
      <c r="O579" s="153"/>
      <c r="P579" s="153"/>
      <c r="R579" s="155" t="str">
        <f>IF(Coefficients!AH591=0,Coefficients!AJ591,"ERROR")</f>
        <v>No Conditions</v>
      </c>
    </row>
    <row r="580" spans="2:18" x14ac:dyDescent="0.25">
      <c r="B580" s="87">
        <v>575</v>
      </c>
      <c r="C580" s="153"/>
      <c r="D580" s="153"/>
      <c r="E580" s="153"/>
      <c r="F580" s="153"/>
      <c r="G580" s="153"/>
      <c r="H580" s="153"/>
      <c r="I580" s="153"/>
      <c r="J580" s="153"/>
      <c r="K580" s="153"/>
      <c r="L580" s="153"/>
      <c r="M580" s="153"/>
      <c r="N580" s="153"/>
      <c r="O580" s="153"/>
      <c r="P580" s="153"/>
      <c r="R580" s="155" t="str">
        <f>IF(Coefficients!AH592=0,Coefficients!AJ592,"ERROR")</f>
        <v>No Conditions</v>
      </c>
    </row>
    <row r="581" spans="2:18" x14ac:dyDescent="0.25">
      <c r="B581" s="87">
        <v>576</v>
      </c>
      <c r="C581" s="153"/>
      <c r="D581" s="153"/>
      <c r="E581" s="153"/>
      <c r="F581" s="153"/>
      <c r="G581" s="153"/>
      <c r="H581" s="153"/>
      <c r="I581" s="153"/>
      <c r="J581" s="153"/>
      <c r="K581" s="153"/>
      <c r="L581" s="153"/>
      <c r="M581" s="153"/>
      <c r="N581" s="153"/>
      <c r="O581" s="153"/>
      <c r="P581" s="153"/>
      <c r="R581" s="155" t="str">
        <f>IF(Coefficients!AH593=0,Coefficients!AJ593,"ERROR")</f>
        <v>No Conditions</v>
      </c>
    </row>
    <row r="582" spans="2:18" x14ac:dyDescent="0.25">
      <c r="B582" s="87">
        <v>577</v>
      </c>
      <c r="C582" s="153"/>
      <c r="D582" s="153"/>
      <c r="E582" s="153"/>
      <c r="F582" s="153"/>
      <c r="G582" s="153"/>
      <c r="H582" s="153"/>
      <c r="I582" s="153"/>
      <c r="J582" s="153"/>
      <c r="K582" s="153"/>
      <c r="L582" s="153"/>
      <c r="M582" s="153"/>
      <c r="N582" s="153"/>
      <c r="O582" s="153"/>
      <c r="P582" s="153"/>
      <c r="R582" s="155" t="str">
        <f>IF(Coefficients!AH594=0,Coefficients!AJ594,"ERROR")</f>
        <v>No Conditions</v>
      </c>
    </row>
    <row r="583" spans="2:18" x14ac:dyDescent="0.25">
      <c r="B583" s="87">
        <v>578</v>
      </c>
      <c r="C583" s="153"/>
      <c r="D583" s="153"/>
      <c r="E583" s="153"/>
      <c r="F583" s="153"/>
      <c r="G583" s="153"/>
      <c r="H583" s="153"/>
      <c r="I583" s="153"/>
      <c r="J583" s="153"/>
      <c r="K583" s="153"/>
      <c r="L583" s="153"/>
      <c r="M583" s="153"/>
      <c r="N583" s="153"/>
      <c r="O583" s="153"/>
      <c r="P583" s="153"/>
      <c r="R583" s="155" t="str">
        <f>IF(Coefficients!AH595=0,Coefficients!AJ595,"ERROR")</f>
        <v>No Conditions</v>
      </c>
    </row>
    <row r="584" spans="2:18" x14ac:dyDescent="0.25">
      <c r="B584" s="87">
        <v>579</v>
      </c>
      <c r="C584" s="153"/>
      <c r="D584" s="153"/>
      <c r="E584" s="153"/>
      <c r="F584" s="153"/>
      <c r="G584" s="153"/>
      <c r="H584" s="153"/>
      <c r="I584" s="153"/>
      <c r="J584" s="153"/>
      <c r="K584" s="153"/>
      <c r="L584" s="153"/>
      <c r="M584" s="153"/>
      <c r="N584" s="153"/>
      <c r="O584" s="153"/>
      <c r="P584" s="153"/>
      <c r="R584" s="155" t="str">
        <f>IF(Coefficients!AH596=0,Coefficients!AJ596,"ERROR")</f>
        <v>No Conditions</v>
      </c>
    </row>
    <row r="585" spans="2:18" x14ac:dyDescent="0.25">
      <c r="B585" s="87">
        <v>580</v>
      </c>
      <c r="C585" s="153"/>
      <c r="D585" s="153"/>
      <c r="E585" s="153"/>
      <c r="F585" s="153"/>
      <c r="G585" s="153"/>
      <c r="H585" s="153"/>
      <c r="I585" s="153"/>
      <c r="J585" s="153"/>
      <c r="K585" s="153"/>
      <c r="L585" s="153"/>
      <c r="M585" s="153"/>
      <c r="N585" s="153"/>
      <c r="O585" s="153"/>
      <c r="P585" s="153"/>
      <c r="R585" s="155" t="str">
        <f>IF(Coefficients!AH597=0,Coefficients!AJ597,"ERROR")</f>
        <v>No Conditions</v>
      </c>
    </row>
    <row r="586" spans="2:18" x14ac:dyDescent="0.25">
      <c r="B586" s="87">
        <v>581</v>
      </c>
      <c r="C586" s="153"/>
      <c r="D586" s="153"/>
      <c r="E586" s="153"/>
      <c r="F586" s="153"/>
      <c r="G586" s="153"/>
      <c r="H586" s="153"/>
      <c r="I586" s="153"/>
      <c r="J586" s="153"/>
      <c r="K586" s="153"/>
      <c r="L586" s="153"/>
      <c r="M586" s="153"/>
      <c r="N586" s="153"/>
      <c r="O586" s="153"/>
      <c r="P586" s="153"/>
      <c r="R586" s="155" t="str">
        <f>IF(Coefficients!AH598=0,Coefficients!AJ598,"ERROR")</f>
        <v>No Conditions</v>
      </c>
    </row>
    <row r="587" spans="2:18" x14ac:dyDescent="0.25">
      <c r="B587" s="87">
        <v>582</v>
      </c>
      <c r="C587" s="153"/>
      <c r="D587" s="153"/>
      <c r="E587" s="153"/>
      <c r="F587" s="153"/>
      <c r="G587" s="153"/>
      <c r="H587" s="153"/>
      <c r="I587" s="153"/>
      <c r="J587" s="153"/>
      <c r="K587" s="153"/>
      <c r="L587" s="153"/>
      <c r="M587" s="153"/>
      <c r="N587" s="153"/>
      <c r="O587" s="153"/>
      <c r="P587" s="153"/>
      <c r="R587" s="155" t="str">
        <f>IF(Coefficients!AH599=0,Coefficients!AJ599,"ERROR")</f>
        <v>No Conditions</v>
      </c>
    </row>
    <row r="588" spans="2:18" x14ac:dyDescent="0.25">
      <c r="B588" s="87">
        <v>583</v>
      </c>
      <c r="C588" s="153"/>
      <c r="D588" s="153"/>
      <c r="E588" s="153"/>
      <c r="F588" s="153"/>
      <c r="G588" s="153"/>
      <c r="H588" s="153"/>
      <c r="I588" s="153"/>
      <c r="J588" s="153"/>
      <c r="K588" s="153"/>
      <c r="L588" s="153"/>
      <c r="M588" s="153"/>
      <c r="N588" s="153"/>
      <c r="O588" s="153"/>
      <c r="P588" s="153"/>
      <c r="R588" s="155" t="str">
        <f>IF(Coefficients!AH600=0,Coefficients!AJ600,"ERROR")</f>
        <v>No Conditions</v>
      </c>
    </row>
    <row r="589" spans="2:18" x14ac:dyDescent="0.25">
      <c r="B589" s="87">
        <v>584</v>
      </c>
      <c r="C589" s="153"/>
      <c r="D589" s="153"/>
      <c r="E589" s="153"/>
      <c r="F589" s="153"/>
      <c r="G589" s="153"/>
      <c r="H589" s="153"/>
      <c r="I589" s="153"/>
      <c r="J589" s="153"/>
      <c r="K589" s="153"/>
      <c r="L589" s="153"/>
      <c r="M589" s="153"/>
      <c r="N589" s="153"/>
      <c r="O589" s="153"/>
      <c r="P589" s="153"/>
      <c r="R589" s="155" t="str">
        <f>IF(Coefficients!AH601=0,Coefficients!AJ601,"ERROR")</f>
        <v>No Conditions</v>
      </c>
    </row>
    <row r="590" spans="2:18" x14ac:dyDescent="0.25">
      <c r="B590" s="87">
        <v>585</v>
      </c>
      <c r="C590" s="153"/>
      <c r="D590" s="153"/>
      <c r="E590" s="153"/>
      <c r="F590" s="153"/>
      <c r="G590" s="153"/>
      <c r="H590" s="153"/>
      <c r="I590" s="153"/>
      <c r="J590" s="153"/>
      <c r="K590" s="153"/>
      <c r="L590" s="153"/>
      <c r="M590" s="153"/>
      <c r="N590" s="153"/>
      <c r="O590" s="153"/>
      <c r="P590" s="153"/>
      <c r="R590" s="155" t="str">
        <f>IF(Coefficients!AH602=0,Coefficients!AJ602,"ERROR")</f>
        <v>No Conditions</v>
      </c>
    </row>
    <row r="591" spans="2:18" x14ac:dyDescent="0.25">
      <c r="B591" s="87">
        <v>586</v>
      </c>
      <c r="C591" s="153"/>
      <c r="D591" s="153"/>
      <c r="E591" s="153"/>
      <c r="F591" s="153"/>
      <c r="G591" s="153"/>
      <c r="H591" s="153"/>
      <c r="I591" s="153"/>
      <c r="J591" s="153"/>
      <c r="K591" s="153"/>
      <c r="L591" s="153"/>
      <c r="M591" s="153"/>
      <c r="N591" s="153"/>
      <c r="O591" s="153"/>
      <c r="P591" s="153"/>
      <c r="R591" s="155" t="str">
        <f>IF(Coefficients!AH603=0,Coefficients!AJ603,"ERROR")</f>
        <v>No Conditions</v>
      </c>
    </row>
    <row r="592" spans="2:18" x14ac:dyDescent="0.25">
      <c r="B592" s="87">
        <v>587</v>
      </c>
      <c r="C592" s="153"/>
      <c r="D592" s="153"/>
      <c r="E592" s="153"/>
      <c r="F592" s="153"/>
      <c r="G592" s="153"/>
      <c r="H592" s="153"/>
      <c r="I592" s="153"/>
      <c r="J592" s="153"/>
      <c r="K592" s="153"/>
      <c r="L592" s="153"/>
      <c r="M592" s="153"/>
      <c r="N592" s="153"/>
      <c r="O592" s="153"/>
      <c r="P592" s="153"/>
      <c r="R592" s="155" t="str">
        <f>IF(Coefficients!AH604=0,Coefficients!AJ604,"ERROR")</f>
        <v>No Conditions</v>
      </c>
    </row>
    <row r="593" spans="2:18" x14ac:dyDescent="0.25">
      <c r="B593" s="87">
        <v>588</v>
      </c>
      <c r="C593" s="153"/>
      <c r="D593" s="153"/>
      <c r="E593" s="153"/>
      <c r="F593" s="153"/>
      <c r="G593" s="153"/>
      <c r="H593" s="153"/>
      <c r="I593" s="153"/>
      <c r="J593" s="153"/>
      <c r="K593" s="153"/>
      <c r="L593" s="153"/>
      <c r="M593" s="153"/>
      <c r="N593" s="153"/>
      <c r="O593" s="153"/>
      <c r="P593" s="153"/>
      <c r="R593" s="155" t="str">
        <f>IF(Coefficients!AH605=0,Coefficients!AJ605,"ERROR")</f>
        <v>No Conditions</v>
      </c>
    </row>
    <row r="594" spans="2:18" x14ac:dyDescent="0.25">
      <c r="B594" s="87">
        <v>589</v>
      </c>
      <c r="C594" s="153"/>
      <c r="D594" s="153"/>
      <c r="E594" s="153"/>
      <c r="F594" s="153"/>
      <c r="G594" s="153"/>
      <c r="H594" s="153"/>
      <c r="I594" s="153"/>
      <c r="J594" s="153"/>
      <c r="K594" s="153"/>
      <c r="L594" s="153"/>
      <c r="M594" s="153"/>
      <c r="N594" s="153"/>
      <c r="O594" s="153"/>
      <c r="P594" s="153"/>
      <c r="R594" s="155" t="str">
        <f>IF(Coefficients!AH606=0,Coefficients!AJ606,"ERROR")</f>
        <v>No Conditions</v>
      </c>
    </row>
    <row r="595" spans="2:18" x14ac:dyDescent="0.25">
      <c r="B595" s="87">
        <v>590</v>
      </c>
      <c r="C595" s="153"/>
      <c r="D595" s="153"/>
      <c r="E595" s="153"/>
      <c r="F595" s="153"/>
      <c r="G595" s="153"/>
      <c r="H595" s="153"/>
      <c r="I595" s="153"/>
      <c r="J595" s="153"/>
      <c r="K595" s="153"/>
      <c r="L595" s="153"/>
      <c r="M595" s="153"/>
      <c r="N595" s="153"/>
      <c r="O595" s="153"/>
      <c r="P595" s="153"/>
      <c r="R595" s="155" t="str">
        <f>IF(Coefficients!AH607=0,Coefficients!AJ607,"ERROR")</f>
        <v>No Conditions</v>
      </c>
    </row>
    <row r="596" spans="2:18" x14ac:dyDescent="0.25">
      <c r="B596" s="87">
        <v>591</v>
      </c>
      <c r="C596" s="153"/>
      <c r="D596" s="153"/>
      <c r="E596" s="153"/>
      <c r="F596" s="153"/>
      <c r="G596" s="153"/>
      <c r="H596" s="153"/>
      <c r="I596" s="153"/>
      <c r="J596" s="153"/>
      <c r="K596" s="153"/>
      <c r="L596" s="153"/>
      <c r="M596" s="153"/>
      <c r="N596" s="153"/>
      <c r="O596" s="153"/>
      <c r="P596" s="153"/>
      <c r="R596" s="155" t="str">
        <f>IF(Coefficients!AH608=0,Coefficients!AJ608,"ERROR")</f>
        <v>No Conditions</v>
      </c>
    </row>
    <row r="597" spans="2:18" x14ac:dyDescent="0.25">
      <c r="B597" s="87">
        <v>592</v>
      </c>
      <c r="C597" s="153"/>
      <c r="D597" s="153"/>
      <c r="E597" s="153"/>
      <c r="F597" s="153"/>
      <c r="G597" s="153"/>
      <c r="H597" s="153"/>
      <c r="I597" s="153"/>
      <c r="J597" s="153"/>
      <c r="K597" s="153"/>
      <c r="L597" s="153"/>
      <c r="M597" s="153"/>
      <c r="N597" s="153"/>
      <c r="O597" s="153"/>
      <c r="P597" s="153"/>
      <c r="R597" s="155" t="str">
        <f>IF(Coefficients!AH609=0,Coefficients!AJ609,"ERROR")</f>
        <v>No Conditions</v>
      </c>
    </row>
    <row r="598" spans="2:18" x14ac:dyDescent="0.25">
      <c r="B598" s="87">
        <v>593</v>
      </c>
      <c r="C598" s="153"/>
      <c r="D598" s="153"/>
      <c r="E598" s="153"/>
      <c r="F598" s="153"/>
      <c r="G598" s="153"/>
      <c r="H598" s="153"/>
      <c r="I598" s="153"/>
      <c r="J598" s="153"/>
      <c r="K598" s="153"/>
      <c r="L598" s="153"/>
      <c r="M598" s="153"/>
      <c r="N598" s="153"/>
      <c r="O598" s="153"/>
      <c r="P598" s="153"/>
      <c r="R598" s="155" t="str">
        <f>IF(Coefficients!AH610=0,Coefficients!AJ610,"ERROR")</f>
        <v>No Conditions</v>
      </c>
    </row>
    <row r="599" spans="2:18" x14ac:dyDescent="0.25">
      <c r="B599" s="87">
        <v>594</v>
      </c>
      <c r="C599" s="153"/>
      <c r="D599" s="153"/>
      <c r="E599" s="153"/>
      <c r="F599" s="153"/>
      <c r="G599" s="153"/>
      <c r="H599" s="153"/>
      <c r="I599" s="153"/>
      <c r="J599" s="153"/>
      <c r="K599" s="153"/>
      <c r="L599" s="153"/>
      <c r="M599" s="153"/>
      <c r="N599" s="153"/>
      <c r="O599" s="153"/>
      <c r="P599" s="153"/>
      <c r="R599" s="155" t="str">
        <f>IF(Coefficients!AH611=0,Coefficients!AJ611,"ERROR")</f>
        <v>No Conditions</v>
      </c>
    </row>
    <row r="600" spans="2:18" x14ac:dyDescent="0.25">
      <c r="B600" s="87">
        <v>595</v>
      </c>
      <c r="C600" s="153"/>
      <c r="D600" s="153"/>
      <c r="E600" s="153"/>
      <c r="F600" s="153"/>
      <c r="G600" s="153"/>
      <c r="H600" s="153"/>
      <c r="I600" s="153"/>
      <c r="J600" s="153"/>
      <c r="K600" s="153"/>
      <c r="L600" s="153"/>
      <c r="M600" s="153"/>
      <c r="N600" s="153"/>
      <c r="O600" s="153"/>
      <c r="P600" s="153"/>
      <c r="R600" s="155" t="str">
        <f>IF(Coefficients!AH612=0,Coefficients!AJ612,"ERROR")</f>
        <v>No Conditions</v>
      </c>
    </row>
    <row r="601" spans="2:18" x14ac:dyDescent="0.25">
      <c r="B601" s="87">
        <v>596</v>
      </c>
      <c r="C601" s="153"/>
      <c r="D601" s="153"/>
      <c r="E601" s="153"/>
      <c r="F601" s="153"/>
      <c r="G601" s="153"/>
      <c r="H601" s="153"/>
      <c r="I601" s="153"/>
      <c r="J601" s="153"/>
      <c r="K601" s="153"/>
      <c r="L601" s="153"/>
      <c r="M601" s="153"/>
      <c r="N601" s="153"/>
      <c r="O601" s="153"/>
      <c r="P601" s="153"/>
      <c r="R601" s="155" t="str">
        <f>IF(Coefficients!AH613=0,Coefficients!AJ613,"ERROR")</f>
        <v>No Conditions</v>
      </c>
    </row>
    <row r="602" spans="2:18" x14ac:dyDescent="0.25">
      <c r="B602" s="87">
        <v>597</v>
      </c>
      <c r="C602" s="153"/>
      <c r="D602" s="153"/>
      <c r="E602" s="153"/>
      <c r="F602" s="153"/>
      <c r="G602" s="153"/>
      <c r="H602" s="153"/>
      <c r="I602" s="153"/>
      <c r="J602" s="153"/>
      <c r="K602" s="153"/>
      <c r="L602" s="153"/>
      <c r="M602" s="153"/>
      <c r="N602" s="153"/>
      <c r="O602" s="153"/>
      <c r="P602" s="153"/>
      <c r="R602" s="155" t="str">
        <f>IF(Coefficients!AH614=0,Coefficients!AJ614,"ERROR")</f>
        <v>No Conditions</v>
      </c>
    </row>
    <row r="603" spans="2:18" x14ac:dyDescent="0.25">
      <c r="B603" s="87">
        <v>598</v>
      </c>
      <c r="C603" s="153"/>
      <c r="D603" s="153"/>
      <c r="E603" s="153"/>
      <c r="F603" s="153"/>
      <c r="G603" s="153"/>
      <c r="H603" s="153"/>
      <c r="I603" s="153"/>
      <c r="J603" s="153"/>
      <c r="K603" s="153"/>
      <c r="L603" s="153"/>
      <c r="M603" s="153"/>
      <c r="N603" s="153"/>
      <c r="O603" s="153"/>
      <c r="P603" s="153"/>
      <c r="R603" s="155" t="str">
        <f>IF(Coefficients!AH615=0,Coefficients!AJ615,"ERROR")</f>
        <v>No Conditions</v>
      </c>
    </row>
    <row r="604" spans="2:18" x14ac:dyDescent="0.25">
      <c r="B604" s="87">
        <v>599</v>
      </c>
      <c r="C604" s="153"/>
      <c r="D604" s="153"/>
      <c r="E604" s="153"/>
      <c r="F604" s="153"/>
      <c r="G604" s="153"/>
      <c r="H604" s="153"/>
      <c r="I604" s="153"/>
      <c r="J604" s="153"/>
      <c r="K604" s="153"/>
      <c r="L604" s="153"/>
      <c r="M604" s="153"/>
      <c r="N604" s="153"/>
      <c r="O604" s="153"/>
      <c r="P604" s="153"/>
      <c r="R604" s="155" t="str">
        <f>IF(Coefficients!AH616=0,Coefficients!AJ616,"ERROR")</f>
        <v>No Conditions</v>
      </c>
    </row>
    <row r="605" spans="2:18" x14ac:dyDescent="0.25">
      <c r="B605" s="87">
        <v>600</v>
      </c>
      <c r="C605" s="153"/>
      <c r="D605" s="153"/>
      <c r="E605" s="153"/>
      <c r="F605" s="153"/>
      <c r="G605" s="153"/>
      <c r="H605" s="153"/>
      <c r="I605" s="153"/>
      <c r="J605" s="153"/>
      <c r="K605" s="153"/>
      <c r="L605" s="153"/>
      <c r="M605" s="153"/>
      <c r="N605" s="153"/>
      <c r="O605" s="153"/>
      <c r="P605" s="153"/>
      <c r="R605" s="155" t="str">
        <f>IF(Coefficients!AH617=0,Coefficients!AJ617,"ERROR")</f>
        <v>No Conditions</v>
      </c>
    </row>
    <row r="606" spans="2:18" x14ac:dyDescent="0.25">
      <c r="B606" s="87">
        <v>601</v>
      </c>
      <c r="C606" s="153"/>
      <c r="D606" s="153"/>
      <c r="E606" s="153"/>
      <c r="F606" s="153"/>
      <c r="G606" s="153"/>
      <c r="H606" s="153"/>
      <c r="I606" s="153"/>
      <c r="J606" s="153"/>
      <c r="K606" s="153"/>
      <c r="L606" s="153"/>
      <c r="M606" s="153"/>
      <c r="N606" s="153"/>
      <c r="O606" s="153"/>
      <c r="P606" s="153"/>
      <c r="R606" s="155" t="str">
        <f>IF(Coefficients!AH618=0,Coefficients!AJ618,"ERROR")</f>
        <v>No Conditions</v>
      </c>
    </row>
    <row r="607" spans="2:18" x14ac:dyDescent="0.25">
      <c r="B607" s="87">
        <v>602</v>
      </c>
      <c r="C607" s="153"/>
      <c r="D607" s="153"/>
      <c r="E607" s="153"/>
      <c r="F607" s="153"/>
      <c r="G607" s="153"/>
      <c r="H607" s="153"/>
      <c r="I607" s="153"/>
      <c r="J607" s="153"/>
      <c r="K607" s="153"/>
      <c r="L607" s="153"/>
      <c r="M607" s="153"/>
      <c r="N607" s="153"/>
      <c r="O607" s="153"/>
      <c r="P607" s="153"/>
      <c r="R607" s="155" t="str">
        <f>IF(Coefficients!AH619=0,Coefficients!AJ619,"ERROR")</f>
        <v>No Conditions</v>
      </c>
    </row>
    <row r="608" spans="2:18" x14ac:dyDescent="0.25">
      <c r="B608" s="87">
        <v>603</v>
      </c>
      <c r="C608" s="153"/>
      <c r="D608" s="153"/>
      <c r="E608" s="153"/>
      <c r="F608" s="153"/>
      <c r="G608" s="153"/>
      <c r="H608" s="153"/>
      <c r="I608" s="153"/>
      <c r="J608" s="153"/>
      <c r="K608" s="153"/>
      <c r="L608" s="153"/>
      <c r="M608" s="153"/>
      <c r="N608" s="153"/>
      <c r="O608" s="153"/>
      <c r="P608" s="153"/>
      <c r="R608" s="155" t="str">
        <f>IF(Coefficients!AH620=0,Coefficients!AJ620,"ERROR")</f>
        <v>No Conditions</v>
      </c>
    </row>
    <row r="609" spans="2:18" x14ac:dyDescent="0.25">
      <c r="B609" s="87">
        <v>604</v>
      </c>
      <c r="C609" s="153"/>
      <c r="D609" s="153"/>
      <c r="E609" s="153"/>
      <c r="F609" s="153"/>
      <c r="G609" s="153"/>
      <c r="H609" s="153"/>
      <c r="I609" s="153"/>
      <c r="J609" s="153"/>
      <c r="K609" s="153"/>
      <c r="L609" s="153"/>
      <c r="M609" s="153"/>
      <c r="N609" s="153"/>
      <c r="O609" s="153"/>
      <c r="P609" s="153"/>
      <c r="R609" s="155" t="str">
        <f>IF(Coefficients!AH621=0,Coefficients!AJ621,"ERROR")</f>
        <v>No Conditions</v>
      </c>
    </row>
    <row r="610" spans="2:18" x14ac:dyDescent="0.25">
      <c r="B610" s="87">
        <v>605</v>
      </c>
      <c r="C610" s="153"/>
      <c r="D610" s="153"/>
      <c r="E610" s="153"/>
      <c r="F610" s="153"/>
      <c r="G610" s="153"/>
      <c r="H610" s="153"/>
      <c r="I610" s="153"/>
      <c r="J610" s="153"/>
      <c r="K610" s="153"/>
      <c r="L610" s="153"/>
      <c r="M610" s="153"/>
      <c r="N610" s="153"/>
      <c r="O610" s="153"/>
      <c r="P610" s="153"/>
      <c r="R610" s="155" t="str">
        <f>IF(Coefficients!AH622=0,Coefficients!AJ622,"ERROR")</f>
        <v>No Conditions</v>
      </c>
    </row>
    <row r="611" spans="2:18" x14ac:dyDescent="0.25">
      <c r="B611" s="87">
        <v>606</v>
      </c>
      <c r="C611" s="153"/>
      <c r="D611" s="153"/>
      <c r="E611" s="153"/>
      <c r="F611" s="153"/>
      <c r="G611" s="153"/>
      <c r="H611" s="153"/>
      <c r="I611" s="153"/>
      <c r="J611" s="153"/>
      <c r="K611" s="153"/>
      <c r="L611" s="153"/>
      <c r="M611" s="153"/>
      <c r="N611" s="153"/>
      <c r="O611" s="153"/>
      <c r="P611" s="153"/>
      <c r="R611" s="155" t="str">
        <f>IF(Coefficients!AH623=0,Coefficients!AJ623,"ERROR")</f>
        <v>No Conditions</v>
      </c>
    </row>
    <row r="612" spans="2:18" x14ac:dyDescent="0.25">
      <c r="B612" s="87">
        <v>607</v>
      </c>
      <c r="C612" s="153"/>
      <c r="D612" s="153"/>
      <c r="E612" s="153"/>
      <c r="F612" s="153"/>
      <c r="G612" s="153"/>
      <c r="H612" s="153"/>
      <c r="I612" s="153"/>
      <c r="J612" s="153"/>
      <c r="K612" s="153"/>
      <c r="L612" s="153"/>
      <c r="M612" s="153"/>
      <c r="N612" s="153"/>
      <c r="O612" s="153"/>
      <c r="P612" s="153"/>
      <c r="R612" s="155" t="str">
        <f>IF(Coefficients!AH624=0,Coefficients!AJ624,"ERROR")</f>
        <v>No Conditions</v>
      </c>
    </row>
    <row r="613" spans="2:18" x14ac:dyDescent="0.25">
      <c r="B613" s="87">
        <v>608</v>
      </c>
      <c r="C613" s="153"/>
      <c r="D613" s="153"/>
      <c r="E613" s="153"/>
      <c r="F613" s="153"/>
      <c r="G613" s="153"/>
      <c r="H613" s="153"/>
      <c r="I613" s="153"/>
      <c r="J613" s="153"/>
      <c r="K613" s="153"/>
      <c r="L613" s="153"/>
      <c r="M613" s="153"/>
      <c r="N613" s="153"/>
      <c r="O613" s="153"/>
      <c r="P613" s="153"/>
      <c r="R613" s="155" t="str">
        <f>IF(Coefficients!AH625=0,Coefficients!AJ625,"ERROR")</f>
        <v>No Conditions</v>
      </c>
    </row>
    <row r="614" spans="2:18" x14ac:dyDescent="0.25">
      <c r="B614" s="87">
        <v>609</v>
      </c>
      <c r="C614" s="153"/>
      <c r="D614" s="153"/>
      <c r="E614" s="153"/>
      <c r="F614" s="153"/>
      <c r="G614" s="153"/>
      <c r="H614" s="153"/>
      <c r="I614" s="153"/>
      <c r="J614" s="153"/>
      <c r="K614" s="153"/>
      <c r="L614" s="153"/>
      <c r="M614" s="153"/>
      <c r="N614" s="153"/>
      <c r="O614" s="153"/>
      <c r="P614" s="153"/>
      <c r="R614" s="155" t="str">
        <f>IF(Coefficients!AH626=0,Coefficients!AJ626,"ERROR")</f>
        <v>No Conditions</v>
      </c>
    </row>
    <row r="615" spans="2:18" x14ac:dyDescent="0.25">
      <c r="B615" s="87">
        <v>610</v>
      </c>
      <c r="C615" s="153"/>
      <c r="D615" s="153"/>
      <c r="E615" s="153"/>
      <c r="F615" s="153"/>
      <c r="G615" s="153"/>
      <c r="H615" s="153"/>
      <c r="I615" s="153"/>
      <c r="J615" s="153"/>
      <c r="K615" s="153"/>
      <c r="L615" s="153"/>
      <c r="M615" s="153"/>
      <c r="N615" s="153"/>
      <c r="O615" s="153"/>
      <c r="P615" s="153"/>
      <c r="R615" s="155" t="str">
        <f>IF(Coefficients!AH627=0,Coefficients!AJ627,"ERROR")</f>
        <v>No Conditions</v>
      </c>
    </row>
    <row r="616" spans="2:18" x14ac:dyDescent="0.25">
      <c r="B616" s="87">
        <v>611</v>
      </c>
      <c r="C616" s="153"/>
      <c r="D616" s="153"/>
      <c r="E616" s="153"/>
      <c r="F616" s="153"/>
      <c r="G616" s="153"/>
      <c r="H616" s="153"/>
      <c r="I616" s="153"/>
      <c r="J616" s="153"/>
      <c r="K616" s="153"/>
      <c r="L616" s="153"/>
      <c r="M616" s="153"/>
      <c r="N616" s="153"/>
      <c r="O616" s="153"/>
      <c r="P616" s="153"/>
      <c r="R616" s="155" t="str">
        <f>IF(Coefficients!AH628=0,Coefficients!AJ628,"ERROR")</f>
        <v>No Conditions</v>
      </c>
    </row>
    <row r="617" spans="2:18" x14ac:dyDescent="0.25">
      <c r="B617" s="87">
        <v>612</v>
      </c>
      <c r="C617" s="153"/>
      <c r="D617" s="153"/>
      <c r="E617" s="153"/>
      <c r="F617" s="153"/>
      <c r="G617" s="153"/>
      <c r="H617" s="153"/>
      <c r="I617" s="153"/>
      <c r="J617" s="153"/>
      <c r="K617" s="153"/>
      <c r="L617" s="153"/>
      <c r="M617" s="153"/>
      <c r="N617" s="153"/>
      <c r="O617" s="153"/>
      <c r="P617" s="153"/>
      <c r="R617" s="155" t="str">
        <f>IF(Coefficients!AH629=0,Coefficients!AJ629,"ERROR")</f>
        <v>No Conditions</v>
      </c>
    </row>
    <row r="618" spans="2:18" x14ac:dyDescent="0.25">
      <c r="B618" s="87">
        <v>613</v>
      </c>
      <c r="C618" s="153"/>
      <c r="D618" s="153"/>
      <c r="E618" s="153"/>
      <c r="F618" s="153"/>
      <c r="G618" s="153"/>
      <c r="H618" s="153"/>
      <c r="I618" s="153"/>
      <c r="J618" s="153"/>
      <c r="K618" s="153"/>
      <c r="L618" s="153"/>
      <c r="M618" s="153"/>
      <c r="N618" s="153"/>
      <c r="O618" s="153"/>
      <c r="P618" s="153"/>
      <c r="R618" s="155" t="str">
        <f>IF(Coefficients!AH630=0,Coefficients!AJ630,"ERROR")</f>
        <v>No Conditions</v>
      </c>
    </row>
    <row r="619" spans="2:18" x14ac:dyDescent="0.25">
      <c r="B619" s="87">
        <v>614</v>
      </c>
      <c r="C619" s="153"/>
      <c r="D619" s="153"/>
      <c r="E619" s="153"/>
      <c r="F619" s="153"/>
      <c r="G619" s="153"/>
      <c r="H619" s="153"/>
      <c r="I619" s="153"/>
      <c r="J619" s="153"/>
      <c r="K619" s="153"/>
      <c r="L619" s="153"/>
      <c r="M619" s="153"/>
      <c r="N619" s="153"/>
      <c r="O619" s="153"/>
      <c r="P619" s="153"/>
      <c r="R619" s="155" t="str">
        <f>IF(Coefficients!AH631=0,Coefficients!AJ631,"ERROR")</f>
        <v>No Conditions</v>
      </c>
    </row>
    <row r="620" spans="2:18" x14ac:dyDescent="0.25">
      <c r="B620" s="87">
        <v>615</v>
      </c>
      <c r="C620" s="153"/>
      <c r="D620" s="153"/>
      <c r="E620" s="153"/>
      <c r="F620" s="153"/>
      <c r="G620" s="153"/>
      <c r="H620" s="153"/>
      <c r="I620" s="153"/>
      <c r="J620" s="153"/>
      <c r="K620" s="153"/>
      <c r="L620" s="153"/>
      <c r="M620" s="153"/>
      <c r="N620" s="153"/>
      <c r="O620" s="153"/>
      <c r="P620" s="153"/>
      <c r="R620" s="155" t="str">
        <f>IF(Coefficients!AH632=0,Coefficients!AJ632,"ERROR")</f>
        <v>No Conditions</v>
      </c>
    </row>
    <row r="621" spans="2:18" x14ac:dyDescent="0.25">
      <c r="B621" s="87">
        <v>616</v>
      </c>
      <c r="C621" s="153"/>
      <c r="D621" s="153"/>
      <c r="E621" s="153"/>
      <c r="F621" s="153"/>
      <c r="G621" s="153"/>
      <c r="H621" s="153"/>
      <c r="I621" s="153"/>
      <c r="J621" s="153"/>
      <c r="K621" s="153"/>
      <c r="L621" s="153"/>
      <c r="M621" s="153"/>
      <c r="N621" s="153"/>
      <c r="O621" s="153"/>
      <c r="P621" s="153"/>
      <c r="R621" s="155" t="str">
        <f>IF(Coefficients!AH633=0,Coefficients!AJ633,"ERROR")</f>
        <v>No Conditions</v>
      </c>
    </row>
    <row r="622" spans="2:18" x14ac:dyDescent="0.25">
      <c r="B622" s="87">
        <v>617</v>
      </c>
      <c r="C622" s="153"/>
      <c r="D622" s="153"/>
      <c r="E622" s="153"/>
      <c r="F622" s="153"/>
      <c r="G622" s="153"/>
      <c r="H622" s="153"/>
      <c r="I622" s="153"/>
      <c r="J622" s="153"/>
      <c r="K622" s="153"/>
      <c r="L622" s="153"/>
      <c r="M622" s="153"/>
      <c r="N622" s="153"/>
      <c r="O622" s="153"/>
      <c r="P622" s="153"/>
      <c r="R622" s="155" t="str">
        <f>IF(Coefficients!AH634=0,Coefficients!AJ634,"ERROR")</f>
        <v>No Conditions</v>
      </c>
    </row>
    <row r="623" spans="2:18" x14ac:dyDescent="0.25">
      <c r="B623" s="87">
        <v>618</v>
      </c>
      <c r="C623" s="153"/>
      <c r="D623" s="153"/>
      <c r="E623" s="153"/>
      <c r="F623" s="153"/>
      <c r="G623" s="153"/>
      <c r="H623" s="153"/>
      <c r="I623" s="153"/>
      <c r="J623" s="153"/>
      <c r="K623" s="153"/>
      <c r="L623" s="153"/>
      <c r="M623" s="153"/>
      <c r="N623" s="153"/>
      <c r="O623" s="153"/>
      <c r="P623" s="153"/>
      <c r="R623" s="155" t="str">
        <f>IF(Coefficients!AH635=0,Coefficients!AJ635,"ERROR")</f>
        <v>No Conditions</v>
      </c>
    </row>
    <row r="624" spans="2:18" x14ac:dyDescent="0.25">
      <c r="B624" s="87">
        <v>619</v>
      </c>
      <c r="C624" s="153"/>
      <c r="D624" s="153"/>
      <c r="E624" s="153"/>
      <c r="F624" s="153"/>
      <c r="G624" s="153"/>
      <c r="H624" s="153"/>
      <c r="I624" s="153"/>
      <c r="J624" s="153"/>
      <c r="K624" s="153"/>
      <c r="L624" s="153"/>
      <c r="M624" s="153"/>
      <c r="N624" s="153"/>
      <c r="O624" s="153"/>
      <c r="P624" s="153"/>
      <c r="R624" s="155" t="str">
        <f>IF(Coefficients!AH636=0,Coefficients!AJ636,"ERROR")</f>
        <v>No Conditions</v>
      </c>
    </row>
    <row r="625" spans="2:18" x14ac:dyDescent="0.25">
      <c r="B625" s="87">
        <v>620</v>
      </c>
      <c r="C625" s="153"/>
      <c r="D625" s="153"/>
      <c r="E625" s="153"/>
      <c r="F625" s="153"/>
      <c r="G625" s="153"/>
      <c r="H625" s="153"/>
      <c r="I625" s="153"/>
      <c r="J625" s="153"/>
      <c r="K625" s="153"/>
      <c r="L625" s="153"/>
      <c r="M625" s="153"/>
      <c r="N625" s="153"/>
      <c r="O625" s="153"/>
      <c r="P625" s="153"/>
      <c r="R625" s="155" t="str">
        <f>IF(Coefficients!AH637=0,Coefficients!AJ637,"ERROR")</f>
        <v>No Conditions</v>
      </c>
    </row>
    <row r="626" spans="2:18" x14ac:dyDescent="0.25">
      <c r="B626" s="87">
        <v>621</v>
      </c>
      <c r="C626" s="153"/>
      <c r="D626" s="153"/>
      <c r="E626" s="153"/>
      <c r="F626" s="153"/>
      <c r="G626" s="153"/>
      <c r="H626" s="153"/>
      <c r="I626" s="153"/>
      <c r="J626" s="153"/>
      <c r="K626" s="153"/>
      <c r="L626" s="153"/>
      <c r="M626" s="153"/>
      <c r="N626" s="153"/>
      <c r="O626" s="153"/>
      <c r="P626" s="153"/>
      <c r="R626" s="155" t="str">
        <f>IF(Coefficients!AH638=0,Coefficients!AJ638,"ERROR")</f>
        <v>No Conditions</v>
      </c>
    </row>
    <row r="627" spans="2:18" x14ac:dyDescent="0.25">
      <c r="B627" s="87">
        <v>622</v>
      </c>
      <c r="C627" s="153"/>
      <c r="D627" s="153"/>
      <c r="E627" s="153"/>
      <c r="F627" s="153"/>
      <c r="G627" s="153"/>
      <c r="H627" s="153"/>
      <c r="I627" s="153"/>
      <c r="J627" s="153"/>
      <c r="K627" s="153"/>
      <c r="L627" s="153"/>
      <c r="M627" s="153"/>
      <c r="N627" s="153"/>
      <c r="O627" s="153"/>
      <c r="P627" s="153"/>
      <c r="R627" s="155" t="str">
        <f>IF(Coefficients!AH639=0,Coefficients!AJ639,"ERROR")</f>
        <v>No Conditions</v>
      </c>
    </row>
    <row r="628" spans="2:18" x14ac:dyDescent="0.25">
      <c r="B628" s="87">
        <v>623</v>
      </c>
      <c r="C628" s="153"/>
      <c r="D628" s="153"/>
      <c r="E628" s="153"/>
      <c r="F628" s="153"/>
      <c r="G628" s="153"/>
      <c r="H628" s="153"/>
      <c r="I628" s="153"/>
      <c r="J628" s="153"/>
      <c r="K628" s="153"/>
      <c r="L628" s="153"/>
      <c r="M628" s="153"/>
      <c r="N628" s="153"/>
      <c r="O628" s="153"/>
      <c r="P628" s="153"/>
      <c r="R628" s="155" t="str">
        <f>IF(Coefficients!AH640=0,Coefficients!AJ640,"ERROR")</f>
        <v>No Conditions</v>
      </c>
    </row>
    <row r="629" spans="2:18" x14ac:dyDescent="0.25">
      <c r="B629" s="87">
        <v>624</v>
      </c>
      <c r="C629" s="153"/>
      <c r="D629" s="153"/>
      <c r="E629" s="153"/>
      <c r="F629" s="153"/>
      <c r="G629" s="153"/>
      <c r="H629" s="153"/>
      <c r="I629" s="153"/>
      <c r="J629" s="153"/>
      <c r="K629" s="153"/>
      <c r="L629" s="153"/>
      <c r="M629" s="153"/>
      <c r="N629" s="153"/>
      <c r="O629" s="153"/>
      <c r="P629" s="153"/>
      <c r="R629" s="155" t="str">
        <f>IF(Coefficients!AH641=0,Coefficients!AJ641,"ERROR")</f>
        <v>No Conditions</v>
      </c>
    </row>
    <row r="630" spans="2:18" x14ac:dyDescent="0.25">
      <c r="B630" s="87">
        <v>625</v>
      </c>
      <c r="C630" s="153"/>
      <c r="D630" s="153"/>
      <c r="E630" s="153"/>
      <c r="F630" s="153"/>
      <c r="G630" s="153"/>
      <c r="H630" s="153"/>
      <c r="I630" s="153"/>
      <c r="J630" s="153"/>
      <c r="K630" s="153"/>
      <c r="L630" s="153"/>
      <c r="M630" s="153"/>
      <c r="N630" s="153"/>
      <c r="O630" s="153"/>
      <c r="P630" s="153"/>
      <c r="R630" s="155" t="str">
        <f>IF(Coefficients!AH642=0,Coefficients!AJ642,"ERROR")</f>
        <v>No Conditions</v>
      </c>
    </row>
    <row r="631" spans="2:18" x14ac:dyDescent="0.25">
      <c r="B631" s="87">
        <v>626</v>
      </c>
      <c r="C631" s="153"/>
      <c r="D631" s="153"/>
      <c r="E631" s="153"/>
      <c r="F631" s="153"/>
      <c r="G631" s="153"/>
      <c r="H631" s="153"/>
      <c r="I631" s="153"/>
      <c r="J631" s="153"/>
      <c r="K631" s="153"/>
      <c r="L631" s="153"/>
      <c r="M631" s="153"/>
      <c r="N631" s="153"/>
      <c r="O631" s="153"/>
      <c r="P631" s="153"/>
      <c r="R631" s="155" t="str">
        <f>IF(Coefficients!AH643=0,Coefficients!AJ643,"ERROR")</f>
        <v>No Conditions</v>
      </c>
    </row>
    <row r="632" spans="2:18" x14ac:dyDescent="0.25">
      <c r="B632" s="87">
        <v>627</v>
      </c>
      <c r="C632" s="153"/>
      <c r="D632" s="153"/>
      <c r="E632" s="153"/>
      <c r="F632" s="153"/>
      <c r="G632" s="153"/>
      <c r="H632" s="153"/>
      <c r="I632" s="153"/>
      <c r="J632" s="153"/>
      <c r="K632" s="153"/>
      <c r="L632" s="153"/>
      <c r="M632" s="153"/>
      <c r="N632" s="153"/>
      <c r="O632" s="153"/>
      <c r="P632" s="153"/>
      <c r="R632" s="155" t="str">
        <f>IF(Coefficients!AH644=0,Coefficients!AJ644,"ERROR")</f>
        <v>No Conditions</v>
      </c>
    </row>
    <row r="633" spans="2:18" x14ac:dyDescent="0.25">
      <c r="B633" s="87">
        <v>628</v>
      </c>
      <c r="C633" s="153"/>
      <c r="D633" s="153"/>
      <c r="E633" s="153"/>
      <c r="F633" s="153"/>
      <c r="G633" s="153"/>
      <c r="H633" s="153"/>
      <c r="I633" s="153"/>
      <c r="J633" s="153"/>
      <c r="K633" s="153"/>
      <c r="L633" s="153"/>
      <c r="M633" s="153"/>
      <c r="N633" s="153"/>
      <c r="O633" s="153"/>
      <c r="P633" s="153"/>
      <c r="R633" s="155" t="str">
        <f>IF(Coefficients!AH645=0,Coefficients!AJ645,"ERROR")</f>
        <v>No Conditions</v>
      </c>
    </row>
    <row r="634" spans="2:18" x14ac:dyDescent="0.25">
      <c r="B634" s="87">
        <v>629</v>
      </c>
      <c r="C634" s="153"/>
      <c r="D634" s="153"/>
      <c r="E634" s="153"/>
      <c r="F634" s="153"/>
      <c r="G634" s="153"/>
      <c r="H634" s="153"/>
      <c r="I634" s="153"/>
      <c r="J634" s="153"/>
      <c r="K634" s="153"/>
      <c r="L634" s="153"/>
      <c r="M634" s="153"/>
      <c r="N634" s="153"/>
      <c r="O634" s="153"/>
      <c r="P634" s="153"/>
      <c r="R634" s="155" t="str">
        <f>IF(Coefficients!AH646=0,Coefficients!AJ646,"ERROR")</f>
        <v>No Conditions</v>
      </c>
    </row>
    <row r="635" spans="2:18" x14ac:dyDescent="0.25">
      <c r="B635" s="87">
        <v>630</v>
      </c>
      <c r="C635" s="153"/>
      <c r="D635" s="153"/>
      <c r="E635" s="153"/>
      <c r="F635" s="153"/>
      <c r="G635" s="153"/>
      <c r="H635" s="153"/>
      <c r="I635" s="153"/>
      <c r="J635" s="153"/>
      <c r="K635" s="153"/>
      <c r="L635" s="153"/>
      <c r="M635" s="153"/>
      <c r="N635" s="153"/>
      <c r="O635" s="153"/>
      <c r="P635" s="153"/>
      <c r="R635" s="155" t="str">
        <f>IF(Coefficients!AH647=0,Coefficients!AJ647,"ERROR")</f>
        <v>No Conditions</v>
      </c>
    </row>
    <row r="636" spans="2:18" x14ac:dyDescent="0.25">
      <c r="B636" s="87">
        <v>631</v>
      </c>
      <c r="C636" s="153"/>
      <c r="D636" s="153"/>
      <c r="E636" s="153"/>
      <c r="F636" s="153"/>
      <c r="G636" s="153"/>
      <c r="H636" s="153"/>
      <c r="I636" s="153"/>
      <c r="J636" s="153"/>
      <c r="K636" s="153"/>
      <c r="L636" s="153"/>
      <c r="M636" s="153"/>
      <c r="N636" s="153"/>
      <c r="O636" s="153"/>
      <c r="P636" s="153"/>
      <c r="R636" s="155" t="str">
        <f>IF(Coefficients!AH648=0,Coefficients!AJ648,"ERROR")</f>
        <v>No Conditions</v>
      </c>
    </row>
    <row r="637" spans="2:18" x14ac:dyDescent="0.25">
      <c r="B637" s="87">
        <v>632</v>
      </c>
      <c r="C637" s="153"/>
      <c r="D637" s="153"/>
      <c r="E637" s="153"/>
      <c r="F637" s="153"/>
      <c r="G637" s="153"/>
      <c r="H637" s="153"/>
      <c r="I637" s="153"/>
      <c r="J637" s="153"/>
      <c r="K637" s="153"/>
      <c r="L637" s="153"/>
      <c r="M637" s="153"/>
      <c r="N637" s="153"/>
      <c r="O637" s="153"/>
      <c r="P637" s="153"/>
      <c r="R637" s="155" t="str">
        <f>IF(Coefficients!AH649=0,Coefficients!AJ649,"ERROR")</f>
        <v>No Conditions</v>
      </c>
    </row>
    <row r="638" spans="2:18" x14ac:dyDescent="0.25">
      <c r="B638" s="87">
        <v>633</v>
      </c>
      <c r="C638" s="153"/>
      <c r="D638" s="153"/>
      <c r="E638" s="153"/>
      <c r="F638" s="153"/>
      <c r="G638" s="153"/>
      <c r="H638" s="153"/>
      <c r="I638" s="153"/>
      <c r="J638" s="153"/>
      <c r="K638" s="153"/>
      <c r="L638" s="153"/>
      <c r="M638" s="153"/>
      <c r="N638" s="153"/>
      <c r="O638" s="153"/>
      <c r="P638" s="153"/>
      <c r="R638" s="155" t="str">
        <f>IF(Coefficients!AH650=0,Coefficients!AJ650,"ERROR")</f>
        <v>No Conditions</v>
      </c>
    </row>
    <row r="639" spans="2:18" x14ac:dyDescent="0.25">
      <c r="B639" s="87">
        <v>634</v>
      </c>
      <c r="C639" s="153"/>
      <c r="D639" s="153"/>
      <c r="E639" s="153"/>
      <c r="F639" s="153"/>
      <c r="G639" s="153"/>
      <c r="H639" s="153"/>
      <c r="I639" s="153"/>
      <c r="J639" s="153"/>
      <c r="K639" s="153"/>
      <c r="L639" s="153"/>
      <c r="M639" s="153"/>
      <c r="N639" s="153"/>
      <c r="O639" s="153"/>
      <c r="P639" s="153"/>
      <c r="R639" s="155" t="str">
        <f>IF(Coefficients!AH651=0,Coefficients!AJ651,"ERROR")</f>
        <v>No Conditions</v>
      </c>
    </row>
    <row r="640" spans="2:18" x14ac:dyDescent="0.25">
      <c r="B640" s="87">
        <v>635</v>
      </c>
      <c r="C640" s="153"/>
      <c r="D640" s="153"/>
      <c r="E640" s="153"/>
      <c r="F640" s="153"/>
      <c r="G640" s="153"/>
      <c r="H640" s="153"/>
      <c r="I640" s="153"/>
      <c r="J640" s="153"/>
      <c r="K640" s="153"/>
      <c r="L640" s="153"/>
      <c r="M640" s="153"/>
      <c r="N640" s="153"/>
      <c r="O640" s="153"/>
      <c r="P640" s="153"/>
      <c r="R640" s="155" t="str">
        <f>IF(Coefficients!AH652=0,Coefficients!AJ652,"ERROR")</f>
        <v>No Conditions</v>
      </c>
    </row>
    <row r="641" spans="2:18" x14ac:dyDescent="0.25">
      <c r="B641" s="87">
        <v>636</v>
      </c>
      <c r="C641" s="153"/>
      <c r="D641" s="153"/>
      <c r="E641" s="153"/>
      <c r="F641" s="153"/>
      <c r="G641" s="153"/>
      <c r="H641" s="153"/>
      <c r="I641" s="153"/>
      <c r="J641" s="153"/>
      <c r="K641" s="153"/>
      <c r="L641" s="153"/>
      <c r="M641" s="153"/>
      <c r="N641" s="153"/>
      <c r="O641" s="153"/>
      <c r="P641" s="153"/>
      <c r="R641" s="155" t="str">
        <f>IF(Coefficients!AH653=0,Coefficients!AJ653,"ERROR")</f>
        <v>No Conditions</v>
      </c>
    </row>
    <row r="642" spans="2:18" x14ac:dyDescent="0.25">
      <c r="B642" s="87">
        <v>637</v>
      </c>
      <c r="C642" s="153"/>
      <c r="D642" s="153"/>
      <c r="E642" s="153"/>
      <c r="F642" s="153"/>
      <c r="G642" s="153"/>
      <c r="H642" s="153"/>
      <c r="I642" s="153"/>
      <c r="J642" s="153"/>
      <c r="K642" s="153"/>
      <c r="L642" s="153"/>
      <c r="M642" s="153"/>
      <c r="N642" s="153"/>
      <c r="O642" s="153"/>
      <c r="P642" s="153"/>
      <c r="R642" s="155" t="str">
        <f>IF(Coefficients!AH654=0,Coefficients!AJ654,"ERROR")</f>
        <v>No Conditions</v>
      </c>
    </row>
    <row r="643" spans="2:18" x14ac:dyDescent="0.25">
      <c r="B643" s="87">
        <v>638</v>
      </c>
      <c r="C643" s="153"/>
      <c r="D643" s="153"/>
      <c r="E643" s="153"/>
      <c r="F643" s="153"/>
      <c r="G643" s="153"/>
      <c r="H643" s="153"/>
      <c r="I643" s="153"/>
      <c r="J643" s="153"/>
      <c r="K643" s="153"/>
      <c r="L643" s="153"/>
      <c r="M643" s="153"/>
      <c r="N643" s="153"/>
      <c r="O643" s="153"/>
      <c r="P643" s="153"/>
      <c r="R643" s="155" t="str">
        <f>IF(Coefficients!AH655=0,Coefficients!AJ655,"ERROR")</f>
        <v>No Conditions</v>
      </c>
    </row>
    <row r="644" spans="2:18" x14ac:dyDescent="0.25">
      <c r="B644" s="87">
        <v>639</v>
      </c>
      <c r="C644" s="153"/>
      <c r="D644" s="153"/>
      <c r="E644" s="153"/>
      <c r="F644" s="153"/>
      <c r="G644" s="153"/>
      <c r="H644" s="153"/>
      <c r="I644" s="153"/>
      <c r="J644" s="153"/>
      <c r="K644" s="153"/>
      <c r="L644" s="153"/>
      <c r="M644" s="153"/>
      <c r="N644" s="153"/>
      <c r="O644" s="153"/>
      <c r="P644" s="153"/>
      <c r="R644" s="155" t="str">
        <f>IF(Coefficients!AH656=0,Coefficients!AJ656,"ERROR")</f>
        <v>No Conditions</v>
      </c>
    </row>
    <row r="645" spans="2:18" x14ac:dyDescent="0.25">
      <c r="B645" s="87">
        <v>640</v>
      </c>
      <c r="C645" s="153"/>
      <c r="D645" s="153"/>
      <c r="E645" s="153"/>
      <c r="F645" s="153"/>
      <c r="G645" s="153"/>
      <c r="H645" s="153"/>
      <c r="I645" s="153"/>
      <c r="J645" s="153"/>
      <c r="K645" s="153"/>
      <c r="L645" s="153"/>
      <c r="M645" s="153"/>
      <c r="N645" s="153"/>
      <c r="O645" s="153"/>
      <c r="P645" s="153"/>
      <c r="R645" s="155" t="str">
        <f>IF(Coefficients!AH657=0,Coefficients!AJ657,"ERROR")</f>
        <v>No Conditions</v>
      </c>
    </row>
    <row r="646" spans="2:18" x14ac:dyDescent="0.25">
      <c r="B646" s="87">
        <v>641</v>
      </c>
      <c r="C646" s="153"/>
      <c r="D646" s="153"/>
      <c r="E646" s="153"/>
      <c r="F646" s="153"/>
      <c r="G646" s="153"/>
      <c r="H646" s="153"/>
      <c r="I646" s="153"/>
      <c r="J646" s="153"/>
      <c r="K646" s="153"/>
      <c r="L646" s="153"/>
      <c r="M646" s="153"/>
      <c r="N646" s="153"/>
      <c r="O646" s="153"/>
      <c r="P646" s="153"/>
      <c r="R646" s="155" t="str">
        <f>IF(Coefficients!AH658=0,Coefficients!AJ658,"ERROR")</f>
        <v>No Conditions</v>
      </c>
    </row>
    <row r="647" spans="2:18" x14ac:dyDescent="0.25">
      <c r="B647" s="87">
        <v>642</v>
      </c>
      <c r="C647" s="153"/>
      <c r="D647" s="153"/>
      <c r="E647" s="153"/>
      <c r="F647" s="153"/>
      <c r="G647" s="153"/>
      <c r="H647" s="153"/>
      <c r="I647" s="153"/>
      <c r="J647" s="153"/>
      <c r="K647" s="153"/>
      <c r="L647" s="153"/>
      <c r="M647" s="153"/>
      <c r="N647" s="153"/>
      <c r="O647" s="153"/>
      <c r="P647" s="153"/>
      <c r="R647" s="155" t="str">
        <f>IF(Coefficients!AH659=0,Coefficients!AJ659,"ERROR")</f>
        <v>No Conditions</v>
      </c>
    </row>
    <row r="648" spans="2:18" x14ac:dyDescent="0.25">
      <c r="B648" s="87">
        <v>643</v>
      </c>
      <c r="C648" s="153"/>
      <c r="D648" s="153"/>
      <c r="E648" s="153"/>
      <c r="F648" s="153"/>
      <c r="G648" s="153"/>
      <c r="H648" s="153"/>
      <c r="I648" s="153"/>
      <c r="J648" s="153"/>
      <c r="K648" s="153"/>
      <c r="L648" s="153"/>
      <c r="M648" s="153"/>
      <c r="N648" s="153"/>
      <c r="O648" s="153"/>
      <c r="P648" s="153"/>
      <c r="R648" s="155" t="str">
        <f>IF(Coefficients!AH660=0,Coefficients!AJ660,"ERROR")</f>
        <v>No Conditions</v>
      </c>
    </row>
    <row r="649" spans="2:18" x14ac:dyDescent="0.25">
      <c r="B649" s="87">
        <v>644</v>
      </c>
      <c r="C649" s="153"/>
      <c r="D649" s="153"/>
      <c r="E649" s="153"/>
      <c r="F649" s="153"/>
      <c r="G649" s="153"/>
      <c r="H649" s="153"/>
      <c r="I649" s="153"/>
      <c r="J649" s="153"/>
      <c r="K649" s="153"/>
      <c r="L649" s="153"/>
      <c r="M649" s="153"/>
      <c r="N649" s="153"/>
      <c r="O649" s="153"/>
      <c r="P649" s="153"/>
      <c r="R649" s="155" t="str">
        <f>IF(Coefficients!AH661=0,Coefficients!AJ661,"ERROR")</f>
        <v>No Conditions</v>
      </c>
    </row>
    <row r="650" spans="2:18" x14ac:dyDescent="0.25">
      <c r="B650" s="87">
        <v>645</v>
      </c>
      <c r="C650" s="153"/>
      <c r="D650" s="153"/>
      <c r="E650" s="153"/>
      <c r="F650" s="153"/>
      <c r="G650" s="153"/>
      <c r="H650" s="153"/>
      <c r="I650" s="153"/>
      <c r="J650" s="153"/>
      <c r="K650" s="153"/>
      <c r="L650" s="153"/>
      <c r="M650" s="153"/>
      <c r="N650" s="153"/>
      <c r="O650" s="153"/>
      <c r="P650" s="153"/>
      <c r="R650" s="155" t="str">
        <f>IF(Coefficients!AH662=0,Coefficients!AJ662,"ERROR")</f>
        <v>No Conditions</v>
      </c>
    </row>
    <row r="651" spans="2:18" x14ac:dyDescent="0.25">
      <c r="B651" s="87">
        <v>646</v>
      </c>
      <c r="C651" s="153"/>
      <c r="D651" s="153"/>
      <c r="E651" s="153"/>
      <c r="F651" s="153"/>
      <c r="G651" s="153"/>
      <c r="H651" s="153"/>
      <c r="I651" s="153"/>
      <c r="J651" s="153"/>
      <c r="K651" s="153"/>
      <c r="L651" s="153"/>
      <c r="M651" s="153"/>
      <c r="N651" s="153"/>
      <c r="O651" s="153"/>
      <c r="P651" s="153"/>
      <c r="R651" s="155" t="str">
        <f>IF(Coefficients!AH663=0,Coefficients!AJ663,"ERROR")</f>
        <v>No Conditions</v>
      </c>
    </row>
    <row r="652" spans="2:18" x14ac:dyDescent="0.25">
      <c r="B652" s="87">
        <v>647</v>
      </c>
      <c r="C652" s="153"/>
      <c r="D652" s="153"/>
      <c r="E652" s="153"/>
      <c r="F652" s="153"/>
      <c r="G652" s="153"/>
      <c r="H652" s="153"/>
      <c r="I652" s="153"/>
      <c r="J652" s="153"/>
      <c r="K652" s="153"/>
      <c r="L652" s="153"/>
      <c r="M652" s="153"/>
      <c r="N652" s="153"/>
      <c r="O652" s="153"/>
      <c r="P652" s="153"/>
      <c r="R652" s="155" t="str">
        <f>IF(Coefficients!AH664=0,Coefficients!AJ664,"ERROR")</f>
        <v>No Conditions</v>
      </c>
    </row>
    <row r="653" spans="2:18" x14ac:dyDescent="0.25">
      <c r="B653" s="87">
        <v>648</v>
      </c>
      <c r="C653" s="153"/>
      <c r="D653" s="153"/>
      <c r="E653" s="153"/>
      <c r="F653" s="153"/>
      <c r="G653" s="153"/>
      <c r="H653" s="153"/>
      <c r="I653" s="153"/>
      <c r="J653" s="153"/>
      <c r="K653" s="153"/>
      <c r="L653" s="153"/>
      <c r="M653" s="153"/>
      <c r="N653" s="153"/>
      <c r="O653" s="153"/>
      <c r="P653" s="153"/>
      <c r="R653" s="155" t="str">
        <f>IF(Coefficients!AH665=0,Coefficients!AJ665,"ERROR")</f>
        <v>No Conditions</v>
      </c>
    </row>
    <row r="654" spans="2:18" x14ac:dyDescent="0.25">
      <c r="B654" s="87">
        <v>649</v>
      </c>
      <c r="C654" s="153"/>
      <c r="D654" s="153"/>
      <c r="E654" s="153"/>
      <c r="F654" s="153"/>
      <c r="G654" s="153"/>
      <c r="H654" s="153"/>
      <c r="I654" s="153"/>
      <c r="J654" s="153"/>
      <c r="K654" s="153"/>
      <c r="L654" s="153"/>
      <c r="M654" s="153"/>
      <c r="N654" s="153"/>
      <c r="O654" s="153"/>
      <c r="P654" s="153"/>
      <c r="R654" s="155" t="str">
        <f>IF(Coefficients!AH666=0,Coefficients!AJ666,"ERROR")</f>
        <v>No Conditions</v>
      </c>
    </row>
    <row r="655" spans="2:18" x14ac:dyDescent="0.25">
      <c r="B655" s="87">
        <v>650</v>
      </c>
      <c r="C655" s="153"/>
      <c r="D655" s="153"/>
      <c r="E655" s="153"/>
      <c r="F655" s="153"/>
      <c r="G655" s="153"/>
      <c r="H655" s="153"/>
      <c r="I655" s="153"/>
      <c r="J655" s="153"/>
      <c r="K655" s="153"/>
      <c r="L655" s="153"/>
      <c r="M655" s="153"/>
      <c r="N655" s="153"/>
      <c r="O655" s="153"/>
      <c r="P655" s="153"/>
      <c r="R655" s="155" t="str">
        <f>IF(Coefficients!AH667=0,Coefficients!AJ667,"ERROR")</f>
        <v>No Conditions</v>
      </c>
    </row>
    <row r="656" spans="2:18" x14ac:dyDescent="0.25">
      <c r="B656" s="87">
        <v>651</v>
      </c>
      <c r="C656" s="153"/>
      <c r="D656" s="153"/>
      <c r="E656" s="153"/>
      <c r="F656" s="153"/>
      <c r="G656" s="153"/>
      <c r="H656" s="153"/>
      <c r="I656" s="153"/>
      <c r="J656" s="153"/>
      <c r="K656" s="153"/>
      <c r="L656" s="153"/>
      <c r="M656" s="153"/>
      <c r="N656" s="153"/>
      <c r="O656" s="153"/>
      <c r="P656" s="153"/>
      <c r="R656" s="155" t="str">
        <f>IF(Coefficients!AH668=0,Coefficients!AJ668,"ERROR")</f>
        <v>No Conditions</v>
      </c>
    </row>
    <row r="657" spans="2:18" x14ac:dyDescent="0.25">
      <c r="B657" s="87">
        <v>652</v>
      </c>
      <c r="C657" s="153"/>
      <c r="D657" s="153"/>
      <c r="E657" s="153"/>
      <c r="F657" s="153"/>
      <c r="G657" s="153"/>
      <c r="H657" s="153"/>
      <c r="I657" s="153"/>
      <c r="J657" s="153"/>
      <c r="K657" s="153"/>
      <c r="L657" s="153"/>
      <c r="M657" s="153"/>
      <c r="N657" s="153"/>
      <c r="O657" s="153"/>
      <c r="P657" s="153"/>
      <c r="R657" s="155" t="str">
        <f>IF(Coefficients!AH669=0,Coefficients!AJ669,"ERROR")</f>
        <v>No Conditions</v>
      </c>
    </row>
    <row r="658" spans="2:18" x14ac:dyDescent="0.25">
      <c r="B658" s="87">
        <v>653</v>
      </c>
      <c r="C658" s="153"/>
      <c r="D658" s="153"/>
      <c r="E658" s="153"/>
      <c r="F658" s="153"/>
      <c r="G658" s="153"/>
      <c r="H658" s="153"/>
      <c r="I658" s="153"/>
      <c r="J658" s="153"/>
      <c r="K658" s="153"/>
      <c r="L658" s="153"/>
      <c r="M658" s="153"/>
      <c r="N658" s="153"/>
      <c r="O658" s="153"/>
      <c r="P658" s="153"/>
      <c r="R658" s="155" t="str">
        <f>IF(Coefficients!AH670=0,Coefficients!AJ670,"ERROR")</f>
        <v>No Conditions</v>
      </c>
    </row>
    <row r="659" spans="2:18" x14ac:dyDescent="0.25">
      <c r="B659" s="87">
        <v>654</v>
      </c>
      <c r="C659" s="153"/>
      <c r="D659" s="153"/>
      <c r="E659" s="153"/>
      <c r="F659" s="153"/>
      <c r="G659" s="153"/>
      <c r="H659" s="153"/>
      <c r="I659" s="153"/>
      <c r="J659" s="153"/>
      <c r="K659" s="153"/>
      <c r="L659" s="153"/>
      <c r="M659" s="153"/>
      <c r="N659" s="153"/>
      <c r="O659" s="153"/>
      <c r="P659" s="153"/>
      <c r="R659" s="155" t="str">
        <f>IF(Coefficients!AH671=0,Coefficients!AJ671,"ERROR")</f>
        <v>No Conditions</v>
      </c>
    </row>
    <row r="660" spans="2:18" x14ac:dyDescent="0.25">
      <c r="B660" s="87">
        <v>655</v>
      </c>
      <c r="C660" s="153"/>
      <c r="D660" s="153"/>
      <c r="E660" s="153"/>
      <c r="F660" s="153"/>
      <c r="G660" s="153"/>
      <c r="H660" s="153"/>
      <c r="I660" s="153"/>
      <c r="J660" s="153"/>
      <c r="K660" s="153"/>
      <c r="L660" s="153"/>
      <c r="M660" s="153"/>
      <c r="N660" s="153"/>
      <c r="O660" s="153"/>
      <c r="P660" s="153"/>
      <c r="R660" s="155" t="str">
        <f>IF(Coefficients!AH672=0,Coefficients!AJ672,"ERROR")</f>
        <v>No Conditions</v>
      </c>
    </row>
    <row r="661" spans="2:18" x14ac:dyDescent="0.25">
      <c r="B661" s="87">
        <v>656</v>
      </c>
      <c r="C661" s="153"/>
      <c r="D661" s="153"/>
      <c r="E661" s="153"/>
      <c r="F661" s="153"/>
      <c r="G661" s="153"/>
      <c r="H661" s="153"/>
      <c r="I661" s="153"/>
      <c r="J661" s="153"/>
      <c r="K661" s="153"/>
      <c r="L661" s="153"/>
      <c r="M661" s="153"/>
      <c r="N661" s="153"/>
      <c r="O661" s="153"/>
      <c r="P661" s="153"/>
      <c r="R661" s="155" t="str">
        <f>IF(Coefficients!AH673=0,Coefficients!AJ673,"ERROR")</f>
        <v>No Conditions</v>
      </c>
    </row>
    <row r="662" spans="2:18" x14ac:dyDescent="0.25">
      <c r="B662" s="87">
        <v>657</v>
      </c>
      <c r="C662" s="153"/>
      <c r="D662" s="153"/>
      <c r="E662" s="153"/>
      <c r="F662" s="153"/>
      <c r="G662" s="153"/>
      <c r="H662" s="153"/>
      <c r="I662" s="153"/>
      <c r="J662" s="153"/>
      <c r="K662" s="153"/>
      <c r="L662" s="153"/>
      <c r="M662" s="153"/>
      <c r="N662" s="153"/>
      <c r="O662" s="153"/>
      <c r="P662" s="153"/>
      <c r="R662" s="155" t="str">
        <f>IF(Coefficients!AH674=0,Coefficients!AJ674,"ERROR")</f>
        <v>No Conditions</v>
      </c>
    </row>
    <row r="663" spans="2:18" x14ac:dyDescent="0.25">
      <c r="B663" s="87">
        <v>658</v>
      </c>
      <c r="C663" s="153"/>
      <c r="D663" s="153"/>
      <c r="E663" s="153"/>
      <c r="F663" s="153"/>
      <c r="G663" s="153"/>
      <c r="H663" s="153"/>
      <c r="I663" s="153"/>
      <c r="J663" s="153"/>
      <c r="K663" s="153"/>
      <c r="L663" s="153"/>
      <c r="M663" s="153"/>
      <c r="N663" s="153"/>
      <c r="O663" s="153"/>
      <c r="P663" s="153"/>
      <c r="R663" s="155" t="str">
        <f>IF(Coefficients!AH675=0,Coefficients!AJ675,"ERROR")</f>
        <v>No Conditions</v>
      </c>
    </row>
    <row r="664" spans="2:18" x14ac:dyDescent="0.25">
      <c r="B664" s="87">
        <v>659</v>
      </c>
      <c r="C664" s="153"/>
      <c r="D664" s="153"/>
      <c r="E664" s="153"/>
      <c r="F664" s="153"/>
      <c r="G664" s="153"/>
      <c r="H664" s="153"/>
      <c r="I664" s="153"/>
      <c r="J664" s="153"/>
      <c r="K664" s="153"/>
      <c r="L664" s="153"/>
      <c r="M664" s="153"/>
      <c r="N664" s="153"/>
      <c r="O664" s="153"/>
      <c r="P664" s="153"/>
      <c r="R664" s="155" t="str">
        <f>IF(Coefficients!AH676=0,Coefficients!AJ676,"ERROR")</f>
        <v>No Conditions</v>
      </c>
    </row>
    <row r="665" spans="2:18" x14ac:dyDescent="0.25">
      <c r="B665" s="87">
        <v>660</v>
      </c>
      <c r="C665" s="153"/>
      <c r="D665" s="153"/>
      <c r="E665" s="153"/>
      <c r="F665" s="153"/>
      <c r="G665" s="153"/>
      <c r="H665" s="153"/>
      <c r="I665" s="153"/>
      <c r="J665" s="153"/>
      <c r="K665" s="153"/>
      <c r="L665" s="153"/>
      <c r="M665" s="153"/>
      <c r="N665" s="153"/>
      <c r="O665" s="153"/>
      <c r="P665" s="153"/>
      <c r="R665" s="155" t="str">
        <f>IF(Coefficients!AH677=0,Coefficients!AJ677,"ERROR")</f>
        <v>No Conditions</v>
      </c>
    </row>
    <row r="666" spans="2:18" x14ac:dyDescent="0.25">
      <c r="B666" s="87">
        <v>661</v>
      </c>
      <c r="C666" s="153"/>
      <c r="D666" s="153"/>
      <c r="E666" s="153"/>
      <c r="F666" s="153"/>
      <c r="G666" s="153"/>
      <c r="H666" s="153"/>
      <c r="I666" s="153"/>
      <c r="J666" s="153"/>
      <c r="K666" s="153"/>
      <c r="L666" s="153"/>
      <c r="M666" s="153"/>
      <c r="N666" s="153"/>
      <c r="O666" s="153"/>
      <c r="P666" s="153"/>
      <c r="R666" s="155" t="str">
        <f>IF(Coefficients!AH678=0,Coefficients!AJ678,"ERROR")</f>
        <v>No Conditions</v>
      </c>
    </row>
    <row r="667" spans="2:18" x14ac:dyDescent="0.25">
      <c r="B667" s="87">
        <v>662</v>
      </c>
      <c r="C667" s="153"/>
      <c r="D667" s="153"/>
      <c r="E667" s="153"/>
      <c r="F667" s="153"/>
      <c r="G667" s="153"/>
      <c r="H667" s="153"/>
      <c r="I667" s="153"/>
      <c r="J667" s="153"/>
      <c r="K667" s="153"/>
      <c r="L667" s="153"/>
      <c r="M667" s="153"/>
      <c r="N667" s="153"/>
      <c r="O667" s="153"/>
      <c r="P667" s="153"/>
      <c r="R667" s="155" t="str">
        <f>IF(Coefficients!AH679=0,Coefficients!AJ679,"ERROR")</f>
        <v>No Conditions</v>
      </c>
    </row>
    <row r="668" spans="2:18" x14ac:dyDescent="0.25">
      <c r="B668" s="87">
        <v>663</v>
      </c>
      <c r="C668" s="153"/>
      <c r="D668" s="153"/>
      <c r="E668" s="153"/>
      <c r="F668" s="153"/>
      <c r="G668" s="153"/>
      <c r="H668" s="153"/>
      <c r="I668" s="153"/>
      <c r="J668" s="153"/>
      <c r="K668" s="153"/>
      <c r="L668" s="153"/>
      <c r="M668" s="153"/>
      <c r="N668" s="153"/>
      <c r="O668" s="153"/>
      <c r="P668" s="153"/>
      <c r="R668" s="155" t="str">
        <f>IF(Coefficients!AH680=0,Coefficients!AJ680,"ERROR")</f>
        <v>No Conditions</v>
      </c>
    </row>
    <row r="669" spans="2:18" x14ac:dyDescent="0.25">
      <c r="B669" s="87">
        <v>664</v>
      </c>
      <c r="C669" s="153"/>
      <c r="D669" s="153"/>
      <c r="E669" s="153"/>
      <c r="F669" s="153"/>
      <c r="G669" s="153"/>
      <c r="H669" s="153"/>
      <c r="I669" s="153"/>
      <c r="J669" s="153"/>
      <c r="K669" s="153"/>
      <c r="L669" s="153"/>
      <c r="M669" s="153"/>
      <c r="N669" s="153"/>
      <c r="O669" s="153"/>
      <c r="P669" s="153"/>
      <c r="R669" s="155" t="str">
        <f>IF(Coefficients!AH681=0,Coefficients!AJ681,"ERROR")</f>
        <v>No Conditions</v>
      </c>
    </row>
    <row r="670" spans="2:18" x14ac:dyDescent="0.25">
      <c r="B670" s="87">
        <v>665</v>
      </c>
      <c r="C670" s="153"/>
      <c r="D670" s="153"/>
      <c r="E670" s="153"/>
      <c r="F670" s="153"/>
      <c r="G670" s="153"/>
      <c r="H670" s="153"/>
      <c r="I670" s="153"/>
      <c r="J670" s="153"/>
      <c r="K670" s="153"/>
      <c r="L670" s="153"/>
      <c r="M670" s="153"/>
      <c r="N670" s="153"/>
      <c r="O670" s="153"/>
      <c r="P670" s="153"/>
      <c r="R670" s="155" t="str">
        <f>IF(Coefficients!AH682=0,Coefficients!AJ682,"ERROR")</f>
        <v>No Conditions</v>
      </c>
    </row>
    <row r="671" spans="2:18" x14ac:dyDescent="0.25">
      <c r="B671" s="87">
        <v>666</v>
      </c>
      <c r="C671" s="153"/>
      <c r="D671" s="153"/>
      <c r="E671" s="153"/>
      <c r="F671" s="153"/>
      <c r="G671" s="153"/>
      <c r="H671" s="153"/>
      <c r="I671" s="153"/>
      <c r="J671" s="153"/>
      <c r="K671" s="153"/>
      <c r="L671" s="153"/>
      <c r="M671" s="153"/>
      <c r="N671" s="153"/>
      <c r="O671" s="153"/>
      <c r="P671" s="153"/>
      <c r="R671" s="155" t="str">
        <f>IF(Coefficients!AH683=0,Coefficients!AJ683,"ERROR")</f>
        <v>No Conditions</v>
      </c>
    </row>
    <row r="672" spans="2:18" x14ac:dyDescent="0.25">
      <c r="B672" s="87">
        <v>667</v>
      </c>
      <c r="C672" s="153"/>
      <c r="D672" s="153"/>
      <c r="E672" s="153"/>
      <c r="F672" s="153"/>
      <c r="G672" s="153"/>
      <c r="H672" s="153"/>
      <c r="I672" s="153"/>
      <c r="J672" s="153"/>
      <c r="K672" s="153"/>
      <c r="L672" s="153"/>
      <c r="M672" s="153"/>
      <c r="N672" s="153"/>
      <c r="O672" s="153"/>
      <c r="P672" s="153"/>
      <c r="R672" s="155" t="str">
        <f>IF(Coefficients!AH684=0,Coefficients!AJ684,"ERROR")</f>
        <v>No Conditions</v>
      </c>
    </row>
    <row r="673" spans="2:18" x14ac:dyDescent="0.25">
      <c r="B673" s="87">
        <v>668</v>
      </c>
      <c r="C673" s="153"/>
      <c r="D673" s="153"/>
      <c r="E673" s="153"/>
      <c r="F673" s="153"/>
      <c r="G673" s="153"/>
      <c r="H673" s="153"/>
      <c r="I673" s="153"/>
      <c r="J673" s="153"/>
      <c r="K673" s="153"/>
      <c r="L673" s="153"/>
      <c r="M673" s="153"/>
      <c r="N673" s="153"/>
      <c r="O673" s="153"/>
      <c r="P673" s="153"/>
      <c r="R673" s="155" t="str">
        <f>IF(Coefficients!AH685=0,Coefficients!AJ685,"ERROR")</f>
        <v>No Conditions</v>
      </c>
    </row>
    <row r="674" spans="2:18" x14ac:dyDescent="0.25">
      <c r="B674" s="87">
        <v>669</v>
      </c>
      <c r="C674" s="153"/>
      <c r="D674" s="153"/>
      <c r="E674" s="153"/>
      <c r="F674" s="153"/>
      <c r="G674" s="153"/>
      <c r="H674" s="153"/>
      <c r="I674" s="153"/>
      <c r="J674" s="153"/>
      <c r="K674" s="153"/>
      <c r="L674" s="153"/>
      <c r="M674" s="153"/>
      <c r="N674" s="153"/>
      <c r="O674" s="153"/>
      <c r="P674" s="153"/>
      <c r="R674" s="155" t="str">
        <f>IF(Coefficients!AH686=0,Coefficients!AJ686,"ERROR")</f>
        <v>No Conditions</v>
      </c>
    </row>
    <row r="675" spans="2:18" x14ac:dyDescent="0.25">
      <c r="B675" s="87">
        <v>670</v>
      </c>
      <c r="C675" s="153"/>
      <c r="D675" s="153"/>
      <c r="E675" s="153"/>
      <c r="F675" s="153"/>
      <c r="G675" s="153"/>
      <c r="H675" s="153"/>
      <c r="I675" s="153"/>
      <c r="J675" s="153"/>
      <c r="K675" s="153"/>
      <c r="L675" s="153"/>
      <c r="M675" s="153"/>
      <c r="N675" s="153"/>
      <c r="O675" s="153"/>
      <c r="P675" s="153"/>
      <c r="R675" s="155" t="str">
        <f>IF(Coefficients!AH687=0,Coefficients!AJ687,"ERROR")</f>
        <v>No Conditions</v>
      </c>
    </row>
    <row r="676" spans="2:18" x14ac:dyDescent="0.25">
      <c r="B676" s="87">
        <v>671</v>
      </c>
      <c r="C676" s="153"/>
      <c r="D676" s="153"/>
      <c r="E676" s="153"/>
      <c r="F676" s="153"/>
      <c r="G676" s="153"/>
      <c r="H676" s="153"/>
      <c r="I676" s="153"/>
      <c r="J676" s="153"/>
      <c r="K676" s="153"/>
      <c r="L676" s="153"/>
      <c r="M676" s="153"/>
      <c r="N676" s="153"/>
      <c r="O676" s="153"/>
      <c r="P676" s="153"/>
      <c r="R676" s="155" t="str">
        <f>IF(Coefficients!AH688=0,Coefficients!AJ688,"ERROR")</f>
        <v>No Conditions</v>
      </c>
    </row>
    <row r="677" spans="2:18" x14ac:dyDescent="0.25">
      <c r="B677" s="87">
        <v>672</v>
      </c>
      <c r="C677" s="153"/>
      <c r="D677" s="153"/>
      <c r="E677" s="153"/>
      <c r="F677" s="153"/>
      <c r="G677" s="153"/>
      <c r="H677" s="153"/>
      <c r="I677" s="153"/>
      <c r="J677" s="153"/>
      <c r="K677" s="153"/>
      <c r="L677" s="153"/>
      <c r="M677" s="153"/>
      <c r="N677" s="153"/>
      <c r="O677" s="153"/>
      <c r="P677" s="153"/>
      <c r="R677" s="155" t="str">
        <f>IF(Coefficients!AH689=0,Coefficients!AJ689,"ERROR")</f>
        <v>No Conditions</v>
      </c>
    </row>
    <row r="678" spans="2:18" x14ac:dyDescent="0.25">
      <c r="B678" s="87">
        <v>673</v>
      </c>
      <c r="C678" s="153"/>
      <c r="D678" s="153"/>
      <c r="E678" s="153"/>
      <c r="F678" s="153"/>
      <c r="G678" s="153"/>
      <c r="H678" s="153"/>
      <c r="I678" s="153"/>
      <c r="J678" s="153"/>
      <c r="K678" s="153"/>
      <c r="L678" s="153"/>
      <c r="M678" s="153"/>
      <c r="N678" s="153"/>
      <c r="O678" s="153"/>
      <c r="P678" s="153"/>
      <c r="R678" s="155" t="str">
        <f>IF(Coefficients!AH690=0,Coefficients!AJ690,"ERROR")</f>
        <v>No Conditions</v>
      </c>
    </row>
    <row r="679" spans="2:18" x14ac:dyDescent="0.25">
      <c r="B679" s="87">
        <v>674</v>
      </c>
      <c r="C679" s="153"/>
      <c r="D679" s="153"/>
      <c r="E679" s="153"/>
      <c r="F679" s="153"/>
      <c r="G679" s="153"/>
      <c r="H679" s="153"/>
      <c r="I679" s="153"/>
      <c r="J679" s="153"/>
      <c r="K679" s="153"/>
      <c r="L679" s="153"/>
      <c r="M679" s="153"/>
      <c r="N679" s="153"/>
      <c r="O679" s="153"/>
      <c r="P679" s="153"/>
      <c r="R679" s="155" t="str">
        <f>IF(Coefficients!AH691=0,Coefficients!AJ691,"ERROR")</f>
        <v>No Conditions</v>
      </c>
    </row>
    <row r="680" spans="2:18" x14ac:dyDescent="0.25">
      <c r="B680" s="87">
        <v>675</v>
      </c>
      <c r="C680" s="153"/>
      <c r="D680" s="153"/>
      <c r="E680" s="153"/>
      <c r="F680" s="153"/>
      <c r="G680" s="153"/>
      <c r="H680" s="153"/>
      <c r="I680" s="153"/>
      <c r="J680" s="153"/>
      <c r="K680" s="153"/>
      <c r="L680" s="153"/>
      <c r="M680" s="153"/>
      <c r="N680" s="153"/>
      <c r="O680" s="153"/>
      <c r="P680" s="153"/>
      <c r="R680" s="155" t="str">
        <f>IF(Coefficients!AH692=0,Coefficients!AJ692,"ERROR")</f>
        <v>No Conditions</v>
      </c>
    </row>
    <row r="681" spans="2:18" x14ac:dyDescent="0.25">
      <c r="B681" s="87">
        <v>676</v>
      </c>
      <c r="C681" s="153"/>
      <c r="D681" s="153"/>
      <c r="E681" s="153"/>
      <c r="F681" s="153"/>
      <c r="G681" s="153"/>
      <c r="H681" s="153"/>
      <c r="I681" s="153"/>
      <c r="J681" s="153"/>
      <c r="K681" s="153"/>
      <c r="L681" s="153"/>
      <c r="M681" s="153"/>
      <c r="N681" s="153"/>
      <c r="O681" s="153"/>
      <c r="P681" s="153"/>
      <c r="R681" s="155" t="str">
        <f>IF(Coefficients!AH693=0,Coefficients!AJ693,"ERROR")</f>
        <v>No Conditions</v>
      </c>
    </row>
    <row r="682" spans="2:18" x14ac:dyDescent="0.25">
      <c r="B682" s="87">
        <v>677</v>
      </c>
      <c r="C682" s="153"/>
      <c r="D682" s="153"/>
      <c r="E682" s="153"/>
      <c r="F682" s="153"/>
      <c r="G682" s="153"/>
      <c r="H682" s="153"/>
      <c r="I682" s="153"/>
      <c r="J682" s="153"/>
      <c r="K682" s="153"/>
      <c r="L682" s="153"/>
      <c r="M682" s="153"/>
      <c r="N682" s="153"/>
      <c r="O682" s="153"/>
      <c r="P682" s="153"/>
      <c r="R682" s="155" t="str">
        <f>IF(Coefficients!AH694=0,Coefficients!AJ694,"ERROR")</f>
        <v>No Conditions</v>
      </c>
    </row>
    <row r="683" spans="2:18" x14ac:dyDescent="0.25">
      <c r="B683" s="87">
        <v>678</v>
      </c>
      <c r="C683" s="153"/>
      <c r="D683" s="153"/>
      <c r="E683" s="153"/>
      <c r="F683" s="153"/>
      <c r="G683" s="153"/>
      <c r="H683" s="153"/>
      <c r="I683" s="153"/>
      <c r="J683" s="153"/>
      <c r="K683" s="153"/>
      <c r="L683" s="153"/>
      <c r="M683" s="153"/>
      <c r="N683" s="153"/>
      <c r="O683" s="153"/>
      <c r="P683" s="153"/>
      <c r="R683" s="155" t="str">
        <f>IF(Coefficients!AH695=0,Coefficients!AJ695,"ERROR")</f>
        <v>No Conditions</v>
      </c>
    </row>
    <row r="684" spans="2:18" x14ac:dyDescent="0.25">
      <c r="B684" s="87">
        <v>679</v>
      </c>
      <c r="C684" s="153"/>
      <c r="D684" s="153"/>
      <c r="E684" s="153"/>
      <c r="F684" s="153"/>
      <c r="G684" s="153"/>
      <c r="H684" s="153"/>
      <c r="I684" s="153"/>
      <c r="J684" s="153"/>
      <c r="K684" s="153"/>
      <c r="L684" s="153"/>
      <c r="M684" s="153"/>
      <c r="N684" s="153"/>
      <c r="O684" s="153"/>
      <c r="P684" s="153"/>
      <c r="R684" s="155" t="str">
        <f>IF(Coefficients!AH696=0,Coefficients!AJ696,"ERROR")</f>
        <v>No Conditions</v>
      </c>
    </row>
    <row r="685" spans="2:18" x14ac:dyDescent="0.25">
      <c r="B685" s="87">
        <v>680</v>
      </c>
      <c r="C685" s="153"/>
      <c r="D685" s="153"/>
      <c r="E685" s="153"/>
      <c r="F685" s="153"/>
      <c r="G685" s="153"/>
      <c r="H685" s="153"/>
      <c r="I685" s="153"/>
      <c r="J685" s="153"/>
      <c r="K685" s="153"/>
      <c r="L685" s="153"/>
      <c r="M685" s="153"/>
      <c r="N685" s="153"/>
      <c r="O685" s="153"/>
      <c r="P685" s="153"/>
      <c r="R685" s="155" t="str">
        <f>IF(Coefficients!AH697=0,Coefficients!AJ697,"ERROR")</f>
        <v>No Conditions</v>
      </c>
    </row>
    <row r="686" spans="2:18" x14ac:dyDescent="0.25">
      <c r="B686" s="87">
        <v>681</v>
      </c>
      <c r="C686" s="153"/>
      <c r="D686" s="153"/>
      <c r="E686" s="153"/>
      <c r="F686" s="153"/>
      <c r="G686" s="153"/>
      <c r="H686" s="153"/>
      <c r="I686" s="153"/>
      <c r="J686" s="153"/>
      <c r="K686" s="153"/>
      <c r="L686" s="153"/>
      <c r="M686" s="153"/>
      <c r="N686" s="153"/>
      <c r="O686" s="153"/>
      <c r="P686" s="153"/>
      <c r="R686" s="155" t="str">
        <f>IF(Coefficients!AH698=0,Coefficients!AJ698,"ERROR")</f>
        <v>No Conditions</v>
      </c>
    </row>
    <row r="687" spans="2:18" x14ac:dyDescent="0.25">
      <c r="B687" s="87">
        <v>682</v>
      </c>
      <c r="C687" s="153"/>
      <c r="D687" s="153"/>
      <c r="E687" s="153"/>
      <c r="F687" s="153"/>
      <c r="G687" s="153"/>
      <c r="H687" s="153"/>
      <c r="I687" s="153"/>
      <c r="J687" s="153"/>
      <c r="K687" s="153"/>
      <c r="L687" s="153"/>
      <c r="M687" s="153"/>
      <c r="N687" s="153"/>
      <c r="O687" s="153"/>
      <c r="P687" s="153"/>
      <c r="R687" s="155" t="str">
        <f>IF(Coefficients!AH699=0,Coefficients!AJ699,"ERROR")</f>
        <v>No Conditions</v>
      </c>
    </row>
    <row r="688" spans="2:18" x14ac:dyDescent="0.25">
      <c r="B688" s="87">
        <v>683</v>
      </c>
      <c r="C688" s="153"/>
      <c r="D688" s="153"/>
      <c r="E688" s="153"/>
      <c r="F688" s="153"/>
      <c r="G688" s="153"/>
      <c r="H688" s="153"/>
      <c r="I688" s="153"/>
      <c r="J688" s="153"/>
      <c r="K688" s="153"/>
      <c r="L688" s="153"/>
      <c r="M688" s="153"/>
      <c r="N688" s="153"/>
      <c r="O688" s="153"/>
      <c r="P688" s="153"/>
      <c r="R688" s="155" t="str">
        <f>IF(Coefficients!AH700=0,Coefficients!AJ700,"ERROR")</f>
        <v>No Conditions</v>
      </c>
    </row>
    <row r="689" spans="2:18" x14ac:dyDescent="0.25">
      <c r="B689" s="87">
        <v>684</v>
      </c>
      <c r="C689" s="153"/>
      <c r="D689" s="153"/>
      <c r="E689" s="153"/>
      <c r="F689" s="153"/>
      <c r="G689" s="153"/>
      <c r="H689" s="153"/>
      <c r="I689" s="153"/>
      <c r="J689" s="153"/>
      <c r="K689" s="153"/>
      <c r="L689" s="153"/>
      <c r="M689" s="153"/>
      <c r="N689" s="153"/>
      <c r="O689" s="153"/>
      <c r="P689" s="153"/>
      <c r="R689" s="155" t="str">
        <f>IF(Coefficients!AH701=0,Coefficients!AJ701,"ERROR")</f>
        <v>No Conditions</v>
      </c>
    </row>
    <row r="690" spans="2:18" x14ac:dyDescent="0.25">
      <c r="B690" s="87">
        <v>685</v>
      </c>
      <c r="C690" s="153"/>
      <c r="D690" s="153"/>
      <c r="E690" s="153"/>
      <c r="F690" s="153"/>
      <c r="G690" s="153"/>
      <c r="H690" s="153"/>
      <c r="I690" s="153"/>
      <c r="J690" s="153"/>
      <c r="K690" s="153"/>
      <c r="L690" s="153"/>
      <c r="M690" s="153"/>
      <c r="N690" s="153"/>
      <c r="O690" s="153"/>
      <c r="P690" s="153"/>
      <c r="R690" s="155" t="str">
        <f>IF(Coefficients!AH702=0,Coefficients!AJ702,"ERROR")</f>
        <v>No Conditions</v>
      </c>
    </row>
    <row r="691" spans="2:18" x14ac:dyDescent="0.25">
      <c r="B691" s="87">
        <v>686</v>
      </c>
      <c r="C691" s="153"/>
      <c r="D691" s="153"/>
      <c r="E691" s="153"/>
      <c r="F691" s="153"/>
      <c r="G691" s="153"/>
      <c r="H691" s="153"/>
      <c r="I691" s="153"/>
      <c r="J691" s="153"/>
      <c r="K691" s="153"/>
      <c r="L691" s="153"/>
      <c r="M691" s="153"/>
      <c r="N691" s="153"/>
      <c r="O691" s="153"/>
      <c r="P691" s="153"/>
      <c r="R691" s="155" t="str">
        <f>IF(Coefficients!AH703=0,Coefficients!AJ703,"ERROR")</f>
        <v>No Conditions</v>
      </c>
    </row>
    <row r="692" spans="2:18" x14ac:dyDescent="0.25">
      <c r="B692" s="87">
        <v>687</v>
      </c>
      <c r="C692" s="153"/>
      <c r="D692" s="153"/>
      <c r="E692" s="153"/>
      <c r="F692" s="153"/>
      <c r="G692" s="153"/>
      <c r="H692" s="153"/>
      <c r="I692" s="153"/>
      <c r="J692" s="153"/>
      <c r="K692" s="153"/>
      <c r="L692" s="153"/>
      <c r="M692" s="153"/>
      <c r="N692" s="153"/>
      <c r="O692" s="153"/>
      <c r="P692" s="153"/>
      <c r="R692" s="155" t="str">
        <f>IF(Coefficients!AH704=0,Coefficients!AJ704,"ERROR")</f>
        <v>No Conditions</v>
      </c>
    </row>
    <row r="693" spans="2:18" x14ac:dyDescent="0.25">
      <c r="B693" s="87">
        <v>688</v>
      </c>
      <c r="C693" s="153"/>
      <c r="D693" s="153"/>
      <c r="E693" s="153"/>
      <c r="F693" s="153"/>
      <c r="G693" s="153"/>
      <c r="H693" s="153"/>
      <c r="I693" s="153"/>
      <c r="J693" s="153"/>
      <c r="K693" s="153"/>
      <c r="L693" s="153"/>
      <c r="M693" s="153"/>
      <c r="N693" s="153"/>
      <c r="O693" s="153"/>
      <c r="P693" s="153"/>
      <c r="R693" s="155" t="str">
        <f>IF(Coefficients!AH705=0,Coefficients!AJ705,"ERROR")</f>
        <v>No Conditions</v>
      </c>
    </row>
    <row r="694" spans="2:18" x14ac:dyDescent="0.25">
      <c r="B694" s="87">
        <v>689</v>
      </c>
      <c r="C694" s="153"/>
      <c r="D694" s="153"/>
      <c r="E694" s="153"/>
      <c r="F694" s="153"/>
      <c r="G694" s="153"/>
      <c r="H694" s="153"/>
      <c r="I694" s="153"/>
      <c r="J694" s="153"/>
      <c r="K694" s="153"/>
      <c r="L694" s="153"/>
      <c r="M694" s="153"/>
      <c r="N694" s="153"/>
      <c r="O694" s="153"/>
      <c r="P694" s="153"/>
      <c r="R694" s="155" t="str">
        <f>IF(Coefficients!AH706=0,Coefficients!AJ706,"ERROR")</f>
        <v>No Conditions</v>
      </c>
    </row>
    <row r="695" spans="2:18" x14ac:dyDescent="0.25">
      <c r="B695" s="87">
        <v>690</v>
      </c>
      <c r="C695" s="153"/>
      <c r="D695" s="153"/>
      <c r="E695" s="153"/>
      <c r="F695" s="153"/>
      <c r="G695" s="153"/>
      <c r="H695" s="153"/>
      <c r="I695" s="153"/>
      <c r="J695" s="153"/>
      <c r="K695" s="153"/>
      <c r="L695" s="153"/>
      <c r="M695" s="153"/>
      <c r="N695" s="153"/>
      <c r="O695" s="153"/>
      <c r="P695" s="153"/>
      <c r="R695" s="155" t="str">
        <f>IF(Coefficients!AH707=0,Coefficients!AJ707,"ERROR")</f>
        <v>No Conditions</v>
      </c>
    </row>
    <row r="696" spans="2:18" x14ac:dyDescent="0.25">
      <c r="B696" s="87">
        <v>691</v>
      </c>
      <c r="C696" s="153"/>
      <c r="D696" s="153"/>
      <c r="E696" s="153"/>
      <c r="F696" s="153"/>
      <c r="G696" s="153"/>
      <c r="H696" s="153"/>
      <c r="I696" s="153"/>
      <c r="J696" s="153"/>
      <c r="K696" s="153"/>
      <c r="L696" s="153"/>
      <c r="M696" s="153"/>
      <c r="N696" s="153"/>
      <c r="O696" s="153"/>
      <c r="P696" s="153"/>
      <c r="R696" s="155" t="str">
        <f>IF(Coefficients!AH708=0,Coefficients!AJ708,"ERROR")</f>
        <v>No Conditions</v>
      </c>
    </row>
    <row r="697" spans="2:18" x14ac:dyDescent="0.25">
      <c r="B697" s="87">
        <v>692</v>
      </c>
      <c r="C697" s="153"/>
      <c r="D697" s="153"/>
      <c r="E697" s="153"/>
      <c r="F697" s="153"/>
      <c r="G697" s="153"/>
      <c r="H697" s="153"/>
      <c r="I697" s="153"/>
      <c r="J697" s="153"/>
      <c r="K697" s="153"/>
      <c r="L697" s="153"/>
      <c r="M697" s="153"/>
      <c r="N697" s="153"/>
      <c r="O697" s="153"/>
      <c r="P697" s="153"/>
      <c r="R697" s="155" t="str">
        <f>IF(Coefficients!AH709=0,Coefficients!AJ709,"ERROR")</f>
        <v>No Conditions</v>
      </c>
    </row>
    <row r="698" spans="2:18" x14ac:dyDescent="0.25">
      <c r="B698" s="87">
        <v>693</v>
      </c>
      <c r="C698" s="153"/>
      <c r="D698" s="153"/>
      <c r="E698" s="153"/>
      <c r="F698" s="153"/>
      <c r="G698" s="153"/>
      <c r="H698" s="153"/>
      <c r="I698" s="153"/>
      <c r="J698" s="153"/>
      <c r="K698" s="153"/>
      <c r="L698" s="153"/>
      <c r="M698" s="153"/>
      <c r="N698" s="153"/>
      <c r="O698" s="153"/>
      <c r="P698" s="153"/>
      <c r="R698" s="155" t="str">
        <f>IF(Coefficients!AH710=0,Coefficients!AJ710,"ERROR")</f>
        <v>No Conditions</v>
      </c>
    </row>
    <row r="699" spans="2:18" x14ac:dyDescent="0.25">
      <c r="B699" s="87">
        <v>694</v>
      </c>
      <c r="C699" s="153"/>
      <c r="D699" s="153"/>
      <c r="E699" s="153"/>
      <c r="F699" s="153"/>
      <c r="G699" s="153"/>
      <c r="H699" s="153"/>
      <c r="I699" s="153"/>
      <c r="J699" s="153"/>
      <c r="K699" s="153"/>
      <c r="L699" s="153"/>
      <c r="M699" s="153"/>
      <c r="N699" s="153"/>
      <c r="O699" s="153"/>
      <c r="P699" s="153"/>
      <c r="R699" s="155" t="str">
        <f>IF(Coefficients!AH711=0,Coefficients!AJ711,"ERROR")</f>
        <v>No Conditions</v>
      </c>
    </row>
    <row r="700" spans="2:18" x14ac:dyDescent="0.25">
      <c r="B700" s="87">
        <v>695</v>
      </c>
      <c r="C700" s="153"/>
      <c r="D700" s="153"/>
      <c r="E700" s="153"/>
      <c r="F700" s="153"/>
      <c r="G700" s="153"/>
      <c r="H700" s="153"/>
      <c r="I700" s="153"/>
      <c r="J700" s="153"/>
      <c r="K700" s="153"/>
      <c r="L700" s="153"/>
      <c r="M700" s="153"/>
      <c r="N700" s="153"/>
      <c r="O700" s="153"/>
      <c r="P700" s="153"/>
      <c r="R700" s="155" t="str">
        <f>IF(Coefficients!AH712=0,Coefficients!AJ712,"ERROR")</f>
        <v>No Conditions</v>
      </c>
    </row>
    <row r="701" spans="2:18" x14ac:dyDescent="0.25">
      <c r="B701" s="87">
        <v>696</v>
      </c>
      <c r="C701" s="153"/>
      <c r="D701" s="153"/>
      <c r="E701" s="153"/>
      <c r="F701" s="153"/>
      <c r="G701" s="153"/>
      <c r="H701" s="153"/>
      <c r="I701" s="153"/>
      <c r="J701" s="153"/>
      <c r="K701" s="153"/>
      <c r="L701" s="153"/>
      <c r="M701" s="153"/>
      <c r="N701" s="153"/>
      <c r="O701" s="153"/>
      <c r="P701" s="153"/>
      <c r="R701" s="155" t="str">
        <f>IF(Coefficients!AH713=0,Coefficients!AJ713,"ERROR")</f>
        <v>No Conditions</v>
      </c>
    </row>
    <row r="702" spans="2:18" x14ac:dyDescent="0.25">
      <c r="B702" s="87">
        <v>697</v>
      </c>
      <c r="C702" s="153"/>
      <c r="D702" s="153"/>
      <c r="E702" s="153"/>
      <c r="F702" s="153"/>
      <c r="G702" s="153"/>
      <c r="H702" s="153"/>
      <c r="I702" s="153"/>
      <c r="J702" s="153"/>
      <c r="K702" s="153"/>
      <c r="L702" s="153"/>
      <c r="M702" s="153"/>
      <c r="N702" s="153"/>
      <c r="O702" s="153"/>
      <c r="P702" s="153"/>
      <c r="R702" s="155" t="str">
        <f>IF(Coefficients!AH714=0,Coefficients!AJ714,"ERROR")</f>
        <v>No Conditions</v>
      </c>
    </row>
    <row r="703" spans="2:18" x14ac:dyDescent="0.25">
      <c r="B703" s="87">
        <v>698</v>
      </c>
      <c r="C703" s="153"/>
      <c r="D703" s="153"/>
      <c r="E703" s="153"/>
      <c r="F703" s="153"/>
      <c r="G703" s="153"/>
      <c r="H703" s="153"/>
      <c r="I703" s="153"/>
      <c r="J703" s="153"/>
      <c r="K703" s="153"/>
      <c r="L703" s="153"/>
      <c r="M703" s="153"/>
      <c r="N703" s="153"/>
      <c r="O703" s="153"/>
      <c r="P703" s="153"/>
      <c r="R703" s="155" t="str">
        <f>IF(Coefficients!AH715=0,Coefficients!AJ715,"ERROR")</f>
        <v>No Conditions</v>
      </c>
    </row>
    <row r="704" spans="2:18" x14ac:dyDescent="0.25">
      <c r="B704" s="87">
        <v>699</v>
      </c>
      <c r="C704" s="153"/>
      <c r="D704" s="153"/>
      <c r="E704" s="153"/>
      <c r="F704" s="153"/>
      <c r="G704" s="153"/>
      <c r="H704" s="153"/>
      <c r="I704" s="153"/>
      <c r="J704" s="153"/>
      <c r="K704" s="153"/>
      <c r="L704" s="153"/>
      <c r="M704" s="153"/>
      <c r="N704" s="153"/>
      <c r="O704" s="153"/>
      <c r="P704" s="153"/>
      <c r="R704" s="155" t="str">
        <f>IF(Coefficients!AH716=0,Coefficients!AJ716,"ERROR")</f>
        <v>No Conditions</v>
      </c>
    </row>
    <row r="705" spans="2:18" x14ac:dyDescent="0.25">
      <c r="B705" s="87">
        <v>700</v>
      </c>
      <c r="C705" s="153"/>
      <c r="D705" s="153"/>
      <c r="E705" s="153"/>
      <c r="F705" s="153"/>
      <c r="G705" s="153"/>
      <c r="H705" s="153"/>
      <c r="I705" s="153"/>
      <c r="J705" s="153"/>
      <c r="K705" s="153"/>
      <c r="L705" s="153"/>
      <c r="M705" s="153"/>
      <c r="N705" s="153"/>
      <c r="O705" s="153"/>
      <c r="P705" s="153"/>
      <c r="R705" s="155" t="str">
        <f>IF(Coefficients!AH717=0,Coefficients!AJ717,"ERROR")</f>
        <v>No Conditions</v>
      </c>
    </row>
    <row r="706" spans="2:18" x14ac:dyDescent="0.25">
      <c r="B706" s="87">
        <v>701</v>
      </c>
      <c r="C706" s="153"/>
      <c r="D706" s="153"/>
      <c r="E706" s="153"/>
      <c r="F706" s="153"/>
      <c r="G706" s="153"/>
      <c r="H706" s="153"/>
      <c r="I706" s="153"/>
      <c r="J706" s="153"/>
      <c r="K706" s="153"/>
      <c r="L706" s="153"/>
      <c r="M706" s="153"/>
      <c r="N706" s="153"/>
      <c r="O706" s="153"/>
      <c r="P706" s="153"/>
      <c r="R706" s="155" t="str">
        <f>IF(Coefficients!AH718=0,Coefficients!AJ718,"ERROR")</f>
        <v>No Conditions</v>
      </c>
    </row>
    <row r="707" spans="2:18" x14ac:dyDescent="0.25">
      <c r="B707" s="87">
        <v>702</v>
      </c>
      <c r="C707" s="153"/>
      <c r="D707" s="153"/>
      <c r="E707" s="153"/>
      <c r="F707" s="153"/>
      <c r="G707" s="153"/>
      <c r="H707" s="153"/>
      <c r="I707" s="153"/>
      <c r="J707" s="153"/>
      <c r="K707" s="153"/>
      <c r="L707" s="153"/>
      <c r="M707" s="153"/>
      <c r="N707" s="153"/>
      <c r="O707" s="153"/>
      <c r="P707" s="153"/>
      <c r="R707" s="155" t="str">
        <f>IF(Coefficients!AH719=0,Coefficients!AJ719,"ERROR")</f>
        <v>No Conditions</v>
      </c>
    </row>
    <row r="708" spans="2:18" x14ac:dyDescent="0.25">
      <c r="B708" s="87">
        <v>703</v>
      </c>
      <c r="C708" s="153"/>
      <c r="D708" s="153"/>
      <c r="E708" s="153"/>
      <c r="F708" s="153"/>
      <c r="G708" s="153"/>
      <c r="H708" s="153"/>
      <c r="I708" s="153"/>
      <c r="J708" s="153"/>
      <c r="K708" s="153"/>
      <c r="L708" s="153"/>
      <c r="M708" s="153"/>
      <c r="N708" s="153"/>
      <c r="O708" s="153"/>
      <c r="P708" s="153"/>
      <c r="R708" s="155" t="str">
        <f>IF(Coefficients!AH720=0,Coefficients!AJ720,"ERROR")</f>
        <v>No Conditions</v>
      </c>
    </row>
    <row r="709" spans="2:18" x14ac:dyDescent="0.25">
      <c r="B709" s="87">
        <v>704</v>
      </c>
      <c r="C709" s="153"/>
      <c r="D709" s="153"/>
      <c r="E709" s="153"/>
      <c r="F709" s="153"/>
      <c r="G709" s="153"/>
      <c r="H709" s="153"/>
      <c r="I709" s="153"/>
      <c r="J709" s="153"/>
      <c r="K709" s="153"/>
      <c r="L709" s="153"/>
      <c r="M709" s="153"/>
      <c r="N709" s="153"/>
      <c r="O709" s="153"/>
      <c r="P709" s="153"/>
      <c r="R709" s="155" t="str">
        <f>IF(Coefficients!AH721=0,Coefficients!AJ721,"ERROR")</f>
        <v>No Conditions</v>
      </c>
    </row>
    <row r="710" spans="2:18" x14ac:dyDescent="0.25">
      <c r="B710" s="87">
        <v>705</v>
      </c>
      <c r="C710" s="153"/>
      <c r="D710" s="153"/>
      <c r="E710" s="153"/>
      <c r="F710" s="153"/>
      <c r="G710" s="153"/>
      <c r="H710" s="153"/>
      <c r="I710" s="153"/>
      <c r="J710" s="153"/>
      <c r="K710" s="153"/>
      <c r="L710" s="153"/>
      <c r="M710" s="153"/>
      <c r="N710" s="153"/>
      <c r="O710" s="153"/>
      <c r="P710" s="153"/>
      <c r="R710" s="155" t="str">
        <f>IF(Coefficients!AH722=0,Coefficients!AJ722,"ERROR")</f>
        <v>No Conditions</v>
      </c>
    </row>
    <row r="711" spans="2:18" x14ac:dyDescent="0.25">
      <c r="B711" s="87">
        <v>706</v>
      </c>
      <c r="C711" s="153"/>
      <c r="D711" s="153"/>
      <c r="E711" s="153"/>
      <c r="F711" s="153"/>
      <c r="G711" s="153"/>
      <c r="H711" s="153"/>
      <c r="I711" s="153"/>
      <c r="J711" s="153"/>
      <c r="K711" s="153"/>
      <c r="L711" s="153"/>
      <c r="M711" s="153"/>
      <c r="N711" s="153"/>
      <c r="O711" s="153"/>
      <c r="P711" s="153"/>
      <c r="R711" s="155" t="str">
        <f>IF(Coefficients!AH723=0,Coefficients!AJ723,"ERROR")</f>
        <v>No Conditions</v>
      </c>
    </row>
    <row r="712" spans="2:18" x14ac:dyDescent="0.25">
      <c r="B712" s="87">
        <v>707</v>
      </c>
      <c r="C712" s="153"/>
      <c r="D712" s="153"/>
      <c r="E712" s="153"/>
      <c r="F712" s="153"/>
      <c r="G712" s="153"/>
      <c r="H712" s="153"/>
      <c r="I712" s="153"/>
      <c r="J712" s="153"/>
      <c r="K712" s="153"/>
      <c r="L712" s="153"/>
      <c r="M712" s="153"/>
      <c r="N712" s="153"/>
      <c r="O712" s="153"/>
      <c r="P712" s="153"/>
      <c r="R712" s="155" t="str">
        <f>IF(Coefficients!AH724=0,Coefficients!AJ724,"ERROR")</f>
        <v>No Conditions</v>
      </c>
    </row>
    <row r="713" spans="2:18" x14ac:dyDescent="0.25">
      <c r="B713" s="87">
        <v>708</v>
      </c>
      <c r="C713" s="153"/>
      <c r="D713" s="153"/>
      <c r="E713" s="153"/>
      <c r="F713" s="153"/>
      <c r="G713" s="153"/>
      <c r="H713" s="153"/>
      <c r="I713" s="153"/>
      <c r="J713" s="153"/>
      <c r="K713" s="153"/>
      <c r="L713" s="153"/>
      <c r="M713" s="153"/>
      <c r="N713" s="153"/>
      <c r="O713" s="153"/>
      <c r="P713" s="153"/>
      <c r="R713" s="155" t="str">
        <f>IF(Coefficients!AH725=0,Coefficients!AJ725,"ERROR")</f>
        <v>No Conditions</v>
      </c>
    </row>
    <row r="714" spans="2:18" x14ac:dyDescent="0.25">
      <c r="B714" s="87">
        <v>709</v>
      </c>
      <c r="C714" s="153"/>
      <c r="D714" s="153"/>
      <c r="E714" s="153"/>
      <c r="F714" s="153"/>
      <c r="G714" s="153"/>
      <c r="H714" s="153"/>
      <c r="I714" s="153"/>
      <c r="J714" s="153"/>
      <c r="K714" s="153"/>
      <c r="L714" s="153"/>
      <c r="M714" s="153"/>
      <c r="N714" s="153"/>
      <c r="O714" s="153"/>
      <c r="P714" s="153"/>
      <c r="R714" s="155" t="str">
        <f>IF(Coefficients!AH726=0,Coefficients!AJ726,"ERROR")</f>
        <v>No Conditions</v>
      </c>
    </row>
    <row r="715" spans="2:18" x14ac:dyDescent="0.25">
      <c r="B715" s="87">
        <v>710</v>
      </c>
      <c r="C715" s="153"/>
      <c r="D715" s="153"/>
      <c r="E715" s="153"/>
      <c r="F715" s="153"/>
      <c r="G715" s="153"/>
      <c r="H715" s="153"/>
      <c r="I715" s="153"/>
      <c r="J715" s="153"/>
      <c r="K715" s="153"/>
      <c r="L715" s="153"/>
      <c r="M715" s="153"/>
      <c r="N715" s="153"/>
      <c r="O715" s="153"/>
      <c r="P715" s="153"/>
      <c r="R715" s="155" t="str">
        <f>IF(Coefficients!AH727=0,Coefficients!AJ727,"ERROR")</f>
        <v>No Conditions</v>
      </c>
    </row>
    <row r="716" spans="2:18" x14ac:dyDescent="0.25">
      <c r="B716" s="87">
        <v>711</v>
      </c>
      <c r="C716" s="153"/>
      <c r="D716" s="153"/>
      <c r="E716" s="153"/>
      <c r="F716" s="153"/>
      <c r="G716" s="153"/>
      <c r="H716" s="153"/>
      <c r="I716" s="153"/>
      <c r="J716" s="153"/>
      <c r="K716" s="153"/>
      <c r="L716" s="153"/>
      <c r="M716" s="153"/>
      <c r="N716" s="153"/>
      <c r="O716" s="153"/>
      <c r="P716" s="153"/>
      <c r="R716" s="155" t="str">
        <f>IF(Coefficients!AH728=0,Coefficients!AJ728,"ERROR")</f>
        <v>No Conditions</v>
      </c>
    </row>
    <row r="717" spans="2:18" x14ac:dyDescent="0.25">
      <c r="B717" s="87">
        <v>712</v>
      </c>
      <c r="C717" s="153"/>
      <c r="D717" s="153"/>
      <c r="E717" s="153"/>
      <c r="F717" s="153"/>
      <c r="G717" s="153"/>
      <c r="H717" s="153"/>
      <c r="I717" s="153"/>
      <c r="J717" s="153"/>
      <c r="K717" s="153"/>
      <c r="L717" s="153"/>
      <c r="M717" s="153"/>
      <c r="N717" s="153"/>
      <c r="O717" s="153"/>
      <c r="P717" s="153"/>
      <c r="R717" s="155" t="str">
        <f>IF(Coefficients!AH729=0,Coefficients!AJ729,"ERROR")</f>
        <v>No Conditions</v>
      </c>
    </row>
    <row r="718" spans="2:18" x14ac:dyDescent="0.25">
      <c r="B718" s="87">
        <v>713</v>
      </c>
      <c r="C718" s="153"/>
      <c r="D718" s="153"/>
      <c r="E718" s="153"/>
      <c r="F718" s="153"/>
      <c r="G718" s="153"/>
      <c r="H718" s="153"/>
      <c r="I718" s="153"/>
      <c r="J718" s="153"/>
      <c r="K718" s="153"/>
      <c r="L718" s="153"/>
      <c r="M718" s="153"/>
      <c r="N718" s="153"/>
      <c r="O718" s="153"/>
      <c r="P718" s="153"/>
      <c r="R718" s="155" t="str">
        <f>IF(Coefficients!AH730=0,Coefficients!AJ730,"ERROR")</f>
        <v>No Conditions</v>
      </c>
    </row>
    <row r="719" spans="2:18" x14ac:dyDescent="0.25">
      <c r="B719" s="87">
        <v>714</v>
      </c>
      <c r="C719" s="153"/>
      <c r="D719" s="153"/>
      <c r="E719" s="153"/>
      <c r="F719" s="153"/>
      <c r="G719" s="153"/>
      <c r="H719" s="153"/>
      <c r="I719" s="153"/>
      <c r="J719" s="153"/>
      <c r="K719" s="153"/>
      <c r="L719" s="153"/>
      <c r="M719" s="153"/>
      <c r="N719" s="153"/>
      <c r="O719" s="153"/>
      <c r="P719" s="153"/>
      <c r="R719" s="155" t="str">
        <f>IF(Coefficients!AH731=0,Coefficients!AJ731,"ERROR")</f>
        <v>No Conditions</v>
      </c>
    </row>
    <row r="720" spans="2:18" x14ac:dyDescent="0.25">
      <c r="B720" s="87">
        <v>715</v>
      </c>
      <c r="C720" s="153"/>
      <c r="D720" s="153"/>
      <c r="E720" s="153"/>
      <c r="F720" s="153"/>
      <c r="G720" s="153"/>
      <c r="H720" s="153"/>
      <c r="I720" s="153"/>
      <c r="J720" s="153"/>
      <c r="K720" s="153"/>
      <c r="L720" s="153"/>
      <c r="M720" s="153"/>
      <c r="N720" s="153"/>
      <c r="O720" s="153"/>
      <c r="P720" s="153"/>
      <c r="R720" s="155" t="str">
        <f>IF(Coefficients!AH732=0,Coefficients!AJ732,"ERROR")</f>
        <v>No Conditions</v>
      </c>
    </row>
    <row r="721" spans="2:18" x14ac:dyDescent="0.25">
      <c r="B721" s="87">
        <v>716</v>
      </c>
      <c r="C721" s="153"/>
      <c r="D721" s="153"/>
      <c r="E721" s="153"/>
      <c r="F721" s="153"/>
      <c r="G721" s="153"/>
      <c r="H721" s="153"/>
      <c r="I721" s="153"/>
      <c r="J721" s="153"/>
      <c r="K721" s="153"/>
      <c r="L721" s="153"/>
      <c r="M721" s="153"/>
      <c r="N721" s="153"/>
      <c r="O721" s="153"/>
      <c r="P721" s="153"/>
      <c r="R721" s="155" t="str">
        <f>IF(Coefficients!AH733=0,Coefficients!AJ733,"ERROR")</f>
        <v>No Conditions</v>
      </c>
    </row>
    <row r="722" spans="2:18" x14ac:dyDescent="0.25">
      <c r="B722" s="87">
        <v>717</v>
      </c>
      <c r="C722" s="153"/>
      <c r="D722" s="153"/>
      <c r="E722" s="153"/>
      <c r="F722" s="153"/>
      <c r="G722" s="153"/>
      <c r="H722" s="153"/>
      <c r="I722" s="153"/>
      <c r="J722" s="153"/>
      <c r="K722" s="153"/>
      <c r="L722" s="153"/>
      <c r="M722" s="153"/>
      <c r="N722" s="153"/>
      <c r="O722" s="153"/>
      <c r="P722" s="153"/>
      <c r="R722" s="155" t="str">
        <f>IF(Coefficients!AH734=0,Coefficients!AJ734,"ERROR")</f>
        <v>No Conditions</v>
      </c>
    </row>
    <row r="723" spans="2:18" x14ac:dyDescent="0.25">
      <c r="B723" s="87">
        <v>718</v>
      </c>
      <c r="C723" s="153"/>
      <c r="D723" s="153"/>
      <c r="E723" s="153"/>
      <c r="F723" s="153"/>
      <c r="G723" s="153"/>
      <c r="H723" s="153"/>
      <c r="I723" s="153"/>
      <c r="J723" s="153"/>
      <c r="K723" s="153"/>
      <c r="L723" s="153"/>
      <c r="M723" s="153"/>
      <c r="N723" s="153"/>
      <c r="O723" s="153"/>
      <c r="P723" s="153"/>
      <c r="R723" s="155" t="str">
        <f>IF(Coefficients!AH735=0,Coefficients!AJ735,"ERROR")</f>
        <v>No Conditions</v>
      </c>
    </row>
    <row r="724" spans="2:18" x14ac:dyDescent="0.25">
      <c r="B724" s="87">
        <v>719</v>
      </c>
      <c r="C724" s="153"/>
      <c r="D724" s="153"/>
      <c r="E724" s="153"/>
      <c r="F724" s="153"/>
      <c r="G724" s="153"/>
      <c r="H724" s="153"/>
      <c r="I724" s="153"/>
      <c r="J724" s="153"/>
      <c r="K724" s="153"/>
      <c r="L724" s="153"/>
      <c r="M724" s="153"/>
      <c r="N724" s="153"/>
      <c r="O724" s="153"/>
      <c r="P724" s="153"/>
      <c r="R724" s="155" t="str">
        <f>IF(Coefficients!AH736=0,Coefficients!AJ736,"ERROR")</f>
        <v>No Conditions</v>
      </c>
    </row>
    <row r="725" spans="2:18" x14ac:dyDescent="0.25">
      <c r="B725" s="87">
        <v>720</v>
      </c>
      <c r="C725" s="153"/>
      <c r="D725" s="153"/>
      <c r="E725" s="153"/>
      <c r="F725" s="153"/>
      <c r="G725" s="153"/>
      <c r="H725" s="153"/>
      <c r="I725" s="153"/>
      <c r="J725" s="153"/>
      <c r="K725" s="153"/>
      <c r="L725" s="153"/>
      <c r="M725" s="153"/>
      <c r="N725" s="153"/>
      <c r="O725" s="153"/>
      <c r="P725" s="153"/>
      <c r="R725" s="155" t="str">
        <f>IF(Coefficients!AH737=0,Coefficients!AJ737,"ERROR")</f>
        <v>No Conditions</v>
      </c>
    </row>
    <row r="726" spans="2:18" x14ac:dyDescent="0.25">
      <c r="B726" s="87">
        <v>721</v>
      </c>
      <c r="C726" s="153"/>
      <c r="D726" s="153"/>
      <c r="E726" s="153"/>
      <c r="F726" s="153"/>
      <c r="G726" s="153"/>
      <c r="H726" s="153"/>
      <c r="I726" s="153"/>
      <c r="J726" s="153"/>
      <c r="K726" s="153"/>
      <c r="L726" s="153"/>
      <c r="M726" s="153"/>
      <c r="N726" s="153"/>
      <c r="O726" s="153"/>
      <c r="P726" s="153"/>
      <c r="R726" s="155" t="str">
        <f>IF(Coefficients!AH738=0,Coefficients!AJ738,"ERROR")</f>
        <v>No Conditions</v>
      </c>
    </row>
    <row r="727" spans="2:18" x14ac:dyDescent="0.25">
      <c r="B727" s="87">
        <v>722</v>
      </c>
      <c r="C727" s="153"/>
      <c r="D727" s="153"/>
      <c r="E727" s="153"/>
      <c r="F727" s="153"/>
      <c r="G727" s="153"/>
      <c r="H727" s="153"/>
      <c r="I727" s="153"/>
      <c r="J727" s="153"/>
      <c r="K727" s="153"/>
      <c r="L727" s="153"/>
      <c r="M727" s="153"/>
      <c r="N727" s="153"/>
      <c r="O727" s="153"/>
      <c r="P727" s="153"/>
      <c r="R727" s="155" t="str">
        <f>IF(Coefficients!AH739=0,Coefficients!AJ739,"ERROR")</f>
        <v>No Conditions</v>
      </c>
    </row>
    <row r="728" spans="2:18" x14ac:dyDescent="0.25">
      <c r="B728" s="87">
        <v>723</v>
      </c>
      <c r="C728" s="153"/>
      <c r="D728" s="153"/>
      <c r="E728" s="153"/>
      <c r="F728" s="153"/>
      <c r="G728" s="153"/>
      <c r="H728" s="153"/>
      <c r="I728" s="153"/>
      <c r="J728" s="153"/>
      <c r="K728" s="153"/>
      <c r="L728" s="153"/>
      <c r="M728" s="153"/>
      <c r="N728" s="153"/>
      <c r="O728" s="153"/>
      <c r="P728" s="153"/>
      <c r="R728" s="155" t="str">
        <f>IF(Coefficients!AH740=0,Coefficients!AJ740,"ERROR")</f>
        <v>No Conditions</v>
      </c>
    </row>
    <row r="729" spans="2:18" x14ac:dyDescent="0.25">
      <c r="B729" s="87">
        <v>724</v>
      </c>
      <c r="C729" s="153"/>
      <c r="D729" s="153"/>
      <c r="E729" s="153"/>
      <c r="F729" s="153"/>
      <c r="G729" s="153"/>
      <c r="H729" s="153"/>
      <c r="I729" s="153"/>
      <c r="J729" s="153"/>
      <c r="K729" s="153"/>
      <c r="L729" s="153"/>
      <c r="M729" s="153"/>
      <c r="N729" s="153"/>
      <c r="O729" s="153"/>
      <c r="P729" s="153"/>
      <c r="R729" s="155" t="str">
        <f>IF(Coefficients!AH741=0,Coefficients!AJ741,"ERROR")</f>
        <v>No Conditions</v>
      </c>
    </row>
    <row r="730" spans="2:18" x14ac:dyDescent="0.25">
      <c r="B730" s="87">
        <v>725</v>
      </c>
      <c r="C730" s="153"/>
      <c r="D730" s="153"/>
      <c r="E730" s="153"/>
      <c r="F730" s="153"/>
      <c r="G730" s="153"/>
      <c r="H730" s="153"/>
      <c r="I730" s="153"/>
      <c r="J730" s="153"/>
      <c r="K730" s="153"/>
      <c r="L730" s="153"/>
      <c r="M730" s="153"/>
      <c r="N730" s="153"/>
      <c r="O730" s="153"/>
      <c r="P730" s="153"/>
      <c r="R730" s="155" t="str">
        <f>IF(Coefficients!AH742=0,Coefficients!AJ742,"ERROR")</f>
        <v>No Conditions</v>
      </c>
    </row>
    <row r="731" spans="2:18" x14ac:dyDescent="0.25">
      <c r="B731" s="87">
        <v>726</v>
      </c>
      <c r="C731" s="153"/>
      <c r="D731" s="153"/>
      <c r="E731" s="153"/>
      <c r="F731" s="153"/>
      <c r="G731" s="153"/>
      <c r="H731" s="153"/>
      <c r="I731" s="153"/>
      <c r="J731" s="153"/>
      <c r="K731" s="153"/>
      <c r="L731" s="153"/>
      <c r="M731" s="153"/>
      <c r="N731" s="153"/>
      <c r="O731" s="153"/>
      <c r="P731" s="153"/>
      <c r="R731" s="155" t="str">
        <f>IF(Coefficients!AH743=0,Coefficients!AJ743,"ERROR")</f>
        <v>No Conditions</v>
      </c>
    </row>
    <row r="732" spans="2:18" x14ac:dyDescent="0.25">
      <c r="B732" s="87">
        <v>727</v>
      </c>
      <c r="C732" s="153"/>
      <c r="D732" s="153"/>
      <c r="E732" s="153"/>
      <c r="F732" s="153"/>
      <c r="G732" s="153"/>
      <c r="H732" s="153"/>
      <c r="I732" s="153"/>
      <c r="J732" s="153"/>
      <c r="K732" s="153"/>
      <c r="L732" s="153"/>
      <c r="M732" s="153"/>
      <c r="N732" s="153"/>
      <c r="O732" s="153"/>
      <c r="P732" s="153"/>
      <c r="R732" s="155" t="str">
        <f>IF(Coefficients!AH744=0,Coefficients!AJ744,"ERROR")</f>
        <v>No Conditions</v>
      </c>
    </row>
    <row r="733" spans="2:18" x14ac:dyDescent="0.25">
      <c r="B733" s="87">
        <v>728</v>
      </c>
      <c r="C733" s="153"/>
      <c r="D733" s="153"/>
      <c r="E733" s="153"/>
      <c r="F733" s="153"/>
      <c r="G733" s="153"/>
      <c r="H733" s="153"/>
      <c r="I733" s="153"/>
      <c r="J733" s="153"/>
      <c r="K733" s="153"/>
      <c r="L733" s="153"/>
      <c r="M733" s="153"/>
      <c r="N733" s="153"/>
      <c r="O733" s="153"/>
      <c r="P733" s="153"/>
      <c r="R733" s="155" t="str">
        <f>IF(Coefficients!AH745=0,Coefficients!AJ745,"ERROR")</f>
        <v>No Conditions</v>
      </c>
    </row>
    <row r="734" spans="2:18" x14ac:dyDescent="0.25">
      <c r="B734" s="87">
        <v>729</v>
      </c>
      <c r="C734" s="153"/>
      <c r="D734" s="153"/>
      <c r="E734" s="153"/>
      <c r="F734" s="153"/>
      <c r="G734" s="153"/>
      <c r="H734" s="153"/>
      <c r="I734" s="153"/>
      <c r="J734" s="153"/>
      <c r="K734" s="153"/>
      <c r="L734" s="153"/>
      <c r="M734" s="153"/>
      <c r="N734" s="153"/>
      <c r="O734" s="153"/>
      <c r="P734" s="153"/>
      <c r="R734" s="155" t="str">
        <f>IF(Coefficients!AH746=0,Coefficients!AJ746,"ERROR")</f>
        <v>No Conditions</v>
      </c>
    </row>
    <row r="735" spans="2:18" x14ac:dyDescent="0.25">
      <c r="B735" s="87">
        <v>730</v>
      </c>
      <c r="C735" s="153"/>
      <c r="D735" s="153"/>
      <c r="E735" s="153"/>
      <c r="F735" s="153"/>
      <c r="G735" s="153"/>
      <c r="H735" s="153"/>
      <c r="I735" s="153"/>
      <c r="J735" s="153"/>
      <c r="K735" s="153"/>
      <c r="L735" s="153"/>
      <c r="M735" s="153"/>
      <c r="N735" s="153"/>
      <c r="O735" s="153"/>
      <c r="P735" s="153"/>
      <c r="R735" s="155" t="str">
        <f>IF(Coefficients!AH747=0,Coefficients!AJ747,"ERROR")</f>
        <v>No Conditions</v>
      </c>
    </row>
    <row r="736" spans="2:18" x14ac:dyDescent="0.25">
      <c r="B736" s="87">
        <v>731</v>
      </c>
      <c r="C736" s="153"/>
      <c r="D736" s="153"/>
      <c r="E736" s="153"/>
      <c r="F736" s="153"/>
      <c r="G736" s="153"/>
      <c r="H736" s="153"/>
      <c r="I736" s="153"/>
      <c r="J736" s="153"/>
      <c r="K736" s="153"/>
      <c r="L736" s="153"/>
      <c r="M736" s="153"/>
      <c r="N736" s="153"/>
      <c r="O736" s="153"/>
      <c r="P736" s="153"/>
      <c r="R736" s="155" t="str">
        <f>IF(Coefficients!AH748=0,Coefficients!AJ748,"ERROR")</f>
        <v>No Conditions</v>
      </c>
    </row>
    <row r="737" spans="2:18" x14ac:dyDescent="0.25">
      <c r="B737" s="87">
        <v>732</v>
      </c>
      <c r="C737" s="153"/>
      <c r="D737" s="153"/>
      <c r="E737" s="153"/>
      <c r="F737" s="153"/>
      <c r="G737" s="153"/>
      <c r="H737" s="153"/>
      <c r="I737" s="153"/>
      <c r="J737" s="153"/>
      <c r="K737" s="153"/>
      <c r="L737" s="153"/>
      <c r="M737" s="153"/>
      <c r="N737" s="153"/>
      <c r="O737" s="153"/>
      <c r="P737" s="153"/>
      <c r="R737" s="155" t="str">
        <f>IF(Coefficients!AH749=0,Coefficients!AJ749,"ERROR")</f>
        <v>No Conditions</v>
      </c>
    </row>
    <row r="738" spans="2:18" x14ac:dyDescent="0.25">
      <c r="B738" s="87">
        <v>733</v>
      </c>
      <c r="C738" s="153"/>
      <c r="D738" s="153"/>
      <c r="E738" s="153"/>
      <c r="F738" s="153"/>
      <c r="G738" s="153"/>
      <c r="H738" s="153"/>
      <c r="I738" s="153"/>
      <c r="J738" s="153"/>
      <c r="K738" s="153"/>
      <c r="L738" s="153"/>
      <c r="M738" s="153"/>
      <c r="N738" s="153"/>
      <c r="O738" s="153"/>
      <c r="P738" s="153"/>
      <c r="R738" s="155" t="str">
        <f>IF(Coefficients!AH750=0,Coefficients!AJ750,"ERROR")</f>
        <v>No Conditions</v>
      </c>
    </row>
    <row r="739" spans="2:18" x14ac:dyDescent="0.25">
      <c r="B739" s="87">
        <v>734</v>
      </c>
      <c r="C739" s="153"/>
      <c r="D739" s="153"/>
      <c r="E739" s="153"/>
      <c r="F739" s="153"/>
      <c r="G739" s="153"/>
      <c r="H739" s="153"/>
      <c r="I739" s="153"/>
      <c r="J739" s="153"/>
      <c r="K739" s="153"/>
      <c r="L739" s="153"/>
      <c r="M739" s="153"/>
      <c r="N739" s="153"/>
      <c r="O739" s="153"/>
      <c r="P739" s="153"/>
      <c r="R739" s="155" t="str">
        <f>IF(Coefficients!AH751=0,Coefficients!AJ751,"ERROR")</f>
        <v>No Conditions</v>
      </c>
    </row>
    <row r="740" spans="2:18" x14ac:dyDescent="0.25">
      <c r="B740" s="87">
        <v>735</v>
      </c>
      <c r="C740" s="153"/>
      <c r="D740" s="153"/>
      <c r="E740" s="153"/>
      <c r="F740" s="153"/>
      <c r="G740" s="153"/>
      <c r="H740" s="153"/>
      <c r="I740" s="153"/>
      <c r="J740" s="153"/>
      <c r="K740" s="153"/>
      <c r="L740" s="153"/>
      <c r="M740" s="153"/>
      <c r="N740" s="153"/>
      <c r="O740" s="153"/>
      <c r="P740" s="153"/>
      <c r="R740" s="155" t="str">
        <f>IF(Coefficients!AH752=0,Coefficients!AJ752,"ERROR")</f>
        <v>No Conditions</v>
      </c>
    </row>
    <row r="741" spans="2:18" x14ac:dyDescent="0.25">
      <c r="B741" s="87">
        <v>736</v>
      </c>
      <c r="C741" s="153"/>
      <c r="D741" s="153"/>
      <c r="E741" s="153"/>
      <c r="F741" s="153"/>
      <c r="G741" s="153"/>
      <c r="H741" s="153"/>
      <c r="I741" s="153"/>
      <c r="J741" s="153"/>
      <c r="K741" s="153"/>
      <c r="L741" s="153"/>
      <c r="M741" s="153"/>
      <c r="N741" s="153"/>
      <c r="O741" s="153"/>
      <c r="P741" s="153"/>
      <c r="R741" s="155" t="str">
        <f>IF(Coefficients!AH753=0,Coefficients!AJ753,"ERROR")</f>
        <v>No Conditions</v>
      </c>
    </row>
    <row r="742" spans="2:18" x14ac:dyDescent="0.25">
      <c r="B742" s="87">
        <v>737</v>
      </c>
      <c r="C742" s="153"/>
      <c r="D742" s="153"/>
      <c r="E742" s="153"/>
      <c r="F742" s="153"/>
      <c r="G742" s="153"/>
      <c r="H742" s="153"/>
      <c r="I742" s="153"/>
      <c r="J742" s="153"/>
      <c r="K742" s="153"/>
      <c r="L742" s="153"/>
      <c r="M742" s="153"/>
      <c r="N742" s="153"/>
      <c r="O742" s="153"/>
      <c r="P742" s="153"/>
      <c r="R742" s="155" t="str">
        <f>IF(Coefficients!AH754=0,Coefficients!AJ754,"ERROR")</f>
        <v>No Conditions</v>
      </c>
    </row>
    <row r="743" spans="2:18" x14ac:dyDescent="0.25">
      <c r="B743" s="87">
        <v>738</v>
      </c>
      <c r="C743" s="153"/>
      <c r="D743" s="153"/>
      <c r="E743" s="153"/>
      <c r="F743" s="153"/>
      <c r="G743" s="153"/>
      <c r="H743" s="153"/>
      <c r="I743" s="153"/>
      <c r="J743" s="153"/>
      <c r="K743" s="153"/>
      <c r="L743" s="153"/>
      <c r="M743" s="153"/>
      <c r="N743" s="153"/>
      <c r="O743" s="153"/>
      <c r="P743" s="153"/>
      <c r="R743" s="155" t="str">
        <f>IF(Coefficients!AH755=0,Coefficients!AJ755,"ERROR")</f>
        <v>No Conditions</v>
      </c>
    </row>
    <row r="744" spans="2:18" x14ac:dyDescent="0.25">
      <c r="B744" s="87">
        <v>739</v>
      </c>
      <c r="C744" s="153"/>
      <c r="D744" s="153"/>
      <c r="E744" s="153"/>
      <c r="F744" s="153"/>
      <c r="G744" s="153"/>
      <c r="H744" s="153"/>
      <c r="I744" s="153"/>
      <c r="J744" s="153"/>
      <c r="K744" s="153"/>
      <c r="L744" s="153"/>
      <c r="M744" s="153"/>
      <c r="N744" s="153"/>
      <c r="O744" s="153"/>
      <c r="P744" s="153"/>
      <c r="R744" s="155" t="str">
        <f>IF(Coefficients!AH756=0,Coefficients!AJ756,"ERROR")</f>
        <v>No Conditions</v>
      </c>
    </row>
    <row r="745" spans="2:18" x14ac:dyDescent="0.25">
      <c r="B745" s="87">
        <v>740</v>
      </c>
      <c r="C745" s="153"/>
      <c r="D745" s="153"/>
      <c r="E745" s="153"/>
      <c r="F745" s="153"/>
      <c r="G745" s="153"/>
      <c r="H745" s="153"/>
      <c r="I745" s="153"/>
      <c r="J745" s="153"/>
      <c r="K745" s="153"/>
      <c r="L745" s="153"/>
      <c r="M745" s="153"/>
      <c r="N745" s="153"/>
      <c r="O745" s="153"/>
      <c r="P745" s="153"/>
      <c r="R745" s="155" t="str">
        <f>IF(Coefficients!AH757=0,Coefficients!AJ757,"ERROR")</f>
        <v>No Conditions</v>
      </c>
    </row>
    <row r="746" spans="2:18" x14ac:dyDescent="0.25">
      <c r="B746" s="87">
        <v>741</v>
      </c>
      <c r="C746" s="153"/>
      <c r="D746" s="153"/>
      <c r="E746" s="153"/>
      <c r="F746" s="153"/>
      <c r="G746" s="153"/>
      <c r="H746" s="153"/>
      <c r="I746" s="153"/>
      <c r="J746" s="153"/>
      <c r="K746" s="153"/>
      <c r="L746" s="153"/>
      <c r="M746" s="153"/>
      <c r="N746" s="153"/>
      <c r="O746" s="153"/>
      <c r="P746" s="153"/>
      <c r="R746" s="155" t="str">
        <f>IF(Coefficients!AH758=0,Coefficients!AJ758,"ERROR")</f>
        <v>No Conditions</v>
      </c>
    </row>
    <row r="747" spans="2:18" x14ac:dyDescent="0.25">
      <c r="B747" s="87">
        <v>742</v>
      </c>
      <c r="C747" s="153"/>
      <c r="D747" s="153"/>
      <c r="E747" s="153"/>
      <c r="F747" s="153"/>
      <c r="G747" s="153"/>
      <c r="H747" s="153"/>
      <c r="I747" s="153"/>
      <c r="J747" s="153"/>
      <c r="K747" s="153"/>
      <c r="L747" s="153"/>
      <c r="M747" s="153"/>
      <c r="N747" s="153"/>
      <c r="O747" s="153"/>
      <c r="P747" s="153"/>
      <c r="R747" s="155" t="str">
        <f>IF(Coefficients!AH759=0,Coefficients!AJ759,"ERROR")</f>
        <v>No Conditions</v>
      </c>
    </row>
    <row r="748" spans="2:18" x14ac:dyDescent="0.25">
      <c r="B748" s="87">
        <v>743</v>
      </c>
      <c r="C748" s="153"/>
      <c r="D748" s="153"/>
      <c r="E748" s="153"/>
      <c r="F748" s="153"/>
      <c r="G748" s="153"/>
      <c r="H748" s="153"/>
      <c r="I748" s="153"/>
      <c r="J748" s="153"/>
      <c r="K748" s="153"/>
      <c r="L748" s="153"/>
      <c r="M748" s="153"/>
      <c r="N748" s="153"/>
      <c r="O748" s="153"/>
      <c r="P748" s="153"/>
      <c r="R748" s="155" t="str">
        <f>IF(Coefficients!AH760=0,Coefficients!AJ760,"ERROR")</f>
        <v>No Conditions</v>
      </c>
    </row>
    <row r="749" spans="2:18" x14ac:dyDescent="0.25">
      <c r="B749" s="87">
        <v>744</v>
      </c>
      <c r="C749" s="153"/>
      <c r="D749" s="153"/>
      <c r="E749" s="153"/>
      <c r="F749" s="153"/>
      <c r="G749" s="153"/>
      <c r="H749" s="153"/>
      <c r="I749" s="153"/>
      <c r="J749" s="153"/>
      <c r="K749" s="153"/>
      <c r="L749" s="153"/>
      <c r="M749" s="153"/>
      <c r="N749" s="153"/>
      <c r="O749" s="153"/>
      <c r="P749" s="153"/>
      <c r="R749" s="155" t="str">
        <f>IF(Coefficients!AH761=0,Coefficients!AJ761,"ERROR")</f>
        <v>No Conditions</v>
      </c>
    </row>
    <row r="750" spans="2:18" x14ac:dyDescent="0.25">
      <c r="B750" s="87">
        <v>745</v>
      </c>
      <c r="C750" s="153"/>
      <c r="D750" s="153"/>
      <c r="E750" s="153"/>
      <c r="F750" s="153"/>
      <c r="G750" s="153"/>
      <c r="H750" s="153"/>
      <c r="I750" s="153"/>
      <c r="J750" s="153"/>
      <c r="K750" s="153"/>
      <c r="L750" s="153"/>
      <c r="M750" s="153"/>
      <c r="N750" s="153"/>
      <c r="O750" s="153"/>
      <c r="P750" s="153"/>
      <c r="R750" s="155" t="str">
        <f>IF(Coefficients!AH762=0,Coefficients!AJ762,"ERROR")</f>
        <v>No Conditions</v>
      </c>
    </row>
    <row r="751" spans="2:18" x14ac:dyDescent="0.25">
      <c r="B751" s="87">
        <v>746</v>
      </c>
      <c r="C751" s="153"/>
      <c r="D751" s="153"/>
      <c r="E751" s="153"/>
      <c r="F751" s="153"/>
      <c r="G751" s="153"/>
      <c r="H751" s="153"/>
      <c r="I751" s="153"/>
      <c r="J751" s="153"/>
      <c r="K751" s="153"/>
      <c r="L751" s="153"/>
      <c r="M751" s="153"/>
      <c r="N751" s="153"/>
      <c r="O751" s="153"/>
      <c r="P751" s="153"/>
      <c r="R751" s="155" t="str">
        <f>IF(Coefficients!AH763=0,Coefficients!AJ763,"ERROR")</f>
        <v>No Conditions</v>
      </c>
    </row>
    <row r="752" spans="2:18" x14ac:dyDescent="0.25">
      <c r="B752" s="87">
        <v>747</v>
      </c>
      <c r="C752" s="153"/>
      <c r="D752" s="153"/>
      <c r="E752" s="153"/>
      <c r="F752" s="153"/>
      <c r="G752" s="153"/>
      <c r="H752" s="153"/>
      <c r="I752" s="153"/>
      <c r="J752" s="153"/>
      <c r="K752" s="153"/>
      <c r="L752" s="153"/>
      <c r="M752" s="153"/>
      <c r="N752" s="153"/>
      <c r="O752" s="153"/>
      <c r="P752" s="153"/>
      <c r="R752" s="155" t="str">
        <f>IF(Coefficients!AH764=0,Coefficients!AJ764,"ERROR")</f>
        <v>No Conditions</v>
      </c>
    </row>
    <row r="753" spans="2:18" x14ac:dyDescent="0.25">
      <c r="B753" s="87">
        <v>748</v>
      </c>
      <c r="C753" s="153"/>
      <c r="D753" s="153"/>
      <c r="E753" s="153"/>
      <c r="F753" s="153"/>
      <c r="G753" s="153"/>
      <c r="H753" s="153"/>
      <c r="I753" s="153"/>
      <c r="J753" s="153"/>
      <c r="K753" s="153"/>
      <c r="L753" s="153"/>
      <c r="M753" s="153"/>
      <c r="N753" s="153"/>
      <c r="O753" s="153"/>
      <c r="P753" s="153"/>
      <c r="R753" s="155" t="str">
        <f>IF(Coefficients!AH765=0,Coefficients!AJ765,"ERROR")</f>
        <v>No Conditions</v>
      </c>
    </row>
    <row r="754" spans="2:18" x14ac:dyDescent="0.25">
      <c r="B754" s="87">
        <v>749</v>
      </c>
      <c r="C754" s="153"/>
      <c r="D754" s="153"/>
      <c r="E754" s="153"/>
      <c r="F754" s="153"/>
      <c r="G754" s="153"/>
      <c r="H754" s="153"/>
      <c r="I754" s="153"/>
      <c r="J754" s="153"/>
      <c r="K754" s="153"/>
      <c r="L754" s="153"/>
      <c r="M754" s="153"/>
      <c r="N754" s="153"/>
      <c r="O754" s="153"/>
      <c r="P754" s="153"/>
      <c r="R754" s="155" t="str">
        <f>IF(Coefficients!AH766=0,Coefficients!AJ766,"ERROR")</f>
        <v>No Conditions</v>
      </c>
    </row>
    <row r="755" spans="2:18" x14ac:dyDescent="0.25">
      <c r="B755" s="87">
        <v>750</v>
      </c>
      <c r="C755" s="153"/>
      <c r="D755" s="153"/>
      <c r="E755" s="153"/>
      <c r="F755" s="153"/>
      <c r="G755" s="153"/>
      <c r="H755" s="153"/>
      <c r="I755" s="153"/>
      <c r="J755" s="153"/>
      <c r="K755" s="153"/>
      <c r="L755" s="153"/>
      <c r="M755" s="153"/>
      <c r="N755" s="153"/>
      <c r="O755" s="153"/>
      <c r="P755" s="153"/>
      <c r="R755" s="155" t="str">
        <f>IF(Coefficients!AH767=0,Coefficients!AJ767,"ERROR")</f>
        <v>No Conditions</v>
      </c>
    </row>
    <row r="756" spans="2:18" x14ac:dyDescent="0.25">
      <c r="B756" s="87">
        <v>751</v>
      </c>
      <c r="C756" s="153"/>
      <c r="D756" s="153"/>
      <c r="E756" s="153"/>
      <c r="F756" s="153"/>
      <c r="G756" s="153"/>
      <c r="H756" s="153"/>
      <c r="I756" s="153"/>
      <c r="J756" s="153"/>
      <c r="K756" s="153"/>
      <c r="L756" s="153"/>
      <c r="M756" s="153"/>
      <c r="N756" s="153"/>
      <c r="O756" s="153"/>
      <c r="P756" s="153"/>
      <c r="R756" s="155" t="str">
        <f>IF(Coefficients!AH768=0,Coefficients!AJ768,"ERROR")</f>
        <v>No Conditions</v>
      </c>
    </row>
    <row r="757" spans="2:18" x14ac:dyDescent="0.25">
      <c r="B757" s="87">
        <v>752</v>
      </c>
      <c r="C757" s="153"/>
      <c r="D757" s="153"/>
      <c r="E757" s="153"/>
      <c r="F757" s="153"/>
      <c r="G757" s="153"/>
      <c r="H757" s="153"/>
      <c r="I757" s="153"/>
      <c r="J757" s="153"/>
      <c r="K757" s="153"/>
      <c r="L757" s="153"/>
      <c r="M757" s="153"/>
      <c r="N757" s="153"/>
      <c r="O757" s="153"/>
      <c r="P757" s="153"/>
      <c r="R757" s="155" t="str">
        <f>IF(Coefficients!AH769=0,Coefficients!AJ769,"ERROR")</f>
        <v>No Conditions</v>
      </c>
    </row>
    <row r="758" spans="2:18" x14ac:dyDescent="0.25">
      <c r="B758" s="87">
        <v>753</v>
      </c>
      <c r="C758" s="153"/>
      <c r="D758" s="153"/>
      <c r="E758" s="153"/>
      <c r="F758" s="153"/>
      <c r="G758" s="153"/>
      <c r="H758" s="153"/>
      <c r="I758" s="153"/>
      <c r="J758" s="153"/>
      <c r="K758" s="153"/>
      <c r="L758" s="153"/>
      <c r="M758" s="153"/>
      <c r="N758" s="153"/>
      <c r="O758" s="153"/>
      <c r="P758" s="153"/>
      <c r="R758" s="155" t="str">
        <f>IF(Coefficients!AH770=0,Coefficients!AJ770,"ERROR")</f>
        <v>No Conditions</v>
      </c>
    </row>
    <row r="759" spans="2:18" x14ac:dyDescent="0.25">
      <c r="B759" s="87">
        <v>754</v>
      </c>
      <c r="C759" s="153"/>
      <c r="D759" s="153"/>
      <c r="E759" s="153"/>
      <c r="F759" s="153"/>
      <c r="G759" s="153"/>
      <c r="H759" s="153"/>
      <c r="I759" s="153"/>
      <c r="J759" s="153"/>
      <c r="K759" s="153"/>
      <c r="L759" s="153"/>
      <c r="M759" s="153"/>
      <c r="N759" s="153"/>
      <c r="O759" s="153"/>
      <c r="P759" s="153"/>
      <c r="R759" s="155" t="str">
        <f>IF(Coefficients!AH771=0,Coefficients!AJ771,"ERROR")</f>
        <v>No Conditions</v>
      </c>
    </row>
    <row r="760" spans="2:18" x14ac:dyDescent="0.25">
      <c r="B760" s="87">
        <v>755</v>
      </c>
      <c r="C760" s="153"/>
      <c r="D760" s="153"/>
      <c r="E760" s="153"/>
      <c r="F760" s="153"/>
      <c r="G760" s="153"/>
      <c r="H760" s="153"/>
      <c r="I760" s="153"/>
      <c r="J760" s="153"/>
      <c r="K760" s="153"/>
      <c r="L760" s="153"/>
      <c r="M760" s="153"/>
      <c r="N760" s="153"/>
      <c r="O760" s="153"/>
      <c r="P760" s="153"/>
      <c r="R760" s="155" t="str">
        <f>IF(Coefficients!AH772=0,Coefficients!AJ772,"ERROR")</f>
        <v>No Conditions</v>
      </c>
    </row>
    <row r="761" spans="2:18" x14ac:dyDescent="0.25">
      <c r="B761" s="87">
        <v>756</v>
      </c>
      <c r="C761" s="153"/>
      <c r="D761" s="153"/>
      <c r="E761" s="153"/>
      <c r="F761" s="153"/>
      <c r="G761" s="153"/>
      <c r="H761" s="153"/>
      <c r="I761" s="153"/>
      <c r="J761" s="153"/>
      <c r="K761" s="153"/>
      <c r="L761" s="153"/>
      <c r="M761" s="153"/>
      <c r="N761" s="153"/>
      <c r="O761" s="153"/>
      <c r="P761" s="153"/>
      <c r="R761" s="155" t="str">
        <f>IF(Coefficients!AH773=0,Coefficients!AJ773,"ERROR")</f>
        <v>No Conditions</v>
      </c>
    </row>
    <row r="762" spans="2:18" x14ac:dyDescent="0.25">
      <c r="B762" s="87">
        <v>757</v>
      </c>
      <c r="C762" s="153"/>
      <c r="D762" s="153"/>
      <c r="E762" s="153"/>
      <c r="F762" s="153"/>
      <c r="G762" s="153"/>
      <c r="H762" s="153"/>
      <c r="I762" s="153"/>
      <c r="J762" s="153"/>
      <c r="K762" s="153"/>
      <c r="L762" s="153"/>
      <c r="M762" s="153"/>
      <c r="N762" s="153"/>
      <c r="O762" s="153"/>
      <c r="P762" s="153"/>
      <c r="R762" s="155" t="str">
        <f>IF(Coefficients!AH774=0,Coefficients!AJ774,"ERROR")</f>
        <v>No Conditions</v>
      </c>
    </row>
    <row r="763" spans="2:18" x14ac:dyDescent="0.25">
      <c r="B763" s="87">
        <v>758</v>
      </c>
      <c r="C763" s="153"/>
      <c r="D763" s="153"/>
      <c r="E763" s="153"/>
      <c r="F763" s="153"/>
      <c r="G763" s="153"/>
      <c r="H763" s="153"/>
      <c r="I763" s="153"/>
      <c r="J763" s="153"/>
      <c r="K763" s="153"/>
      <c r="L763" s="153"/>
      <c r="M763" s="153"/>
      <c r="N763" s="153"/>
      <c r="O763" s="153"/>
      <c r="P763" s="153"/>
      <c r="R763" s="155" t="str">
        <f>IF(Coefficients!AH775=0,Coefficients!AJ775,"ERROR")</f>
        <v>No Conditions</v>
      </c>
    </row>
    <row r="764" spans="2:18" x14ac:dyDescent="0.25">
      <c r="B764" s="87">
        <v>759</v>
      </c>
      <c r="C764" s="153"/>
      <c r="D764" s="153"/>
      <c r="E764" s="153"/>
      <c r="F764" s="153"/>
      <c r="G764" s="153"/>
      <c r="H764" s="153"/>
      <c r="I764" s="153"/>
      <c r="J764" s="153"/>
      <c r="K764" s="153"/>
      <c r="L764" s="153"/>
      <c r="M764" s="153"/>
      <c r="N764" s="153"/>
      <c r="O764" s="153"/>
      <c r="P764" s="153"/>
      <c r="R764" s="155" t="str">
        <f>IF(Coefficients!AH776=0,Coefficients!AJ776,"ERROR")</f>
        <v>No Conditions</v>
      </c>
    </row>
    <row r="765" spans="2:18" x14ac:dyDescent="0.25">
      <c r="B765" s="87">
        <v>760</v>
      </c>
      <c r="C765" s="153"/>
      <c r="D765" s="153"/>
      <c r="E765" s="153"/>
      <c r="F765" s="153"/>
      <c r="G765" s="153"/>
      <c r="H765" s="153"/>
      <c r="I765" s="153"/>
      <c r="J765" s="153"/>
      <c r="K765" s="153"/>
      <c r="L765" s="153"/>
      <c r="M765" s="153"/>
      <c r="N765" s="153"/>
      <c r="O765" s="153"/>
      <c r="P765" s="153"/>
      <c r="R765" s="155" t="str">
        <f>IF(Coefficients!AH777=0,Coefficients!AJ777,"ERROR")</f>
        <v>No Conditions</v>
      </c>
    </row>
    <row r="766" spans="2:18" x14ac:dyDescent="0.25">
      <c r="B766" s="87">
        <v>761</v>
      </c>
      <c r="C766" s="153"/>
      <c r="D766" s="153"/>
      <c r="E766" s="153"/>
      <c r="F766" s="153"/>
      <c r="G766" s="153"/>
      <c r="H766" s="153"/>
      <c r="I766" s="153"/>
      <c r="J766" s="153"/>
      <c r="K766" s="153"/>
      <c r="L766" s="153"/>
      <c r="M766" s="153"/>
      <c r="N766" s="153"/>
      <c r="O766" s="153"/>
      <c r="P766" s="153"/>
      <c r="R766" s="155" t="str">
        <f>IF(Coefficients!AH778=0,Coefficients!AJ778,"ERROR")</f>
        <v>No Conditions</v>
      </c>
    </row>
    <row r="767" spans="2:18" x14ac:dyDescent="0.25">
      <c r="B767" s="87">
        <v>762</v>
      </c>
      <c r="C767" s="153"/>
      <c r="D767" s="153"/>
      <c r="E767" s="153"/>
      <c r="F767" s="153"/>
      <c r="G767" s="153"/>
      <c r="H767" s="153"/>
      <c r="I767" s="153"/>
      <c r="J767" s="153"/>
      <c r="K767" s="153"/>
      <c r="L767" s="153"/>
      <c r="M767" s="153"/>
      <c r="N767" s="153"/>
      <c r="O767" s="153"/>
      <c r="P767" s="153"/>
      <c r="R767" s="155" t="str">
        <f>IF(Coefficients!AH779=0,Coefficients!AJ779,"ERROR")</f>
        <v>No Conditions</v>
      </c>
    </row>
    <row r="768" spans="2:18" x14ac:dyDescent="0.25">
      <c r="B768" s="87">
        <v>763</v>
      </c>
      <c r="C768" s="153"/>
      <c r="D768" s="153"/>
      <c r="E768" s="153"/>
      <c r="F768" s="153"/>
      <c r="G768" s="153"/>
      <c r="H768" s="153"/>
      <c r="I768" s="153"/>
      <c r="J768" s="153"/>
      <c r="K768" s="153"/>
      <c r="L768" s="153"/>
      <c r="M768" s="153"/>
      <c r="N768" s="153"/>
      <c r="O768" s="153"/>
      <c r="P768" s="153"/>
      <c r="R768" s="155" t="str">
        <f>IF(Coefficients!AH780=0,Coefficients!AJ780,"ERROR")</f>
        <v>No Conditions</v>
      </c>
    </row>
    <row r="769" spans="2:18" x14ac:dyDescent="0.25">
      <c r="B769" s="87">
        <v>764</v>
      </c>
      <c r="C769" s="153"/>
      <c r="D769" s="153"/>
      <c r="E769" s="153"/>
      <c r="F769" s="153"/>
      <c r="G769" s="153"/>
      <c r="H769" s="153"/>
      <c r="I769" s="153"/>
      <c r="J769" s="153"/>
      <c r="K769" s="153"/>
      <c r="L769" s="153"/>
      <c r="M769" s="153"/>
      <c r="N769" s="153"/>
      <c r="O769" s="153"/>
      <c r="P769" s="153"/>
      <c r="R769" s="155" t="str">
        <f>IF(Coefficients!AH781=0,Coefficients!AJ781,"ERROR")</f>
        <v>No Conditions</v>
      </c>
    </row>
    <row r="770" spans="2:18" x14ac:dyDescent="0.25">
      <c r="B770" s="87">
        <v>765</v>
      </c>
      <c r="C770" s="153"/>
      <c r="D770" s="153"/>
      <c r="E770" s="153"/>
      <c r="F770" s="153"/>
      <c r="G770" s="153"/>
      <c r="H770" s="153"/>
      <c r="I770" s="153"/>
      <c r="J770" s="153"/>
      <c r="K770" s="153"/>
      <c r="L770" s="153"/>
      <c r="M770" s="153"/>
      <c r="N770" s="153"/>
      <c r="O770" s="153"/>
      <c r="P770" s="153"/>
      <c r="R770" s="155" t="str">
        <f>IF(Coefficients!AH782=0,Coefficients!AJ782,"ERROR")</f>
        <v>No Conditions</v>
      </c>
    </row>
    <row r="771" spans="2:18" x14ac:dyDescent="0.25">
      <c r="B771" s="87">
        <v>766</v>
      </c>
      <c r="C771" s="153"/>
      <c r="D771" s="153"/>
      <c r="E771" s="153"/>
      <c r="F771" s="153"/>
      <c r="G771" s="153"/>
      <c r="H771" s="153"/>
      <c r="I771" s="153"/>
      <c r="J771" s="153"/>
      <c r="K771" s="153"/>
      <c r="L771" s="153"/>
      <c r="M771" s="153"/>
      <c r="N771" s="153"/>
      <c r="O771" s="153"/>
      <c r="P771" s="153"/>
      <c r="R771" s="155" t="str">
        <f>IF(Coefficients!AH783=0,Coefficients!AJ783,"ERROR")</f>
        <v>No Conditions</v>
      </c>
    </row>
    <row r="772" spans="2:18" x14ac:dyDescent="0.25">
      <c r="B772" s="87">
        <v>767</v>
      </c>
      <c r="C772" s="153"/>
      <c r="D772" s="153"/>
      <c r="E772" s="153"/>
      <c r="F772" s="153"/>
      <c r="G772" s="153"/>
      <c r="H772" s="153"/>
      <c r="I772" s="153"/>
      <c r="J772" s="153"/>
      <c r="K772" s="153"/>
      <c r="L772" s="153"/>
      <c r="M772" s="153"/>
      <c r="N772" s="153"/>
      <c r="O772" s="153"/>
      <c r="P772" s="153"/>
      <c r="R772" s="155" t="str">
        <f>IF(Coefficients!AH784=0,Coefficients!AJ784,"ERROR")</f>
        <v>No Conditions</v>
      </c>
    </row>
    <row r="773" spans="2:18" x14ac:dyDescent="0.25">
      <c r="B773" s="87">
        <v>768</v>
      </c>
      <c r="C773" s="153"/>
      <c r="D773" s="153"/>
      <c r="E773" s="153"/>
      <c r="F773" s="153"/>
      <c r="G773" s="153"/>
      <c r="H773" s="153"/>
      <c r="I773" s="153"/>
      <c r="J773" s="153"/>
      <c r="K773" s="153"/>
      <c r="L773" s="153"/>
      <c r="M773" s="153"/>
      <c r="N773" s="153"/>
      <c r="O773" s="153"/>
      <c r="P773" s="153"/>
      <c r="R773" s="155" t="str">
        <f>IF(Coefficients!AH785=0,Coefficients!AJ785,"ERROR")</f>
        <v>No Conditions</v>
      </c>
    </row>
    <row r="774" spans="2:18" x14ac:dyDescent="0.25">
      <c r="B774" s="87">
        <v>769</v>
      </c>
      <c r="C774" s="153"/>
      <c r="D774" s="153"/>
      <c r="E774" s="153"/>
      <c r="F774" s="153"/>
      <c r="G774" s="153"/>
      <c r="H774" s="153"/>
      <c r="I774" s="153"/>
      <c r="J774" s="153"/>
      <c r="K774" s="153"/>
      <c r="L774" s="153"/>
      <c r="M774" s="153"/>
      <c r="N774" s="153"/>
      <c r="O774" s="153"/>
      <c r="P774" s="153"/>
      <c r="R774" s="155" t="str">
        <f>IF(Coefficients!AH786=0,Coefficients!AJ786,"ERROR")</f>
        <v>No Conditions</v>
      </c>
    </row>
    <row r="775" spans="2:18" x14ac:dyDescent="0.25">
      <c r="B775" s="87">
        <v>770</v>
      </c>
      <c r="C775" s="153"/>
      <c r="D775" s="153"/>
      <c r="E775" s="153"/>
      <c r="F775" s="153"/>
      <c r="G775" s="153"/>
      <c r="H775" s="153"/>
      <c r="I775" s="153"/>
      <c r="J775" s="153"/>
      <c r="K775" s="153"/>
      <c r="L775" s="153"/>
      <c r="M775" s="153"/>
      <c r="N775" s="153"/>
      <c r="O775" s="153"/>
      <c r="P775" s="153"/>
      <c r="R775" s="155" t="str">
        <f>IF(Coefficients!AH787=0,Coefficients!AJ787,"ERROR")</f>
        <v>No Conditions</v>
      </c>
    </row>
    <row r="776" spans="2:18" x14ac:dyDescent="0.25">
      <c r="B776" s="87">
        <v>771</v>
      </c>
      <c r="C776" s="153"/>
      <c r="D776" s="153"/>
      <c r="E776" s="153"/>
      <c r="F776" s="153"/>
      <c r="G776" s="153"/>
      <c r="H776" s="153"/>
      <c r="I776" s="153"/>
      <c r="J776" s="153"/>
      <c r="K776" s="153"/>
      <c r="L776" s="153"/>
      <c r="M776" s="153"/>
      <c r="N776" s="153"/>
      <c r="O776" s="153"/>
      <c r="P776" s="153"/>
      <c r="R776" s="155" t="str">
        <f>IF(Coefficients!AH788=0,Coefficients!AJ788,"ERROR")</f>
        <v>No Conditions</v>
      </c>
    </row>
    <row r="777" spans="2:18" x14ac:dyDescent="0.25">
      <c r="B777" s="87">
        <v>772</v>
      </c>
      <c r="C777" s="153"/>
      <c r="D777" s="153"/>
      <c r="E777" s="153"/>
      <c r="F777" s="153"/>
      <c r="G777" s="153"/>
      <c r="H777" s="153"/>
      <c r="I777" s="153"/>
      <c r="J777" s="153"/>
      <c r="K777" s="153"/>
      <c r="L777" s="153"/>
      <c r="M777" s="153"/>
      <c r="N777" s="153"/>
      <c r="O777" s="153"/>
      <c r="P777" s="153"/>
      <c r="R777" s="155" t="str">
        <f>IF(Coefficients!AH789=0,Coefficients!AJ789,"ERROR")</f>
        <v>No Conditions</v>
      </c>
    </row>
    <row r="778" spans="2:18" x14ac:dyDescent="0.25">
      <c r="B778" s="87">
        <v>773</v>
      </c>
      <c r="C778" s="153"/>
      <c r="D778" s="153"/>
      <c r="E778" s="153"/>
      <c r="F778" s="153"/>
      <c r="G778" s="153"/>
      <c r="H778" s="153"/>
      <c r="I778" s="153"/>
      <c r="J778" s="153"/>
      <c r="K778" s="153"/>
      <c r="L778" s="153"/>
      <c r="M778" s="153"/>
      <c r="N778" s="153"/>
      <c r="O778" s="153"/>
      <c r="P778" s="153"/>
      <c r="R778" s="155" t="str">
        <f>IF(Coefficients!AH790=0,Coefficients!AJ790,"ERROR")</f>
        <v>No Conditions</v>
      </c>
    </row>
    <row r="779" spans="2:18" x14ac:dyDescent="0.25">
      <c r="B779" s="87">
        <v>774</v>
      </c>
      <c r="C779" s="153"/>
      <c r="D779" s="153"/>
      <c r="E779" s="153"/>
      <c r="F779" s="153"/>
      <c r="G779" s="153"/>
      <c r="H779" s="153"/>
      <c r="I779" s="153"/>
      <c r="J779" s="153"/>
      <c r="K779" s="153"/>
      <c r="L779" s="153"/>
      <c r="M779" s="153"/>
      <c r="N779" s="153"/>
      <c r="O779" s="153"/>
      <c r="P779" s="153"/>
      <c r="R779" s="155" t="str">
        <f>IF(Coefficients!AH791=0,Coefficients!AJ791,"ERROR")</f>
        <v>No Conditions</v>
      </c>
    </row>
    <row r="780" spans="2:18" x14ac:dyDescent="0.25">
      <c r="B780" s="87">
        <v>775</v>
      </c>
      <c r="C780" s="153"/>
      <c r="D780" s="153"/>
      <c r="E780" s="153"/>
      <c r="F780" s="153"/>
      <c r="G780" s="153"/>
      <c r="H780" s="153"/>
      <c r="I780" s="153"/>
      <c r="J780" s="153"/>
      <c r="K780" s="153"/>
      <c r="L780" s="153"/>
      <c r="M780" s="153"/>
      <c r="N780" s="153"/>
      <c r="O780" s="153"/>
      <c r="P780" s="153"/>
      <c r="R780" s="155" t="str">
        <f>IF(Coefficients!AH792=0,Coefficients!AJ792,"ERROR")</f>
        <v>No Conditions</v>
      </c>
    </row>
    <row r="781" spans="2:18" x14ac:dyDescent="0.25">
      <c r="B781" s="87">
        <v>776</v>
      </c>
      <c r="C781" s="153"/>
      <c r="D781" s="153"/>
      <c r="E781" s="153"/>
      <c r="F781" s="153"/>
      <c r="G781" s="153"/>
      <c r="H781" s="153"/>
      <c r="I781" s="153"/>
      <c r="J781" s="153"/>
      <c r="K781" s="153"/>
      <c r="L781" s="153"/>
      <c r="M781" s="153"/>
      <c r="N781" s="153"/>
      <c r="O781" s="153"/>
      <c r="P781" s="153"/>
      <c r="R781" s="155" t="str">
        <f>IF(Coefficients!AH793=0,Coefficients!AJ793,"ERROR")</f>
        <v>No Conditions</v>
      </c>
    </row>
    <row r="782" spans="2:18" x14ac:dyDescent="0.25">
      <c r="B782" s="87">
        <v>777</v>
      </c>
      <c r="C782" s="153"/>
      <c r="D782" s="153"/>
      <c r="E782" s="153"/>
      <c r="F782" s="153"/>
      <c r="G782" s="153"/>
      <c r="H782" s="153"/>
      <c r="I782" s="153"/>
      <c r="J782" s="153"/>
      <c r="K782" s="153"/>
      <c r="L782" s="153"/>
      <c r="M782" s="153"/>
      <c r="N782" s="153"/>
      <c r="O782" s="153"/>
      <c r="P782" s="153"/>
      <c r="R782" s="155" t="str">
        <f>IF(Coefficients!AH794=0,Coefficients!AJ794,"ERROR")</f>
        <v>No Conditions</v>
      </c>
    </row>
    <row r="783" spans="2:18" x14ac:dyDescent="0.25">
      <c r="B783" s="87">
        <v>778</v>
      </c>
      <c r="C783" s="153"/>
      <c r="D783" s="153"/>
      <c r="E783" s="153"/>
      <c r="F783" s="153"/>
      <c r="G783" s="153"/>
      <c r="H783" s="153"/>
      <c r="I783" s="153"/>
      <c r="J783" s="153"/>
      <c r="K783" s="153"/>
      <c r="L783" s="153"/>
      <c r="M783" s="153"/>
      <c r="N783" s="153"/>
      <c r="O783" s="153"/>
      <c r="P783" s="153"/>
      <c r="R783" s="155" t="str">
        <f>IF(Coefficients!AH795=0,Coefficients!AJ795,"ERROR")</f>
        <v>No Conditions</v>
      </c>
    </row>
    <row r="784" spans="2:18" x14ac:dyDescent="0.25">
      <c r="B784" s="87">
        <v>779</v>
      </c>
      <c r="C784" s="153"/>
      <c r="D784" s="153"/>
      <c r="E784" s="153"/>
      <c r="F784" s="153"/>
      <c r="G784" s="153"/>
      <c r="H784" s="153"/>
      <c r="I784" s="153"/>
      <c r="J784" s="153"/>
      <c r="K784" s="153"/>
      <c r="L784" s="153"/>
      <c r="M784" s="153"/>
      <c r="N784" s="153"/>
      <c r="O784" s="153"/>
      <c r="P784" s="153"/>
      <c r="R784" s="155" t="str">
        <f>IF(Coefficients!AH796=0,Coefficients!AJ796,"ERROR")</f>
        <v>No Conditions</v>
      </c>
    </row>
    <row r="785" spans="2:18" x14ac:dyDescent="0.25">
      <c r="B785" s="87">
        <v>780</v>
      </c>
      <c r="C785" s="153"/>
      <c r="D785" s="153"/>
      <c r="E785" s="153"/>
      <c r="F785" s="153"/>
      <c r="G785" s="153"/>
      <c r="H785" s="153"/>
      <c r="I785" s="153"/>
      <c r="J785" s="153"/>
      <c r="K785" s="153"/>
      <c r="L785" s="153"/>
      <c r="M785" s="153"/>
      <c r="N785" s="153"/>
      <c r="O785" s="153"/>
      <c r="P785" s="153"/>
      <c r="R785" s="155" t="str">
        <f>IF(Coefficients!AH797=0,Coefficients!AJ797,"ERROR")</f>
        <v>No Conditions</v>
      </c>
    </row>
    <row r="786" spans="2:18" x14ac:dyDescent="0.25">
      <c r="B786" s="87">
        <v>781</v>
      </c>
      <c r="C786" s="153"/>
      <c r="D786" s="153"/>
      <c r="E786" s="153"/>
      <c r="F786" s="153"/>
      <c r="G786" s="153"/>
      <c r="H786" s="153"/>
      <c r="I786" s="153"/>
      <c r="J786" s="153"/>
      <c r="K786" s="153"/>
      <c r="L786" s="153"/>
      <c r="M786" s="153"/>
      <c r="N786" s="153"/>
      <c r="O786" s="153"/>
      <c r="P786" s="153"/>
      <c r="R786" s="155" t="str">
        <f>IF(Coefficients!AH798=0,Coefficients!AJ798,"ERROR")</f>
        <v>No Conditions</v>
      </c>
    </row>
    <row r="787" spans="2:18" x14ac:dyDescent="0.25">
      <c r="B787" s="87">
        <v>782</v>
      </c>
      <c r="C787" s="153"/>
      <c r="D787" s="153"/>
      <c r="E787" s="153"/>
      <c r="F787" s="153"/>
      <c r="G787" s="153"/>
      <c r="H787" s="153"/>
      <c r="I787" s="153"/>
      <c r="J787" s="153"/>
      <c r="K787" s="153"/>
      <c r="L787" s="153"/>
      <c r="M787" s="153"/>
      <c r="N787" s="153"/>
      <c r="O787" s="153"/>
      <c r="P787" s="153"/>
      <c r="R787" s="155" t="str">
        <f>IF(Coefficients!AH799=0,Coefficients!AJ799,"ERROR")</f>
        <v>No Conditions</v>
      </c>
    </row>
    <row r="788" spans="2:18" x14ac:dyDescent="0.25">
      <c r="B788" s="87">
        <v>783</v>
      </c>
      <c r="C788" s="153"/>
      <c r="D788" s="153"/>
      <c r="E788" s="153"/>
      <c r="F788" s="153"/>
      <c r="G788" s="153"/>
      <c r="H788" s="153"/>
      <c r="I788" s="153"/>
      <c r="J788" s="153"/>
      <c r="K788" s="153"/>
      <c r="L788" s="153"/>
      <c r="M788" s="153"/>
      <c r="N788" s="153"/>
      <c r="O788" s="153"/>
      <c r="P788" s="153"/>
      <c r="R788" s="155" t="str">
        <f>IF(Coefficients!AH800=0,Coefficients!AJ800,"ERROR")</f>
        <v>No Conditions</v>
      </c>
    </row>
    <row r="789" spans="2:18" x14ac:dyDescent="0.25">
      <c r="B789" s="87">
        <v>784</v>
      </c>
      <c r="C789" s="153"/>
      <c r="D789" s="153"/>
      <c r="E789" s="153"/>
      <c r="F789" s="153"/>
      <c r="G789" s="153"/>
      <c r="H789" s="153"/>
      <c r="I789" s="153"/>
      <c r="J789" s="153"/>
      <c r="K789" s="153"/>
      <c r="L789" s="153"/>
      <c r="M789" s="153"/>
      <c r="N789" s="153"/>
      <c r="O789" s="153"/>
      <c r="P789" s="153"/>
      <c r="R789" s="155" t="str">
        <f>IF(Coefficients!AH801=0,Coefficients!AJ801,"ERROR")</f>
        <v>No Conditions</v>
      </c>
    </row>
    <row r="790" spans="2:18" x14ac:dyDescent="0.25">
      <c r="B790" s="87">
        <v>785</v>
      </c>
      <c r="C790" s="153"/>
      <c r="D790" s="153"/>
      <c r="E790" s="153"/>
      <c r="F790" s="153"/>
      <c r="G790" s="153"/>
      <c r="H790" s="153"/>
      <c r="I790" s="153"/>
      <c r="J790" s="153"/>
      <c r="K790" s="153"/>
      <c r="L790" s="153"/>
      <c r="M790" s="153"/>
      <c r="N790" s="153"/>
      <c r="O790" s="153"/>
      <c r="P790" s="153"/>
      <c r="R790" s="155" t="str">
        <f>IF(Coefficients!AH802=0,Coefficients!AJ802,"ERROR")</f>
        <v>No Conditions</v>
      </c>
    </row>
    <row r="791" spans="2:18" x14ac:dyDescent="0.25">
      <c r="B791" s="87">
        <v>786</v>
      </c>
      <c r="C791" s="153"/>
      <c r="D791" s="153"/>
      <c r="E791" s="153"/>
      <c r="F791" s="153"/>
      <c r="G791" s="153"/>
      <c r="H791" s="153"/>
      <c r="I791" s="153"/>
      <c r="J791" s="153"/>
      <c r="K791" s="153"/>
      <c r="L791" s="153"/>
      <c r="M791" s="153"/>
      <c r="N791" s="153"/>
      <c r="O791" s="153"/>
      <c r="P791" s="153"/>
      <c r="R791" s="155" t="str">
        <f>IF(Coefficients!AH803=0,Coefficients!AJ803,"ERROR")</f>
        <v>No Conditions</v>
      </c>
    </row>
    <row r="792" spans="2:18" x14ac:dyDescent="0.25">
      <c r="B792" s="87">
        <v>787</v>
      </c>
      <c r="C792" s="153"/>
      <c r="D792" s="153"/>
      <c r="E792" s="153"/>
      <c r="F792" s="153"/>
      <c r="G792" s="153"/>
      <c r="H792" s="153"/>
      <c r="I792" s="153"/>
      <c r="J792" s="153"/>
      <c r="K792" s="153"/>
      <c r="L792" s="153"/>
      <c r="M792" s="153"/>
      <c r="N792" s="153"/>
      <c r="O792" s="153"/>
      <c r="P792" s="153"/>
      <c r="R792" s="155" t="str">
        <f>IF(Coefficients!AH804=0,Coefficients!AJ804,"ERROR")</f>
        <v>No Conditions</v>
      </c>
    </row>
    <row r="793" spans="2:18" x14ac:dyDescent="0.25">
      <c r="B793" s="87">
        <v>788</v>
      </c>
      <c r="C793" s="153"/>
      <c r="D793" s="153"/>
      <c r="E793" s="153"/>
      <c r="F793" s="153"/>
      <c r="G793" s="153"/>
      <c r="H793" s="153"/>
      <c r="I793" s="153"/>
      <c r="J793" s="153"/>
      <c r="K793" s="153"/>
      <c r="L793" s="153"/>
      <c r="M793" s="153"/>
      <c r="N793" s="153"/>
      <c r="O793" s="153"/>
      <c r="P793" s="153"/>
      <c r="R793" s="155" t="str">
        <f>IF(Coefficients!AH805=0,Coefficients!AJ805,"ERROR")</f>
        <v>No Conditions</v>
      </c>
    </row>
    <row r="794" spans="2:18" x14ac:dyDescent="0.25">
      <c r="B794" s="87">
        <v>789</v>
      </c>
      <c r="C794" s="153"/>
      <c r="D794" s="153"/>
      <c r="E794" s="153"/>
      <c r="F794" s="153"/>
      <c r="G794" s="153"/>
      <c r="H794" s="153"/>
      <c r="I794" s="153"/>
      <c r="J794" s="153"/>
      <c r="K794" s="153"/>
      <c r="L794" s="153"/>
      <c r="M794" s="153"/>
      <c r="N794" s="153"/>
      <c r="O794" s="153"/>
      <c r="P794" s="153"/>
      <c r="R794" s="155" t="str">
        <f>IF(Coefficients!AH806=0,Coefficients!AJ806,"ERROR")</f>
        <v>No Conditions</v>
      </c>
    </row>
    <row r="795" spans="2:18" x14ac:dyDescent="0.25">
      <c r="B795" s="87">
        <v>790</v>
      </c>
      <c r="C795" s="153"/>
      <c r="D795" s="153"/>
      <c r="E795" s="153"/>
      <c r="F795" s="153"/>
      <c r="G795" s="153"/>
      <c r="H795" s="153"/>
      <c r="I795" s="153"/>
      <c r="J795" s="153"/>
      <c r="K795" s="153"/>
      <c r="L795" s="153"/>
      <c r="M795" s="153"/>
      <c r="N795" s="153"/>
      <c r="O795" s="153"/>
      <c r="P795" s="153"/>
      <c r="R795" s="155" t="str">
        <f>IF(Coefficients!AH807=0,Coefficients!AJ807,"ERROR")</f>
        <v>No Conditions</v>
      </c>
    </row>
    <row r="796" spans="2:18" x14ac:dyDescent="0.25">
      <c r="B796" s="87">
        <v>791</v>
      </c>
      <c r="C796" s="153"/>
      <c r="D796" s="153"/>
      <c r="E796" s="153"/>
      <c r="F796" s="153"/>
      <c r="G796" s="153"/>
      <c r="H796" s="153"/>
      <c r="I796" s="153"/>
      <c r="J796" s="153"/>
      <c r="K796" s="153"/>
      <c r="L796" s="153"/>
      <c r="M796" s="153"/>
      <c r="N796" s="153"/>
      <c r="O796" s="153"/>
      <c r="P796" s="153"/>
      <c r="R796" s="155" t="str">
        <f>IF(Coefficients!AH808=0,Coefficients!AJ808,"ERROR")</f>
        <v>No Conditions</v>
      </c>
    </row>
    <row r="797" spans="2:18" x14ac:dyDescent="0.25">
      <c r="B797" s="87">
        <v>792</v>
      </c>
      <c r="C797" s="153"/>
      <c r="D797" s="153"/>
      <c r="E797" s="153"/>
      <c r="F797" s="153"/>
      <c r="G797" s="153"/>
      <c r="H797" s="153"/>
      <c r="I797" s="153"/>
      <c r="J797" s="153"/>
      <c r="K797" s="153"/>
      <c r="L797" s="153"/>
      <c r="M797" s="153"/>
      <c r="N797" s="153"/>
      <c r="O797" s="153"/>
      <c r="P797" s="153"/>
      <c r="R797" s="155" t="str">
        <f>IF(Coefficients!AH809=0,Coefficients!AJ809,"ERROR")</f>
        <v>No Conditions</v>
      </c>
    </row>
    <row r="798" spans="2:18" x14ac:dyDescent="0.25">
      <c r="B798" s="87">
        <v>793</v>
      </c>
      <c r="C798" s="153"/>
      <c r="D798" s="153"/>
      <c r="E798" s="153"/>
      <c r="F798" s="153"/>
      <c r="G798" s="153"/>
      <c r="H798" s="153"/>
      <c r="I798" s="153"/>
      <c r="J798" s="153"/>
      <c r="K798" s="153"/>
      <c r="L798" s="153"/>
      <c r="M798" s="153"/>
      <c r="N798" s="153"/>
      <c r="O798" s="153"/>
      <c r="P798" s="153"/>
      <c r="R798" s="155" t="str">
        <f>IF(Coefficients!AH810=0,Coefficients!AJ810,"ERROR")</f>
        <v>No Conditions</v>
      </c>
    </row>
    <row r="799" spans="2:18" x14ac:dyDescent="0.25">
      <c r="B799" s="87">
        <v>794</v>
      </c>
      <c r="C799" s="153"/>
      <c r="D799" s="153"/>
      <c r="E799" s="153"/>
      <c r="F799" s="153"/>
      <c r="G799" s="153"/>
      <c r="H799" s="153"/>
      <c r="I799" s="153"/>
      <c r="J799" s="153"/>
      <c r="K799" s="153"/>
      <c r="L799" s="153"/>
      <c r="M799" s="153"/>
      <c r="N799" s="153"/>
      <c r="O799" s="153"/>
      <c r="P799" s="153"/>
      <c r="R799" s="155" t="str">
        <f>IF(Coefficients!AH811=0,Coefficients!AJ811,"ERROR")</f>
        <v>No Conditions</v>
      </c>
    </row>
    <row r="800" spans="2:18" x14ac:dyDescent="0.25">
      <c r="B800" s="87">
        <v>795</v>
      </c>
      <c r="C800" s="153"/>
      <c r="D800" s="153"/>
      <c r="E800" s="153"/>
      <c r="F800" s="153"/>
      <c r="G800" s="153"/>
      <c r="H800" s="153"/>
      <c r="I800" s="153"/>
      <c r="J800" s="153"/>
      <c r="K800" s="153"/>
      <c r="L800" s="153"/>
      <c r="M800" s="153"/>
      <c r="N800" s="153"/>
      <c r="O800" s="153"/>
      <c r="P800" s="153"/>
      <c r="R800" s="155" t="str">
        <f>IF(Coefficients!AH812=0,Coefficients!AJ812,"ERROR")</f>
        <v>No Conditions</v>
      </c>
    </row>
    <row r="801" spans="2:18" x14ac:dyDescent="0.25">
      <c r="B801" s="87">
        <v>796</v>
      </c>
      <c r="C801" s="153"/>
      <c r="D801" s="153"/>
      <c r="E801" s="153"/>
      <c r="F801" s="153"/>
      <c r="G801" s="153"/>
      <c r="H801" s="153"/>
      <c r="I801" s="153"/>
      <c r="J801" s="153"/>
      <c r="K801" s="153"/>
      <c r="L801" s="153"/>
      <c r="M801" s="153"/>
      <c r="N801" s="153"/>
      <c r="O801" s="153"/>
      <c r="P801" s="153"/>
      <c r="R801" s="155" t="str">
        <f>IF(Coefficients!AH813=0,Coefficients!AJ813,"ERROR")</f>
        <v>No Conditions</v>
      </c>
    </row>
    <row r="802" spans="2:18" x14ac:dyDescent="0.25">
      <c r="B802" s="87">
        <v>797</v>
      </c>
      <c r="C802" s="153"/>
      <c r="D802" s="153"/>
      <c r="E802" s="153"/>
      <c r="F802" s="153"/>
      <c r="G802" s="153"/>
      <c r="H802" s="153"/>
      <c r="I802" s="153"/>
      <c r="J802" s="153"/>
      <c r="K802" s="153"/>
      <c r="L802" s="153"/>
      <c r="M802" s="153"/>
      <c r="N802" s="153"/>
      <c r="O802" s="153"/>
      <c r="P802" s="153"/>
      <c r="R802" s="155" t="str">
        <f>IF(Coefficients!AH814=0,Coefficients!AJ814,"ERROR")</f>
        <v>No Conditions</v>
      </c>
    </row>
    <row r="803" spans="2:18" x14ac:dyDescent="0.25">
      <c r="B803" s="87">
        <v>798</v>
      </c>
      <c r="C803" s="153"/>
      <c r="D803" s="153"/>
      <c r="E803" s="153"/>
      <c r="F803" s="153"/>
      <c r="G803" s="153"/>
      <c r="H803" s="153"/>
      <c r="I803" s="153"/>
      <c r="J803" s="153"/>
      <c r="K803" s="153"/>
      <c r="L803" s="153"/>
      <c r="M803" s="153"/>
      <c r="N803" s="153"/>
      <c r="O803" s="153"/>
      <c r="P803" s="153"/>
      <c r="R803" s="155" t="str">
        <f>IF(Coefficients!AH815=0,Coefficients!AJ815,"ERROR")</f>
        <v>No Conditions</v>
      </c>
    </row>
    <row r="804" spans="2:18" x14ac:dyDescent="0.25">
      <c r="B804" s="87">
        <v>799</v>
      </c>
      <c r="C804" s="153"/>
      <c r="D804" s="153"/>
      <c r="E804" s="153"/>
      <c r="F804" s="153"/>
      <c r="G804" s="153"/>
      <c r="H804" s="153"/>
      <c r="I804" s="153"/>
      <c r="J804" s="153"/>
      <c r="K804" s="153"/>
      <c r="L804" s="153"/>
      <c r="M804" s="153"/>
      <c r="N804" s="153"/>
      <c r="O804" s="153"/>
      <c r="P804" s="153"/>
      <c r="R804" s="155" t="str">
        <f>IF(Coefficients!AH816=0,Coefficients!AJ816,"ERROR")</f>
        <v>No Conditions</v>
      </c>
    </row>
    <row r="805" spans="2:18" x14ac:dyDescent="0.25">
      <c r="B805" s="87">
        <v>800</v>
      </c>
      <c r="C805" s="153"/>
      <c r="D805" s="153"/>
      <c r="E805" s="153"/>
      <c r="F805" s="153"/>
      <c r="G805" s="153"/>
      <c r="H805" s="153"/>
      <c r="I805" s="153"/>
      <c r="J805" s="153"/>
      <c r="K805" s="153"/>
      <c r="L805" s="153"/>
      <c r="M805" s="153"/>
      <c r="N805" s="153"/>
      <c r="O805" s="153"/>
      <c r="P805" s="153"/>
      <c r="R805" s="155" t="str">
        <f>IF(Coefficients!AH817=0,Coefficients!AJ817,"ERROR")</f>
        <v>No Conditions</v>
      </c>
    </row>
    <row r="806" spans="2:18" x14ac:dyDescent="0.25">
      <c r="B806" s="87">
        <v>801</v>
      </c>
      <c r="C806" s="153"/>
      <c r="D806" s="153"/>
      <c r="E806" s="153"/>
      <c r="F806" s="153"/>
      <c r="G806" s="153"/>
      <c r="H806" s="153"/>
      <c r="I806" s="153"/>
      <c r="J806" s="153"/>
      <c r="K806" s="153"/>
      <c r="L806" s="153"/>
      <c r="M806" s="153"/>
      <c r="N806" s="153"/>
      <c r="O806" s="153"/>
      <c r="P806" s="153"/>
      <c r="R806" s="155" t="str">
        <f>IF(Coefficients!AH818=0,Coefficients!AJ818,"ERROR")</f>
        <v>No Conditions</v>
      </c>
    </row>
    <row r="807" spans="2:18" x14ac:dyDescent="0.25">
      <c r="B807" s="87">
        <v>802</v>
      </c>
      <c r="C807" s="153"/>
      <c r="D807" s="153"/>
      <c r="E807" s="153"/>
      <c r="F807" s="153"/>
      <c r="G807" s="153"/>
      <c r="H807" s="153"/>
      <c r="I807" s="153"/>
      <c r="J807" s="153"/>
      <c r="K807" s="153"/>
      <c r="L807" s="153"/>
      <c r="M807" s="153"/>
      <c r="N807" s="153"/>
      <c r="O807" s="153"/>
      <c r="P807" s="153"/>
      <c r="R807" s="155" t="str">
        <f>IF(Coefficients!AH819=0,Coefficients!AJ819,"ERROR")</f>
        <v>No Conditions</v>
      </c>
    </row>
    <row r="808" spans="2:18" x14ac:dyDescent="0.25">
      <c r="B808" s="87">
        <v>803</v>
      </c>
      <c r="C808" s="153"/>
      <c r="D808" s="153"/>
      <c r="E808" s="153"/>
      <c r="F808" s="153"/>
      <c r="G808" s="153"/>
      <c r="H808" s="153"/>
      <c r="I808" s="153"/>
      <c r="J808" s="153"/>
      <c r="K808" s="153"/>
      <c r="L808" s="153"/>
      <c r="M808" s="153"/>
      <c r="N808" s="153"/>
      <c r="O808" s="153"/>
      <c r="P808" s="153"/>
      <c r="R808" s="155" t="str">
        <f>IF(Coefficients!AH820=0,Coefficients!AJ820,"ERROR")</f>
        <v>No Conditions</v>
      </c>
    </row>
    <row r="809" spans="2:18" x14ac:dyDescent="0.25">
      <c r="B809" s="87">
        <v>804</v>
      </c>
      <c r="C809" s="153"/>
      <c r="D809" s="153"/>
      <c r="E809" s="153"/>
      <c r="F809" s="153"/>
      <c r="G809" s="153"/>
      <c r="H809" s="153"/>
      <c r="I809" s="153"/>
      <c r="J809" s="153"/>
      <c r="K809" s="153"/>
      <c r="L809" s="153"/>
      <c r="M809" s="153"/>
      <c r="N809" s="153"/>
      <c r="O809" s="153"/>
      <c r="P809" s="153"/>
      <c r="R809" s="155" t="str">
        <f>IF(Coefficients!AH821=0,Coefficients!AJ821,"ERROR")</f>
        <v>No Conditions</v>
      </c>
    </row>
    <row r="810" spans="2:18" x14ac:dyDescent="0.25">
      <c r="B810" s="87">
        <v>805</v>
      </c>
      <c r="C810" s="153"/>
      <c r="D810" s="153"/>
      <c r="E810" s="153"/>
      <c r="F810" s="153"/>
      <c r="G810" s="153"/>
      <c r="H810" s="153"/>
      <c r="I810" s="153"/>
      <c r="J810" s="153"/>
      <c r="K810" s="153"/>
      <c r="L810" s="153"/>
      <c r="M810" s="153"/>
      <c r="N810" s="153"/>
      <c r="O810" s="153"/>
      <c r="P810" s="153"/>
      <c r="R810" s="155" t="str">
        <f>IF(Coefficients!AH822=0,Coefficients!AJ822,"ERROR")</f>
        <v>No Conditions</v>
      </c>
    </row>
    <row r="811" spans="2:18" x14ac:dyDescent="0.25">
      <c r="B811" s="87">
        <v>806</v>
      </c>
      <c r="C811" s="153"/>
      <c r="D811" s="153"/>
      <c r="E811" s="153"/>
      <c r="F811" s="153"/>
      <c r="G811" s="153"/>
      <c r="H811" s="153"/>
      <c r="I811" s="153"/>
      <c r="J811" s="153"/>
      <c r="K811" s="153"/>
      <c r="L811" s="153"/>
      <c r="M811" s="153"/>
      <c r="N811" s="153"/>
      <c r="O811" s="153"/>
      <c r="P811" s="153"/>
      <c r="R811" s="155" t="str">
        <f>IF(Coefficients!AH823=0,Coefficients!AJ823,"ERROR")</f>
        <v>No Conditions</v>
      </c>
    </row>
    <row r="812" spans="2:18" x14ac:dyDescent="0.25">
      <c r="B812" s="87">
        <v>807</v>
      </c>
      <c r="C812" s="153"/>
      <c r="D812" s="153"/>
      <c r="E812" s="153"/>
      <c r="F812" s="153"/>
      <c r="G812" s="153"/>
      <c r="H812" s="153"/>
      <c r="I812" s="153"/>
      <c r="J812" s="153"/>
      <c r="K812" s="153"/>
      <c r="L812" s="153"/>
      <c r="M812" s="153"/>
      <c r="N812" s="153"/>
      <c r="O812" s="153"/>
      <c r="P812" s="153"/>
      <c r="R812" s="155" t="str">
        <f>IF(Coefficients!AH824=0,Coefficients!AJ824,"ERROR")</f>
        <v>No Conditions</v>
      </c>
    </row>
    <row r="813" spans="2:18" x14ac:dyDescent="0.25">
      <c r="B813" s="87">
        <v>808</v>
      </c>
      <c r="C813" s="153"/>
      <c r="D813" s="153"/>
      <c r="E813" s="153"/>
      <c r="F813" s="153"/>
      <c r="G813" s="153"/>
      <c r="H813" s="153"/>
      <c r="I813" s="153"/>
      <c r="J813" s="153"/>
      <c r="K813" s="153"/>
      <c r="L813" s="153"/>
      <c r="M813" s="153"/>
      <c r="N813" s="153"/>
      <c r="O813" s="153"/>
      <c r="P813" s="153"/>
      <c r="R813" s="155" t="str">
        <f>IF(Coefficients!AH825=0,Coefficients!AJ825,"ERROR")</f>
        <v>No Conditions</v>
      </c>
    </row>
    <row r="814" spans="2:18" x14ac:dyDescent="0.25">
      <c r="B814" s="87">
        <v>809</v>
      </c>
      <c r="C814" s="153"/>
      <c r="D814" s="153"/>
      <c r="E814" s="153"/>
      <c r="F814" s="153"/>
      <c r="G814" s="153"/>
      <c r="H814" s="153"/>
      <c r="I814" s="153"/>
      <c r="J814" s="153"/>
      <c r="K814" s="153"/>
      <c r="L814" s="153"/>
      <c r="M814" s="153"/>
      <c r="N814" s="153"/>
      <c r="O814" s="153"/>
      <c r="P814" s="153"/>
      <c r="R814" s="155" t="str">
        <f>IF(Coefficients!AH826=0,Coefficients!AJ826,"ERROR")</f>
        <v>No Conditions</v>
      </c>
    </row>
    <row r="815" spans="2:18" x14ac:dyDescent="0.25">
      <c r="B815" s="87">
        <v>810</v>
      </c>
      <c r="C815" s="153"/>
      <c r="D815" s="153"/>
      <c r="E815" s="153"/>
      <c r="F815" s="153"/>
      <c r="G815" s="153"/>
      <c r="H815" s="153"/>
      <c r="I815" s="153"/>
      <c r="J815" s="153"/>
      <c r="K815" s="153"/>
      <c r="L815" s="153"/>
      <c r="M815" s="153"/>
      <c r="N815" s="153"/>
      <c r="O815" s="153"/>
      <c r="P815" s="153"/>
      <c r="R815" s="155" t="str">
        <f>IF(Coefficients!AH827=0,Coefficients!AJ827,"ERROR")</f>
        <v>No Conditions</v>
      </c>
    </row>
    <row r="816" spans="2:18" x14ac:dyDescent="0.25">
      <c r="B816" s="87">
        <v>811</v>
      </c>
      <c r="C816" s="153"/>
      <c r="D816" s="153"/>
      <c r="E816" s="153"/>
      <c r="F816" s="153"/>
      <c r="G816" s="153"/>
      <c r="H816" s="153"/>
      <c r="I816" s="153"/>
      <c r="J816" s="153"/>
      <c r="K816" s="153"/>
      <c r="L816" s="153"/>
      <c r="M816" s="153"/>
      <c r="N816" s="153"/>
      <c r="O816" s="153"/>
      <c r="P816" s="153"/>
      <c r="R816" s="155" t="str">
        <f>IF(Coefficients!AH828=0,Coefficients!AJ828,"ERROR")</f>
        <v>No Conditions</v>
      </c>
    </row>
    <row r="817" spans="2:18" x14ac:dyDescent="0.25">
      <c r="B817" s="87">
        <v>812</v>
      </c>
      <c r="C817" s="153"/>
      <c r="D817" s="153"/>
      <c r="E817" s="153"/>
      <c r="F817" s="153"/>
      <c r="G817" s="153"/>
      <c r="H817" s="153"/>
      <c r="I817" s="153"/>
      <c r="J817" s="153"/>
      <c r="K817" s="153"/>
      <c r="L817" s="153"/>
      <c r="M817" s="153"/>
      <c r="N817" s="153"/>
      <c r="O817" s="153"/>
      <c r="P817" s="153"/>
      <c r="R817" s="155" t="str">
        <f>IF(Coefficients!AH829=0,Coefficients!AJ829,"ERROR")</f>
        <v>No Conditions</v>
      </c>
    </row>
    <row r="818" spans="2:18" x14ac:dyDescent="0.25">
      <c r="B818" s="87">
        <v>813</v>
      </c>
      <c r="C818" s="153"/>
      <c r="D818" s="153"/>
      <c r="E818" s="153"/>
      <c r="F818" s="153"/>
      <c r="G818" s="153"/>
      <c r="H818" s="153"/>
      <c r="I818" s="153"/>
      <c r="J818" s="153"/>
      <c r="K818" s="153"/>
      <c r="L818" s="153"/>
      <c r="M818" s="153"/>
      <c r="N818" s="153"/>
      <c r="O818" s="153"/>
      <c r="P818" s="153"/>
      <c r="R818" s="155" t="str">
        <f>IF(Coefficients!AH830=0,Coefficients!AJ830,"ERROR")</f>
        <v>No Conditions</v>
      </c>
    </row>
    <row r="819" spans="2:18" x14ac:dyDescent="0.25">
      <c r="B819" s="87">
        <v>814</v>
      </c>
      <c r="C819" s="153"/>
      <c r="D819" s="153"/>
      <c r="E819" s="153"/>
      <c r="F819" s="153"/>
      <c r="G819" s="153"/>
      <c r="H819" s="153"/>
      <c r="I819" s="153"/>
      <c r="J819" s="153"/>
      <c r="K819" s="153"/>
      <c r="L819" s="153"/>
      <c r="M819" s="153"/>
      <c r="N819" s="153"/>
      <c r="O819" s="153"/>
      <c r="P819" s="153"/>
      <c r="R819" s="155" t="str">
        <f>IF(Coefficients!AH831=0,Coefficients!AJ831,"ERROR")</f>
        <v>No Conditions</v>
      </c>
    </row>
    <row r="820" spans="2:18" x14ac:dyDescent="0.25">
      <c r="B820" s="87">
        <v>815</v>
      </c>
      <c r="C820" s="153"/>
      <c r="D820" s="153"/>
      <c r="E820" s="153"/>
      <c r="F820" s="153"/>
      <c r="G820" s="153"/>
      <c r="H820" s="153"/>
      <c r="I820" s="153"/>
      <c r="J820" s="153"/>
      <c r="K820" s="153"/>
      <c r="L820" s="153"/>
      <c r="M820" s="153"/>
      <c r="N820" s="153"/>
      <c r="O820" s="153"/>
      <c r="P820" s="153"/>
      <c r="R820" s="155" t="str">
        <f>IF(Coefficients!AH832=0,Coefficients!AJ832,"ERROR")</f>
        <v>No Conditions</v>
      </c>
    </row>
    <row r="821" spans="2:18" x14ac:dyDescent="0.25">
      <c r="B821" s="87">
        <v>816</v>
      </c>
      <c r="C821" s="153"/>
      <c r="D821" s="153"/>
      <c r="E821" s="153"/>
      <c r="F821" s="153"/>
      <c r="G821" s="153"/>
      <c r="H821" s="153"/>
      <c r="I821" s="153"/>
      <c r="J821" s="153"/>
      <c r="K821" s="153"/>
      <c r="L821" s="153"/>
      <c r="M821" s="153"/>
      <c r="N821" s="153"/>
      <c r="O821" s="153"/>
      <c r="P821" s="153"/>
      <c r="R821" s="155" t="str">
        <f>IF(Coefficients!AH833=0,Coefficients!AJ833,"ERROR")</f>
        <v>No Conditions</v>
      </c>
    </row>
    <row r="822" spans="2:18" x14ac:dyDescent="0.25">
      <c r="B822" s="87">
        <v>817</v>
      </c>
      <c r="C822" s="153"/>
      <c r="D822" s="153"/>
      <c r="E822" s="153"/>
      <c r="F822" s="153"/>
      <c r="G822" s="153"/>
      <c r="H822" s="153"/>
      <c r="I822" s="153"/>
      <c r="J822" s="153"/>
      <c r="K822" s="153"/>
      <c r="L822" s="153"/>
      <c r="M822" s="153"/>
      <c r="N822" s="153"/>
      <c r="O822" s="153"/>
      <c r="P822" s="153"/>
      <c r="R822" s="155" t="str">
        <f>IF(Coefficients!AH834=0,Coefficients!AJ834,"ERROR")</f>
        <v>No Conditions</v>
      </c>
    </row>
    <row r="823" spans="2:18" x14ac:dyDescent="0.25">
      <c r="B823" s="87">
        <v>818</v>
      </c>
      <c r="C823" s="153"/>
      <c r="D823" s="153"/>
      <c r="E823" s="153"/>
      <c r="F823" s="153"/>
      <c r="G823" s="153"/>
      <c r="H823" s="153"/>
      <c r="I823" s="153"/>
      <c r="J823" s="153"/>
      <c r="K823" s="153"/>
      <c r="L823" s="153"/>
      <c r="M823" s="153"/>
      <c r="N823" s="153"/>
      <c r="O823" s="153"/>
      <c r="P823" s="153"/>
      <c r="R823" s="155" t="str">
        <f>IF(Coefficients!AH835=0,Coefficients!AJ835,"ERROR")</f>
        <v>No Conditions</v>
      </c>
    </row>
    <row r="824" spans="2:18" x14ac:dyDescent="0.25">
      <c r="B824" s="87">
        <v>819</v>
      </c>
      <c r="C824" s="153"/>
      <c r="D824" s="153"/>
      <c r="E824" s="153"/>
      <c r="F824" s="153"/>
      <c r="G824" s="153"/>
      <c r="H824" s="153"/>
      <c r="I824" s="153"/>
      <c r="J824" s="153"/>
      <c r="K824" s="153"/>
      <c r="L824" s="153"/>
      <c r="M824" s="153"/>
      <c r="N824" s="153"/>
      <c r="O824" s="153"/>
      <c r="P824" s="153"/>
      <c r="R824" s="155" t="str">
        <f>IF(Coefficients!AH836=0,Coefficients!AJ836,"ERROR")</f>
        <v>No Conditions</v>
      </c>
    </row>
    <row r="825" spans="2:18" x14ac:dyDescent="0.25">
      <c r="B825" s="87">
        <v>820</v>
      </c>
      <c r="C825" s="153"/>
      <c r="D825" s="153"/>
      <c r="E825" s="153"/>
      <c r="F825" s="153"/>
      <c r="G825" s="153"/>
      <c r="H825" s="153"/>
      <c r="I825" s="153"/>
      <c r="J825" s="153"/>
      <c r="K825" s="153"/>
      <c r="L825" s="153"/>
      <c r="M825" s="153"/>
      <c r="N825" s="153"/>
      <c r="O825" s="153"/>
      <c r="P825" s="153"/>
      <c r="R825" s="155" t="str">
        <f>IF(Coefficients!AH837=0,Coefficients!AJ837,"ERROR")</f>
        <v>No Conditions</v>
      </c>
    </row>
    <row r="826" spans="2:18" x14ac:dyDescent="0.25">
      <c r="B826" s="87">
        <v>821</v>
      </c>
      <c r="C826" s="153"/>
      <c r="D826" s="153"/>
      <c r="E826" s="153"/>
      <c r="F826" s="153"/>
      <c r="G826" s="153"/>
      <c r="H826" s="153"/>
      <c r="I826" s="153"/>
      <c r="J826" s="153"/>
      <c r="K826" s="153"/>
      <c r="L826" s="153"/>
      <c r="M826" s="153"/>
      <c r="N826" s="153"/>
      <c r="O826" s="153"/>
      <c r="P826" s="153"/>
      <c r="R826" s="155" t="str">
        <f>IF(Coefficients!AH838=0,Coefficients!AJ838,"ERROR")</f>
        <v>No Conditions</v>
      </c>
    </row>
    <row r="827" spans="2:18" x14ac:dyDescent="0.25">
      <c r="B827" s="87">
        <v>822</v>
      </c>
      <c r="C827" s="153"/>
      <c r="D827" s="153"/>
      <c r="E827" s="153"/>
      <c r="F827" s="153"/>
      <c r="G827" s="153"/>
      <c r="H827" s="153"/>
      <c r="I827" s="153"/>
      <c r="J827" s="153"/>
      <c r="K827" s="153"/>
      <c r="L827" s="153"/>
      <c r="M827" s="153"/>
      <c r="N827" s="153"/>
      <c r="O827" s="153"/>
      <c r="P827" s="153"/>
      <c r="R827" s="155" t="str">
        <f>IF(Coefficients!AH839=0,Coefficients!AJ839,"ERROR")</f>
        <v>No Conditions</v>
      </c>
    </row>
    <row r="828" spans="2:18" x14ac:dyDescent="0.25">
      <c r="B828" s="87">
        <v>823</v>
      </c>
      <c r="C828" s="153"/>
      <c r="D828" s="153"/>
      <c r="E828" s="153"/>
      <c r="F828" s="153"/>
      <c r="G828" s="153"/>
      <c r="H828" s="153"/>
      <c r="I828" s="153"/>
      <c r="J828" s="153"/>
      <c r="K828" s="153"/>
      <c r="L828" s="153"/>
      <c r="M828" s="153"/>
      <c r="N828" s="153"/>
      <c r="O828" s="153"/>
      <c r="P828" s="153"/>
      <c r="R828" s="155" t="str">
        <f>IF(Coefficients!AH840=0,Coefficients!AJ840,"ERROR")</f>
        <v>No Conditions</v>
      </c>
    </row>
    <row r="829" spans="2:18" x14ac:dyDescent="0.25">
      <c r="B829" s="87">
        <v>824</v>
      </c>
      <c r="C829" s="153"/>
      <c r="D829" s="153"/>
      <c r="E829" s="153"/>
      <c r="F829" s="153"/>
      <c r="G829" s="153"/>
      <c r="H829" s="153"/>
      <c r="I829" s="153"/>
      <c r="J829" s="153"/>
      <c r="K829" s="153"/>
      <c r="L829" s="153"/>
      <c r="M829" s="153"/>
      <c r="N829" s="153"/>
      <c r="O829" s="153"/>
      <c r="P829" s="153"/>
      <c r="R829" s="155" t="str">
        <f>IF(Coefficients!AH841=0,Coefficients!AJ841,"ERROR")</f>
        <v>No Conditions</v>
      </c>
    </row>
    <row r="830" spans="2:18" x14ac:dyDescent="0.25">
      <c r="B830" s="87">
        <v>825</v>
      </c>
      <c r="C830" s="153"/>
      <c r="D830" s="153"/>
      <c r="E830" s="153"/>
      <c r="F830" s="153"/>
      <c r="G830" s="153"/>
      <c r="H830" s="153"/>
      <c r="I830" s="153"/>
      <c r="J830" s="153"/>
      <c r="K830" s="153"/>
      <c r="L830" s="153"/>
      <c r="M830" s="153"/>
      <c r="N830" s="153"/>
      <c r="O830" s="153"/>
      <c r="P830" s="153"/>
      <c r="R830" s="155" t="str">
        <f>IF(Coefficients!AH842=0,Coefficients!AJ842,"ERROR")</f>
        <v>No Conditions</v>
      </c>
    </row>
    <row r="831" spans="2:18" x14ac:dyDescent="0.25">
      <c r="B831" s="87">
        <v>826</v>
      </c>
      <c r="C831" s="153"/>
      <c r="D831" s="153"/>
      <c r="E831" s="153"/>
      <c r="F831" s="153"/>
      <c r="G831" s="153"/>
      <c r="H831" s="153"/>
      <c r="I831" s="153"/>
      <c r="J831" s="153"/>
      <c r="K831" s="153"/>
      <c r="L831" s="153"/>
      <c r="M831" s="153"/>
      <c r="N831" s="153"/>
      <c r="O831" s="153"/>
      <c r="P831" s="153"/>
      <c r="R831" s="155" t="str">
        <f>IF(Coefficients!AH843=0,Coefficients!AJ843,"ERROR")</f>
        <v>No Conditions</v>
      </c>
    </row>
    <row r="832" spans="2:18" x14ac:dyDescent="0.25">
      <c r="B832" s="87">
        <v>827</v>
      </c>
      <c r="C832" s="153"/>
      <c r="D832" s="153"/>
      <c r="E832" s="153"/>
      <c r="F832" s="153"/>
      <c r="G832" s="153"/>
      <c r="H832" s="153"/>
      <c r="I832" s="153"/>
      <c r="J832" s="153"/>
      <c r="K832" s="153"/>
      <c r="L832" s="153"/>
      <c r="M832" s="153"/>
      <c r="N832" s="153"/>
      <c r="O832" s="153"/>
      <c r="P832" s="153"/>
      <c r="R832" s="155" t="str">
        <f>IF(Coefficients!AH844=0,Coefficients!AJ844,"ERROR")</f>
        <v>No Conditions</v>
      </c>
    </row>
    <row r="833" spans="2:18" x14ac:dyDescent="0.25">
      <c r="B833" s="87">
        <v>828</v>
      </c>
      <c r="C833" s="153"/>
      <c r="D833" s="153"/>
      <c r="E833" s="153"/>
      <c r="F833" s="153"/>
      <c r="G833" s="153"/>
      <c r="H833" s="153"/>
      <c r="I833" s="153"/>
      <c r="J833" s="153"/>
      <c r="K833" s="153"/>
      <c r="L833" s="153"/>
      <c r="M833" s="153"/>
      <c r="N833" s="153"/>
      <c r="O833" s="153"/>
      <c r="P833" s="153"/>
      <c r="R833" s="155" t="str">
        <f>IF(Coefficients!AH845=0,Coefficients!AJ845,"ERROR")</f>
        <v>No Conditions</v>
      </c>
    </row>
    <row r="834" spans="2:18" x14ac:dyDescent="0.25">
      <c r="B834" s="87">
        <v>829</v>
      </c>
      <c r="C834" s="153"/>
      <c r="D834" s="153"/>
      <c r="E834" s="153"/>
      <c r="F834" s="153"/>
      <c r="G834" s="153"/>
      <c r="H834" s="153"/>
      <c r="I834" s="153"/>
      <c r="J834" s="153"/>
      <c r="K834" s="153"/>
      <c r="L834" s="153"/>
      <c r="M834" s="153"/>
      <c r="N834" s="153"/>
      <c r="O834" s="153"/>
      <c r="P834" s="153"/>
      <c r="R834" s="155" t="str">
        <f>IF(Coefficients!AH846=0,Coefficients!AJ846,"ERROR")</f>
        <v>No Conditions</v>
      </c>
    </row>
    <row r="835" spans="2:18" x14ac:dyDescent="0.25">
      <c r="B835" s="87">
        <v>830</v>
      </c>
      <c r="C835" s="153"/>
      <c r="D835" s="153"/>
      <c r="E835" s="153"/>
      <c r="F835" s="153"/>
      <c r="G835" s="153"/>
      <c r="H835" s="153"/>
      <c r="I835" s="153"/>
      <c r="J835" s="153"/>
      <c r="K835" s="153"/>
      <c r="L835" s="153"/>
      <c r="M835" s="153"/>
      <c r="N835" s="153"/>
      <c r="O835" s="153"/>
      <c r="P835" s="153"/>
      <c r="R835" s="155" t="str">
        <f>IF(Coefficients!AH847=0,Coefficients!AJ847,"ERROR")</f>
        <v>No Conditions</v>
      </c>
    </row>
    <row r="836" spans="2:18" x14ac:dyDescent="0.25">
      <c r="B836" s="87">
        <v>831</v>
      </c>
      <c r="C836" s="153"/>
      <c r="D836" s="153"/>
      <c r="E836" s="153"/>
      <c r="F836" s="153"/>
      <c r="G836" s="153"/>
      <c r="H836" s="153"/>
      <c r="I836" s="153"/>
      <c r="J836" s="153"/>
      <c r="K836" s="153"/>
      <c r="L836" s="153"/>
      <c r="M836" s="153"/>
      <c r="N836" s="153"/>
      <c r="O836" s="153"/>
      <c r="P836" s="153"/>
      <c r="R836" s="155" t="str">
        <f>IF(Coefficients!AH848=0,Coefficients!AJ848,"ERROR")</f>
        <v>No Conditions</v>
      </c>
    </row>
    <row r="837" spans="2:18" x14ac:dyDescent="0.25">
      <c r="B837" s="87">
        <v>832</v>
      </c>
      <c r="C837" s="153"/>
      <c r="D837" s="153"/>
      <c r="E837" s="153"/>
      <c r="F837" s="153"/>
      <c r="G837" s="153"/>
      <c r="H837" s="153"/>
      <c r="I837" s="153"/>
      <c r="J837" s="153"/>
      <c r="K837" s="153"/>
      <c r="L837" s="153"/>
      <c r="M837" s="153"/>
      <c r="N837" s="153"/>
      <c r="O837" s="153"/>
      <c r="P837" s="153"/>
      <c r="R837" s="155" t="str">
        <f>IF(Coefficients!AH849=0,Coefficients!AJ849,"ERROR")</f>
        <v>No Conditions</v>
      </c>
    </row>
    <row r="838" spans="2:18" x14ac:dyDescent="0.25">
      <c r="B838" s="87">
        <v>833</v>
      </c>
      <c r="C838" s="153"/>
      <c r="D838" s="153"/>
      <c r="E838" s="153"/>
      <c r="F838" s="153"/>
      <c r="G838" s="153"/>
      <c r="H838" s="153"/>
      <c r="I838" s="153"/>
      <c r="J838" s="153"/>
      <c r="K838" s="153"/>
      <c r="L838" s="153"/>
      <c r="M838" s="153"/>
      <c r="N838" s="153"/>
      <c r="O838" s="153"/>
      <c r="P838" s="153"/>
      <c r="R838" s="155" t="str">
        <f>IF(Coefficients!AH850=0,Coefficients!AJ850,"ERROR")</f>
        <v>No Conditions</v>
      </c>
    </row>
    <row r="839" spans="2:18" x14ac:dyDescent="0.25">
      <c r="B839" s="87">
        <v>834</v>
      </c>
      <c r="C839" s="153"/>
      <c r="D839" s="153"/>
      <c r="E839" s="153"/>
      <c r="F839" s="153"/>
      <c r="G839" s="153"/>
      <c r="H839" s="153"/>
      <c r="I839" s="153"/>
      <c r="J839" s="153"/>
      <c r="K839" s="153"/>
      <c r="L839" s="153"/>
      <c r="M839" s="153"/>
      <c r="N839" s="153"/>
      <c r="O839" s="153"/>
      <c r="P839" s="153"/>
      <c r="R839" s="155" t="str">
        <f>IF(Coefficients!AH851=0,Coefficients!AJ851,"ERROR")</f>
        <v>No Conditions</v>
      </c>
    </row>
    <row r="840" spans="2:18" x14ac:dyDescent="0.25">
      <c r="B840" s="87">
        <v>835</v>
      </c>
      <c r="C840" s="153"/>
      <c r="D840" s="153"/>
      <c r="E840" s="153"/>
      <c r="F840" s="153"/>
      <c r="G840" s="153"/>
      <c r="H840" s="153"/>
      <c r="I840" s="153"/>
      <c r="J840" s="153"/>
      <c r="K840" s="153"/>
      <c r="L840" s="153"/>
      <c r="M840" s="153"/>
      <c r="N840" s="153"/>
      <c r="O840" s="153"/>
      <c r="P840" s="153"/>
      <c r="R840" s="155" t="str">
        <f>IF(Coefficients!AH852=0,Coefficients!AJ852,"ERROR")</f>
        <v>No Conditions</v>
      </c>
    </row>
    <row r="841" spans="2:18" x14ac:dyDescent="0.25">
      <c r="B841" s="87">
        <v>836</v>
      </c>
      <c r="C841" s="153"/>
      <c r="D841" s="153"/>
      <c r="E841" s="153"/>
      <c r="F841" s="153"/>
      <c r="G841" s="153"/>
      <c r="H841" s="153"/>
      <c r="I841" s="153"/>
      <c r="J841" s="153"/>
      <c r="K841" s="153"/>
      <c r="L841" s="153"/>
      <c r="M841" s="153"/>
      <c r="N841" s="153"/>
      <c r="O841" s="153"/>
      <c r="P841" s="153"/>
      <c r="R841" s="155" t="str">
        <f>IF(Coefficients!AH853=0,Coefficients!AJ853,"ERROR")</f>
        <v>No Conditions</v>
      </c>
    </row>
    <row r="842" spans="2:18" x14ac:dyDescent="0.25">
      <c r="B842" s="87">
        <v>837</v>
      </c>
      <c r="C842" s="153"/>
      <c r="D842" s="153"/>
      <c r="E842" s="153"/>
      <c r="F842" s="153"/>
      <c r="G842" s="153"/>
      <c r="H842" s="153"/>
      <c r="I842" s="153"/>
      <c r="J842" s="153"/>
      <c r="K842" s="153"/>
      <c r="L842" s="153"/>
      <c r="M842" s="153"/>
      <c r="N842" s="153"/>
      <c r="O842" s="153"/>
      <c r="P842" s="153"/>
      <c r="R842" s="155" t="str">
        <f>IF(Coefficients!AH854=0,Coefficients!AJ854,"ERROR")</f>
        <v>No Conditions</v>
      </c>
    </row>
    <row r="843" spans="2:18" x14ac:dyDescent="0.25">
      <c r="B843" s="87">
        <v>838</v>
      </c>
      <c r="C843" s="153"/>
      <c r="D843" s="153"/>
      <c r="E843" s="153"/>
      <c r="F843" s="153"/>
      <c r="G843" s="153"/>
      <c r="H843" s="153"/>
      <c r="I843" s="153"/>
      <c r="J843" s="153"/>
      <c r="K843" s="153"/>
      <c r="L843" s="153"/>
      <c r="M843" s="153"/>
      <c r="N843" s="153"/>
      <c r="O843" s="153"/>
      <c r="P843" s="153"/>
      <c r="R843" s="155" t="str">
        <f>IF(Coefficients!AH855=0,Coefficients!AJ855,"ERROR")</f>
        <v>No Conditions</v>
      </c>
    </row>
    <row r="844" spans="2:18" x14ac:dyDescent="0.25">
      <c r="B844" s="87">
        <v>839</v>
      </c>
      <c r="C844" s="153"/>
      <c r="D844" s="153"/>
      <c r="E844" s="153"/>
      <c r="F844" s="153"/>
      <c r="G844" s="153"/>
      <c r="H844" s="153"/>
      <c r="I844" s="153"/>
      <c r="J844" s="153"/>
      <c r="K844" s="153"/>
      <c r="L844" s="153"/>
      <c r="M844" s="153"/>
      <c r="N844" s="153"/>
      <c r="O844" s="153"/>
      <c r="P844" s="153"/>
      <c r="R844" s="155" t="str">
        <f>IF(Coefficients!AH856=0,Coefficients!AJ856,"ERROR")</f>
        <v>No Conditions</v>
      </c>
    </row>
    <row r="845" spans="2:18" x14ac:dyDescent="0.25">
      <c r="B845" s="87">
        <v>840</v>
      </c>
      <c r="C845" s="153"/>
      <c r="D845" s="153"/>
      <c r="E845" s="153"/>
      <c r="F845" s="153"/>
      <c r="G845" s="153"/>
      <c r="H845" s="153"/>
      <c r="I845" s="153"/>
      <c r="J845" s="153"/>
      <c r="K845" s="153"/>
      <c r="L845" s="153"/>
      <c r="M845" s="153"/>
      <c r="N845" s="153"/>
      <c r="O845" s="153"/>
      <c r="P845" s="153"/>
      <c r="R845" s="155" t="str">
        <f>IF(Coefficients!AH857=0,Coefficients!AJ857,"ERROR")</f>
        <v>No Conditions</v>
      </c>
    </row>
    <row r="846" spans="2:18" x14ac:dyDescent="0.25">
      <c r="B846" s="87">
        <v>841</v>
      </c>
      <c r="C846" s="153"/>
      <c r="D846" s="153"/>
      <c r="E846" s="153"/>
      <c r="F846" s="153"/>
      <c r="G846" s="153"/>
      <c r="H846" s="153"/>
      <c r="I846" s="153"/>
      <c r="J846" s="153"/>
      <c r="K846" s="153"/>
      <c r="L846" s="153"/>
      <c r="M846" s="153"/>
      <c r="N846" s="153"/>
      <c r="O846" s="153"/>
      <c r="P846" s="153"/>
      <c r="R846" s="155" t="str">
        <f>IF(Coefficients!AH858=0,Coefficients!AJ858,"ERROR")</f>
        <v>No Conditions</v>
      </c>
    </row>
    <row r="847" spans="2:18" x14ac:dyDescent="0.25">
      <c r="B847" s="87">
        <v>842</v>
      </c>
      <c r="C847" s="153"/>
      <c r="D847" s="153"/>
      <c r="E847" s="153"/>
      <c r="F847" s="153"/>
      <c r="G847" s="153"/>
      <c r="H847" s="153"/>
      <c r="I847" s="153"/>
      <c r="J847" s="153"/>
      <c r="K847" s="153"/>
      <c r="L847" s="153"/>
      <c r="M847" s="153"/>
      <c r="N847" s="153"/>
      <c r="O847" s="153"/>
      <c r="P847" s="153"/>
      <c r="R847" s="155" t="str">
        <f>IF(Coefficients!AH859=0,Coefficients!AJ859,"ERROR")</f>
        <v>No Conditions</v>
      </c>
    </row>
    <row r="848" spans="2:18" x14ac:dyDescent="0.25">
      <c r="B848" s="87">
        <v>843</v>
      </c>
      <c r="C848" s="153"/>
      <c r="D848" s="153"/>
      <c r="E848" s="153"/>
      <c r="F848" s="153"/>
      <c r="G848" s="153"/>
      <c r="H848" s="153"/>
      <c r="I848" s="153"/>
      <c r="J848" s="153"/>
      <c r="K848" s="153"/>
      <c r="L848" s="153"/>
      <c r="M848" s="153"/>
      <c r="N848" s="153"/>
      <c r="O848" s="153"/>
      <c r="P848" s="153"/>
      <c r="R848" s="155" t="str">
        <f>IF(Coefficients!AH860=0,Coefficients!AJ860,"ERROR")</f>
        <v>No Conditions</v>
      </c>
    </row>
    <row r="849" spans="2:18" x14ac:dyDescent="0.25">
      <c r="B849" s="87">
        <v>844</v>
      </c>
      <c r="C849" s="153"/>
      <c r="D849" s="153"/>
      <c r="E849" s="153"/>
      <c r="F849" s="153"/>
      <c r="G849" s="153"/>
      <c r="H849" s="153"/>
      <c r="I849" s="153"/>
      <c r="J849" s="153"/>
      <c r="K849" s="153"/>
      <c r="L849" s="153"/>
      <c r="M849" s="153"/>
      <c r="N849" s="153"/>
      <c r="O849" s="153"/>
      <c r="P849" s="153"/>
      <c r="R849" s="155" t="str">
        <f>IF(Coefficients!AH861=0,Coefficients!AJ861,"ERROR")</f>
        <v>No Conditions</v>
      </c>
    </row>
    <row r="850" spans="2:18" x14ac:dyDescent="0.25">
      <c r="B850" s="87">
        <v>845</v>
      </c>
      <c r="C850" s="153"/>
      <c r="D850" s="153"/>
      <c r="E850" s="153"/>
      <c r="F850" s="153"/>
      <c r="G850" s="153"/>
      <c r="H850" s="153"/>
      <c r="I850" s="153"/>
      <c r="J850" s="153"/>
      <c r="K850" s="153"/>
      <c r="L850" s="153"/>
      <c r="M850" s="153"/>
      <c r="N850" s="153"/>
      <c r="O850" s="153"/>
      <c r="P850" s="153"/>
      <c r="R850" s="155" t="str">
        <f>IF(Coefficients!AH862=0,Coefficients!AJ862,"ERROR")</f>
        <v>No Conditions</v>
      </c>
    </row>
    <row r="851" spans="2:18" x14ac:dyDescent="0.25">
      <c r="B851" s="87">
        <v>846</v>
      </c>
      <c r="C851" s="153"/>
      <c r="D851" s="153"/>
      <c r="E851" s="153"/>
      <c r="F851" s="153"/>
      <c r="G851" s="153"/>
      <c r="H851" s="153"/>
      <c r="I851" s="153"/>
      <c r="J851" s="153"/>
      <c r="K851" s="153"/>
      <c r="L851" s="153"/>
      <c r="M851" s="153"/>
      <c r="N851" s="153"/>
      <c r="O851" s="153"/>
      <c r="P851" s="153"/>
      <c r="R851" s="155" t="str">
        <f>IF(Coefficients!AH863=0,Coefficients!AJ863,"ERROR")</f>
        <v>No Conditions</v>
      </c>
    </row>
    <row r="852" spans="2:18" x14ac:dyDescent="0.25">
      <c r="B852" s="87">
        <v>847</v>
      </c>
      <c r="C852" s="153"/>
      <c r="D852" s="153"/>
      <c r="E852" s="153"/>
      <c r="F852" s="153"/>
      <c r="G852" s="153"/>
      <c r="H852" s="153"/>
      <c r="I852" s="153"/>
      <c r="J852" s="153"/>
      <c r="K852" s="153"/>
      <c r="L852" s="153"/>
      <c r="M852" s="153"/>
      <c r="N852" s="153"/>
      <c r="O852" s="153"/>
      <c r="P852" s="153"/>
      <c r="R852" s="155" t="str">
        <f>IF(Coefficients!AH864=0,Coefficients!AJ864,"ERROR")</f>
        <v>No Conditions</v>
      </c>
    </row>
    <row r="853" spans="2:18" x14ac:dyDescent="0.25">
      <c r="B853" s="87">
        <v>848</v>
      </c>
      <c r="C853" s="153"/>
      <c r="D853" s="153"/>
      <c r="E853" s="153"/>
      <c r="F853" s="153"/>
      <c r="G853" s="153"/>
      <c r="H853" s="153"/>
      <c r="I853" s="153"/>
      <c r="J853" s="153"/>
      <c r="K853" s="153"/>
      <c r="L853" s="153"/>
      <c r="M853" s="153"/>
      <c r="N853" s="153"/>
      <c r="O853" s="153"/>
      <c r="P853" s="153"/>
      <c r="R853" s="155" t="str">
        <f>IF(Coefficients!AH865=0,Coefficients!AJ865,"ERROR")</f>
        <v>No Conditions</v>
      </c>
    </row>
    <row r="854" spans="2:18" x14ac:dyDescent="0.25">
      <c r="B854" s="87">
        <v>849</v>
      </c>
      <c r="C854" s="153"/>
      <c r="D854" s="153"/>
      <c r="E854" s="153"/>
      <c r="F854" s="153"/>
      <c r="G854" s="153"/>
      <c r="H854" s="153"/>
      <c r="I854" s="153"/>
      <c r="J854" s="153"/>
      <c r="K854" s="153"/>
      <c r="L854" s="153"/>
      <c r="M854" s="153"/>
      <c r="N854" s="153"/>
      <c r="O854" s="153"/>
      <c r="P854" s="153"/>
      <c r="R854" s="155" t="str">
        <f>IF(Coefficients!AH866=0,Coefficients!AJ866,"ERROR")</f>
        <v>No Conditions</v>
      </c>
    </row>
    <row r="855" spans="2:18" x14ac:dyDescent="0.25">
      <c r="B855" s="87">
        <v>850</v>
      </c>
      <c r="C855" s="153"/>
      <c r="D855" s="153"/>
      <c r="E855" s="153"/>
      <c r="F855" s="153"/>
      <c r="G855" s="153"/>
      <c r="H855" s="153"/>
      <c r="I855" s="153"/>
      <c r="J855" s="153"/>
      <c r="K855" s="153"/>
      <c r="L855" s="153"/>
      <c r="M855" s="153"/>
      <c r="N855" s="153"/>
      <c r="O855" s="153"/>
      <c r="P855" s="153"/>
      <c r="R855" s="155" t="str">
        <f>IF(Coefficients!AH867=0,Coefficients!AJ867,"ERROR")</f>
        <v>No Conditions</v>
      </c>
    </row>
    <row r="856" spans="2:18" x14ac:dyDescent="0.25">
      <c r="B856" s="87">
        <v>851</v>
      </c>
      <c r="C856" s="153"/>
      <c r="D856" s="153"/>
      <c r="E856" s="153"/>
      <c r="F856" s="153"/>
      <c r="G856" s="153"/>
      <c r="H856" s="153"/>
      <c r="I856" s="153"/>
      <c r="J856" s="153"/>
      <c r="K856" s="153"/>
      <c r="L856" s="153"/>
      <c r="M856" s="153"/>
      <c r="N856" s="153"/>
      <c r="O856" s="153"/>
      <c r="P856" s="153"/>
      <c r="R856" s="155" t="str">
        <f>IF(Coefficients!AH868=0,Coefficients!AJ868,"ERROR")</f>
        <v>No Conditions</v>
      </c>
    </row>
    <row r="857" spans="2:18" x14ac:dyDescent="0.25">
      <c r="B857" s="87">
        <v>852</v>
      </c>
      <c r="C857" s="153"/>
      <c r="D857" s="153"/>
      <c r="E857" s="153"/>
      <c r="F857" s="153"/>
      <c r="G857" s="153"/>
      <c r="H857" s="153"/>
      <c r="I857" s="153"/>
      <c r="J857" s="153"/>
      <c r="K857" s="153"/>
      <c r="L857" s="153"/>
      <c r="M857" s="153"/>
      <c r="N857" s="153"/>
      <c r="O857" s="153"/>
      <c r="P857" s="153"/>
      <c r="R857" s="155" t="str">
        <f>IF(Coefficients!AH869=0,Coefficients!AJ869,"ERROR")</f>
        <v>No Conditions</v>
      </c>
    </row>
    <row r="858" spans="2:18" x14ac:dyDescent="0.25">
      <c r="B858" s="87">
        <v>853</v>
      </c>
      <c r="C858" s="153"/>
      <c r="D858" s="153"/>
      <c r="E858" s="153"/>
      <c r="F858" s="153"/>
      <c r="G858" s="153"/>
      <c r="H858" s="153"/>
      <c r="I858" s="153"/>
      <c r="J858" s="153"/>
      <c r="K858" s="153"/>
      <c r="L858" s="153"/>
      <c r="M858" s="153"/>
      <c r="N858" s="153"/>
      <c r="O858" s="153"/>
      <c r="P858" s="153"/>
      <c r="R858" s="155" t="str">
        <f>IF(Coefficients!AH870=0,Coefficients!AJ870,"ERROR")</f>
        <v>No Conditions</v>
      </c>
    </row>
    <row r="859" spans="2:18" x14ac:dyDescent="0.25">
      <c r="B859" s="87">
        <v>854</v>
      </c>
      <c r="C859" s="153"/>
      <c r="D859" s="153"/>
      <c r="E859" s="153"/>
      <c r="F859" s="153"/>
      <c r="G859" s="153"/>
      <c r="H859" s="153"/>
      <c r="I859" s="153"/>
      <c r="J859" s="153"/>
      <c r="K859" s="153"/>
      <c r="L859" s="153"/>
      <c r="M859" s="153"/>
      <c r="N859" s="153"/>
      <c r="O859" s="153"/>
      <c r="P859" s="153"/>
      <c r="R859" s="155" t="str">
        <f>IF(Coefficients!AH871=0,Coefficients!AJ871,"ERROR")</f>
        <v>No Conditions</v>
      </c>
    </row>
    <row r="860" spans="2:18" x14ac:dyDescent="0.25">
      <c r="B860" s="87">
        <v>855</v>
      </c>
      <c r="C860" s="153"/>
      <c r="D860" s="153"/>
      <c r="E860" s="153"/>
      <c r="F860" s="153"/>
      <c r="G860" s="153"/>
      <c r="H860" s="153"/>
      <c r="I860" s="153"/>
      <c r="J860" s="153"/>
      <c r="K860" s="153"/>
      <c r="L860" s="153"/>
      <c r="M860" s="153"/>
      <c r="N860" s="153"/>
      <c r="O860" s="153"/>
      <c r="P860" s="153"/>
      <c r="R860" s="155" t="str">
        <f>IF(Coefficients!AH872=0,Coefficients!AJ872,"ERROR")</f>
        <v>No Conditions</v>
      </c>
    </row>
    <row r="861" spans="2:18" x14ac:dyDescent="0.25">
      <c r="B861" s="87">
        <v>856</v>
      </c>
      <c r="C861" s="153"/>
      <c r="D861" s="153"/>
      <c r="E861" s="153"/>
      <c r="F861" s="153"/>
      <c r="G861" s="153"/>
      <c r="H861" s="153"/>
      <c r="I861" s="153"/>
      <c r="J861" s="153"/>
      <c r="K861" s="153"/>
      <c r="L861" s="153"/>
      <c r="M861" s="153"/>
      <c r="N861" s="153"/>
      <c r="O861" s="153"/>
      <c r="P861" s="153"/>
      <c r="R861" s="155" t="str">
        <f>IF(Coefficients!AH873=0,Coefficients!AJ873,"ERROR")</f>
        <v>No Conditions</v>
      </c>
    </row>
    <row r="862" spans="2:18" x14ac:dyDescent="0.25">
      <c r="B862" s="87">
        <v>857</v>
      </c>
      <c r="C862" s="153"/>
      <c r="D862" s="153"/>
      <c r="E862" s="153"/>
      <c r="F862" s="153"/>
      <c r="G862" s="153"/>
      <c r="H862" s="153"/>
      <c r="I862" s="153"/>
      <c r="J862" s="153"/>
      <c r="K862" s="153"/>
      <c r="L862" s="153"/>
      <c r="M862" s="153"/>
      <c r="N862" s="153"/>
      <c r="O862" s="153"/>
      <c r="P862" s="153"/>
      <c r="R862" s="155" t="str">
        <f>IF(Coefficients!AH874=0,Coefficients!AJ874,"ERROR")</f>
        <v>No Conditions</v>
      </c>
    </row>
    <row r="863" spans="2:18" x14ac:dyDescent="0.25">
      <c r="B863" s="87">
        <v>858</v>
      </c>
      <c r="C863" s="153"/>
      <c r="D863" s="153"/>
      <c r="E863" s="153"/>
      <c r="F863" s="153"/>
      <c r="G863" s="153"/>
      <c r="H863" s="153"/>
      <c r="I863" s="153"/>
      <c r="J863" s="153"/>
      <c r="K863" s="153"/>
      <c r="L863" s="153"/>
      <c r="M863" s="153"/>
      <c r="N863" s="153"/>
      <c r="O863" s="153"/>
      <c r="P863" s="153"/>
      <c r="R863" s="155" t="str">
        <f>IF(Coefficients!AH875=0,Coefficients!AJ875,"ERROR")</f>
        <v>No Conditions</v>
      </c>
    </row>
    <row r="864" spans="2:18" x14ac:dyDescent="0.25">
      <c r="B864" s="87">
        <v>859</v>
      </c>
      <c r="C864" s="153"/>
      <c r="D864" s="153"/>
      <c r="E864" s="153"/>
      <c r="F864" s="153"/>
      <c r="G864" s="153"/>
      <c r="H864" s="153"/>
      <c r="I864" s="153"/>
      <c r="J864" s="153"/>
      <c r="K864" s="153"/>
      <c r="L864" s="153"/>
      <c r="M864" s="153"/>
      <c r="N864" s="153"/>
      <c r="O864" s="153"/>
      <c r="P864" s="153"/>
      <c r="R864" s="155" t="str">
        <f>IF(Coefficients!AH876=0,Coefficients!AJ876,"ERROR")</f>
        <v>No Conditions</v>
      </c>
    </row>
    <row r="865" spans="2:18" x14ac:dyDescent="0.25">
      <c r="B865" s="87">
        <v>860</v>
      </c>
      <c r="C865" s="153"/>
      <c r="D865" s="153"/>
      <c r="E865" s="153"/>
      <c r="F865" s="153"/>
      <c r="G865" s="153"/>
      <c r="H865" s="153"/>
      <c r="I865" s="153"/>
      <c r="J865" s="153"/>
      <c r="K865" s="153"/>
      <c r="L865" s="153"/>
      <c r="M865" s="153"/>
      <c r="N865" s="153"/>
      <c r="O865" s="153"/>
      <c r="P865" s="153"/>
      <c r="R865" s="155" t="str">
        <f>IF(Coefficients!AH877=0,Coefficients!AJ877,"ERROR")</f>
        <v>No Conditions</v>
      </c>
    </row>
    <row r="866" spans="2:18" x14ac:dyDescent="0.25">
      <c r="B866" s="87">
        <v>861</v>
      </c>
      <c r="C866" s="153"/>
      <c r="D866" s="153"/>
      <c r="E866" s="153"/>
      <c r="F866" s="153"/>
      <c r="G866" s="153"/>
      <c r="H866" s="153"/>
      <c r="I866" s="153"/>
      <c r="J866" s="153"/>
      <c r="K866" s="153"/>
      <c r="L866" s="153"/>
      <c r="M866" s="153"/>
      <c r="N866" s="153"/>
      <c r="O866" s="153"/>
      <c r="P866" s="153"/>
      <c r="R866" s="155" t="str">
        <f>IF(Coefficients!AH878=0,Coefficients!AJ878,"ERROR")</f>
        <v>No Conditions</v>
      </c>
    </row>
    <row r="867" spans="2:18" x14ac:dyDescent="0.25">
      <c r="B867" s="87">
        <v>862</v>
      </c>
      <c r="C867" s="153"/>
      <c r="D867" s="153"/>
      <c r="E867" s="153"/>
      <c r="F867" s="153"/>
      <c r="G867" s="153"/>
      <c r="H867" s="153"/>
      <c r="I867" s="153"/>
      <c r="J867" s="153"/>
      <c r="K867" s="153"/>
      <c r="L867" s="153"/>
      <c r="M867" s="153"/>
      <c r="N867" s="153"/>
      <c r="O867" s="153"/>
      <c r="P867" s="153"/>
      <c r="R867" s="155" t="str">
        <f>IF(Coefficients!AH879=0,Coefficients!AJ879,"ERROR")</f>
        <v>No Conditions</v>
      </c>
    </row>
    <row r="868" spans="2:18" x14ac:dyDescent="0.25">
      <c r="B868" s="87">
        <v>863</v>
      </c>
      <c r="C868" s="153"/>
      <c r="D868" s="153"/>
      <c r="E868" s="153"/>
      <c r="F868" s="153"/>
      <c r="G868" s="153"/>
      <c r="H868" s="153"/>
      <c r="I868" s="153"/>
      <c r="J868" s="153"/>
      <c r="K868" s="153"/>
      <c r="L868" s="153"/>
      <c r="M868" s="153"/>
      <c r="N868" s="153"/>
      <c r="O868" s="153"/>
      <c r="P868" s="153"/>
      <c r="R868" s="155" t="str">
        <f>IF(Coefficients!AH880=0,Coefficients!AJ880,"ERROR")</f>
        <v>No Conditions</v>
      </c>
    </row>
    <row r="869" spans="2:18" x14ac:dyDescent="0.25">
      <c r="B869" s="87">
        <v>864</v>
      </c>
      <c r="C869" s="153"/>
      <c r="D869" s="153"/>
      <c r="E869" s="153"/>
      <c r="F869" s="153"/>
      <c r="G869" s="153"/>
      <c r="H869" s="153"/>
      <c r="I869" s="153"/>
      <c r="J869" s="153"/>
      <c r="K869" s="153"/>
      <c r="L869" s="153"/>
      <c r="M869" s="153"/>
      <c r="N869" s="153"/>
      <c r="O869" s="153"/>
      <c r="P869" s="153"/>
      <c r="R869" s="155" t="str">
        <f>IF(Coefficients!AH881=0,Coefficients!AJ881,"ERROR")</f>
        <v>No Conditions</v>
      </c>
    </row>
    <row r="870" spans="2:18" x14ac:dyDescent="0.25">
      <c r="B870" s="87">
        <v>865</v>
      </c>
      <c r="C870" s="153"/>
      <c r="D870" s="153"/>
      <c r="E870" s="153"/>
      <c r="F870" s="153"/>
      <c r="G870" s="153"/>
      <c r="H870" s="153"/>
      <c r="I870" s="153"/>
      <c r="J870" s="153"/>
      <c r="K870" s="153"/>
      <c r="L870" s="153"/>
      <c r="M870" s="153"/>
      <c r="N870" s="153"/>
      <c r="O870" s="153"/>
      <c r="P870" s="153"/>
      <c r="R870" s="155" t="str">
        <f>IF(Coefficients!AH882=0,Coefficients!AJ882,"ERROR")</f>
        <v>No Conditions</v>
      </c>
    </row>
    <row r="871" spans="2:18" x14ac:dyDescent="0.25">
      <c r="B871" s="87">
        <v>866</v>
      </c>
      <c r="C871" s="153"/>
      <c r="D871" s="153"/>
      <c r="E871" s="153"/>
      <c r="F871" s="153"/>
      <c r="G871" s="153"/>
      <c r="H871" s="153"/>
      <c r="I871" s="153"/>
      <c r="J871" s="153"/>
      <c r="K871" s="153"/>
      <c r="L871" s="153"/>
      <c r="M871" s="153"/>
      <c r="N871" s="153"/>
      <c r="O871" s="153"/>
      <c r="P871" s="153"/>
      <c r="R871" s="155" t="str">
        <f>IF(Coefficients!AH883=0,Coefficients!AJ883,"ERROR")</f>
        <v>No Conditions</v>
      </c>
    </row>
    <row r="872" spans="2:18" x14ac:dyDescent="0.25">
      <c r="B872" s="87">
        <v>867</v>
      </c>
      <c r="C872" s="153"/>
      <c r="D872" s="153"/>
      <c r="E872" s="153"/>
      <c r="F872" s="153"/>
      <c r="G872" s="153"/>
      <c r="H872" s="153"/>
      <c r="I872" s="153"/>
      <c r="J872" s="153"/>
      <c r="K872" s="153"/>
      <c r="L872" s="153"/>
      <c r="M872" s="153"/>
      <c r="N872" s="153"/>
      <c r="O872" s="153"/>
      <c r="P872" s="153"/>
      <c r="R872" s="155" t="str">
        <f>IF(Coefficients!AH884=0,Coefficients!AJ884,"ERROR")</f>
        <v>No Conditions</v>
      </c>
    </row>
    <row r="873" spans="2:18" x14ac:dyDescent="0.25">
      <c r="B873" s="87">
        <v>868</v>
      </c>
      <c r="C873" s="153"/>
      <c r="D873" s="153"/>
      <c r="E873" s="153"/>
      <c r="F873" s="153"/>
      <c r="G873" s="153"/>
      <c r="H873" s="153"/>
      <c r="I873" s="153"/>
      <c r="J873" s="153"/>
      <c r="K873" s="153"/>
      <c r="L873" s="153"/>
      <c r="M873" s="153"/>
      <c r="N873" s="153"/>
      <c r="O873" s="153"/>
      <c r="P873" s="153"/>
      <c r="R873" s="155" t="str">
        <f>IF(Coefficients!AH885=0,Coefficients!AJ885,"ERROR")</f>
        <v>No Conditions</v>
      </c>
    </row>
    <row r="874" spans="2:18" x14ac:dyDescent="0.25">
      <c r="B874" s="87">
        <v>869</v>
      </c>
      <c r="C874" s="153"/>
      <c r="D874" s="153"/>
      <c r="E874" s="153"/>
      <c r="F874" s="153"/>
      <c r="G874" s="153"/>
      <c r="H874" s="153"/>
      <c r="I874" s="153"/>
      <c r="J874" s="153"/>
      <c r="K874" s="153"/>
      <c r="L874" s="153"/>
      <c r="M874" s="153"/>
      <c r="N874" s="153"/>
      <c r="O874" s="153"/>
      <c r="P874" s="153"/>
      <c r="R874" s="155" t="str">
        <f>IF(Coefficients!AH886=0,Coefficients!AJ886,"ERROR")</f>
        <v>No Conditions</v>
      </c>
    </row>
    <row r="875" spans="2:18" x14ac:dyDescent="0.25">
      <c r="B875" s="87">
        <v>870</v>
      </c>
      <c r="C875" s="153"/>
      <c r="D875" s="153"/>
      <c r="E875" s="153"/>
      <c r="F875" s="153"/>
      <c r="G875" s="153"/>
      <c r="H875" s="153"/>
      <c r="I875" s="153"/>
      <c r="J875" s="153"/>
      <c r="K875" s="153"/>
      <c r="L875" s="153"/>
      <c r="M875" s="153"/>
      <c r="N875" s="153"/>
      <c r="O875" s="153"/>
      <c r="P875" s="153"/>
      <c r="R875" s="155" t="str">
        <f>IF(Coefficients!AH887=0,Coefficients!AJ887,"ERROR")</f>
        <v>No Conditions</v>
      </c>
    </row>
    <row r="876" spans="2:18" x14ac:dyDescent="0.25">
      <c r="B876" s="87">
        <v>871</v>
      </c>
      <c r="C876" s="153"/>
      <c r="D876" s="153"/>
      <c r="E876" s="153"/>
      <c r="F876" s="153"/>
      <c r="G876" s="153"/>
      <c r="H876" s="153"/>
      <c r="I876" s="153"/>
      <c r="J876" s="153"/>
      <c r="K876" s="153"/>
      <c r="L876" s="153"/>
      <c r="M876" s="153"/>
      <c r="N876" s="153"/>
      <c r="O876" s="153"/>
      <c r="P876" s="153"/>
      <c r="R876" s="155" t="str">
        <f>IF(Coefficients!AH888=0,Coefficients!AJ888,"ERROR")</f>
        <v>No Conditions</v>
      </c>
    </row>
    <row r="877" spans="2:18" x14ac:dyDescent="0.25">
      <c r="B877" s="87">
        <v>872</v>
      </c>
      <c r="C877" s="153"/>
      <c r="D877" s="153"/>
      <c r="E877" s="153"/>
      <c r="F877" s="153"/>
      <c r="G877" s="153"/>
      <c r="H877" s="153"/>
      <c r="I877" s="153"/>
      <c r="J877" s="153"/>
      <c r="K877" s="153"/>
      <c r="L877" s="153"/>
      <c r="M877" s="153"/>
      <c r="N877" s="153"/>
      <c r="O877" s="153"/>
      <c r="P877" s="153"/>
      <c r="R877" s="155" t="str">
        <f>IF(Coefficients!AH889=0,Coefficients!AJ889,"ERROR")</f>
        <v>No Conditions</v>
      </c>
    </row>
    <row r="878" spans="2:18" x14ac:dyDescent="0.25">
      <c r="B878" s="87">
        <v>873</v>
      </c>
      <c r="C878" s="153"/>
      <c r="D878" s="153"/>
      <c r="E878" s="153"/>
      <c r="F878" s="153"/>
      <c r="G878" s="153"/>
      <c r="H878" s="153"/>
      <c r="I878" s="153"/>
      <c r="J878" s="153"/>
      <c r="K878" s="153"/>
      <c r="L878" s="153"/>
      <c r="M878" s="153"/>
      <c r="N878" s="153"/>
      <c r="O878" s="153"/>
      <c r="P878" s="153"/>
      <c r="R878" s="155" t="str">
        <f>IF(Coefficients!AH890=0,Coefficients!AJ890,"ERROR")</f>
        <v>No Conditions</v>
      </c>
    </row>
    <row r="879" spans="2:18" x14ac:dyDescent="0.25">
      <c r="B879" s="87">
        <v>874</v>
      </c>
      <c r="C879" s="153"/>
      <c r="D879" s="153"/>
      <c r="E879" s="153"/>
      <c r="F879" s="153"/>
      <c r="G879" s="153"/>
      <c r="H879" s="153"/>
      <c r="I879" s="153"/>
      <c r="J879" s="153"/>
      <c r="K879" s="153"/>
      <c r="L879" s="153"/>
      <c r="M879" s="153"/>
      <c r="N879" s="153"/>
      <c r="O879" s="153"/>
      <c r="P879" s="153"/>
      <c r="R879" s="155" t="str">
        <f>IF(Coefficients!AH891=0,Coefficients!AJ891,"ERROR")</f>
        <v>No Conditions</v>
      </c>
    </row>
    <row r="880" spans="2:18" x14ac:dyDescent="0.25">
      <c r="B880" s="87">
        <v>875</v>
      </c>
      <c r="C880" s="153"/>
      <c r="D880" s="153"/>
      <c r="E880" s="153"/>
      <c r="F880" s="153"/>
      <c r="G880" s="153"/>
      <c r="H880" s="153"/>
      <c r="I880" s="153"/>
      <c r="J880" s="153"/>
      <c r="K880" s="153"/>
      <c r="L880" s="153"/>
      <c r="M880" s="153"/>
      <c r="N880" s="153"/>
      <c r="O880" s="153"/>
      <c r="P880" s="153"/>
      <c r="R880" s="155" t="str">
        <f>IF(Coefficients!AH892=0,Coefficients!AJ892,"ERROR")</f>
        <v>No Conditions</v>
      </c>
    </row>
    <row r="881" spans="2:18" x14ac:dyDescent="0.25">
      <c r="B881" s="87">
        <v>876</v>
      </c>
      <c r="C881" s="153"/>
      <c r="D881" s="153"/>
      <c r="E881" s="153"/>
      <c r="F881" s="153"/>
      <c r="G881" s="153"/>
      <c r="H881" s="153"/>
      <c r="I881" s="153"/>
      <c r="J881" s="153"/>
      <c r="K881" s="153"/>
      <c r="L881" s="153"/>
      <c r="M881" s="153"/>
      <c r="N881" s="153"/>
      <c r="O881" s="153"/>
      <c r="P881" s="153"/>
      <c r="R881" s="155" t="str">
        <f>IF(Coefficients!AH893=0,Coefficients!AJ893,"ERROR")</f>
        <v>No Conditions</v>
      </c>
    </row>
    <row r="882" spans="2:18" x14ac:dyDescent="0.25">
      <c r="B882" s="87">
        <v>877</v>
      </c>
      <c r="C882" s="153"/>
      <c r="D882" s="153"/>
      <c r="E882" s="153"/>
      <c r="F882" s="153"/>
      <c r="G882" s="153"/>
      <c r="H882" s="153"/>
      <c r="I882" s="153"/>
      <c r="J882" s="153"/>
      <c r="K882" s="153"/>
      <c r="L882" s="153"/>
      <c r="M882" s="153"/>
      <c r="N882" s="153"/>
      <c r="O882" s="153"/>
      <c r="P882" s="153"/>
      <c r="R882" s="155" t="str">
        <f>IF(Coefficients!AH894=0,Coefficients!AJ894,"ERROR")</f>
        <v>No Conditions</v>
      </c>
    </row>
    <row r="883" spans="2:18" x14ac:dyDescent="0.25">
      <c r="B883" s="87">
        <v>878</v>
      </c>
      <c r="C883" s="153"/>
      <c r="D883" s="153"/>
      <c r="E883" s="153"/>
      <c r="F883" s="153"/>
      <c r="G883" s="153"/>
      <c r="H883" s="153"/>
      <c r="I883" s="153"/>
      <c r="J883" s="153"/>
      <c r="K883" s="153"/>
      <c r="L883" s="153"/>
      <c r="M883" s="153"/>
      <c r="N883" s="153"/>
      <c r="O883" s="153"/>
      <c r="P883" s="153"/>
      <c r="R883" s="155" t="str">
        <f>IF(Coefficients!AH895=0,Coefficients!AJ895,"ERROR")</f>
        <v>No Conditions</v>
      </c>
    </row>
    <row r="884" spans="2:18" x14ac:dyDescent="0.25">
      <c r="B884" s="87">
        <v>879</v>
      </c>
      <c r="C884" s="153"/>
      <c r="D884" s="153"/>
      <c r="E884" s="153"/>
      <c r="F884" s="153"/>
      <c r="G884" s="153"/>
      <c r="H884" s="153"/>
      <c r="I884" s="153"/>
      <c r="J884" s="153"/>
      <c r="K884" s="153"/>
      <c r="L884" s="153"/>
      <c r="M884" s="153"/>
      <c r="N884" s="153"/>
      <c r="O884" s="153"/>
      <c r="P884" s="153"/>
      <c r="R884" s="155" t="str">
        <f>IF(Coefficients!AH896=0,Coefficients!AJ896,"ERROR")</f>
        <v>No Conditions</v>
      </c>
    </row>
    <row r="885" spans="2:18" x14ac:dyDescent="0.25">
      <c r="B885" s="87">
        <v>880</v>
      </c>
      <c r="C885" s="153"/>
      <c r="D885" s="153"/>
      <c r="E885" s="153"/>
      <c r="F885" s="153"/>
      <c r="G885" s="153"/>
      <c r="H885" s="153"/>
      <c r="I885" s="153"/>
      <c r="J885" s="153"/>
      <c r="K885" s="153"/>
      <c r="L885" s="153"/>
      <c r="M885" s="153"/>
      <c r="N885" s="153"/>
      <c r="O885" s="153"/>
      <c r="P885" s="153"/>
      <c r="R885" s="155" t="str">
        <f>IF(Coefficients!AH897=0,Coefficients!AJ897,"ERROR")</f>
        <v>No Conditions</v>
      </c>
    </row>
    <row r="886" spans="2:18" x14ac:dyDescent="0.25">
      <c r="B886" s="87">
        <v>881</v>
      </c>
      <c r="C886" s="153"/>
      <c r="D886" s="153"/>
      <c r="E886" s="153"/>
      <c r="F886" s="153"/>
      <c r="G886" s="153"/>
      <c r="H886" s="153"/>
      <c r="I886" s="153"/>
      <c r="J886" s="153"/>
      <c r="K886" s="153"/>
      <c r="L886" s="153"/>
      <c r="M886" s="153"/>
      <c r="N886" s="153"/>
      <c r="O886" s="153"/>
      <c r="P886" s="153"/>
      <c r="R886" s="155" t="str">
        <f>IF(Coefficients!AH898=0,Coefficients!AJ898,"ERROR")</f>
        <v>No Conditions</v>
      </c>
    </row>
    <row r="887" spans="2:18" x14ac:dyDescent="0.25">
      <c r="B887" s="87">
        <v>882</v>
      </c>
      <c r="C887" s="153"/>
      <c r="D887" s="153"/>
      <c r="E887" s="153"/>
      <c r="F887" s="153"/>
      <c r="G887" s="153"/>
      <c r="H887" s="153"/>
      <c r="I887" s="153"/>
      <c r="J887" s="153"/>
      <c r="K887" s="153"/>
      <c r="L887" s="153"/>
      <c r="M887" s="153"/>
      <c r="N887" s="153"/>
      <c r="O887" s="153"/>
      <c r="P887" s="153"/>
      <c r="R887" s="155" t="str">
        <f>IF(Coefficients!AH899=0,Coefficients!AJ899,"ERROR")</f>
        <v>No Conditions</v>
      </c>
    </row>
    <row r="888" spans="2:18" x14ac:dyDescent="0.25">
      <c r="B888" s="87">
        <v>883</v>
      </c>
      <c r="C888" s="153"/>
      <c r="D888" s="153"/>
      <c r="E888" s="153"/>
      <c r="F888" s="153"/>
      <c r="G888" s="153"/>
      <c r="H888" s="153"/>
      <c r="I888" s="153"/>
      <c r="J888" s="153"/>
      <c r="K888" s="153"/>
      <c r="L888" s="153"/>
      <c r="M888" s="153"/>
      <c r="N888" s="153"/>
      <c r="O888" s="153"/>
      <c r="P888" s="153"/>
      <c r="R888" s="155" t="str">
        <f>IF(Coefficients!AH900=0,Coefficients!AJ900,"ERROR")</f>
        <v>No Conditions</v>
      </c>
    </row>
    <row r="889" spans="2:18" x14ac:dyDescent="0.25">
      <c r="B889" s="87">
        <v>884</v>
      </c>
      <c r="C889" s="153"/>
      <c r="D889" s="153"/>
      <c r="E889" s="153"/>
      <c r="F889" s="153"/>
      <c r="G889" s="153"/>
      <c r="H889" s="153"/>
      <c r="I889" s="153"/>
      <c r="J889" s="153"/>
      <c r="K889" s="153"/>
      <c r="L889" s="153"/>
      <c r="M889" s="153"/>
      <c r="N889" s="153"/>
      <c r="O889" s="153"/>
      <c r="P889" s="153"/>
      <c r="R889" s="155" t="str">
        <f>IF(Coefficients!AH901=0,Coefficients!AJ901,"ERROR")</f>
        <v>No Conditions</v>
      </c>
    </row>
    <row r="890" spans="2:18" x14ac:dyDescent="0.25">
      <c r="B890" s="87">
        <v>885</v>
      </c>
      <c r="C890" s="153"/>
      <c r="D890" s="153"/>
      <c r="E890" s="153"/>
      <c r="F890" s="153"/>
      <c r="G890" s="153"/>
      <c r="H890" s="153"/>
      <c r="I890" s="153"/>
      <c r="J890" s="153"/>
      <c r="K890" s="153"/>
      <c r="L890" s="153"/>
      <c r="M890" s="153"/>
      <c r="N890" s="153"/>
      <c r="O890" s="153"/>
      <c r="P890" s="153"/>
      <c r="R890" s="155" t="str">
        <f>IF(Coefficients!AH902=0,Coefficients!AJ902,"ERROR")</f>
        <v>No Conditions</v>
      </c>
    </row>
    <row r="891" spans="2:18" x14ac:dyDescent="0.25">
      <c r="B891" s="87">
        <v>886</v>
      </c>
      <c r="C891" s="153"/>
      <c r="D891" s="153"/>
      <c r="E891" s="153"/>
      <c r="F891" s="153"/>
      <c r="G891" s="153"/>
      <c r="H891" s="153"/>
      <c r="I891" s="153"/>
      <c r="J891" s="153"/>
      <c r="K891" s="153"/>
      <c r="L891" s="153"/>
      <c r="M891" s="153"/>
      <c r="N891" s="153"/>
      <c r="O891" s="153"/>
      <c r="P891" s="153"/>
      <c r="R891" s="155" t="str">
        <f>IF(Coefficients!AH903=0,Coefficients!AJ903,"ERROR")</f>
        <v>No Conditions</v>
      </c>
    </row>
    <row r="892" spans="2:18" x14ac:dyDescent="0.25">
      <c r="B892" s="87">
        <v>887</v>
      </c>
      <c r="C892" s="153"/>
      <c r="D892" s="153"/>
      <c r="E892" s="153"/>
      <c r="F892" s="153"/>
      <c r="G892" s="153"/>
      <c r="H892" s="153"/>
      <c r="I892" s="153"/>
      <c r="J892" s="153"/>
      <c r="K892" s="153"/>
      <c r="L892" s="153"/>
      <c r="M892" s="153"/>
      <c r="N892" s="153"/>
      <c r="O892" s="153"/>
      <c r="P892" s="153"/>
      <c r="R892" s="155" t="str">
        <f>IF(Coefficients!AH904=0,Coefficients!AJ904,"ERROR")</f>
        <v>No Conditions</v>
      </c>
    </row>
    <row r="893" spans="2:18" x14ac:dyDescent="0.25">
      <c r="B893" s="87">
        <v>888</v>
      </c>
      <c r="C893" s="153"/>
      <c r="D893" s="153"/>
      <c r="E893" s="153"/>
      <c r="F893" s="153"/>
      <c r="G893" s="153"/>
      <c r="H893" s="153"/>
      <c r="I893" s="153"/>
      <c r="J893" s="153"/>
      <c r="K893" s="153"/>
      <c r="L893" s="153"/>
      <c r="M893" s="153"/>
      <c r="N893" s="153"/>
      <c r="O893" s="153"/>
      <c r="P893" s="153"/>
      <c r="R893" s="155" t="str">
        <f>IF(Coefficients!AH905=0,Coefficients!AJ905,"ERROR")</f>
        <v>No Conditions</v>
      </c>
    </row>
    <row r="894" spans="2:18" x14ac:dyDescent="0.25">
      <c r="B894" s="87">
        <v>889</v>
      </c>
      <c r="C894" s="153"/>
      <c r="D894" s="153"/>
      <c r="E894" s="153"/>
      <c r="F894" s="153"/>
      <c r="G894" s="153"/>
      <c r="H894" s="153"/>
      <c r="I894" s="153"/>
      <c r="J894" s="153"/>
      <c r="K894" s="153"/>
      <c r="L894" s="153"/>
      <c r="M894" s="153"/>
      <c r="N894" s="153"/>
      <c r="O894" s="153"/>
      <c r="P894" s="153"/>
      <c r="R894" s="155" t="str">
        <f>IF(Coefficients!AH906=0,Coefficients!AJ906,"ERROR")</f>
        <v>No Conditions</v>
      </c>
    </row>
    <row r="895" spans="2:18" x14ac:dyDescent="0.25">
      <c r="B895" s="87">
        <v>890</v>
      </c>
      <c r="C895" s="153"/>
      <c r="D895" s="153"/>
      <c r="E895" s="153"/>
      <c r="F895" s="153"/>
      <c r="G895" s="153"/>
      <c r="H895" s="153"/>
      <c r="I895" s="153"/>
      <c r="J895" s="153"/>
      <c r="K895" s="153"/>
      <c r="L895" s="153"/>
      <c r="M895" s="153"/>
      <c r="N895" s="153"/>
      <c r="O895" s="153"/>
      <c r="P895" s="153"/>
      <c r="R895" s="155" t="str">
        <f>IF(Coefficients!AH907=0,Coefficients!AJ907,"ERROR")</f>
        <v>No Conditions</v>
      </c>
    </row>
    <row r="896" spans="2:18" x14ac:dyDescent="0.25">
      <c r="B896" s="87">
        <v>891</v>
      </c>
      <c r="C896" s="153"/>
      <c r="D896" s="153"/>
      <c r="E896" s="153"/>
      <c r="F896" s="153"/>
      <c r="G896" s="153"/>
      <c r="H896" s="153"/>
      <c r="I896" s="153"/>
      <c r="J896" s="153"/>
      <c r="K896" s="153"/>
      <c r="L896" s="153"/>
      <c r="M896" s="153"/>
      <c r="N896" s="153"/>
      <c r="O896" s="153"/>
      <c r="P896" s="153"/>
      <c r="R896" s="155" t="str">
        <f>IF(Coefficients!AH908=0,Coefficients!AJ908,"ERROR")</f>
        <v>No Conditions</v>
      </c>
    </row>
    <row r="897" spans="2:18" x14ac:dyDescent="0.25">
      <c r="B897" s="87">
        <v>892</v>
      </c>
      <c r="C897" s="153"/>
      <c r="D897" s="153"/>
      <c r="E897" s="153"/>
      <c r="F897" s="153"/>
      <c r="G897" s="153"/>
      <c r="H897" s="153"/>
      <c r="I897" s="153"/>
      <c r="J897" s="153"/>
      <c r="K897" s="153"/>
      <c r="L897" s="153"/>
      <c r="M897" s="153"/>
      <c r="N897" s="153"/>
      <c r="O897" s="153"/>
      <c r="P897" s="153"/>
      <c r="R897" s="155" t="str">
        <f>IF(Coefficients!AH909=0,Coefficients!AJ909,"ERROR")</f>
        <v>No Conditions</v>
      </c>
    </row>
    <row r="898" spans="2:18" x14ac:dyDescent="0.25">
      <c r="B898" s="87">
        <v>893</v>
      </c>
      <c r="C898" s="153"/>
      <c r="D898" s="153"/>
      <c r="E898" s="153"/>
      <c r="F898" s="153"/>
      <c r="G898" s="153"/>
      <c r="H898" s="153"/>
      <c r="I898" s="153"/>
      <c r="J898" s="153"/>
      <c r="K898" s="153"/>
      <c r="L898" s="153"/>
      <c r="M898" s="153"/>
      <c r="N898" s="153"/>
      <c r="O898" s="153"/>
      <c r="P898" s="153"/>
      <c r="R898" s="155" t="str">
        <f>IF(Coefficients!AH910=0,Coefficients!AJ910,"ERROR")</f>
        <v>No Conditions</v>
      </c>
    </row>
    <row r="899" spans="2:18" x14ac:dyDescent="0.25">
      <c r="B899" s="87">
        <v>894</v>
      </c>
      <c r="C899" s="153"/>
      <c r="D899" s="153"/>
      <c r="E899" s="153"/>
      <c r="F899" s="153"/>
      <c r="G899" s="153"/>
      <c r="H899" s="153"/>
      <c r="I899" s="153"/>
      <c r="J899" s="153"/>
      <c r="K899" s="153"/>
      <c r="L899" s="153"/>
      <c r="M899" s="153"/>
      <c r="N899" s="153"/>
      <c r="O899" s="153"/>
      <c r="P899" s="153"/>
      <c r="R899" s="155" t="str">
        <f>IF(Coefficients!AH911=0,Coefficients!AJ911,"ERROR")</f>
        <v>No Conditions</v>
      </c>
    </row>
    <row r="900" spans="2:18" x14ac:dyDescent="0.25">
      <c r="B900" s="87">
        <v>895</v>
      </c>
      <c r="C900" s="153"/>
      <c r="D900" s="153"/>
      <c r="E900" s="153"/>
      <c r="F900" s="153"/>
      <c r="G900" s="153"/>
      <c r="H900" s="153"/>
      <c r="I900" s="153"/>
      <c r="J900" s="153"/>
      <c r="K900" s="153"/>
      <c r="L900" s="153"/>
      <c r="M900" s="153"/>
      <c r="N900" s="153"/>
      <c r="O900" s="153"/>
      <c r="P900" s="153"/>
      <c r="R900" s="155" t="str">
        <f>IF(Coefficients!AH912=0,Coefficients!AJ912,"ERROR")</f>
        <v>No Conditions</v>
      </c>
    </row>
    <row r="901" spans="2:18" x14ac:dyDescent="0.25">
      <c r="B901" s="87">
        <v>896</v>
      </c>
      <c r="C901" s="153"/>
      <c r="D901" s="153"/>
      <c r="E901" s="153"/>
      <c r="F901" s="153"/>
      <c r="G901" s="153"/>
      <c r="H901" s="153"/>
      <c r="I901" s="153"/>
      <c r="J901" s="153"/>
      <c r="K901" s="153"/>
      <c r="L901" s="153"/>
      <c r="M901" s="153"/>
      <c r="N901" s="153"/>
      <c r="O901" s="153"/>
      <c r="P901" s="153"/>
      <c r="R901" s="155" t="str">
        <f>IF(Coefficients!AH913=0,Coefficients!AJ913,"ERROR")</f>
        <v>No Conditions</v>
      </c>
    </row>
    <row r="902" spans="2:18" x14ac:dyDescent="0.25">
      <c r="B902" s="87">
        <v>897</v>
      </c>
      <c r="C902" s="153"/>
      <c r="D902" s="153"/>
      <c r="E902" s="153"/>
      <c r="F902" s="153"/>
      <c r="G902" s="153"/>
      <c r="H902" s="153"/>
      <c r="I902" s="153"/>
      <c r="J902" s="153"/>
      <c r="K902" s="153"/>
      <c r="L902" s="153"/>
      <c r="M902" s="153"/>
      <c r="N902" s="153"/>
      <c r="O902" s="153"/>
      <c r="P902" s="153"/>
      <c r="R902" s="155" t="str">
        <f>IF(Coefficients!AH914=0,Coefficients!AJ914,"ERROR")</f>
        <v>No Conditions</v>
      </c>
    </row>
    <row r="903" spans="2:18" x14ac:dyDescent="0.25">
      <c r="B903" s="87">
        <v>898</v>
      </c>
      <c r="C903" s="153"/>
      <c r="D903" s="153"/>
      <c r="E903" s="153"/>
      <c r="F903" s="153"/>
      <c r="G903" s="153"/>
      <c r="H903" s="153"/>
      <c r="I903" s="153"/>
      <c r="J903" s="153"/>
      <c r="K903" s="153"/>
      <c r="L903" s="153"/>
      <c r="M903" s="153"/>
      <c r="N903" s="153"/>
      <c r="O903" s="153"/>
      <c r="P903" s="153"/>
      <c r="R903" s="155" t="str">
        <f>IF(Coefficients!AH915=0,Coefficients!AJ915,"ERROR")</f>
        <v>No Conditions</v>
      </c>
    </row>
    <row r="904" spans="2:18" x14ac:dyDescent="0.25">
      <c r="B904" s="87">
        <v>899</v>
      </c>
      <c r="C904" s="153"/>
      <c r="D904" s="153"/>
      <c r="E904" s="153"/>
      <c r="F904" s="153"/>
      <c r="G904" s="153"/>
      <c r="H904" s="153"/>
      <c r="I904" s="153"/>
      <c r="J904" s="153"/>
      <c r="K904" s="153"/>
      <c r="L904" s="153"/>
      <c r="M904" s="153"/>
      <c r="N904" s="153"/>
      <c r="O904" s="153"/>
      <c r="P904" s="153"/>
      <c r="R904" s="155" t="str">
        <f>IF(Coefficients!AH916=0,Coefficients!AJ916,"ERROR")</f>
        <v>No Conditions</v>
      </c>
    </row>
    <row r="905" spans="2:18" x14ac:dyDescent="0.25">
      <c r="B905" s="87">
        <v>900</v>
      </c>
      <c r="C905" s="153"/>
      <c r="D905" s="153"/>
      <c r="E905" s="153"/>
      <c r="F905" s="153"/>
      <c r="G905" s="153"/>
      <c r="H905" s="153"/>
      <c r="I905" s="153"/>
      <c r="J905" s="153"/>
      <c r="K905" s="153"/>
      <c r="L905" s="153"/>
      <c r="M905" s="153"/>
      <c r="N905" s="153"/>
      <c r="O905" s="153"/>
      <c r="P905" s="153"/>
      <c r="R905" s="155" t="str">
        <f>IF(Coefficients!AH917=0,Coefficients!AJ917,"ERROR")</f>
        <v>No Conditions</v>
      </c>
    </row>
    <row r="906" spans="2:18" x14ac:dyDescent="0.25">
      <c r="B906" s="87">
        <v>901</v>
      </c>
      <c r="C906" s="153"/>
      <c r="D906" s="153"/>
      <c r="E906" s="153"/>
      <c r="F906" s="153"/>
      <c r="G906" s="153"/>
      <c r="H906" s="153"/>
      <c r="I906" s="153"/>
      <c r="J906" s="153"/>
      <c r="K906" s="153"/>
      <c r="L906" s="153"/>
      <c r="M906" s="153"/>
      <c r="N906" s="153"/>
      <c r="O906" s="153"/>
      <c r="P906" s="153"/>
      <c r="R906" s="155" t="str">
        <f>IF(Coefficients!AH918=0,Coefficients!AJ918,"ERROR")</f>
        <v>No Conditions</v>
      </c>
    </row>
    <row r="907" spans="2:18" x14ac:dyDescent="0.25">
      <c r="B907" s="87">
        <v>902</v>
      </c>
      <c r="C907" s="153"/>
      <c r="D907" s="153"/>
      <c r="E907" s="153"/>
      <c r="F907" s="153"/>
      <c r="G907" s="153"/>
      <c r="H907" s="153"/>
      <c r="I907" s="153"/>
      <c r="J907" s="153"/>
      <c r="K907" s="153"/>
      <c r="L907" s="153"/>
      <c r="M907" s="153"/>
      <c r="N907" s="153"/>
      <c r="O907" s="153"/>
      <c r="P907" s="153"/>
      <c r="R907" s="155" t="str">
        <f>IF(Coefficients!AH919=0,Coefficients!AJ919,"ERROR")</f>
        <v>No Conditions</v>
      </c>
    </row>
    <row r="908" spans="2:18" x14ac:dyDescent="0.25">
      <c r="B908" s="87">
        <v>903</v>
      </c>
      <c r="C908" s="153"/>
      <c r="D908" s="153"/>
      <c r="E908" s="153"/>
      <c r="F908" s="153"/>
      <c r="G908" s="153"/>
      <c r="H908" s="153"/>
      <c r="I908" s="153"/>
      <c r="J908" s="153"/>
      <c r="K908" s="153"/>
      <c r="L908" s="153"/>
      <c r="M908" s="153"/>
      <c r="N908" s="153"/>
      <c r="O908" s="153"/>
      <c r="P908" s="153"/>
      <c r="R908" s="155" t="str">
        <f>IF(Coefficients!AH920=0,Coefficients!AJ920,"ERROR")</f>
        <v>No Conditions</v>
      </c>
    </row>
    <row r="909" spans="2:18" x14ac:dyDescent="0.25">
      <c r="B909" s="87">
        <v>904</v>
      </c>
      <c r="C909" s="153"/>
      <c r="D909" s="153"/>
      <c r="E909" s="153"/>
      <c r="F909" s="153"/>
      <c r="G909" s="153"/>
      <c r="H909" s="153"/>
      <c r="I909" s="153"/>
      <c r="J909" s="153"/>
      <c r="K909" s="153"/>
      <c r="L909" s="153"/>
      <c r="M909" s="153"/>
      <c r="N909" s="153"/>
      <c r="O909" s="153"/>
      <c r="P909" s="153"/>
      <c r="R909" s="155" t="str">
        <f>IF(Coefficients!AH921=0,Coefficients!AJ921,"ERROR")</f>
        <v>No Conditions</v>
      </c>
    </row>
    <row r="910" spans="2:18" x14ac:dyDescent="0.25">
      <c r="B910" s="87">
        <v>905</v>
      </c>
      <c r="C910" s="153"/>
      <c r="D910" s="153"/>
      <c r="E910" s="153"/>
      <c r="F910" s="153"/>
      <c r="G910" s="153"/>
      <c r="H910" s="153"/>
      <c r="I910" s="153"/>
      <c r="J910" s="153"/>
      <c r="K910" s="153"/>
      <c r="L910" s="153"/>
      <c r="M910" s="153"/>
      <c r="N910" s="153"/>
      <c r="O910" s="153"/>
      <c r="P910" s="153"/>
      <c r="R910" s="155" t="str">
        <f>IF(Coefficients!AH922=0,Coefficients!AJ922,"ERROR")</f>
        <v>No Conditions</v>
      </c>
    </row>
    <row r="911" spans="2:18" x14ac:dyDescent="0.25">
      <c r="B911" s="87">
        <v>906</v>
      </c>
      <c r="C911" s="153"/>
      <c r="D911" s="153"/>
      <c r="E911" s="153"/>
      <c r="F911" s="153"/>
      <c r="G911" s="153"/>
      <c r="H911" s="153"/>
      <c r="I911" s="153"/>
      <c r="J911" s="153"/>
      <c r="K911" s="153"/>
      <c r="L911" s="153"/>
      <c r="M911" s="153"/>
      <c r="N911" s="153"/>
      <c r="O911" s="153"/>
      <c r="P911" s="153"/>
      <c r="R911" s="155" t="str">
        <f>IF(Coefficients!AH923=0,Coefficients!AJ923,"ERROR")</f>
        <v>No Conditions</v>
      </c>
    </row>
    <row r="912" spans="2:18" x14ac:dyDescent="0.25">
      <c r="B912" s="87">
        <v>907</v>
      </c>
      <c r="C912" s="153"/>
      <c r="D912" s="153"/>
      <c r="E912" s="153"/>
      <c r="F912" s="153"/>
      <c r="G912" s="153"/>
      <c r="H912" s="153"/>
      <c r="I912" s="153"/>
      <c r="J912" s="153"/>
      <c r="K912" s="153"/>
      <c r="L912" s="153"/>
      <c r="M912" s="153"/>
      <c r="N912" s="153"/>
      <c r="O912" s="153"/>
      <c r="P912" s="153"/>
      <c r="R912" s="155" t="str">
        <f>IF(Coefficients!AH924=0,Coefficients!AJ924,"ERROR")</f>
        <v>No Conditions</v>
      </c>
    </row>
    <row r="913" spans="2:18" x14ac:dyDescent="0.25">
      <c r="B913" s="87">
        <v>908</v>
      </c>
      <c r="C913" s="153"/>
      <c r="D913" s="153"/>
      <c r="E913" s="153"/>
      <c r="F913" s="153"/>
      <c r="G913" s="153"/>
      <c r="H913" s="153"/>
      <c r="I913" s="153"/>
      <c r="J913" s="153"/>
      <c r="K913" s="153"/>
      <c r="L913" s="153"/>
      <c r="M913" s="153"/>
      <c r="N913" s="153"/>
      <c r="O913" s="153"/>
      <c r="P913" s="153"/>
      <c r="R913" s="155" t="str">
        <f>IF(Coefficients!AH925=0,Coefficients!AJ925,"ERROR")</f>
        <v>No Conditions</v>
      </c>
    </row>
    <row r="914" spans="2:18" x14ac:dyDescent="0.25">
      <c r="B914" s="87">
        <v>909</v>
      </c>
      <c r="C914" s="153"/>
      <c r="D914" s="153"/>
      <c r="E914" s="153"/>
      <c r="F914" s="153"/>
      <c r="G914" s="153"/>
      <c r="H914" s="153"/>
      <c r="I914" s="153"/>
      <c r="J914" s="153"/>
      <c r="K914" s="153"/>
      <c r="L914" s="153"/>
      <c r="M914" s="153"/>
      <c r="N914" s="153"/>
      <c r="O914" s="153"/>
      <c r="P914" s="153"/>
      <c r="R914" s="155" t="str">
        <f>IF(Coefficients!AH926=0,Coefficients!AJ926,"ERROR")</f>
        <v>No Conditions</v>
      </c>
    </row>
    <row r="915" spans="2:18" x14ac:dyDescent="0.25">
      <c r="B915" s="87">
        <v>910</v>
      </c>
      <c r="C915" s="153"/>
      <c r="D915" s="153"/>
      <c r="E915" s="153"/>
      <c r="F915" s="153"/>
      <c r="G915" s="153"/>
      <c r="H915" s="153"/>
      <c r="I915" s="153"/>
      <c r="J915" s="153"/>
      <c r="K915" s="153"/>
      <c r="L915" s="153"/>
      <c r="M915" s="153"/>
      <c r="N915" s="153"/>
      <c r="O915" s="153"/>
      <c r="P915" s="153"/>
      <c r="R915" s="155" t="str">
        <f>IF(Coefficients!AH927=0,Coefficients!AJ927,"ERROR")</f>
        <v>No Conditions</v>
      </c>
    </row>
    <row r="916" spans="2:18" x14ac:dyDescent="0.25">
      <c r="B916" s="87">
        <v>911</v>
      </c>
      <c r="C916" s="153"/>
      <c r="D916" s="153"/>
      <c r="E916" s="153"/>
      <c r="F916" s="153"/>
      <c r="G916" s="153"/>
      <c r="H916" s="153"/>
      <c r="I916" s="153"/>
      <c r="J916" s="153"/>
      <c r="K916" s="153"/>
      <c r="L916" s="153"/>
      <c r="M916" s="153"/>
      <c r="N916" s="153"/>
      <c r="O916" s="153"/>
      <c r="P916" s="153"/>
      <c r="R916" s="155" t="str">
        <f>IF(Coefficients!AH928=0,Coefficients!AJ928,"ERROR")</f>
        <v>No Conditions</v>
      </c>
    </row>
    <row r="917" spans="2:18" x14ac:dyDescent="0.25">
      <c r="B917" s="87">
        <v>912</v>
      </c>
      <c r="C917" s="153"/>
      <c r="D917" s="153"/>
      <c r="E917" s="153"/>
      <c r="F917" s="153"/>
      <c r="G917" s="153"/>
      <c r="H917" s="153"/>
      <c r="I917" s="153"/>
      <c r="J917" s="153"/>
      <c r="K917" s="153"/>
      <c r="L917" s="153"/>
      <c r="M917" s="153"/>
      <c r="N917" s="153"/>
      <c r="O917" s="153"/>
      <c r="P917" s="153"/>
      <c r="R917" s="155" t="str">
        <f>IF(Coefficients!AH929=0,Coefficients!AJ929,"ERROR")</f>
        <v>No Conditions</v>
      </c>
    </row>
    <row r="918" spans="2:18" x14ac:dyDescent="0.25">
      <c r="B918" s="87">
        <v>913</v>
      </c>
      <c r="C918" s="153"/>
      <c r="D918" s="153"/>
      <c r="E918" s="153"/>
      <c r="F918" s="153"/>
      <c r="G918" s="153"/>
      <c r="H918" s="153"/>
      <c r="I918" s="153"/>
      <c r="J918" s="153"/>
      <c r="K918" s="153"/>
      <c r="L918" s="153"/>
      <c r="M918" s="153"/>
      <c r="N918" s="153"/>
      <c r="O918" s="153"/>
      <c r="P918" s="153"/>
      <c r="R918" s="155" t="str">
        <f>IF(Coefficients!AH930=0,Coefficients!AJ930,"ERROR")</f>
        <v>No Conditions</v>
      </c>
    </row>
    <row r="919" spans="2:18" x14ac:dyDescent="0.25">
      <c r="B919" s="87">
        <v>914</v>
      </c>
      <c r="C919" s="153"/>
      <c r="D919" s="153"/>
      <c r="E919" s="153"/>
      <c r="F919" s="153"/>
      <c r="G919" s="153"/>
      <c r="H919" s="153"/>
      <c r="I919" s="153"/>
      <c r="J919" s="153"/>
      <c r="K919" s="153"/>
      <c r="L919" s="153"/>
      <c r="M919" s="153"/>
      <c r="N919" s="153"/>
      <c r="O919" s="153"/>
      <c r="P919" s="153"/>
      <c r="R919" s="155" t="str">
        <f>IF(Coefficients!AH931=0,Coefficients!AJ931,"ERROR")</f>
        <v>No Conditions</v>
      </c>
    </row>
    <row r="920" spans="2:18" x14ac:dyDescent="0.25">
      <c r="B920" s="87">
        <v>915</v>
      </c>
      <c r="C920" s="153"/>
      <c r="D920" s="153"/>
      <c r="E920" s="153"/>
      <c r="F920" s="153"/>
      <c r="G920" s="153"/>
      <c r="H920" s="153"/>
      <c r="I920" s="153"/>
      <c r="J920" s="153"/>
      <c r="K920" s="153"/>
      <c r="L920" s="153"/>
      <c r="M920" s="153"/>
      <c r="N920" s="153"/>
      <c r="O920" s="153"/>
      <c r="P920" s="153"/>
      <c r="R920" s="155" t="str">
        <f>IF(Coefficients!AH932=0,Coefficients!AJ932,"ERROR")</f>
        <v>No Conditions</v>
      </c>
    </row>
    <row r="921" spans="2:18" x14ac:dyDescent="0.25">
      <c r="B921" s="87">
        <v>916</v>
      </c>
      <c r="C921" s="153"/>
      <c r="D921" s="153"/>
      <c r="E921" s="153"/>
      <c r="F921" s="153"/>
      <c r="G921" s="153"/>
      <c r="H921" s="153"/>
      <c r="I921" s="153"/>
      <c r="J921" s="153"/>
      <c r="K921" s="153"/>
      <c r="L921" s="153"/>
      <c r="M921" s="153"/>
      <c r="N921" s="153"/>
      <c r="O921" s="153"/>
      <c r="P921" s="153"/>
      <c r="R921" s="155" t="str">
        <f>IF(Coefficients!AH933=0,Coefficients!AJ933,"ERROR")</f>
        <v>No Conditions</v>
      </c>
    </row>
    <row r="922" spans="2:18" x14ac:dyDescent="0.25">
      <c r="B922" s="87">
        <v>917</v>
      </c>
      <c r="C922" s="153"/>
      <c r="D922" s="153"/>
      <c r="E922" s="153"/>
      <c r="F922" s="153"/>
      <c r="G922" s="153"/>
      <c r="H922" s="153"/>
      <c r="I922" s="153"/>
      <c r="J922" s="153"/>
      <c r="K922" s="153"/>
      <c r="L922" s="153"/>
      <c r="M922" s="153"/>
      <c r="N922" s="153"/>
      <c r="O922" s="153"/>
      <c r="P922" s="153"/>
      <c r="R922" s="155" t="str">
        <f>IF(Coefficients!AH934=0,Coefficients!AJ934,"ERROR")</f>
        <v>No Conditions</v>
      </c>
    </row>
    <row r="923" spans="2:18" x14ac:dyDescent="0.25">
      <c r="B923" s="87">
        <v>918</v>
      </c>
      <c r="C923" s="153"/>
      <c r="D923" s="153"/>
      <c r="E923" s="153"/>
      <c r="F923" s="153"/>
      <c r="G923" s="153"/>
      <c r="H923" s="153"/>
      <c r="I923" s="153"/>
      <c r="J923" s="153"/>
      <c r="K923" s="153"/>
      <c r="L923" s="153"/>
      <c r="M923" s="153"/>
      <c r="N923" s="153"/>
      <c r="O923" s="153"/>
      <c r="P923" s="153"/>
      <c r="R923" s="155" t="str">
        <f>IF(Coefficients!AH935=0,Coefficients!AJ935,"ERROR")</f>
        <v>No Conditions</v>
      </c>
    </row>
    <row r="924" spans="2:18" x14ac:dyDescent="0.25">
      <c r="B924" s="87">
        <v>919</v>
      </c>
      <c r="C924" s="153"/>
      <c r="D924" s="153"/>
      <c r="E924" s="153"/>
      <c r="F924" s="153"/>
      <c r="G924" s="153"/>
      <c r="H924" s="153"/>
      <c r="I924" s="153"/>
      <c r="J924" s="153"/>
      <c r="K924" s="153"/>
      <c r="L924" s="153"/>
      <c r="M924" s="153"/>
      <c r="N924" s="153"/>
      <c r="O924" s="153"/>
      <c r="P924" s="153"/>
      <c r="R924" s="155" t="str">
        <f>IF(Coefficients!AH936=0,Coefficients!AJ936,"ERROR")</f>
        <v>No Conditions</v>
      </c>
    </row>
    <row r="925" spans="2:18" x14ac:dyDescent="0.25">
      <c r="B925" s="87">
        <v>920</v>
      </c>
      <c r="C925" s="153"/>
      <c r="D925" s="153"/>
      <c r="E925" s="153"/>
      <c r="F925" s="153"/>
      <c r="G925" s="153"/>
      <c r="H925" s="153"/>
      <c r="I925" s="153"/>
      <c r="J925" s="153"/>
      <c r="K925" s="153"/>
      <c r="L925" s="153"/>
      <c r="M925" s="153"/>
      <c r="N925" s="153"/>
      <c r="O925" s="153"/>
      <c r="P925" s="153"/>
      <c r="R925" s="155" t="str">
        <f>IF(Coefficients!AH937=0,Coefficients!AJ937,"ERROR")</f>
        <v>No Conditions</v>
      </c>
    </row>
    <row r="926" spans="2:18" x14ac:dyDescent="0.25">
      <c r="B926" s="87">
        <v>921</v>
      </c>
      <c r="C926" s="153"/>
      <c r="D926" s="153"/>
      <c r="E926" s="153"/>
      <c r="F926" s="153"/>
      <c r="G926" s="153"/>
      <c r="H926" s="153"/>
      <c r="I926" s="153"/>
      <c r="J926" s="153"/>
      <c r="K926" s="153"/>
      <c r="L926" s="153"/>
      <c r="M926" s="153"/>
      <c r="N926" s="153"/>
      <c r="O926" s="153"/>
      <c r="P926" s="153"/>
      <c r="R926" s="155" t="str">
        <f>IF(Coefficients!AH938=0,Coefficients!AJ938,"ERROR")</f>
        <v>No Conditions</v>
      </c>
    </row>
    <row r="927" spans="2:18" x14ac:dyDescent="0.25">
      <c r="B927" s="87">
        <v>922</v>
      </c>
      <c r="C927" s="153"/>
      <c r="D927" s="153"/>
      <c r="E927" s="153"/>
      <c r="F927" s="153"/>
      <c r="G927" s="153"/>
      <c r="H927" s="153"/>
      <c r="I927" s="153"/>
      <c r="J927" s="153"/>
      <c r="K927" s="153"/>
      <c r="L927" s="153"/>
      <c r="M927" s="153"/>
      <c r="N927" s="153"/>
      <c r="O927" s="153"/>
      <c r="P927" s="153"/>
      <c r="R927" s="155" t="str">
        <f>IF(Coefficients!AH939=0,Coefficients!AJ939,"ERROR")</f>
        <v>No Conditions</v>
      </c>
    </row>
    <row r="928" spans="2:18" x14ac:dyDescent="0.25">
      <c r="B928" s="87">
        <v>923</v>
      </c>
      <c r="C928" s="153"/>
      <c r="D928" s="153"/>
      <c r="E928" s="153"/>
      <c r="F928" s="153"/>
      <c r="G928" s="153"/>
      <c r="H928" s="153"/>
      <c r="I928" s="153"/>
      <c r="J928" s="153"/>
      <c r="K928" s="153"/>
      <c r="L928" s="153"/>
      <c r="M928" s="153"/>
      <c r="N928" s="153"/>
      <c r="O928" s="153"/>
      <c r="P928" s="153"/>
      <c r="R928" s="155" t="str">
        <f>IF(Coefficients!AH940=0,Coefficients!AJ940,"ERROR")</f>
        <v>No Conditions</v>
      </c>
    </row>
    <row r="929" spans="2:18" x14ac:dyDescent="0.25">
      <c r="B929" s="87">
        <v>924</v>
      </c>
      <c r="C929" s="153"/>
      <c r="D929" s="153"/>
      <c r="E929" s="153"/>
      <c r="F929" s="153"/>
      <c r="G929" s="153"/>
      <c r="H929" s="153"/>
      <c r="I929" s="153"/>
      <c r="J929" s="153"/>
      <c r="K929" s="153"/>
      <c r="L929" s="153"/>
      <c r="M929" s="153"/>
      <c r="N929" s="153"/>
      <c r="O929" s="153"/>
      <c r="P929" s="153"/>
      <c r="R929" s="155" t="str">
        <f>IF(Coefficients!AH941=0,Coefficients!AJ941,"ERROR")</f>
        <v>No Conditions</v>
      </c>
    </row>
    <row r="930" spans="2:18" x14ac:dyDescent="0.25">
      <c r="B930" s="87">
        <v>925</v>
      </c>
      <c r="C930" s="153"/>
      <c r="D930" s="153"/>
      <c r="E930" s="153"/>
      <c r="F930" s="153"/>
      <c r="G930" s="153"/>
      <c r="H930" s="153"/>
      <c r="I930" s="153"/>
      <c r="J930" s="153"/>
      <c r="K930" s="153"/>
      <c r="L930" s="153"/>
      <c r="M930" s="153"/>
      <c r="N930" s="153"/>
      <c r="O930" s="153"/>
      <c r="P930" s="153"/>
      <c r="R930" s="155" t="str">
        <f>IF(Coefficients!AH942=0,Coefficients!AJ942,"ERROR")</f>
        <v>No Conditions</v>
      </c>
    </row>
    <row r="931" spans="2:18" x14ac:dyDescent="0.25">
      <c r="B931" s="87">
        <v>926</v>
      </c>
      <c r="C931" s="153"/>
      <c r="D931" s="153"/>
      <c r="E931" s="153"/>
      <c r="F931" s="153"/>
      <c r="G931" s="153"/>
      <c r="H931" s="153"/>
      <c r="I931" s="153"/>
      <c r="J931" s="153"/>
      <c r="K931" s="153"/>
      <c r="L931" s="153"/>
      <c r="M931" s="153"/>
      <c r="N931" s="153"/>
      <c r="O931" s="153"/>
      <c r="P931" s="153"/>
      <c r="R931" s="155" t="str">
        <f>IF(Coefficients!AH943=0,Coefficients!AJ943,"ERROR")</f>
        <v>No Conditions</v>
      </c>
    </row>
    <row r="932" spans="2:18" x14ac:dyDescent="0.25">
      <c r="B932" s="87">
        <v>927</v>
      </c>
      <c r="C932" s="153"/>
      <c r="D932" s="153"/>
      <c r="E932" s="153"/>
      <c r="F932" s="153"/>
      <c r="G932" s="153"/>
      <c r="H932" s="153"/>
      <c r="I932" s="153"/>
      <c r="J932" s="153"/>
      <c r="K932" s="153"/>
      <c r="L932" s="153"/>
      <c r="M932" s="153"/>
      <c r="N932" s="153"/>
      <c r="O932" s="153"/>
      <c r="P932" s="153"/>
      <c r="R932" s="155" t="str">
        <f>IF(Coefficients!AH944=0,Coefficients!AJ944,"ERROR")</f>
        <v>No Conditions</v>
      </c>
    </row>
    <row r="933" spans="2:18" x14ac:dyDescent="0.25">
      <c r="B933" s="87">
        <v>928</v>
      </c>
      <c r="C933" s="153"/>
      <c r="D933" s="153"/>
      <c r="E933" s="153"/>
      <c r="F933" s="153"/>
      <c r="G933" s="153"/>
      <c r="H933" s="153"/>
      <c r="I933" s="153"/>
      <c r="J933" s="153"/>
      <c r="K933" s="153"/>
      <c r="L933" s="153"/>
      <c r="M933" s="153"/>
      <c r="N933" s="153"/>
      <c r="O933" s="153"/>
      <c r="P933" s="153"/>
      <c r="R933" s="155" t="str">
        <f>IF(Coefficients!AH945=0,Coefficients!AJ945,"ERROR")</f>
        <v>No Conditions</v>
      </c>
    </row>
    <row r="934" spans="2:18" x14ac:dyDescent="0.25">
      <c r="B934" s="87">
        <v>929</v>
      </c>
      <c r="C934" s="153"/>
      <c r="D934" s="153"/>
      <c r="E934" s="153"/>
      <c r="F934" s="153"/>
      <c r="G934" s="153"/>
      <c r="H934" s="153"/>
      <c r="I934" s="153"/>
      <c r="J934" s="153"/>
      <c r="K934" s="153"/>
      <c r="L934" s="153"/>
      <c r="M934" s="153"/>
      <c r="N934" s="153"/>
      <c r="O934" s="153"/>
      <c r="P934" s="153"/>
      <c r="R934" s="155" t="str">
        <f>IF(Coefficients!AH946=0,Coefficients!AJ946,"ERROR")</f>
        <v>No Conditions</v>
      </c>
    </row>
    <row r="935" spans="2:18" x14ac:dyDescent="0.25">
      <c r="B935" s="87">
        <v>930</v>
      </c>
      <c r="C935" s="153"/>
      <c r="D935" s="153"/>
      <c r="E935" s="153"/>
      <c r="F935" s="153"/>
      <c r="G935" s="153"/>
      <c r="H935" s="153"/>
      <c r="I935" s="153"/>
      <c r="J935" s="153"/>
      <c r="K935" s="153"/>
      <c r="L935" s="153"/>
      <c r="M935" s="153"/>
      <c r="N935" s="153"/>
      <c r="O935" s="153"/>
      <c r="P935" s="153"/>
      <c r="R935" s="155" t="str">
        <f>IF(Coefficients!AH947=0,Coefficients!AJ947,"ERROR")</f>
        <v>No Conditions</v>
      </c>
    </row>
    <row r="936" spans="2:18" x14ac:dyDescent="0.25">
      <c r="B936" s="87">
        <v>931</v>
      </c>
      <c r="C936" s="153"/>
      <c r="D936" s="153"/>
      <c r="E936" s="153"/>
      <c r="F936" s="153"/>
      <c r="G936" s="153"/>
      <c r="H936" s="153"/>
      <c r="I936" s="153"/>
      <c r="J936" s="153"/>
      <c r="K936" s="153"/>
      <c r="L936" s="153"/>
      <c r="M936" s="153"/>
      <c r="N936" s="153"/>
      <c r="O936" s="153"/>
      <c r="P936" s="153"/>
      <c r="R936" s="155" t="str">
        <f>IF(Coefficients!AH948=0,Coefficients!AJ948,"ERROR")</f>
        <v>No Conditions</v>
      </c>
    </row>
    <row r="937" spans="2:18" x14ac:dyDescent="0.25">
      <c r="B937" s="87">
        <v>932</v>
      </c>
      <c r="C937" s="153"/>
      <c r="D937" s="153"/>
      <c r="E937" s="153"/>
      <c r="F937" s="153"/>
      <c r="G937" s="153"/>
      <c r="H937" s="153"/>
      <c r="I937" s="153"/>
      <c r="J937" s="153"/>
      <c r="K937" s="153"/>
      <c r="L937" s="153"/>
      <c r="M937" s="153"/>
      <c r="N937" s="153"/>
      <c r="O937" s="153"/>
      <c r="P937" s="153"/>
      <c r="R937" s="155" t="str">
        <f>IF(Coefficients!AH949=0,Coefficients!AJ949,"ERROR")</f>
        <v>No Conditions</v>
      </c>
    </row>
    <row r="938" spans="2:18" x14ac:dyDescent="0.25">
      <c r="B938" s="87">
        <v>933</v>
      </c>
      <c r="C938" s="153"/>
      <c r="D938" s="153"/>
      <c r="E938" s="153"/>
      <c r="F938" s="153"/>
      <c r="G938" s="153"/>
      <c r="H938" s="153"/>
      <c r="I938" s="153"/>
      <c r="J938" s="153"/>
      <c r="K938" s="153"/>
      <c r="L938" s="153"/>
      <c r="M938" s="153"/>
      <c r="N938" s="153"/>
      <c r="O938" s="153"/>
      <c r="P938" s="153"/>
      <c r="R938" s="155" t="str">
        <f>IF(Coefficients!AH950=0,Coefficients!AJ950,"ERROR")</f>
        <v>No Conditions</v>
      </c>
    </row>
    <row r="939" spans="2:18" x14ac:dyDescent="0.25">
      <c r="B939" s="87">
        <v>934</v>
      </c>
      <c r="C939" s="153"/>
      <c r="D939" s="153"/>
      <c r="E939" s="153"/>
      <c r="F939" s="153"/>
      <c r="G939" s="153"/>
      <c r="H939" s="153"/>
      <c r="I939" s="153"/>
      <c r="J939" s="153"/>
      <c r="K939" s="153"/>
      <c r="L939" s="153"/>
      <c r="M939" s="153"/>
      <c r="N939" s="153"/>
      <c r="O939" s="153"/>
      <c r="P939" s="153"/>
      <c r="R939" s="155" t="str">
        <f>IF(Coefficients!AH951=0,Coefficients!AJ951,"ERROR")</f>
        <v>No Conditions</v>
      </c>
    </row>
    <row r="940" spans="2:18" x14ac:dyDescent="0.25">
      <c r="B940" s="87">
        <v>935</v>
      </c>
      <c r="C940" s="153"/>
      <c r="D940" s="153"/>
      <c r="E940" s="153"/>
      <c r="F940" s="153"/>
      <c r="G940" s="153"/>
      <c r="H940" s="153"/>
      <c r="I940" s="153"/>
      <c r="J940" s="153"/>
      <c r="K940" s="153"/>
      <c r="L940" s="153"/>
      <c r="M940" s="153"/>
      <c r="N940" s="153"/>
      <c r="O940" s="153"/>
      <c r="P940" s="153"/>
      <c r="R940" s="155" t="str">
        <f>IF(Coefficients!AH952=0,Coefficients!AJ952,"ERROR")</f>
        <v>No Conditions</v>
      </c>
    </row>
    <row r="941" spans="2:18" x14ac:dyDescent="0.25">
      <c r="B941" s="87">
        <v>936</v>
      </c>
      <c r="C941" s="153"/>
      <c r="D941" s="153"/>
      <c r="E941" s="153"/>
      <c r="F941" s="153"/>
      <c r="G941" s="153"/>
      <c r="H941" s="153"/>
      <c r="I941" s="153"/>
      <c r="J941" s="153"/>
      <c r="K941" s="153"/>
      <c r="L941" s="153"/>
      <c r="M941" s="153"/>
      <c r="N941" s="153"/>
      <c r="O941" s="153"/>
      <c r="P941" s="153"/>
      <c r="R941" s="155" t="str">
        <f>IF(Coefficients!AH953=0,Coefficients!AJ953,"ERROR")</f>
        <v>No Conditions</v>
      </c>
    </row>
    <row r="942" spans="2:18" x14ac:dyDescent="0.25">
      <c r="B942" s="87">
        <v>937</v>
      </c>
      <c r="C942" s="153"/>
      <c r="D942" s="153"/>
      <c r="E942" s="153"/>
      <c r="F942" s="153"/>
      <c r="G942" s="153"/>
      <c r="H942" s="153"/>
      <c r="I942" s="153"/>
      <c r="J942" s="153"/>
      <c r="K942" s="153"/>
      <c r="L942" s="153"/>
      <c r="M942" s="153"/>
      <c r="N942" s="153"/>
      <c r="O942" s="153"/>
      <c r="P942" s="153"/>
      <c r="R942" s="155" t="str">
        <f>IF(Coefficients!AH954=0,Coefficients!AJ954,"ERROR")</f>
        <v>No Conditions</v>
      </c>
    </row>
    <row r="943" spans="2:18" x14ac:dyDescent="0.25">
      <c r="B943" s="87">
        <v>938</v>
      </c>
      <c r="C943" s="153"/>
      <c r="D943" s="153"/>
      <c r="E943" s="153"/>
      <c r="F943" s="153"/>
      <c r="G943" s="153"/>
      <c r="H943" s="153"/>
      <c r="I943" s="153"/>
      <c r="J943" s="153"/>
      <c r="K943" s="153"/>
      <c r="L943" s="153"/>
      <c r="M943" s="153"/>
      <c r="N943" s="153"/>
      <c r="O943" s="153"/>
      <c r="P943" s="153"/>
      <c r="R943" s="155" t="str">
        <f>IF(Coefficients!AH955=0,Coefficients!AJ955,"ERROR")</f>
        <v>No Conditions</v>
      </c>
    </row>
    <row r="944" spans="2:18" x14ac:dyDescent="0.25">
      <c r="B944" s="87">
        <v>939</v>
      </c>
      <c r="C944" s="153"/>
      <c r="D944" s="153"/>
      <c r="E944" s="153"/>
      <c r="F944" s="153"/>
      <c r="G944" s="153"/>
      <c r="H944" s="153"/>
      <c r="I944" s="153"/>
      <c r="J944" s="153"/>
      <c r="K944" s="153"/>
      <c r="L944" s="153"/>
      <c r="M944" s="153"/>
      <c r="N944" s="153"/>
      <c r="O944" s="153"/>
      <c r="P944" s="153"/>
      <c r="R944" s="155" t="str">
        <f>IF(Coefficients!AH956=0,Coefficients!AJ956,"ERROR")</f>
        <v>No Conditions</v>
      </c>
    </row>
    <row r="945" spans="2:18" x14ac:dyDescent="0.25">
      <c r="B945" s="87">
        <v>940</v>
      </c>
      <c r="C945" s="153"/>
      <c r="D945" s="153"/>
      <c r="E945" s="153"/>
      <c r="F945" s="153"/>
      <c r="G945" s="153"/>
      <c r="H945" s="153"/>
      <c r="I945" s="153"/>
      <c r="J945" s="153"/>
      <c r="K945" s="153"/>
      <c r="L945" s="153"/>
      <c r="M945" s="153"/>
      <c r="N945" s="153"/>
      <c r="O945" s="153"/>
      <c r="P945" s="153"/>
      <c r="R945" s="155" t="str">
        <f>IF(Coefficients!AH957=0,Coefficients!AJ957,"ERROR")</f>
        <v>No Conditions</v>
      </c>
    </row>
    <row r="946" spans="2:18" x14ac:dyDescent="0.25">
      <c r="B946" s="87">
        <v>941</v>
      </c>
      <c r="C946" s="153"/>
      <c r="D946" s="153"/>
      <c r="E946" s="153"/>
      <c r="F946" s="153"/>
      <c r="G946" s="153"/>
      <c r="H946" s="153"/>
      <c r="I946" s="153"/>
      <c r="J946" s="153"/>
      <c r="K946" s="153"/>
      <c r="L946" s="153"/>
      <c r="M946" s="153"/>
      <c r="N946" s="153"/>
      <c r="O946" s="153"/>
      <c r="P946" s="153"/>
      <c r="R946" s="155" t="str">
        <f>IF(Coefficients!AH958=0,Coefficients!AJ958,"ERROR")</f>
        <v>No Conditions</v>
      </c>
    </row>
    <row r="947" spans="2:18" x14ac:dyDescent="0.25">
      <c r="B947" s="87">
        <v>942</v>
      </c>
      <c r="C947" s="153"/>
      <c r="D947" s="153"/>
      <c r="E947" s="153"/>
      <c r="F947" s="153"/>
      <c r="G947" s="153"/>
      <c r="H947" s="153"/>
      <c r="I947" s="153"/>
      <c r="J947" s="153"/>
      <c r="K947" s="153"/>
      <c r="L947" s="153"/>
      <c r="M947" s="153"/>
      <c r="N947" s="153"/>
      <c r="O947" s="153"/>
      <c r="P947" s="153"/>
      <c r="R947" s="155" t="str">
        <f>IF(Coefficients!AH959=0,Coefficients!AJ959,"ERROR")</f>
        <v>No Conditions</v>
      </c>
    </row>
    <row r="948" spans="2:18" x14ac:dyDescent="0.25">
      <c r="B948" s="87">
        <v>943</v>
      </c>
      <c r="C948" s="153"/>
      <c r="D948" s="153"/>
      <c r="E948" s="153"/>
      <c r="F948" s="153"/>
      <c r="G948" s="153"/>
      <c r="H948" s="153"/>
      <c r="I948" s="153"/>
      <c r="J948" s="153"/>
      <c r="K948" s="153"/>
      <c r="L948" s="153"/>
      <c r="M948" s="153"/>
      <c r="N948" s="153"/>
      <c r="O948" s="153"/>
      <c r="P948" s="153"/>
      <c r="R948" s="155" t="str">
        <f>IF(Coefficients!AH960=0,Coefficients!AJ960,"ERROR")</f>
        <v>No Conditions</v>
      </c>
    </row>
    <row r="949" spans="2:18" x14ac:dyDescent="0.25">
      <c r="B949" s="87">
        <v>944</v>
      </c>
      <c r="C949" s="153"/>
      <c r="D949" s="153"/>
      <c r="E949" s="153"/>
      <c r="F949" s="153"/>
      <c r="G949" s="153"/>
      <c r="H949" s="153"/>
      <c r="I949" s="153"/>
      <c r="J949" s="153"/>
      <c r="K949" s="153"/>
      <c r="L949" s="153"/>
      <c r="M949" s="153"/>
      <c r="N949" s="153"/>
      <c r="O949" s="153"/>
      <c r="P949" s="153"/>
      <c r="R949" s="155" t="str">
        <f>IF(Coefficients!AH961=0,Coefficients!AJ961,"ERROR")</f>
        <v>No Conditions</v>
      </c>
    </row>
    <row r="950" spans="2:18" x14ac:dyDescent="0.25">
      <c r="B950" s="87">
        <v>945</v>
      </c>
      <c r="C950" s="153"/>
      <c r="D950" s="153"/>
      <c r="E950" s="153"/>
      <c r="F950" s="153"/>
      <c r="G950" s="153"/>
      <c r="H950" s="153"/>
      <c r="I950" s="153"/>
      <c r="J950" s="153"/>
      <c r="K950" s="153"/>
      <c r="L950" s="153"/>
      <c r="M950" s="153"/>
      <c r="N950" s="153"/>
      <c r="O950" s="153"/>
      <c r="P950" s="153"/>
      <c r="R950" s="155" t="str">
        <f>IF(Coefficients!AH962=0,Coefficients!AJ962,"ERROR")</f>
        <v>No Conditions</v>
      </c>
    </row>
    <row r="951" spans="2:18" x14ac:dyDescent="0.25">
      <c r="B951" s="87">
        <v>946</v>
      </c>
      <c r="C951" s="153"/>
      <c r="D951" s="153"/>
      <c r="E951" s="153"/>
      <c r="F951" s="153"/>
      <c r="G951" s="153"/>
      <c r="H951" s="153"/>
      <c r="I951" s="153"/>
      <c r="J951" s="153"/>
      <c r="K951" s="153"/>
      <c r="L951" s="153"/>
      <c r="M951" s="153"/>
      <c r="N951" s="153"/>
      <c r="O951" s="153"/>
      <c r="P951" s="153"/>
      <c r="R951" s="155" t="str">
        <f>IF(Coefficients!AH963=0,Coefficients!AJ963,"ERROR")</f>
        <v>No Conditions</v>
      </c>
    </row>
    <row r="952" spans="2:18" x14ac:dyDescent="0.25">
      <c r="B952" s="87">
        <v>947</v>
      </c>
      <c r="C952" s="153"/>
      <c r="D952" s="153"/>
      <c r="E952" s="153"/>
      <c r="F952" s="153"/>
      <c r="G952" s="153"/>
      <c r="H952" s="153"/>
      <c r="I952" s="153"/>
      <c r="J952" s="153"/>
      <c r="K952" s="153"/>
      <c r="L952" s="153"/>
      <c r="M952" s="153"/>
      <c r="N952" s="153"/>
      <c r="O952" s="153"/>
      <c r="P952" s="153"/>
      <c r="R952" s="155" t="str">
        <f>IF(Coefficients!AH964=0,Coefficients!AJ964,"ERROR")</f>
        <v>No Conditions</v>
      </c>
    </row>
    <row r="953" spans="2:18" x14ac:dyDescent="0.25">
      <c r="B953" s="87">
        <v>948</v>
      </c>
      <c r="C953" s="153"/>
      <c r="D953" s="153"/>
      <c r="E953" s="153"/>
      <c r="F953" s="153"/>
      <c r="G953" s="153"/>
      <c r="H953" s="153"/>
      <c r="I953" s="153"/>
      <c r="J953" s="153"/>
      <c r="K953" s="153"/>
      <c r="L953" s="153"/>
      <c r="M953" s="153"/>
      <c r="N953" s="153"/>
      <c r="O953" s="153"/>
      <c r="P953" s="153"/>
      <c r="R953" s="155" t="str">
        <f>IF(Coefficients!AH965=0,Coefficients!AJ965,"ERROR")</f>
        <v>No Conditions</v>
      </c>
    </row>
    <row r="954" spans="2:18" x14ac:dyDescent="0.25">
      <c r="B954" s="87">
        <v>949</v>
      </c>
      <c r="C954" s="153"/>
      <c r="D954" s="153"/>
      <c r="E954" s="153"/>
      <c r="F954" s="153"/>
      <c r="G954" s="153"/>
      <c r="H954" s="153"/>
      <c r="I954" s="153"/>
      <c r="J954" s="153"/>
      <c r="K954" s="153"/>
      <c r="L954" s="153"/>
      <c r="M954" s="153"/>
      <c r="N954" s="153"/>
      <c r="O954" s="153"/>
      <c r="P954" s="153"/>
      <c r="R954" s="155" t="str">
        <f>IF(Coefficients!AH966=0,Coefficients!AJ966,"ERROR")</f>
        <v>No Conditions</v>
      </c>
    </row>
    <row r="955" spans="2:18" x14ac:dyDescent="0.25">
      <c r="B955" s="87">
        <v>950</v>
      </c>
      <c r="C955" s="153"/>
      <c r="D955" s="153"/>
      <c r="E955" s="153"/>
      <c r="F955" s="153"/>
      <c r="G955" s="153"/>
      <c r="H955" s="153"/>
      <c r="I955" s="153"/>
      <c r="J955" s="153"/>
      <c r="K955" s="153"/>
      <c r="L955" s="153"/>
      <c r="M955" s="153"/>
      <c r="N955" s="153"/>
      <c r="O955" s="153"/>
      <c r="P955" s="153"/>
      <c r="R955" s="155" t="str">
        <f>IF(Coefficients!AH967=0,Coefficients!AJ967,"ERROR")</f>
        <v>No Conditions</v>
      </c>
    </row>
    <row r="956" spans="2:18" x14ac:dyDescent="0.25">
      <c r="B956" s="87">
        <v>951</v>
      </c>
      <c r="C956" s="153"/>
      <c r="D956" s="153"/>
      <c r="E956" s="153"/>
      <c r="F956" s="153"/>
      <c r="G956" s="153"/>
      <c r="H956" s="153"/>
      <c r="I956" s="153"/>
      <c r="J956" s="153"/>
      <c r="K956" s="153"/>
      <c r="L956" s="153"/>
      <c r="M956" s="153"/>
      <c r="N956" s="153"/>
      <c r="O956" s="153"/>
      <c r="P956" s="153"/>
      <c r="R956" s="155" t="str">
        <f>IF(Coefficients!AH968=0,Coefficients!AJ968,"ERROR")</f>
        <v>No Conditions</v>
      </c>
    </row>
    <row r="957" spans="2:18" x14ac:dyDescent="0.25">
      <c r="B957" s="87">
        <v>952</v>
      </c>
      <c r="C957" s="153"/>
      <c r="D957" s="153"/>
      <c r="E957" s="153"/>
      <c r="F957" s="153"/>
      <c r="G957" s="153"/>
      <c r="H957" s="153"/>
      <c r="I957" s="153"/>
      <c r="J957" s="153"/>
      <c r="K957" s="153"/>
      <c r="L957" s="153"/>
      <c r="M957" s="153"/>
      <c r="N957" s="153"/>
      <c r="O957" s="153"/>
      <c r="P957" s="153"/>
      <c r="R957" s="155" t="str">
        <f>IF(Coefficients!AH969=0,Coefficients!AJ969,"ERROR")</f>
        <v>No Conditions</v>
      </c>
    </row>
    <row r="958" spans="2:18" x14ac:dyDescent="0.25">
      <c r="B958" s="87">
        <v>953</v>
      </c>
      <c r="C958" s="153"/>
      <c r="D958" s="153"/>
      <c r="E958" s="153"/>
      <c r="F958" s="153"/>
      <c r="G958" s="153"/>
      <c r="H958" s="153"/>
      <c r="I958" s="153"/>
      <c r="J958" s="153"/>
      <c r="K958" s="153"/>
      <c r="L958" s="153"/>
      <c r="M958" s="153"/>
      <c r="N958" s="153"/>
      <c r="O958" s="153"/>
      <c r="P958" s="153"/>
      <c r="R958" s="155" t="str">
        <f>IF(Coefficients!AH970=0,Coefficients!AJ970,"ERROR")</f>
        <v>No Conditions</v>
      </c>
    </row>
    <row r="959" spans="2:18" x14ac:dyDescent="0.25">
      <c r="B959" s="87">
        <v>954</v>
      </c>
      <c r="C959" s="153"/>
      <c r="D959" s="153"/>
      <c r="E959" s="153"/>
      <c r="F959" s="153"/>
      <c r="G959" s="153"/>
      <c r="H959" s="153"/>
      <c r="I959" s="153"/>
      <c r="J959" s="153"/>
      <c r="K959" s="153"/>
      <c r="L959" s="153"/>
      <c r="M959" s="153"/>
      <c r="N959" s="153"/>
      <c r="O959" s="153"/>
      <c r="P959" s="153"/>
      <c r="R959" s="155" t="str">
        <f>IF(Coefficients!AH971=0,Coefficients!AJ971,"ERROR")</f>
        <v>No Conditions</v>
      </c>
    </row>
    <row r="960" spans="2:18" x14ac:dyDescent="0.25">
      <c r="B960" s="87">
        <v>955</v>
      </c>
      <c r="C960" s="153"/>
      <c r="D960" s="153"/>
      <c r="E960" s="153"/>
      <c r="F960" s="153"/>
      <c r="G960" s="153"/>
      <c r="H960" s="153"/>
      <c r="I960" s="153"/>
      <c r="J960" s="153"/>
      <c r="K960" s="153"/>
      <c r="L960" s="153"/>
      <c r="M960" s="153"/>
      <c r="N960" s="153"/>
      <c r="O960" s="153"/>
      <c r="P960" s="153"/>
      <c r="R960" s="155" t="str">
        <f>IF(Coefficients!AH972=0,Coefficients!AJ972,"ERROR")</f>
        <v>No Conditions</v>
      </c>
    </row>
    <row r="961" spans="2:18" x14ac:dyDescent="0.25">
      <c r="B961" s="87">
        <v>956</v>
      </c>
      <c r="C961" s="153"/>
      <c r="D961" s="153"/>
      <c r="E961" s="153"/>
      <c r="F961" s="153"/>
      <c r="G961" s="153"/>
      <c r="H961" s="153"/>
      <c r="I961" s="153"/>
      <c r="J961" s="153"/>
      <c r="K961" s="153"/>
      <c r="L961" s="153"/>
      <c r="M961" s="153"/>
      <c r="N961" s="153"/>
      <c r="O961" s="153"/>
      <c r="P961" s="153"/>
      <c r="R961" s="155" t="str">
        <f>IF(Coefficients!AH973=0,Coefficients!AJ973,"ERROR")</f>
        <v>No Conditions</v>
      </c>
    </row>
    <row r="962" spans="2:18" x14ac:dyDescent="0.25">
      <c r="B962" s="87">
        <v>957</v>
      </c>
      <c r="C962" s="153"/>
      <c r="D962" s="153"/>
      <c r="E962" s="153"/>
      <c r="F962" s="153"/>
      <c r="G962" s="153"/>
      <c r="H962" s="153"/>
      <c r="I962" s="153"/>
      <c r="J962" s="153"/>
      <c r="K962" s="153"/>
      <c r="L962" s="153"/>
      <c r="M962" s="153"/>
      <c r="N962" s="153"/>
      <c r="O962" s="153"/>
      <c r="P962" s="153"/>
      <c r="R962" s="155" t="str">
        <f>IF(Coefficients!AH974=0,Coefficients!AJ974,"ERROR")</f>
        <v>No Conditions</v>
      </c>
    </row>
    <row r="963" spans="2:18" x14ac:dyDescent="0.25">
      <c r="B963" s="87">
        <v>958</v>
      </c>
      <c r="C963" s="153"/>
      <c r="D963" s="153"/>
      <c r="E963" s="153"/>
      <c r="F963" s="153"/>
      <c r="G963" s="153"/>
      <c r="H963" s="153"/>
      <c r="I963" s="153"/>
      <c r="J963" s="153"/>
      <c r="K963" s="153"/>
      <c r="L963" s="153"/>
      <c r="M963" s="153"/>
      <c r="N963" s="153"/>
      <c r="O963" s="153"/>
      <c r="P963" s="153"/>
      <c r="R963" s="155" t="str">
        <f>IF(Coefficients!AH975=0,Coefficients!AJ975,"ERROR")</f>
        <v>No Conditions</v>
      </c>
    </row>
    <row r="964" spans="2:18" x14ac:dyDescent="0.25">
      <c r="B964" s="87">
        <v>959</v>
      </c>
      <c r="C964" s="153"/>
      <c r="D964" s="153"/>
      <c r="E964" s="153"/>
      <c r="F964" s="153"/>
      <c r="G964" s="153"/>
      <c r="H964" s="153"/>
      <c r="I964" s="153"/>
      <c r="J964" s="153"/>
      <c r="K964" s="153"/>
      <c r="L964" s="153"/>
      <c r="M964" s="153"/>
      <c r="N964" s="153"/>
      <c r="O964" s="153"/>
      <c r="P964" s="153"/>
      <c r="R964" s="155" t="str">
        <f>IF(Coefficients!AH976=0,Coefficients!AJ976,"ERROR")</f>
        <v>No Conditions</v>
      </c>
    </row>
    <row r="965" spans="2:18" x14ac:dyDescent="0.25">
      <c r="B965" s="87">
        <v>960</v>
      </c>
      <c r="C965" s="153"/>
      <c r="D965" s="153"/>
      <c r="E965" s="153"/>
      <c r="F965" s="153"/>
      <c r="G965" s="153"/>
      <c r="H965" s="153"/>
      <c r="I965" s="153"/>
      <c r="J965" s="153"/>
      <c r="K965" s="153"/>
      <c r="L965" s="153"/>
      <c r="M965" s="153"/>
      <c r="N965" s="153"/>
      <c r="O965" s="153"/>
      <c r="P965" s="153"/>
      <c r="R965" s="155" t="str">
        <f>IF(Coefficients!AH977=0,Coefficients!AJ977,"ERROR")</f>
        <v>No Conditions</v>
      </c>
    </row>
    <row r="966" spans="2:18" x14ac:dyDescent="0.25">
      <c r="B966" s="87">
        <v>961</v>
      </c>
      <c r="C966" s="153"/>
      <c r="D966" s="153"/>
      <c r="E966" s="153"/>
      <c r="F966" s="153"/>
      <c r="G966" s="153"/>
      <c r="H966" s="153"/>
      <c r="I966" s="153"/>
      <c r="J966" s="153"/>
      <c r="K966" s="153"/>
      <c r="L966" s="153"/>
      <c r="M966" s="153"/>
      <c r="N966" s="153"/>
      <c r="O966" s="153"/>
      <c r="P966" s="153"/>
      <c r="R966" s="155" t="str">
        <f>IF(Coefficients!AH978=0,Coefficients!AJ978,"ERROR")</f>
        <v>No Conditions</v>
      </c>
    </row>
    <row r="967" spans="2:18" x14ac:dyDescent="0.25">
      <c r="B967" s="87">
        <v>962</v>
      </c>
      <c r="C967" s="153"/>
      <c r="D967" s="153"/>
      <c r="E967" s="153"/>
      <c r="F967" s="153"/>
      <c r="G967" s="153"/>
      <c r="H967" s="153"/>
      <c r="I967" s="153"/>
      <c r="J967" s="153"/>
      <c r="K967" s="153"/>
      <c r="L967" s="153"/>
      <c r="M967" s="153"/>
      <c r="N967" s="153"/>
      <c r="O967" s="153"/>
      <c r="P967" s="153"/>
      <c r="R967" s="155" t="str">
        <f>IF(Coefficients!AH979=0,Coefficients!AJ979,"ERROR")</f>
        <v>No Conditions</v>
      </c>
    </row>
    <row r="968" spans="2:18" x14ac:dyDescent="0.25">
      <c r="B968" s="87">
        <v>963</v>
      </c>
      <c r="C968" s="153"/>
      <c r="D968" s="153"/>
      <c r="E968" s="153"/>
      <c r="F968" s="153"/>
      <c r="G968" s="153"/>
      <c r="H968" s="153"/>
      <c r="I968" s="153"/>
      <c r="J968" s="153"/>
      <c r="K968" s="153"/>
      <c r="L968" s="153"/>
      <c r="M968" s="153"/>
      <c r="N968" s="153"/>
      <c r="O968" s="153"/>
      <c r="P968" s="153"/>
      <c r="R968" s="155" t="str">
        <f>IF(Coefficients!AH980=0,Coefficients!AJ980,"ERROR")</f>
        <v>No Conditions</v>
      </c>
    </row>
    <row r="969" spans="2:18" x14ac:dyDescent="0.25">
      <c r="B969" s="87">
        <v>964</v>
      </c>
      <c r="C969" s="153"/>
      <c r="D969" s="153"/>
      <c r="E969" s="153"/>
      <c r="F969" s="153"/>
      <c r="G969" s="153"/>
      <c r="H969" s="153"/>
      <c r="I969" s="153"/>
      <c r="J969" s="153"/>
      <c r="K969" s="153"/>
      <c r="L969" s="153"/>
      <c r="M969" s="153"/>
      <c r="N969" s="153"/>
      <c r="O969" s="153"/>
      <c r="P969" s="153"/>
      <c r="R969" s="155" t="str">
        <f>IF(Coefficients!AH981=0,Coefficients!AJ981,"ERROR")</f>
        <v>No Conditions</v>
      </c>
    </row>
    <row r="970" spans="2:18" x14ac:dyDescent="0.25">
      <c r="B970" s="87">
        <v>965</v>
      </c>
      <c r="C970" s="153"/>
      <c r="D970" s="153"/>
      <c r="E970" s="153"/>
      <c r="F970" s="153"/>
      <c r="G970" s="153"/>
      <c r="H970" s="153"/>
      <c r="I970" s="153"/>
      <c r="J970" s="153"/>
      <c r="K970" s="153"/>
      <c r="L970" s="153"/>
      <c r="M970" s="153"/>
      <c r="N970" s="153"/>
      <c r="O970" s="153"/>
      <c r="P970" s="153"/>
      <c r="R970" s="155" t="str">
        <f>IF(Coefficients!AH982=0,Coefficients!AJ982,"ERROR")</f>
        <v>No Conditions</v>
      </c>
    </row>
    <row r="971" spans="2:18" x14ac:dyDescent="0.25">
      <c r="B971" s="87">
        <v>966</v>
      </c>
      <c r="C971" s="153"/>
      <c r="D971" s="153"/>
      <c r="E971" s="153"/>
      <c r="F971" s="153"/>
      <c r="G971" s="153"/>
      <c r="H971" s="153"/>
      <c r="I971" s="153"/>
      <c r="J971" s="153"/>
      <c r="K971" s="153"/>
      <c r="L971" s="153"/>
      <c r="M971" s="153"/>
      <c r="N971" s="153"/>
      <c r="O971" s="153"/>
      <c r="P971" s="153"/>
      <c r="R971" s="155" t="str">
        <f>IF(Coefficients!AH983=0,Coefficients!AJ983,"ERROR")</f>
        <v>No Conditions</v>
      </c>
    </row>
    <row r="972" spans="2:18" x14ac:dyDescent="0.25">
      <c r="B972" s="87">
        <v>967</v>
      </c>
      <c r="C972" s="153"/>
      <c r="D972" s="153"/>
      <c r="E972" s="153"/>
      <c r="F972" s="153"/>
      <c r="G972" s="153"/>
      <c r="H972" s="153"/>
      <c r="I972" s="153"/>
      <c r="J972" s="153"/>
      <c r="K972" s="153"/>
      <c r="L972" s="153"/>
      <c r="M972" s="153"/>
      <c r="N972" s="153"/>
      <c r="O972" s="153"/>
      <c r="P972" s="153"/>
      <c r="R972" s="155" t="str">
        <f>IF(Coefficients!AH984=0,Coefficients!AJ984,"ERROR")</f>
        <v>No Conditions</v>
      </c>
    </row>
    <row r="973" spans="2:18" x14ac:dyDescent="0.25">
      <c r="B973" s="87">
        <v>968</v>
      </c>
      <c r="C973" s="153"/>
      <c r="D973" s="153"/>
      <c r="E973" s="153"/>
      <c r="F973" s="153"/>
      <c r="G973" s="153"/>
      <c r="H973" s="153"/>
      <c r="I973" s="153"/>
      <c r="J973" s="153"/>
      <c r="K973" s="153"/>
      <c r="L973" s="153"/>
      <c r="M973" s="153"/>
      <c r="N973" s="153"/>
      <c r="O973" s="153"/>
      <c r="P973" s="153"/>
      <c r="R973" s="155" t="str">
        <f>IF(Coefficients!AH985=0,Coefficients!AJ985,"ERROR")</f>
        <v>No Conditions</v>
      </c>
    </row>
    <row r="974" spans="2:18" x14ac:dyDescent="0.25">
      <c r="B974" s="87">
        <v>969</v>
      </c>
      <c r="C974" s="153"/>
      <c r="D974" s="153"/>
      <c r="E974" s="153"/>
      <c r="F974" s="153"/>
      <c r="G974" s="153"/>
      <c r="H974" s="153"/>
      <c r="I974" s="153"/>
      <c r="J974" s="153"/>
      <c r="K974" s="153"/>
      <c r="L974" s="153"/>
      <c r="M974" s="153"/>
      <c r="N974" s="153"/>
      <c r="O974" s="153"/>
      <c r="P974" s="153"/>
      <c r="R974" s="155" t="str">
        <f>IF(Coefficients!AH986=0,Coefficients!AJ986,"ERROR")</f>
        <v>No Conditions</v>
      </c>
    </row>
    <row r="975" spans="2:18" x14ac:dyDescent="0.25">
      <c r="B975" s="87">
        <v>970</v>
      </c>
      <c r="C975" s="153"/>
      <c r="D975" s="153"/>
      <c r="E975" s="153"/>
      <c r="F975" s="153"/>
      <c r="G975" s="153"/>
      <c r="H975" s="153"/>
      <c r="I975" s="153"/>
      <c r="J975" s="153"/>
      <c r="K975" s="153"/>
      <c r="L975" s="153"/>
      <c r="M975" s="153"/>
      <c r="N975" s="153"/>
      <c r="O975" s="153"/>
      <c r="P975" s="153"/>
      <c r="R975" s="155" t="str">
        <f>IF(Coefficients!AH987=0,Coefficients!AJ987,"ERROR")</f>
        <v>No Conditions</v>
      </c>
    </row>
    <row r="976" spans="2:18" x14ac:dyDescent="0.25">
      <c r="B976" s="87">
        <v>971</v>
      </c>
      <c r="C976" s="153"/>
      <c r="D976" s="153"/>
      <c r="E976" s="153"/>
      <c r="F976" s="153"/>
      <c r="G976" s="153"/>
      <c r="H976" s="153"/>
      <c r="I976" s="153"/>
      <c r="J976" s="153"/>
      <c r="K976" s="153"/>
      <c r="L976" s="153"/>
      <c r="M976" s="153"/>
      <c r="N976" s="153"/>
      <c r="O976" s="153"/>
      <c r="P976" s="153"/>
      <c r="R976" s="155" t="str">
        <f>IF(Coefficients!AH988=0,Coefficients!AJ988,"ERROR")</f>
        <v>No Conditions</v>
      </c>
    </row>
    <row r="977" spans="2:18" x14ac:dyDescent="0.25">
      <c r="B977" s="87">
        <v>972</v>
      </c>
      <c r="C977" s="153"/>
      <c r="D977" s="153"/>
      <c r="E977" s="153"/>
      <c r="F977" s="153"/>
      <c r="G977" s="153"/>
      <c r="H977" s="153"/>
      <c r="I977" s="153"/>
      <c r="J977" s="153"/>
      <c r="K977" s="153"/>
      <c r="L977" s="153"/>
      <c r="M977" s="153"/>
      <c r="N977" s="153"/>
      <c r="O977" s="153"/>
      <c r="P977" s="153"/>
      <c r="R977" s="155" t="str">
        <f>IF(Coefficients!AH989=0,Coefficients!AJ989,"ERROR")</f>
        <v>No Conditions</v>
      </c>
    </row>
    <row r="978" spans="2:18" x14ac:dyDescent="0.25">
      <c r="B978" s="87">
        <v>973</v>
      </c>
      <c r="C978" s="153"/>
      <c r="D978" s="153"/>
      <c r="E978" s="153"/>
      <c r="F978" s="153"/>
      <c r="G978" s="153"/>
      <c r="H978" s="153"/>
      <c r="I978" s="153"/>
      <c r="J978" s="153"/>
      <c r="K978" s="153"/>
      <c r="L978" s="153"/>
      <c r="M978" s="153"/>
      <c r="N978" s="153"/>
      <c r="O978" s="153"/>
      <c r="P978" s="153"/>
      <c r="R978" s="155" t="str">
        <f>IF(Coefficients!AH990=0,Coefficients!AJ990,"ERROR")</f>
        <v>No Conditions</v>
      </c>
    </row>
    <row r="979" spans="2:18" x14ac:dyDescent="0.25">
      <c r="B979" s="87">
        <v>974</v>
      </c>
      <c r="C979" s="153"/>
      <c r="D979" s="153"/>
      <c r="E979" s="153"/>
      <c r="F979" s="153"/>
      <c r="G979" s="153"/>
      <c r="H979" s="153"/>
      <c r="I979" s="153"/>
      <c r="J979" s="153"/>
      <c r="K979" s="153"/>
      <c r="L979" s="153"/>
      <c r="M979" s="153"/>
      <c r="N979" s="153"/>
      <c r="O979" s="153"/>
      <c r="P979" s="153"/>
      <c r="R979" s="155" t="str">
        <f>IF(Coefficients!AH991=0,Coefficients!AJ991,"ERROR")</f>
        <v>No Conditions</v>
      </c>
    </row>
    <row r="980" spans="2:18" x14ac:dyDescent="0.25">
      <c r="B980" s="87">
        <v>975</v>
      </c>
      <c r="C980" s="153"/>
      <c r="D980" s="153"/>
      <c r="E980" s="153"/>
      <c r="F980" s="153"/>
      <c r="G980" s="153"/>
      <c r="H980" s="153"/>
      <c r="I980" s="153"/>
      <c r="J980" s="153"/>
      <c r="K980" s="153"/>
      <c r="L980" s="153"/>
      <c r="M980" s="153"/>
      <c r="N980" s="153"/>
      <c r="O980" s="153"/>
      <c r="P980" s="153"/>
      <c r="R980" s="155" t="str">
        <f>IF(Coefficients!AH992=0,Coefficients!AJ992,"ERROR")</f>
        <v>No Conditions</v>
      </c>
    </row>
    <row r="981" spans="2:18" x14ac:dyDescent="0.25">
      <c r="B981" s="87">
        <v>976</v>
      </c>
      <c r="C981" s="153"/>
      <c r="D981" s="153"/>
      <c r="E981" s="153"/>
      <c r="F981" s="153"/>
      <c r="G981" s="153"/>
      <c r="H981" s="153"/>
      <c r="I981" s="153"/>
      <c r="J981" s="153"/>
      <c r="K981" s="153"/>
      <c r="L981" s="153"/>
      <c r="M981" s="153"/>
      <c r="N981" s="153"/>
      <c r="O981" s="153"/>
      <c r="P981" s="153"/>
      <c r="R981" s="155" t="str">
        <f>IF(Coefficients!AH993=0,Coefficients!AJ993,"ERROR")</f>
        <v>No Conditions</v>
      </c>
    </row>
    <row r="982" spans="2:18" x14ac:dyDescent="0.25">
      <c r="B982" s="87">
        <v>977</v>
      </c>
      <c r="C982" s="153"/>
      <c r="D982" s="153"/>
      <c r="E982" s="153"/>
      <c r="F982" s="153"/>
      <c r="G982" s="153"/>
      <c r="H982" s="153"/>
      <c r="I982" s="153"/>
      <c r="J982" s="153"/>
      <c r="K982" s="153"/>
      <c r="L982" s="153"/>
      <c r="M982" s="153"/>
      <c r="N982" s="153"/>
      <c r="O982" s="153"/>
      <c r="P982" s="153"/>
      <c r="R982" s="155" t="str">
        <f>IF(Coefficients!AH994=0,Coefficients!AJ994,"ERROR")</f>
        <v>No Conditions</v>
      </c>
    </row>
    <row r="983" spans="2:18" x14ac:dyDescent="0.25">
      <c r="B983" s="87">
        <v>978</v>
      </c>
      <c r="C983" s="153"/>
      <c r="D983" s="153"/>
      <c r="E983" s="153"/>
      <c r="F983" s="153"/>
      <c r="G983" s="153"/>
      <c r="H983" s="153"/>
      <c r="I983" s="153"/>
      <c r="J983" s="153"/>
      <c r="K983" s="153"/>
      <c r="L983" s="153"/>
      <c r="M983" s="153"/>
      <c r="N983" s="153"/>
      <c r="O983" s="153"/>
      <c r="P983" s="153"/>
      <c r="R983" s="155" t="str">
        <f>IF(Coefficients!AH995=0,Coefficients!AJ995,"ERROR")</f>
        <v>No Conditions</v>
      </c>
    </row>
    <row r="984" spans="2:18" x14ac:dyDescent="0.25">
      <c r="B984" s="87">
        <v>979</v>
      </c>
      <c r="C984" s="153"/>
      <c r="D984" s="153"/>
      <c r="E984" s="153"/>
      <c r="F984" s="153"/>
      <c r="G984" s="153"/>
      <c r="H984" s="153"/>
      <c r="I984" s="153"/>
      <c r="J984" s="153"/>
      <c r="K984" s="153"/>
      <c r="L984" s="153"/>
      <c r="M984" s="153"/>
      <c r="N984" s="153"/>
      <c r="O984" s="153"/>
      <c r="P984" s="153"/>
      <c r="R984" s="155" t="str">
        <f>IF(Coefficients!AH996=0,Coefficients!AJ996,"ERROR")</f>
        <v>No Conditions</v>
      </c>
    </row>
    <row r="985" spans="2:18" x14ac:dyDescent="0.25">
      <c r="B985" s="87">
        <v>980</v>
      </c>
      <c r="C985" s="153"/>
      <c r="D985" s="153"/>
      <c r="E985" s="153"/>
      <c r="F985" s="153"/>
      <c r="G985" s="153"/>
      <c r="H985" s="153"/>
      <c r="I985" s="153"/>
      <c r="J985" s="153"/>
      <c r="K985" s="153"/>
      <c r="L985" s="153"/>
      <c r="M985" s="153"/>
      <c r="N985" s="153"/>
      <c r="O985" s="153"/>
      <c r="P985" s="153"/>
      <c r="R985" s="155" t="str">
        <f>IF(Coefficients!AH997=0,Coefficients!AJ997,"ERROR")</f>
        <v>No Conditions</v>
      </c>
    </row>
    <row r="986" spans="2:18" x14ac:dyDescent="0.25">
      <c r="B986" s="87">
        <v>981</v>
      </c>
      <c r="C986" s="153"/>
      <c r="D986" s="153"/>
      <c r="E986" s="153"/>
      <c r="F986" s="153"/>
      <c r="G986" s="153"/>
      <c r="H986" s="153"/>
      <c r="I986" s="153"/>
      <c r="J986" s="153"/>
      <c r="K986" s="153"/>
      <c r="L986" s="153"/>
      <c r="M986" s="153"/>
      <c r="N986" s="153"/>
      <c r="O986" s="153"/>
      <c r="P986" s="153"/>
      <c r="R986" s="155" t="str">
        <f>IF(Coefficients!AH998=0,Coefficients!AJ998,"ERROR")</f>
        <v>No Conditions</v>
      </c>
    </row>
    <row r="987" spans="2:18" x14ac:dyDescent="0.25">
      <c r="B987" s="87">
        <v>982</v>
      </c>
      <c r="C987" s="153"/>
      <c r="D987" s="153"/>
      <c r="E987" s="153"/>
      <c r="F987" s="153"/>
      <c r="G987" s="153"/>
      <c r="H987" s="153"/>
      <c r="I987" s="153"/>
      <c r="J987" s="153"/>
      <c r="K987" s="153"/>
      <c r="L987" s="153"/>
      <c r="M987" s="153"/>
      <c r="N987" s="153"/>
      <c r="O987" s="153"/>
      <c r="P987" s="153"/>
      <c r="R987" s="155" t="str">
        <f>IF(Coefficients!AH999=0,Coefficients!AJ999,"ERROR")</f>
        <v>No Conditions</v>
      </c>
    </row>
    <row r="988" spans="2:18" x14ac:dyDescent="0.25">
      <c r="B988" s="87">
        <v>983</v>
      </c>
      <c r="C988" s="153"/>
      <c r="D988" s="153"/>
      <c r="E988" s="153"/>
      <c r="F988" s="153"/>
      <c r="G988" s="153"/>
      <c r="H988" s="153"/>
      <c r="I988" s="153"/>
      <c r="J988" s="153"/>
      <c r="K988" s="153"/>
      <c r="L988" s="153"/>
      <c r="M988" s="153"/>
      <c r="N988" s="153"/>
      <c r="O988" s="153"/>
      <c r="P988" s="153"/>
      <c r="R988" s="155" t="str">
        <f>IF(Coefficients!AH1000=0,Coefficients!AJ1000,"ERROR")</f>
        <v>No Conditions</v>
      </c>
    </row>
    <row r="989" spans="2:18" x14ac:dyDescent="0.25">
      <c r="B989" s="87">
        <v>984</v>
      </c>
      <c r="C989" s="153"/>
      <c r="D989" s="153"/>
      <c r="E989" s="153"/>
      <c r="F989" s="153"/>
      <c r="G989" s="153"/>
      <c r="H989" s="153"/>
      <c r="I989" s="153"/>
      <c r="J989" s="153"/>
      <c r="K989" s="153"/>
      <c r="L989" s="153"/>
      <c r="M989" s="153"/>
      <c r="N989" s="153"/>
      <c r="O989" s="153"/>
      <c r="P989" s="153"/>
      <c r="R989" s="155" t="str">
        <f>IF(Coefficients!AH1001=0,Coefficients!AJ1001,"ERROR")</f>
        <v>No Conditions</v>
      </c>
    </row>
    <row r="990" spans="2:18" x14ac:dyDescent="0.25">
      <c r="B990" s="87">
        <v>985</v>
      </c>
      <c r="C990" s="153"/>
      <c r="D990" s="153"/>
      <c r="E990" s="153"/>
      <c r="F990" s="153"/>
      <c r="G990" s="153"/>
      <c r="H990" s="153"/>
      <c r="I990" s="153"/>
      <c r="J990" s="153"/>
      <c r="K990" s="153"/>
      <c r="L990" s="153"/>
      <c r="M990" s="153"/>
      <c r="N990" s="153"/>
      <c r="O990" s="153"/>
      <c r="P990" s="153"/>
      <c r="R990" s="155" t="str">
        <f>IF(Coefficients!AH1002=0,Coefficients!AJ1002,"ERROR")</f>
        <v>No Conditions</v>
      </c>
    </row>
    <row r="991" spans="2:18" x14ac:dyDescent="0.25">
      <c r="B991" s="87">
        <v>986</v>
      </c>
      <c r="C991" s="153"/>
      <c r="D991" s="153"/>
      <c r="E991" s="153"/>
      <c r="F991" s="153"/>
      <c r="G991" s="153"/>
      <c r="H991" s="153"/>
      <c r="I991" s="153"/>
      <c r="J991" s="153"/>
      <c r="K991" s="153"/>
      <c r="L991" s="153"/>
      <c r="M991" s="153"/>
      <c r="N991" s="153"/>
      <c r="O991" s="153"/>
      <c r="P991" s="153"/>
      <c r="R991" s="155" t="str">
        <f>IF(Coefficients!AH1003=0,Coefficients!AJ1003,"ERROR")</f>
        <v>No Conditions</v>
      </c>
    </row>
    <row r="992" spans="2:18" x14ac:dyDescent="0.25">
      <c r="B992" s="87">
        <v>987</v>
      </c>
      <c r="C992" s="153"/>
      <c r="D992" s="153"/>
      <c r="E992" s="153"/>
      <c r="F992" s="153"/>
      <c r="G992" s="153"/>
      <c r="H992" s="153"/>
      <c r="I992" s="153"/>
      <c r="J992" s="153"/>
      <c r="K992" s="153"/>
      <c r="L992" s="153"/>
      <c r="M992" s="153"/>
      <c r="N992" s="153"/>
      <c r="O992" s="153"/>
      <c r="P992" s="153"/>
      <c r="R992" s="155" t="str">
        <f>IF(Coefficients!AH1004=0,Coefficients!AJ1004,"ERROR")</f>
        <v>No Conditions</v>
      </c>
    </row>
    <row r="993" spans="2:18" x14ac:dyDescent="0.25">
      <c r="B993" s="87">
        <v>988</v>
      </c>
      <c r="C993" s="153"/>
      <c r="D993" s="153"/>
      <c r="E993" s="153"/>
      <c r="F993" s="153"/>
      <c r="G993" s="153"/>
      <c r="H993" s="153"/>
      <c r="I993" s="153"/>
      <c r="J993" s="153"/>
      <c r="K993" s="153"/>
      <c r="L993" s="153"/>
      <c r="M993" s="153"/>
      <c r="N993" s="153"/>
      <c r="O993" s="153"/>
      <c r="P993" s="153"/>
      <c r="R993" s="155" t="str">
        <f>IF(Coefficients!AH1005=0,Coefficients!AJ1005,"ERROR")</f>
        <v>No Conditions</v>
      </c>
    </row>
    <row r="994" spans="2:18" x14ac:dyDescent="0.25">
      <c r="B994" s="87">
        <v>989</v>
      </c>
      <c r="C994" s="153"/>
      <c r="D994" s="153"/>
      <c r="E994" s="153"/>
      <c r="F994" s="153"/>
      <c r="G994" s="153"/>
      <c r="H994" s="153"/>
      <c r="I994" s="153"/>
      <c r="J994" s="153"/>
      <c r="K994" s="153"/>
      <c r="L994" s="153"/>
      <c r="M994" s="153"/>
      <c r="N994" s="153"/>
      <c r="O994" s="153"/>
      <c r="P994" s="153"/>
      <c r="R994" s="155" t="str">
        <f>IF(Coefficients!AH1006=0,Coefficients!AJ1006,"ERROR")</f>
        <v>No Conditions</v>
      </c>
    </row>
    <row r="995" spans="2:18" x14ac:dyDescent="0.25">
      <c r="B995" s="87">
        <v>990</v>
      </c>
      <c r="C995" s="153"/>
      <c r="D995" s="153"/>
      <c r="E995" s="153"/>
      <c r="F995" s="153"/>
      <c r="G995" s="153"/>
      <c r="H995" s="153"/>
      <c r="I995" s="153"/>
      <c r="J995" s="153"/>
      <c r="K995" s="153"/>
      <c r="L995" s="153"/>
      <c r="M995" s="153"/>
      <c r="N995" s="153"/>
      <c r="O995" s="153"/>
      <c r="P995" s="153"/>
      <c r="R995" s="155" t="str">
        <f>IF(Coefficients!AH1007=0,Coefficients!AJ1007,"ERROR")</f>
        <v>No Conditions</v>
      </c>
    </row>
    <row r="996" spans="2:18" x14ac:dyDescent="0.25">
      <c r="B996" s="87">
        <v>991</v>
      </c>
      <c r="C996" s="153"/>
      <c r="D996" s="153"/>
      <c r="E996" s="153"/>
      <c r="F996" s="153"/>
      <c r="G996" s="153"/>
      <c r="H996" s="153"/>
      <c r="I996" s="153"/>
      <c r="J996" s="153"/>
      <c r="K996" s="153"/>
      <c r="L996" s="153"/>
      <c r="M996" s="153"/>
      <c r="N996" s="153"/>
      <c r="O996" s="153"/>
      <c r="P996" s="153"/>
      <c r="R996" s="155" t="str">
        <f>IF(Coefficients!AH1008=0,Coefficients!AJ1008,"ERROR")</f>
        <v>No Conditions</v>
      </c>
    </row>
    <row r="997" spans="2:18" x14ac:dyDescent="0.25">
      <c r="B997" s="87">
        <v>992</v>
      </c>
      <c r="C997" s="153"/>
      <c r="D997" s="153"/>
      <c r="E997" s="153"/>
      <c r="F997" s="153"/>
      <c r="G997" s="153"/>
      <c r="H997" s="153"/>
      <c r="I997" s="153"/>
      <c r="J997" s="153"/>
      <c r="K997" s="153"/>
      <c r="L997" s="153"/>
      <c r="M997" s="153"/>
      <c r="N997" s="153"/>
      <c r="O997" s="153"/>
      <c r="P997" s="153"/>
      <c r="R997" s="155" t="str">
        <f>IF(Coefficients!AH1009=0,Coefficients!AJ1009,"ERROR")</f>
        <v>No Conditions</v>
      </c>
    </row>
    <row r="998" spans="2:18" x14ac:dyDescent="0.25">
      <c r="B998" s="87">
        <v>993</v>
      </c>
      <c r="C998" s="153"/>
      <c r="D998" s="153"/>
      <c r="E998" s="153"/>
      <c r="F998" s="153"/>
      <c r="G998" s="153"/>
      <c r="H998" s="153"/>
      <c r="I998" s="153"/>
      <c r="J998" s="153"/>
      <c r="K998" s="153"/>
      <c r="L998" s="153"/>
      <c r="M998" s="153"/>
      <c r="N998" s="153"/>
      <c r="O998" s="153"/>
      <c r="P998" s="153"/>
      <c r="R998" s="155" t="str">
        <f>IF(Coefficients!AH1010=0,Coefficients!AJ1010,"ERROR")</f>
        <v>No Conditions</v>
      </c>
    </row>
    <row r="999" spans="2:18" x14ac:dyDescent="0.25">
      <c r="B999" s="87">
        <v>994</v>
      </c>
      <c r="C999" s="153"/>
      <c r="D999" s="153"/>
      <c r="E999" s="153"/>
      <c r="F999" s="153"/>
      <c r="G999" s="153"/>
      <c r="H999" s="153"/>
      <c r="I999" s="153"/>
      <c r="J999" s="153"/>
      <c r="K999" s="153"/>
      <c r="L999" s="153"/>
      <c r="M999" s="153"/>
      <c r="N999" s="153"/>
      <c r="O999" s="153"/>
      <c r="P999" s="153"/>
      <c r="R999" s="155" t="str">
        <f>IF(Coefficients!AH1011=0,Coefficients!AJ1011,"ERROR")</f>
        <v>No Conditions</v>
      </c>
    </row>
    <row r="1000" spans="2:18" x14ac:dyDescent="0.25">
      <c r="B1000" s="87">
        <v>995</v>
      </c>
      <c r="C1000" s="153"/>
      <c r="D1000" s="153"/>
      <c r="E1000" s="153"/>
      <c r="F1000" s="153"/>
      <c r="G1000" s="153"/>
      <c r="H1000" s="153"/>
      <c r="I1000" s="153"/>
      <c r="J1000" s="153"/>
      <c r="K1000" s="153"/>
      <c r="L1000" s="153"/>
      <c r="M1000" s="153"/>
      <c r="N1000" s="153"/>
      <c r="O1000" s="153"/>
      <c r="P1000" s="153"/>
      <c r="R1000" s="155" t="str">
        <f>IF(Coefficients!AH1012=0,Coefficients!AJ1012,"ERROR")</f>
        <v>No Conditions</v>
      </c>
    </row>
    <row r="1001" spans="2:18" x14ac:dyDescent="0.25">
      <c r="B1001" s="87">
        <v>996</v>
      </c>
      <c r="C1001" s="153"/>
      <c r="D1001" s="153"/>
      <c r="E1001" s="153"/>
      <c r="F1001" s="153"/>
      <c r="G1001" s="153"/>
      <c r="H1001" s="153"/>
      <c r="I1001" s="153"/>
      <c r="J1001" s="153"/>
      <c r="K1001" s="153"/>
      <c r="L1001" s="153"/>
      <c r="M1001" s="153"/>
      <c r="N1001" s="153"/>
      <c r="O1001" s="153"/>
      <c r="P1001" s="153"/>
      <c r="R1001" s="155" t="str">
        <f>IF(Coefficients!AH1013=0,Coefficients!AJ1013,"ERROR")</f>
        <v>No Conditions</v>
      </c>
    </row>
    <row r="1002" spans="2:18" x14ac:dyDescent="0.25">
      <c r="B1002" s="87">
        <v>997</v>
      </c>
      <c r="C1002" s="153"/>
      <c r="D1002" s="153"/>
      <c r="E1002" s="153"/>
      <c r="F1002" s="153"/>
      <c r="G1002" s="153"/>
      <c r="H1002" s="153"/>
      <c r="I1002" s="153"/>
      <c r="J1002" s="153"/>
      <c r="K1002" s="153"/>
      <c r="L1002" s="153"/>
      <c r="M1002" s="153"/>
      <c r="N1002" s="153"/>
      <c r="O1002" s="153"/>
      <c r="P1002" s="153"/>
      <c r="R1002" s="155" t="str">
        <f>IF(Coefficients!AH1014=0,Coefficients!AJ1014,"ERROR")</f>
        <v>No Conditions</v>
      </c>
    </row>
    <row r="1003" spans="2:18" x14ac:dyDescent="0.25">
      <c r="B1003" s="87">
        <v>998</v>
      </c>
      <c r="C1003" s="153"/>
      <c r="D1003" s="153"/>
      <c r="E1003" s="153"/>
      <c r="F1003" s="153"/>
      <c r="G1003" s="153"/>
      <c r="H1003" s="153"/>
      <c r="I1003" s="153"/>
      <c r="J1003" s="153"/>
      <c r="K1003" s="153"/>
      <c r="L1003" s="153"/>
      <c r="M1003" s="153"/>
      <c r="N1003" s="153"/>
      <c r="O1003" s="153"/>
      <c r="P1003" s="153"/>
      <c r="R1003" s="155" t="str">
        <f>IF(Coefficients!AH1015=0,Coefficients!AJ1015,"ERROR")</f>
        <v>No Conditions</v>
      </c>
    </row>
    <row r="1004" spans="2:18" x14ac:dyDescent="0.25">
      <c r="B1004" s="87">
        <v>999</v>
      </c>
      <c r="C1004" s="153"/>
      <c r="D1004" s="153"/>
      <c r="E1004" s="153"/>
      <c r="F1004" s="153"/>
      <c r="G1004" s="153"/>
      <c r="H1004" s="153"/>
      <c r="I1004" s="153"/>
      <c r="J1004" s="153"/>
      <c r="K1004" s="153"/>
      <c r="L1004" s="153"/>
      <c r="M1004" s="153"/>
      <c r="N1004" s="153"/>
      <c r="O1004" s="153"/>
      <c r="P1004" s="153"/>
      <c r="R1004" s="155" t="str">
        <f>IF(Coefficients!AH1016=0,Coefficients!AJ1016,"ERROR")</f>
        <v>No Conditions</v>
      </c>
    </row>
    <row r="1005" spans="2:18" x14ac:dyDescent="0.25">
      <c r="B1005" s="87">
        <v>1000</v>
      </c>
      <c r="C1005" s="153"/>
      <c r="D1005" s="153"/>
      <c r="E1005" s="153"/>
      <c r="F1005" s="153"/>
      <c r="G1005" s="153"/>
      <c r="H1005" s="153"/>
      <c r="I1005" s="153"/>
      <c r="J1005" s="153"/>
      <c r="K1005" s="153"/>
      <c r="L1005" s="153"/>
      <c r="M1005" s="153"/>
      <c r="N1005" s="153"/>
      <c r="O1005" s="153"/>
      <c r="P1005" s="153"/>
      <c r="R1005" s="155" t="str">
        <f>IF(Coefficients!AH1017=0,Coefficients!AJ1017,"ERROR")</f>
        <v>No Conditions</v>
      </c>
    </row>
    <row r="1006" spans="2:18" x14ac:dyDescent="0.25">
      <c r="B1006" s="87">
        <v>1001</v>
      </c>
      <c r="C1006" s="153"/>
      <c r="D1006" s="153"/>
      <c r="E1006" s="153"/>
      <c r="F1006" s="153"/>
      <c r="G1006" s="153"/>
      <c r="H1006" s="153"/>
      <c r="I1006" s="153"/>
      <c r="J1006" s="153"/>
      <c r="K1006" s="153"/>
      <c r="L1006" s="153"/>
      <c r="M1006" s="153"/>
      <c r="N1006" s="153"/>
      <c r="O1006" s="153"/>
      <c r="P1006" s="153"/>
      <c r="R1006" s="155" t="str">
        <f>IF(Coefficients!AH1018=0,Coefficients!AJ1018,"ERROR")</f>
        <v>No Conditions</v>
      </c>
    </row>
    <row r="1007" spans="2:18" x14ac:dyDescent="0.25">
      <c r="B1007" s="87">
        <v>1002</v>
      </c>
      <c r="C1007" s="153"/>
      <c r="D1007" s="153"/>
      <c r="E1007" s="153"/>
      <c r="F1007" s="153"/>
      <c r="G1007" s="153"/>
      <c r="H1007" s="153"/>
      <c r="I1007" s="153"/>
      <c r="J1007" s="153"/>
      <c r="K1007" s="153"/>
      <c r="L1007" s="153"/>
      <c r="M1007" s="153"/>
      <c r="N1007" s="153"/>
      <c r="O1007" s="153"/>
      <c r="P1007" s="153"/>
      <c r="R1007" s="155" t="str">
        <f>IF(Coefficients!AH1019=0,Coefficients!AJ1019,"ERROR")</f>
        <v>No Conditions</v>
      </c>
    </row>
    <row r="1008" spans="2:18" x14ac:dyDescent="0.25">
      <c r="B1008" s="87">
        <v>1003</v>
      </c>
      <c r="C1008" s="153"/>
      <c r="D1008" s="153"/>
      <c r="E1008" s="153"/>
      <c r="F1008" s="153"/>
      <c r="G1008" s="153"/>
      <c r="H1008" s="153"/>
      <c r="I1008" s="153"/>
      <c r="J1008" s="153"/>
      <c r="K1008" s="153"/>
      <c r="L1008" s="153"/>
      <c r="M1008" s="153"/>
      <c r="N1008" s="153"/>
      <c r="O1008" s="153"/>
      <c r="P1008" s="153"/>
      <c r="R1008" s="155" t="str">
        <f>IF(Coefficients!AH1020=0,Coefficients!AJ1020,"ERROR")</f>
        <v>No Conditions</v>
      </c>
    </row>
    <row r="1009" spans="2:18" x14ac:dyDescent="0.25">
      <c r="B1009" s="87">
        <v>1004</v>
      </c>
      <c r="C1009" s="153"/>
      <c r="D1009" s="153"/>
      <c r="E1009" s="153"/>
      <c r="F1009" s="153"/>
      <c r="G1009" s="153"/>
      <c r="H1009" s="153"/>
      <c r="I1009" s="153"/>
      <c r="J1009" s="153"/>
      <c r="K1009" s="153"/>
      <c r="L1009" s="153"/>
      <c r="M1009" s="153"/>
      <c r="N1009" s="153"/>
      <c r="O1009" s="153"/>
      <c r="P1009" s="153"/>
      <c r="R1009" s="155" t="str">
        <f>IF(Coefficients!AH1021=0,Coefficients!AJ1021,"ERROR")</f>
        <v>No Conditions</v>
      </c>
    </row>
    <row r="1010" spans="2:18" x14ac:dyDescent="0.25">
      <c r="B1010" s="87">
        <v>1005</v>
      </c>
      <c r="C1010" s="153"/>
      <c r="D1010" s="153"/>
      <c r="E1010" s="153"/>
      <c r="F1010" s="153"/>
      <c r="G1010" s="153"/>
      <c r="H1010" s="153"/>
      <c r="I1010" s="153"/>
      <c r="J1010" s="153"/>
      <c r="K1010" s="153"/>
      <c r="L1010" s="153"/>
      <c r="M1010" s="153"/>
      <c r="N1010" s="153"/>
      <c r="O1010" s="153"/>
      <c r="P1010" s="153"/>
      <c r="R1010" s="155" t="str">
        <f>IF(Coefficients!AH1022=0,Coefficients!AJ1022,"ERROR")</f>
        <v>No Conditions</v>
      </c>
    </row>
    <row r="1011" spans="2:18" x14ac:dyDescent="0.25">
      <c r="B1011" s="87">
        <v>1006</v>
      </c>
      <c r="C1011" s="153"/>
      <c r="D1011" s="153"/>
      <c r="E1011" s="153"/>
      <c r="F1011" s="153"/>
      <c r="G1011" s="153"/>
      <c r="H1011" s="153"/>
      <c r="I1011" s="153"/>
      <c r="J1011" s="153"/>
      <c r="K1011" s="153"/>
      <c r="L1011" s="153"/>
      <c r="M1011" s="153"/>
      <c r="N1011" s="153"/>
      <c r="O1011" s="153"/>
      <c r="P1011" s="153"/>
      <c r="R1011" s="155" t="str">
        <f>IF(Coefficients!AH1023=0,Coefficients!AJ1023,"ERROR")</f>
        <v>No Conditions</v>
      </c>
    </row>
    <row r="1012" spans="2:18" x14ac:dyDescent="0.25">
      <c r="B1012" s="87">
        <v>1007</v>
      </c>
      <c r="C1012" s="153"/>
      <c r="D1012" s="153"/>
      <c r="E1012" s="153"/>
      <c r="F1012" s="153"/>
      <c r="G1012" s="153"/>
      <c r="H1012" s="153"/>
      <c r="I1012" s="153"/>
      <c r="J1012" s="153"/>
      <c r="K1012" s="153"/>
      <c r="L1012" s="153"/>
      <c r="M1012" s="153"/>
      <c r="N1012" s="153"/>
      <c r="O1012" s="153"/>
      <c r="P1012" s="153"/>
      <c r="R1012" s="155" t="str">
        <f>IF(Coefficients!AH1024=0,Coefficients!AJ1024,"ERROR")</f>
        <v>No Conditions</v>
      </c>
    </row>
    <row r="1013" spans="2:18" x14ac:dyDescent="0.25">
      <c r="B1013" s="87">
        <v>1008</v>
      </c>
      <c r="C1013" s="153"/>
      <c r="D1013" s="153"/>
      <c r="E1013" s="153"/>
      <c r="F1013" s="153"/>
      <c r="G1013" s="153"/>
      <c r="H1013" s="153"/>
      <c r="I1013" s="153"/>
      <c r="J1013" s="153"/>
      <c r="K1013" s="153"/>
      <c r="L1013" s="153"/>
      <c r="M1013" s="153"/>
      <c r="N1013" s="153"/>
      <c r="O1013" s="153"/>
      <c r="P1013" s="153"/>
      <c r="R1013" s="155" t="str">
        <f>IF(Coefficients!AH1025=0,Coefficients!AJ1025,"ERROR")</f>
        <v>No Conditions</v>
      </c>
    </row>
    <row r="1014" spans="2:18" x14ac:dyDescent="0.25">
      <c r="B1014" s="87">
        <v>1009</v>
      </c>
      <c r="C1014" s="153"/>
      <c r="D1014" s="153"/>
      <c r="E1014" s="153"/>
      <c r="F1014" s="153"/>
      <c r="G1014" s="153"/>
      <c r="H1014" s="153"/>
      <c r="I1014" s="153"/>
      <c r="J1014" s="153"/>
      <c r="K1014" s="153"/>
      <c r="L1014" s="153"/>
      <c r="M1014" s="153"/>
      <c r="N1014" s="153"/>
      <c r="O1014" s="153"/>
      <c r="P1014" s="153"/>
      <c r="R1014" s="155" t="str">
        <f>IF(Coefficients!AH1026=0,Coefficients!AJ1026,"ERROR")</f>
        <v>No Conditions</v>
      </c>
    </row>
    <row r="1015" spans="2:18" x14ac:dyDescent="0.25">
      <c r="B1015" s="87">
        <v>1010</v>
      </c>
      <c r="C1015" s="153"/>
      <c r="D1015" s="153"/>
      <c r="E1015" s="153"/>
      <c r="F1015" s="153"/>
      <c r="G1015" s="153"/>
      <c r="H1015" s="153"/>
      <c r="I1015" s="153"/>
      <c r="J1015" s="153"/>
      <c r="K1015" s="153"/>
      <c r="L1015" s="153"/>
      <c r="M1015" s="153"/>
      <c r="N1015" s="153"/>
      <c r="O1015" s="153"/>
      <c r="P1015" s="153"/>
      <c r="R1015" s="155" t="str">
        <f>IF(Coefficients!AH1027=0,Coefficients!AJ1027,"ERROR")</f>
        <v>No Conditions</v>
      </c>
    </row>
    <row r="1016" spans="2:18" x14ac:dyDescent="0.25">
      <c r="B1016" s="87">
        <v>1011</v>
      </c>
      <c r="C1016" s="153"/>
      <c r="D1016" s="153"/>
      <c r="E1016" s="153"/>
      <c r="F1016" s="153"/>
      <c r="G1016" s="153"/>
      <c r="H1016" s="153"/>
      <c r="I1016" s="153"/>
      <c r="J1016" s="153"/>
      <c r="K1016" s="153"/>
      <c r="L1016" s="153"/>
      <c r="M1016" s="153"/>
      <c r="N1016" s="153"/>
      <c r="O1016" s="153"/>
      <c r="P1016" s="153"/>
      <c r="R1016" s="155" t="str">
        <f>IF(Coefficients!AH1028=0,Coefficients!AJ1028,"ERROR")</f>
        <v>No Conditions</v>
      </c>
    </row>
    <row r="1017" spans="2:18" x14ac:dyDescent="0.25">
      <c r="B1017" s="87">
        <v>1012</v>
      </c>
      <c r="C1017" s="153"/>
      <c r="D1017" s="153"/>
      <c r="E1017" s="153"/>
      <c r="F1017" s="153"/>
      <c r="G1017" s="153"/>
      <c r="H1017" s="153"/>
      <c r="I1017" s="153"/>
      <c r="J1017" s="153"/>
      <c r="K1017" s="153"/>
      <c r="L1017" s="153"/>
      <c r="M1017" s="153"/>
      <c r="N1017" s="153"/>
      <c r="O1017" s="153"/>
      <c r="P1017" s="153"/>
      <c r="R1017" s="155" t="str">
        <f>IF(Coefficients!AH1029=0,Coefficients!AJ1029,"ERROR")</f>
        <v>No Conditions</v>
      </c>
    </row>
    <row r="1018" spans="2:18" x14ac:dyDescent="0.25">
      <c r="B1018" s="87">
        <v>1013</v>
      </c>
      <c r="C1018" s="153"/>
      <c r="D1018" s="153"/>
      <c r="E1018" s="153"/>
      <c r="F1018" s="153"/>
      <c r="G1018" s="153"/>
      <c r="H1018" s="153"/>
      <c r="I1018" s="153"/>
      <c r="J1018" s="153"/>
      <c r="K1018" s="153"/>
      <c r="L1018" s="153"/>
      <c r="M1018" s="153"/>
      <c r="N1018" s="153"/>
      <c r="O1018" s="153"/>
      <c r="P1018" s="153"/>
      <c r="R1018" s="155" t="str">
        <f>IF(Coefficients!AH1030=0,Coefficients!AJ1030,"ERROR")</f>
        <v>No Conditions</v>
      </c>
    </row>
    <row r="1019" spans="2:18" x14ac:dyDescent="0.25">
      <c r="B1019" s="87">
        <v>1014</v>
      </c>
      <c r="C1019" s="153"/>
      <c r="D1019" s="153"/>
      <c r="E1019" s="153"/>
      <c r="F1019" s="153"/>
      <c r="G1019" s="153"/>
      <c r="H1019" s="153"/>
      <c r="I1019" s="153"/>
      <c r="J1019" s="153"/>
      <c r="K1019" s="153"/>
      <c r="L1019" s="153"/>
      <c r="M1019" s="153"/>
      <c r="N1019" s="153"/>
      <c r="O1019" s="153"/>
      <c r="P1019" s="153"/>
      <c r="R1019" s="155" t="str">
        <f>IF(Coefficients!AH1031=0,Coefficients!AJ1031,"ERROR")</f>
        <v>No Conditions</v>
      </c>
    </row>
    <row r="1020" spans="2:18" x14ac:dyDescent="0.25">
      <c r="B1020" s="87">
        <v>1015</v>
      </c>
      <c r="C1020" s="153"/>
      <c r="D1020" s="153"/>
      <c r="E1020" s="153"/>
      <c r="F1020" s="153"/>
      <c r="G1020" s="153"/>
      <c r="H1020" s="153"/>
      <c r="I1020" s="153"/>
      <c r="J1020" s="153"/>
      <c r="K1020" s="153"/>
      <c r="L1020" s="153"/>
      <c r="M1020" s="153"/>
      <c r="N1020" s="153"/>
      <c r="O1020" s="153"/>
      <c r="P1020" s="153"/>
      <c r="R1020" s="155" t="str">
        <f>IF(Coefficients!AH1032=0,Coefficients!AJ1032,"ERROR")</f>
        <v>No Conditions</v>
      </c>
    </row>
    <row r="1021" spans="2:18" x14ac:dyDescent="0.25">
      <c r="B1021" s="87">
        <v>1016</v>
      </c>
      <c r="C1021" s="153"/>
      <c r="D1021" s="153"/>
      <c r="E1021" s="153"/>
      <c r="F1021" s="153"/>
      <c r="G1021" s="153"/>
      <c r="H1021" s="153"/>
      <c r="I1021" s="153"/>
      <c r="J1021" s="153"/>
      <c r="K1021" s="153"/>
      <c r="L1021" s="153"/>
      <c r="M1021" s="153"/>
      <c r="N1021" s="153"/>
      <c r="O1021" s="153"/>
      <c r="P1021" s="153"/>
      <c r="R1021" s="155" t="str">
        <f>IF(Coefficients!AH1033=0,Coefficients!AJ1033,"ERROR")</f>
        <v>No Conditions</v>
      </c>
    </row>
    <row r="1022" spans="2:18" x14ac:dyDescent="0.25">
      <c r="B1022" s="87">
        <v>1017</v>
      </c>
      <c r="C1022" s="153"/>
      <c r="D1022" s="153"/>
      <c r="E1022" s="153"/>
      <c r="F1022" s="153"/>
      <c r="G1022" s="153"/>
      <c r="H1022" s="153"/>
      <c r="I1022" s="153"/>
      <c r="J1022" s="153"/>
      <c r="K1022" s="153"/>
      <c r="L1022" s="153"/>
      <c r="M1022" s="153"/>
      <c r="N1022" s="153"/>
      <c r="O1022" s="153"/>
      <c r="P1022" s="153"/>
      <c r="R1022" s="155" t="str">
        <f>IF(Coefficients!AH1034=0,Coefficients!AJ1034,"ERROR")</f>
        <v>No Conditions</v>
      </c>
    </row>
    <row r="1023" spans="2:18" x14ac:dyDescent="0.25">
      <c r="B1023" s="87">
        <v>1018</v>
      </c>
      <c r="C1023" s="153"/>
      <c r="D1023" s="153"/>
      <c r="E1023" s="153"/>
      <c r="F1023" s="153"/>
      <c r="G1023" s="153"/>
      <c r="H1023" s="153"/>
      <c r="I1023" s="153"/>
      <c r="J1023" s="153"/>
      <c r="K1023" s="153"/>
      <c r="L1023" s="153"/>
      <c r="M1023" s="153"/>
      <c r="N1023" s="153"/>
      <c r="O1023" s="153"/>
      <c r="P1023" s="153"/>
      <c r="R1023" s="155" t="str">
        <f>IF(Coefficients!AH1035=0,Coefficients!AJ1035,"ERROR")</f>
        <v>No Conditions</v>
      </c>
    </row>
    <row r="1024" spans="2:18" x14ac:dyDescent="0.25">
      <c r="B1024" s="87">
        <v>1019</v>
      </c>
      <c r="C1024" s="153"/>
      <c r="D1024" s="153"/>
      <c r="E1024" s="153"/>
      <c r="F1024" s="153"/>
      <c r="G1024" s="153"/>
      <c r="H1024" s="153"/>
      <c r="I1024" s="153"/>
      <c r="J1024" s="153"/>
      <c r="K1024" s="153"/>
      <c r="L1024" s="153"/>
      <c r="M1024" s="153"/>
      <c r="N1024" s="153"/>
      <c r="O1024" s="153"/>
      <c r="P1024" s="153"/>
      <c r="R1024" s="155" t="str">
        <f>IF(Coefficients!AH1036=0,Coefficients!AJ1036,"ERROR")</f>
        <v>No Conditions</v>
      </c>
    </row>
    <row r="1025" spans="2:18" x14ac:dyDescent="0.25">
      <c r="B1025" s="87">
        <v>1020</v>
      </c>
      <c r="C1025" s="153"/>
      <c r="D1025" s="153"/>
      <c r="E1025" s="153"/>
      <c r="F1025" s="153"/>
      <c r="G1025" s="153"/>
      <c r="H1025" s="153"/>
      <c r="I1025" s="153"/>
      <c r="J1025" s="153"/>
      <c r="K1025" s="153"/>
      <c r="L1025" s="153"/>
      <c r="M1025" s="153"/>
      <c r="N1025" s="153"/>
      <c r="O1025" s="153"/>
      <c r="P1025" s="153"/>
      <c r="R1025" s="155" t="str">
        <f>IF(Coefficients!AH1037=0,Coefficients!AJ1037,"ERROR")</f>
        <v>No Conditions</v>
      </c>
    </row>
    <row r="1026" spans="2:18" x14ac:dyDescent="0.25">
      <c r="B1026" s="87">
        <v>1021</v>
      </c>
      <c r="C1026" s="153"/>
      <c r="D1026" s="153"/>
      <c r="E1026" s="153"/>
      <c r="F1026" s="153"/>
      <c r="G1026" s="153"/>
      <c r="H1026" s="153"/>
      <c r="I1026" s="153"/>
      <c r="J1026" s="153"/>
      <c r="K1026" s="153"/>
      <c r="L1026" s="153"/>
      <c r="M1026" s="153"/>
      <c r="N1026" s="153"/>
      <c r="O1026" s="153"/>
      <c r="P1026" s="153"/>
      <c r="R1026" s="155" t="str">
        <f>IF(Coefficients!AH1038=0,Coefficients!AJ1038,"ERROR")</f>
        <v>No Conditions</v>
      </c>
    </row>
    <row r="1027" spans="2:18" x14ac:dyDescent="0.25">
      <c r="B1027" s="87">
        <v>1022</v>
      </c>
      <c r="C1027" s="153"/>
      <c r="D1027" s="153"/>
      <c r="E1027" s="153"/>
      <c r="F1027" s="153"/>
      <c r="G1027" s="153"/>
      <c r="H1027" s="153"/>
      <c r="I1027" s="153"/>
      <c r="J1027" s="153"/>
      <c r="K1027" s="153"/>
      <c r="L1027" s="153"/>
      <c r="M1027" s="153"/>
      <c r="N1027" s="153"/>
      <c r="O1027" s="153"/>
      <c r="P1027" s="153"/>
      <c r="R1027" s="155" t="str">
        <f>IF(Coefficients!AH1039=0,Coefficients!AJ1039,"ERROR")</f>
        <v>No Conditions</v>
      </c>
    </row>
    <row r="1028" spans="2:18" x14ac:dyDescent="0.25">
      <c r="B1028" s="87">
        <v>1023</v>
      </c>
      <c r="C1028" s="153"/>
      <c r="D1028" s="153"/>
      <c r="E1028" s="153"/>
      <c r="F1028" s="153"/>
      <c r="G1028" s="153"/>
      <c r="H1028" s="153"/>
      <c r="I1028" s="153"/>
      <c r="J1028" s="153"/>
      <c r="K1028" s="153"/>
      <c r="L1028" s="153"/>
      <c r="M1028" s="153"/>
      <c r="N1028" s="153"/>
      <c r="O1028" s="153"/>
      <c r="P1028" s="153"/>
      <c r="R1028" s="155" t="str">
        <f>IF(Coefficients!AH1040=0,Coefficients!AJ1040,"ERROR")</f>
        <v>No Conditions</v>
      </c>
    </row>
    <row r="1029" spans="2:18" x14ac:dyDescent="0.25">
      <c r="B1029" s="87">
        <v>1024</v>
      </c>
      <c r="C1029" s="153"/>
      <c r="D1029" s="153"/>
      <c r="E1029" s="153"/>
      <c r="F1029" s="153"/>
      <c r="G1029" s="153"/>
      <c r="H1029" s="153"/>
      <c r="I1029" s="153"/>
      <c r="J1029" s="153"/>
      <c r="K1029" s="153"/>
      <c r="L1029" s="153"/>
      <c r="M1029" s="153"/>
      <c r="N1029" s="153"/>
      <c r="O1029" s="153"/>
      <c r="P1029" s="153"/>
      <c r="R1029" s="155" t="str">
        <f>IF(Coefficients!AH1041=0,Coefficients!AJ1041,"ERROR")</f>
        <v>No Conditions</v>
      </c>
    </row>
    <row r="1030" spans="2:18" x14ac:dyDescent="0.25">
      <c r="B1030" s="87">
        <v>1025</v>
      </c>
      <c r="C1030" s="153"/>
      <c r="D1030" s="153"/>
      <c r="E1030" s="153"/>
      <c r="F1030" s="153"/>
      <c r="G1030" s="153"/>
      <c r="H1030" s="153"/>
      <c r="I1030" s="153"/>
      <c r="J1030" s="153"/>
      <c r="K1030" s="153"/>
      <c r="L1030" s="153"/>
      <c r="M1030" s="153"/>
      <c r="N1030" s="153"/>
      <c r="O1030" s="153"/>
      <c r="P1030" s="153"/>
      <c r="R1030" s="155" t="str">
        <f>IF(Coefficients!AH1042=0,Coefficients!AJ1042,"ERROR")</f>
        <v>No Conditions</v>
      </c>
    </row>
    <row r="1031" spans="2:18" x14ac:dyDescent="0.25">
      <c r="B1031" s="87">
        <v>1026</v>
      </c>
      <c r="C1031" s="153"/>
      <c r="D1031" s="153"/>
      <c r="E1031" s="153"/>
      <c r="F1031" s="153"/>
      <c r="G1031" s="153"/>
      <c r="H1031" s="153"/>
      <c r="I1031" s="153"/>
      <c r="J1031" s="153"/>
      <c r="K1031" s="153"/>
      <c r="L1031" s="153"/>
      <c r="M1031" s="153"/>
      <c r="N1031" s="153"/>
      <c r="O1031" s="153"/>
      <c r="P1031" s="153"/>
      <c r="R1031" s="155" t="str">
        <f>IF(Coefficients!AH1043=0,Coefficients!AJ1043,"ERROR")</f>
        <v>No Conditions</v>
      </c>
    </row>
    <row r="1032" spans="2:18" x14ac:dyDescent="0.25">
      <c r="B1032" s="87">
        <v>1027</v>
      </c>
      <c r="C1032" s="153"/>
      <c r="D1032" s="153"/>
      <c r="E1032" s="153"/>
      <c r="F1032" s="153"/>
      <c r="G1032" s="153"/>
      <c r="H1032" s="153"/>
      <c r="I1032" s="153"/>
      <c r="J1032" s="153"/>
      <c r="K1032" s="153"/>
      <c r="L1032" s="153"/>
      <c r="M1032" s="153"/>
      <c r="N1032" s="153"/>
      <c r="O1032" s="153"/>
      <c r="P1032" s="153"/>
      <c r="R1032" s="155" t="str">
        <f>IF(Coefficients!AH1044=0,Coefficients!AJ1044,"ERROR")</f>
        <v>No Conditions</v>
      </c>
    </row>
    <row r="1033" spans="2:18" x14ac:dyDescent="0.25">
      <c r="B1033" s="87">
        <v>1028</v>
      </c>
      <c r="C1033" s="153"/>
      <c r="D1033" s="153"/>
      <c r="E1033" s="153"/>
      <c r="F1033" s="153"/>
      <c r="G1033" s="153"/>
      <c r="H1033" s="153"/>
      <c r="I1033" s="153"/>
      <c r="J1033" s="153"/>
      <c r="K1033" s="153"/>
      <c r="L1033" s="153"/>
      <c r="M1033" s="153"/>
      <c r="N1033" s="153"/>
      <c r="O1033" s="153"/>
      <c r="P1033" s="153"/>
      <c r="R1033" s="155" t="str">
        <f>IF(Coefficients!AH1045=0,Coefficients!AJ1045,"ERROR")</f>
        <v>No Conditions</v>
      </c>
    </row>
    <row r="1034" spans="2:18" x14ac:dyDescent="0.25">
      <c r="B1034" s="87">
        <v>1029</v>
      </c>
      <c r="C1034" s="153"/>
      <c r="D1034" s="153"/>
      <c r="E1034" s="153"/>
      <c r="F1034" s="153"/>
      <c r="G1034" s="153"/>
      <c r="H1034" s="153"/>
      <c r="I1034" s="153"/>
      <c r="J1034" s="153"/>
      <c r="K1034" s="153"/>
      <c r="L1034" s="153"/>
      <c r="M1034" s="153"/>
      <c r="N1034" s="153"/>
      <c r="O1034" s="153"/>
      <c r="P1034" s="153"/>
      <c r="R1034" s="155" t="str">
        <f>IF(Coefficients!AH1046=0,Coefficients!AJ1046,"ERROR")</f>
        <v>No Conditions</v>
      </c>
    </row>
    <row r="1035" spans="2:18" x14ac:dyDescent="0.25">
      <c r="B1035" s="87">
        <v>1030</v>
      </c>
      <c r="C1035" s="153"/>
      <c r="D1035" s="153"/>
      <c r="E1035" s="153"/>
      <c r="F1035" s="153"/>
      <c r="G1035" s="153"/>
      <c r="H1035" s="153"/>
      <c r="I1035" s="153"/>
      <c r="J1035" s="153"/>
      <c r="K1035" s="153"/>
      <c r="L1035" s="153"/>
      <c r="M1035" s="153"/>
      <c r="N1035" s="153"/>
      <c r="O1035" s="153"/>
      <c r="P1035" s="153"/>
      <c r="R1035" s="155" t="str">
        <f>IF(Coefficients!AH1047=0,Coefficients!AJ1047,"ERROR")</f>
        <v>No Conditions</v>
      </c>
    </row>
    <row r="1036" spans="2:18" x14ac:dyDescent="0.25">
      <c r="B1036" s="87">
        <v>1031</v>
      </c>
      <c r="C1036" s="153"/>
      <c r="D1036" s="153"/>
      <c r="E1036" s="153"/>
      <c r="F1036" s="153"/>
      <c r="G1036" s="153"/>
      <c r="H1036" s="153"/>
      <c r="I1036" s="153"/>
      <c r="J1036" s="153"/>
      <c r="K1036" s="153"/>
      <c r="L1036" s="153"/>
      <c r="M1036" s="153"/>
      <c r="N1036" s="153"/>
      <c r="O1036" s="153"/>
      <c r="P1036" s="153"/>
      <c r="R1036" s="155" t="str">
        <f>IF(Coefficients!AH1048=0,Coefficients!AJ1048,"ERROR")</f>
        <v>No Conditions</v>
      </c>
    </row>
    <row r="1037" spans="2:18" x14ac:dyDescent="0.25">
      <c r="B1037" s="87">
        <v>1032</v>
      </c>
      <c r="C1037" s="153"/>
      <c r="D1037" s="153"/>
      <c r="E1037" s="153"/>
      <c r="F1037" s="153"/>
      <c r="G1037" s="153"/>
      <c r="H1037" s="153"/>
      <c r="I1037" s="153"/>
      <c r="J1037" s="153"/>
      <c r="K1037" s="153"/>
      <c r="L1037" s="153"/>
      <c r="M1037" s="153"/>
      <c r="N1037" s="153"/>
      <c r="O1037" s="153"/>
      <c r="P1037" s="153"/>
      <c r="R1037" s="155" t="str">
        <f>IF(Coefficients!AH1049=0,Coefficients!AJ1049,"ERROR")</f>
        <v>No Conditions</v>
      </c>
    </row>
    <row r="1038" spans="2:18" x14ac:dyDescent="0.25">
      <c r="B1038" s="87">
        <v>1033</v>
      </c>
      <c r="C1038" s="153"/>
      <c r="D1038" s="153"/>
      <c r="E1038" s="153"/>
      <c r="F1038" s="153"/>
      <c r="G1038" s="153"/>
      <c r="H1038" s="153"/>
      <c r="I1038" s="153"/>
      <c r="J1038" s="153"/>
      <c r="K1038" s="153"/>
      <c r="L1038" s="153"/>
      <c r="M1038" s="153"/>
      <c r="N1038" s="153"/>
      <c r="O1038" s="153"/>
      <c r="P1038" s="153"/>
      <c r="R1038" s="155" t="str">
        <f>IF(Coefficients!AH1050=0,Coefficients!AJ1050,"ERROR")</f>
        <v>No Conditions</v>
      </c>
    </row>
    <row r="1039" spans="2:18" x14ac:dyDescent="0.25">
      <c r="B1039" s="87">
        <v>1034</v>
      </c>
      <c r="C1039" s="153"/>
      <c r="D1039" s="153"/>
      <c r="E1039" s="153"/>
      <c r="F1039" s="153"/>
      <c r="G1039" s="153"/>
      <c r="H1039" s="153"/>
      <c r="I1039" s="153"/>
      <c r="J1039" s="153"/>
      <c r="K1039" s="153"/>
      <c r="L1039" s="153"/>
      <c r="M1039" s="153"/>
      <c r="N1039" s="153"/>
      <c r="O1039" s="153"/>
      <c r="P1039" s="153"/>
      <c r="R1039" s="155" t="str">
        <f>IF(Coefficients!AH1051=0,Coefficients!AJ1051,"ERROR")</f>
        <v>No Conditions</v>
      </c>
    </row>
    <row r="1040" spans="2:18" x14ac:dyDescent="0.25">
      <c r="B1040" s="87">
        <v>1035</v>
      </c>
      <c r="C1040" s="153"/>
      <c r="D1040" s="153"/>
      <c r="E1040" s="153"/>
      <c r="F1040" s="153"/>
      <c r="G1040" s="153"/>
      <c r="H1040" s="153"/>
      <c r="I1040" s="153"/>
      <c r="J1040" s="153"/>
      <c r="K1040" s="153"/>
      <c r="L1040" s="153"/>
      <c r="M1040" s="153"/>
      <c r="N1040" s="153"/>
      <c r="O1040" s="153"/>
      <c r="P1040" s="153"/>
      <c r="R1040" s="155" t="str">
        <f>IF(Coefficients!AH1052=0,Coefficients!AJ1052,"ERROR")</f>
        <v>No Conditions</v>
      </c>
    </row>
    <row r="1041" spans="2:18" x14ac:dyDescent="0.25">
      <c r="B1041" s="87">
        <v>1036</v>
      </c>
      <c r="C1041" s="153"/>
      <c r="D1041" s="153"/>
      <c r="E1041" s="153"/>
      <c r="F1041" s="153"/>
      <c r="G1041" s="153"/>
      <c r="H1041" s="153"/>
      <c r="I1041" s="153"/>
      <c r="J1041" s="153"/>
      <c r="K1041" s="153"/>
      <c r="L1041" s="153"/>
      <c r="M1041" s="153"/>
      <c r="N1041" s="153"/>
      <c r="O1041" s="153"/>
      <c r="P1041" s="153"/>
      <c r="R1041" s="155" t="str">
        <f>IF(Coefficients!AH1053=0,Coefficients!AJ1053,"ERROR")</f>
        <v>No Conditions</v>
      </c>
    </row>
    <row r="1042" spans="2:18" x14ac:dyDescent="0.25">
      <c r="B1042" s="87">
        <v>1037</v>
      </c>
      <c r="C1042" s="153"/>
      <c r="D1042" s="153"/>
      <c r="E1042" s="153"/>
      <c r="F1042" s="153"/>
      <c r="G1042" s="153"/>
      <c r="H1042" s="153"/>
      <c r="I1042" s="153"/>
      <c r="J1042" s="153"/>
      <c r="K1042" s="153"/>
      <c r="L1042" s="153"/>
      <c r="M1042" s="153"/>
      <c r="N1042" s="153"/>
      <c r="O1042" s="153"/>
      <c r="P1042" s="153"/>
      <c r="R1042" s="155" t="str">
        <f>IF(Coefficients!AH1054=0,Coefficients!AJ1054,"ERROR")</f>
        <v>No Conditions</v>
      </c>
    </row>
    <row r="1043" spans="2:18" x14ac:dyDescent="0.25">
      <c r="B1043" s="87">
        <v>1038</v>
      </c>
      <c r="C1043" s="153"/>
      <c r="D1043" s="153"/>
      <c r="E1043" s="153"/>
      <c r="F1043" s="153"/>
      <c r="G1043" s="153"/>
      <c r="H1043" s="153"/>
      <c r="I1043" s="153"/>
      <c r="J1043" s="153"/>
      <c r="K1043" s="153"/>
      <c r="L1043" s="153"/>
      <c r="M1043" s="153"/>
      <c r="N1043" s="153"/>
      <c r="O1043" s="153"/>
      <c r="P1043" s="153"/>
      <c r="R1043" s="155" t="str">
        <f>IF(Coefficients!AH1055=0,Coefficients!AJ1055,"ERROR")</f>
        <v>No Conditions</v>
      </c>
    </row>
    <row r="1044" spans="2:18" x14ac:dyDescent="0.25">
      <c r="B1044" s="87">
        <v>1039</v>
      </c>
      <c r="C1044" s="153"/>
      <c r="D1044" s="153"/>
      <c r="E1044" s="153"/>
      <c r="F1044" s="153"/>
      <c r="G1044" s="153"/>
      <c r="H1044" s="153"/>
      <c r="I1044" s="153"/>
      <c r="J1044" s="153"/>
      <c r="K1044" s="153"/>
      <c r="L1044" s="153"/>
      <c r="M1044" s="153"/>
      <c r="N1044" s="153"/>
      <c r="O1044" s="153"/>
      <c r="P1044" s="153"/>
      <c r="R1044" s="155" t="str">
        <f>IF(Coefficients!AH1056=0,Coefficients!AJ1056,"ERROR")</f>
        <v>No Conditions</v>
      </c>
    </row>
    <row r="1045" spans="2:18" x14ac:dyDescent="0.25">
      <c r="B1045" s="87">
        <v>1040</v>
      </c>
      <c r="C1045" s="153"/>
      <c r="D1045" s="153"/>
      <c r="E1045" s="153"/>
      <c r="F1045" s="153"/>
      <c r="G1045" s="153"/>
      <c r="H1045" s="153"/>
      <c r="I1045" s="153"/>
      <c r="J1045" s="153"/>
      <c r="K1045" s="153"/>
      <c r="L1045" s="153"/>
      <c r="M1045" s="153"/>
      <c r="N1045" s="153"/>
      <c r="O1045" s="153"/>
      <c r="P1045" s="153"/>
      <c r="R1045" s="155" t="str">
        <f>IF(Coefficients!AH1057=0,Coefficients!AJ1057,"ERROR")</f>
        <v>No Conditions</v>
      </c>
    </row>
    <row r="1046" spans="2:18" x14ac:dyDescent="0.25">
      <c r="B1046" s="87">
        <v>1041</v>
      </c>
      <c r="C1046" s="153"/>
      <c r="D1046" s="153"/>
      <c r="E1046" s="153"/>
      <c r="F1046" s="153"/>
      <c r="G1046" s="153"/>
      <c r="H1046" s="153"/>
      <c r="I1046" s="153"/>
      <c r="J1046" s="153"/>
      <c r="K1046" s="153"/>
      <c r="L1046" s="153"/>
      <c r="M1046" s="153"/>
      <c r="N1046" s="153"/>
      <c r="O1046" s="153"/>
      <c r="P1046" s="153"/>
      <c r="R1046" s="155" t="str">
        <f>IF(Coefficients!AH1058=0,Coefficients!AJ1058,"ERROR")</f>
        <v>No Conditions</v>
      </c>
    </row>
    <row r="1047" spans="2:18" x14ac:dyDescent="0.25">
      <c r="B1047" s="87">
        <v>1042</v>
      </c>
      <c r="C1047" s="153"/>
      <c r="D1047" s="153"/>
      <c r="E1047" s="153"/>
      <c r="F1047" s="153"/>
      <c r="G1047" s="153"/>
      <c r="H1047" s="153"/>
      <c r="I1047" s="153"/>
      <c r="J1047" s="153"/>
      <c r="K1047" s="153"/>
      <c r="L1047" s="153"/>
      <c r="M1047" s="153"/>
      <c r="N1047" s="153"/>
      <c r="O1047" s="153"/>
      <c r="P1047" s="153"/>
      <c r="R1047" s="155" t="str">
        <f>IF(Coefficients!AH1059=0,Coefficients!AJ1059,"ERROR")</f>
        <v>No Conditions</v>
      </c>
    </row>
    <row r="1048" spans="2:18" x14ac:dyDescent="0.25">
      <c r="B1048" s="87">
        <v>1043</v>
      </c>
      <c r="C1048" s="153"/>
      <c r="D1048" s="153"/>
      <c r="E1048" s="153"/>
      <c r="F1048" s="153"/>
      <c r="G1048" s="153"/>
      <c r="H1048" s="153"/>
      <c r="I1048" s="153"/>
      <c r="J1048" s="153"/>
      <c r="K1048" s="153"/>
      <c r="L1048" s="153"/>
      <c r="M1048" s="153"/>
      <c r="N1048" s="153"/>
      <c r="O1048" s="153"/>
      <c r="P1048" s="153"/>
      <c r="R1048" s="155" t="str">
        <f>IF(Coefficients!AH1060=0,Coefficients!AJ1060,"ERROR")</f>
        <v>No Conditions</v>
      </c>
    </row>
    <row r="1049" spans="2:18" x14ac:dyDescent="0.25">
      <c r="B1049" s="87">
        <v>1044</v>
      </c>
      <c r="C1049" s="153"/>
      <c r="D1049" s="153"/>
      <c r="E1049" s="153"/>
      <c r="F1049" s="153"/>
      <c r="G1049" s="153"/>
      <c r="H1049" s="153"/>
      <c r="I1049" s="153"/>
      <c r="J1049" s="153"/>
      <c r="K1049" s="153"/>
      <c r="L1049" s="153"/>
      <c r="M1049" s="153"/>
      <c r="N1049" s="153"/>
      <c r="O1049" s="153"/>
      <c r="P1049" s="153"/>
      <c r="R1049" s="155" t="str">
        <f>IF(Coefficients!AH1061=0,Coefficients!AJ1061,"ERROR")</f>
        <v>No Conditions</v>
      </c>
    </row>
    <row r="1050" spans="2:18" x14ac:dyDescent="0.25">
      <c r="B1050" s="87">
        <v>1045</v>
      </c>
      <c r="C1050" s="153"/>
      <c r="D1050" s="153"/>
      <c r="E1050" s="153"/>
      <c r="F1050" s="153"/>
      <c r="G1050" s="153"/>
      <c r="H1050" s="153"/>
      <c r="I1050" s="153"/>
      <c r="J1050" s="153"/>
      <c r="K1050" s="153"/>
      <c r="L1050" s="153"/>
      <c r="M1050" s="153"/>
      <c r="N1050" s="153"/>
      <c r="O1050" s="153"/>
      <c r="P1050" s="153"/>
      <c r="R1050" s="155" t="str">
        <f>IF(Coefficients!AH1062=0,Coefficients!AJ1062,"ERROR")</f>
        <v>No Conditions</v>
      </c>
    </row>
    <row r="1051" spans="2:18" x14ac:dyDescent="0.25">
      <c r="B1051" s="87">
        <v>1046</v>
      </c>
      <c r="C1051" s="153"/>
      <c r="D1051" s="153"/>
      <c r="E1051" s="153"/>
      <c r="F1051" s="153"/>
      <c r="G1051" s="153"/>
      <c r="H1051" s="153"/>
      <c r="I1051" s="153"/>
      <c r="J1051" s="153"/>
      <c r="K1051" s="153"/>
      <c r="L1051" s="153"/>
      <c r="M1051" s="153"/>
      <c r="N1051" s="153"/>
      <c r="O1051" s="153"/>
      <c r="P1051" s="153"/>
      <c r="R1051" s="155" t="str">
        <f>IF(Coefficients!AH1063=0,Coefficients!AJ1063,"ERROR")</f>
        <v>No Conditions</v>
      </c>
    </row>
    <row r="1052" spans="2:18" x14ac:dyDescent="0.25">
      <c r="B1052" s="87">
        <v>1047</v>
      </c>
      <c r="C1052" s="153"/>
      <c r="D1052" s="153"/>
      <c r="E1052" s="153"/>
      <c r="F1052" s="153"/>
      <c r="G1052" s="153"/>
      <c r="H1052" s="153"/>
      <c r="I1052" s="153"/>
      <c r="J1052" s="153"/>
      <c r="K1052" s="153"/>
      <c r="L1052" s="153"/>
      <c r="M1052" s="153"/>
      <c r="N1052" s="153"/>
      <c r="O1052" s="153"/>
      <c r="P1052" s="153"/>
      <c r="R1052" s="155" t="str">
        <f>IF(Coefficients!AH1064=0,Coefficients!AJ1064,"ERROR")</f>
        <v>No Conditions</v>
      </c>
    </row>
    <row r="1053" spans="2:18" x14ac:dyDescent="0.25">
      <c r="B1053" s="87">
        <v>1048</v>
      </c>
      <c r="C1053" s="153"/>
      <c r="D1053" s="153"/>
      <c r="E1053" s="153"/>
      <c r="F1053" s="153"/>
      <c r="G1053" s="153"/>
      <c r="H1053" s="153"/>
      <c r="I1053" s="153"/>
      <c r="J1053" s="153"/>
      <c r="K1053" s="153"/>
      <c r="L1053" s="153"/>
      <c r="M1053" s="153"/>
      <c r="N1053" s="153"/>
      <c r="O1053" s="153"/>
      <c r="P1053" s="153"/>
      <c r="R1053" s="155" t="str">
        <f>IF(Coefficients!AH1065=0,Coefficients!AJ1065,"ERROR")</f>
        <v>No Conditions</v>
      </c>
    </row>
    <row r="1054" spans="2:18" x14ac:dyDescent="0.25">
      <c r="B1054" s="87">
        <v>1049</v>
      </c>
      <c r="C1054" s="153"/>
      <c r="D1054" s="153"/>
      <c r="E1054" s="153"/>
      <c r="F1054" s="153"/>
      <c r="G1054" s="153"/>
      <c r="H1054" s="153"/>
      <c r="I1054" s="153"/>
      <c r="J1054" s="153"/>
      <c r="K1054" s="153"/>
      <c r="L1054" s="153"/>
      <c r="M1054" s="153"/>
      <c r="N1054" s="153"/>
      <c r="O1054" s="153"/>
      <c r="P1054" s="153"/>
      <c r="R1054" s="155" t="str">
        <f>IF(Coefficients!AH1066=0,Coefficients!AJ1066,"ERROR")</f>
        <v>No Conditions</v>
      </c>
    </row>
    <row r="1055" spans="2:18" x14ac:dyDescent="0.25">
      <c r="B1055" s="87">
        <v>1050</v>
      </c>
      <c r="C1055" s="153"/>
      <c r="D1055" s="153"/>
      <c r="E1055" s="153"/>
      <c r="F1055" s="153"/>
      <c r="G1055" s="153"/>
      <c r="H1055" s="153"/>
      <c r="I1055" s="153"/>
      <c r="J1055" s="153"/>
      <c r="K1055" s="153"/>
      <c r="L1055" s="153"/>
      <c r="M1055" s="153"/>
      <c r="N1055" s="153"/>
      <c r="O1055" s="153"/>
      <c r="P1055" s="153"/>
      <c r="R1055" s="155" t="str">
        <f>IF(Coefficients!AH1067=0,Coefficients!AJ1067,"ERROR")</f>
        <v>No Conditions</v>
      </c>
    </row>
    <row r="1056" spans="2:18" x14ac:dyDescent="0.25">
      <c r="B1056" s="87">
        <v>1051</v>
      </c>
      <c r="C1056" s="153"/>
      <c r="D1056" s="153"/>
      <c r="E1056" s="153"/>
      <c r="F1056" s="153"/>
      <c r="G1056" s="153"/>
      <c r="H1056" s="153"/>
      <c r="I1056" s="153"/>
      <c r="J1056" s="153"/>
      <c r="K1056" s="153"/>
      <c r="L1056" s="153"/>
      <c r="M1056" s="153"/>
      <c r="N1056" s="153"/>
      <c r="O1056" s="153"/>
      <c r="P1056" s="153"/>
      <c r="R1056" s="155" t="str">
        <f>IF(Coefficients!AH1068=0,Coefficients!AJ1068,"ERROR")</f>
        <v>No Conditions</v>
      </c>
    </row>
    <row r="1057" spans="2:18" x14ac:dyDescent="0.25">
      <c r="B1057" s="87">
        <v>1052</v>
      </c>
      <c r="C1057" s="153"/>
      <c r="D1057" s="153"/>
      <c r="E1057" s="153"/>
      <c r="F1057" s="153"/>
      <c r="G1057" s="153"/>
      <c r="H1057" s="153"/>
      <c r="I1057" s="153"/>
      <c r="J1057" s="153"/>
      <c r="K1057" s="153"/>
      <c r="L1057" s="153"/>
      <c r="M1057" s="153"/>
      <c r="N1057" s="153"/>
      <c r="O1057" s="153"/>
      <c r="P1057" s="153"/>
      <c r="R1057" s="155" t="str">
        <f>IF(Coefficients!AH1069=0,Coefficients!AJ1069,"ERROR")</f>
        <v>No Conditions</v>
      </c>
    </row>
    <row r="1058" spans="2:18" x14ac:dyDescent="0.25">
      <c r="B1058" s="87">
        <v>1053</v>
      </c>
      <c r="C1058" s="153"/>
      <c r="D1058" s="153"/>
      <c r="E1058" s="153"/>
      <c r="F1058" s="153"/>
      <c r="G1058" s="153"/>
      <c r="H1058" s="153"/>
      <c r="I1058" s="153"/>
      <c r="J1058" s="153"/>
      <c r="K1058" s="153"/>
      <c r="L1058" s="153"/>
      <c r="M1058" s="153"/>
      <c r="N1058" s="153"/>
      <c r="O1058" s="153"/>
      <c r="P1058" s="153"/>
      <c r="R1058" s="155" t="str">
        <f>IF(Coefficients!AH1070=0,Coefficients!AJ1070,"ERROR")</f>
        <v>No Conditions</v>
      </c>
    </row>
    <row r="1059" spans="2:18" x14ac:dyDescent="0.25">
      <c r="B1059" s="87">
        <v>1054</v>
      </c>
      <c r="C1059" s="153"/>
      <c r="D1059" s="153"/>
      <c r="E1059" s="153"/>
      <c r="F1059" s="153"/>
      <c r="G1059" s="153"/>
      <c r="H1059" s="153"/>
      <c r="I1059" s="153"/>
      <c r="J1059" s="153"/>
      <c r="K1059" s="153"/>
      <c r="L1059" s="153"/>
      <c r="M1059" s="153"/>
      <c r="N1059" s="153"/>
      <c r="O1059" s="153"/>
      <c r="P1059" s="153"/>
      <c r="R1059" s="155" t="str">
        <f>IF(Coefficients!AH1071=0,Coefficients!AJ1071,"ERROR")</f>
        <v>No Conditions</v>
      </c>
    </row>
    <row r="1060" spans="2:18" x14ac:dyDescent="0.25">
      <c r="B1060" s="87">
        <v>1055</v>
      </c>
      <c r="C1060" s="153"/>
      <c r="D1060" s="153"/>
      <c r="E1060" s="153"/>
      <c r="F1060" s="153"/>
      <c r="G1060" s="153"/>
      <c r="H1060" s="153"/>
      <c r="I1060" s="153"/>
      <c r="J1060" s="153"/>
      <c r="K1060" s="153"/>
      <c r="L1060" s="153"/>
      <c r="M1060" s="153"/>
      <c r="N1060" s="153"/>
      <c r="O1060" s="153"/>
      <c r="P1060" s="153"/>
      <c r="R1060" s="155" t="str">
        <f>IF(Coefficients!AH1072=0,Coefficients!AJ1072,"ERROR")</f>
        <v>No Conditions</v>
      </c>
    </row>
    <row r="1061" spans="2:18" x14ac:dyDescent="0.25">
      <c r="B1061" s="87">
        <v>1056</v>
      </c>
      <c r="C1061" s="153"/>
      <c r="D1061" s="153"/>
      <c r="E1061" s="153"/>
      <c r="F1061" s="153"/>
      <c r="G1061" s="153"/>
      <c r="H1061" s="153"/>
      <c r="I1061" s="153"/>
      <c r="J1061" s="153"/>
      <c r="K1061" s="153"/>
      <c r="L1061" s="153"/>
      <c r="M1061" s="153"/>
      <c r="N1061" s="153"/>
      <c r="O1061" s="153"/>
      <c r="P1061" s="153"/>
      <c r="R1061" s="155" t="str">
        <f>IF(Coefficients!AH1073=0,Coefficients!AJ1073,"ERROR")</f>
        <v>No Conditions</v>
      </c>
    </row>
    <row r="1062" spans="2:18" x14ac:dyDescent="0.25">
      <c r="B1062" s="87">
        <v>1057</v>
      </c>
      <c r="C1062" s="153"/>
      <c r="D1062" s="153"/>
      <c r="E1062" s="153"/>
      <c r="F1062" s="153"/>
      <c r="G1062" s="153"/>
      <c r="H1062" s="153"/>
      <c r="I1062" s="153"/>
      <c r="J1062" s="153"/>
      <c r="K1062" s="153"/>
      <c r="L1062" s="153"/>
      <c r="M1062" s="153"/>
      <c r="N1062" s="153"/>
      <c r="O1062" s="153"/>
      <c r="P1062" s="153"/>
      <c r="R1062" s="155" t="str">
        <f>IF(Coefficients!AH1074=0,Coefficients!AJ1074,"ERROR")</f>
        <v>No Conditions</v>
      </c>
    </row>
    <row r="1063" spans="2:18" x14ac:dyDescent="0.25">
      <c r="B1063" s="87">
        <v>1058</v>
      </c>
      <c r="C1063" s="153"/>
      <c r="D1063" s="153"/>
      <c r="E1063" s="153"/>
      <c r="F1063" s="153"/>
      <c r="G1063" s="153"/>
      <c r="H1063" s="153"/>
      <c r="I1063" s="153"/>
      <c r="J1063" s="153"/>
      <c r="K1063" s="153"/>
      <c r="L1063" s="153"/>
      <c r="M1063" s="153"/>
      <c r="N1063" s="153"/>
      <c r="O1063" s="153"/>
      <c r="P1063" s="153"/>
      <c r="R1063" s="155" t="str">
        <f>IF(Coefficients!AH1075=0,Coefficients!AJ1075,"ERROR")</f>
        <v>No Conditions</v>
      </c>
    </row>
    <row r="1064" spans="2:18" x14ac:dyDescent="0.25">
      <c r="B1064" s="87">
        <v>1059</v>
      </c>
      <c r="C1064" s="153"/>
      <c r="D1064" s="153"/>
      <c r="E1064" s="153"/>
      <c r="F1064" s="153"/>
      <c r="G1064" s="153"/>
      <c r="H1064" s="153"/>
      <c r="I1064" s="153"/>
      <c r="J1064" s="153"/>
      <c r="K1064" s="153"/>
      <c r="L1064" s="153"/>
      <c r="M1064" s="153"/>
      <c r="N1064" s="153"/>
      <c r="O1064" s="153"/>
      <c r="P1064" s="153"/>
      <c r="R1064" s="155" t="str">
        <f>IF(Coefficients!AH1076=0,Coefficients!AJ1076,"ERROR")</f>
        <v>No Conditions</v>
      </c>
    </row>
    <row r="1065" spans="2:18" x14ac:dyDescent="0.25">
      <c r="B1065" s="87">
        <v>1060</v>
      </c>
      <c r="C1065" s="153"/>
      <c r="D1065" s="153"/>
      <c r="E1065" s="153"/>
      <c r="F1065" s="153"/>
      <c r="G1065" s="153"/>
      <c r="H1065" s="153"/>
      <c r="I1065" s="153"/>
      <c r="J1065" s="153"/>
      <c r="K1065" s="153"/>
      <c r="L1065" s="153"/>
      <c r="M1065" s="153"/>
      <c r="N1065" s="153"/>
      <c r="O1065" s="153"/>
      <c r="P1065" s="153"/>
      <c r="R1065" s="155" t="str">
        <f>IF(Coefficients!AH1077=0,Coefficients!AJ1077,"ERROR")</f>
        <v>No Conditions</v>
      </c>
    </row>
    <row r="1066" spans="2:18" x14ac:dyDescent="0.25">
      <c r="B1066" s="87">
        <v>1061</v>
      </c>
      <c r="C1066" s="153"/>
      <c r="D1066" s="153"/>
      <c r="E1066" s="153"/>
      <c r="F1066" s="153"/>
      <c r="G1066" s="153"/>
      <c r="H1066" s="153"/>
      <c r="I1066" s="153"/>
      <c r="J1066" s="153"/>
      <c r="K1066" s="153"/>
      <c r="L1066" s="153"/>
      <c r="M1066" s="153"/>
      <c r="N1066" s="153"/>
      <c r="O1066" s="153"/>
      <c r="P1066" s="153"/>
      <c r="R1066" s="155" t="str">
        <f>IF(Coefficients!AH1078=0,Coefficients!AJ1078,"ERROR")</f>
        <v>No Conditions</v>
      </c>
    </row>
    <row r="1067" spans="2:18" x14ac:dyDescent="0.25">
      <c r="B1067" s="87">
        <v>1062</v>
      </c>
      <c r="C1067" s="153"/>
      <c r="D1067" s="153"/>
      <c r="E1067" s="153"/>
      <c r="F1067" s="153"/>
      <c r="G1067" s="153"/>
      <c r="H1067" s="153"/>
      <c r="I1067" s="153"/>
      <c r="J1067" s="153"/>
      <c r="K1067" s="153"/>
      <c r="L1067" s="153"/>
      <c r="M1067" s="153"/>
      <c r="N1067" s="153"/>
      <c r="O1067" s="153"/>
      <c r="P1067" s="153"/>
      <c r="R1067" s="155" t="str">
        <f>IF(Coefficients!AH1079=0,Coefficients!AJ1079,"ERROR")</f>
        <v>No Conditions</v>
      </c>
    </row>
    <row r="1068" spans="2:18" x14ac:dyDescent="0.25">
      <c r="B1068" s="87">
        <v>1063</v>
      </c>
      <c r="C1068" s="153"/>
      <c r="D1068" s="153"/>
      <c r="E1068" s="153"/>
      <c r="F1068" s="153"/>
      <c r="G1068" s="153"/>
      <c r="H1068" s="153"/>
      <c r="I1068" s="153"/>
      <c r="J1068" s="153"/>
      <c r="K1068" s="153"/>
      <c r="L1068" s="153"/>
      <c r="M1068" s="153"/>
      <c r="N1068" s="153"/>
      <c r="O1068" s="153"/>
      <c r="P1068" s="153"/>
      <c r="R1068" s="155" t="str">
        <f>IF(Coefficients!AH1080=0,Coefficients!AJ1080,"ERROR")</f>
        <v>No Conditions</v>
      </c>
    </row>
    <row r="1069" spans="2:18" x14ac:dyDescent="0.25">
      <c r="B1069" s="87">
        <v>1064</v>
      </c>
      <c r="C1069" s="153"/>
      <c r="D1069" s="153"/>
      <c r="E1069" s="153"/>
      <c r="F1069" s="153"/>
      <c r="G1069" s="153"/>
      <c r="H1069" s="153"/>
      <c r="I1069" s="153"/>
      <c r="J1069" s="153"/>
      <c r="K1069" s="153"/>
      <c r="L1069" s="153"/>
      <c r="M1069" s="153"/>
      <c r="N1069" s="153"/>
      <c r="O1069" s="153"/>
      <c r="P1069" s="153"/>
      <c r="R1069" s="155" t="str">
        <f>IF(Coefficients!AH1081=0,Coefficients!AJ1081,"ERROR")</f>
        <v>No Conditions</v>
      </c>
    </row>
    <row r="1070" spans="2:18" x14ac:dyDescent="0.25">
      <c r="B1070" s="87">
        <v>1065</v>
      </c>
      <c r="C1070" s="153"/>
      <c r="D1070" s="153"/>
      <c r="E1070" s="153"/>
      <c r="F1070" s="153"/>
      <c r="G1070" s="153"/>
      <c r="H1070" s="153"/>
      <c r="I1070" s="153"/>
      <c r="J1070" s="153"/>
      <c r="K1070" s="153"/>
      <c r="L1070" s="153"/>
      <c r="M1070" s="153"/>
      <c r="N1070" s="153"/>
      <c r="O1070" s="153"/>
      <c r="P1070" s="153"/>
      <c r="R1070" s="155" t="str">
        <f>IF(Coefficients!AH1082=0,Coefficients!AJ1082,"ERROR")</f>
        <v>No Conditions</v>
      </c>
    </row>
    <row r="1071" spans="2:18" x14ac:dyDescent="0.25">
      <c r="B1071" s="87">
        <v>1066</v>
      </c>
      <c r="C1071" s="153"/>
      <c r="D1071" s="153"/>
      <c r="E1071" s="153"/>
      <c r="F1071" s="153"/>
      <c r="G1071" s="153"/>
      <c r="H1071" s="153"/>
      <c r="I1071" s="153"/>
      <c r="J1071" s="153"/>
      <c r="K1071" s="153"/>
      <c r="L1071" s="153"/>
      <c r="M1071" s="153"/>
      <c r="N1071" s="153"/>
      <c r="O1071" s="153"/>
      <c r="P1071" s="153"/>
      <c r="R1071" s="155" t="str">
        <f>IF(Coefficients!AH1083=0,Coefficients!AJ1083,"ERROR")</f>
        <v>No Conditions</v>
      </c>
    </row>
    <row r="1072" spans="2:18" x14ac:dyDescent="0.25">
      <c r="B1072" s="87">
        <v>1067</v>
      </c>
      <c r="C1072" s="153"/>
      <c r="D1072" s="153"/>
      <c r="E1072" s="153"/>
      <c r="F1072" s="153"/>
      <c r="G1072" s="153"/>
      <c r="H1072" s="153"/>
      <c r="I1072" s="153"/>
      <c r="J1072" s="153"/>
      <c r="K1072" s="153"/>
      <c r="L1072" s="153"/>
      <c r="M1072" s="153"/>
      <c r="N1072" s="153"/>
      <c r="O1072" s="153"/>
      <c r="P1072" s="153"/>
      <c r="R1072" s="155" t="str">
        <f>IF(Coefficients!AH1084=0,Coefficients!AJ1084,"ERROR")</f>
        <v>No Conditions</v>
      </c>
    </row>
    <row r="1073" spans="2:18" x14ac:dyDescent="0.25">
      <c r="B1073" s="87">
        <v>1068</v>
      </c>
      <c r="C1073" s="153"/>
      <c r="D1073" s="153"/>
      <c r="E1073" s="153"/>
      <c r="F1073" s="153"/>
      <c r="G1073" s="153"/>
      <c r="H1073" s="153"/>
      <c r="I1073" s="153"/>
      <c r="J1073" s="153"/>
      <c r="K1073" s="153"/>
      <c r="L1073" s="153"/>
      <c r="M1073" s="153"/>
      <c r="N1073" s="153"/>
      <c r="O1073" s="153"/>
      <c r="P1073" s="153"/>
      <c r="R1073" s="155" t="str">
        <f>IF(Coefficients!AH1085=0,Coefficients!AJ1085,"ERROR")</f>
        <v>No Conditions</v>
      </c>
    </row>
    <row r="1074" spans="2:18" x14ac:dyDescent="0.25">
      <c r="B1074" s="87">
        <v>1069</v>
      </c>
      <c r="C1074" s="153"/>
      <c r="D1074" s="153"/>
      <c r="E1074" s="153"/>
      <c r="F1074" s="153"/>
      <c r="G1074" s="153"/>
      <c r="H1074" s="153"/>
      <c r="I1074" s="153"/>
      <c r="J1074" s="153"/>
      <c r="K1074" s="153"/>
      <c r="L1074" s="153"/>
      <c r="M1074" s="153"/>
      <c r="N1074" s="153"/>
      <c r="O1074" s="153"/>
      <c r="P1074" s="153"/>
      <c r="R1074" s="155" t="str">
        <f>IF(Coefficients!AH1086=0,Coefficients!AJ1086,"ERROR")</f>
        <v>No Conditions</v>
      </c>
    </row>
    <row r="1075" spans="2:18" x14ac:dyDescent="0.25">
      <c r="B1075" s="87">
        <v>1070</v>
      </c>
      <c r="C1075" s="153"/>
      <c r="D1075" s="153"/>
      <c r="E1075" s="153"/>
      <c r="F1075" s="153"/>
      <c r="G1075" s="153"/>
      <c r="H1075" s="153"/>
      <c r="I1075" s="153"/>
      <c r="J1075" s="153"/>
      <c r="K1075" s="153"/>
      <c r="L1075" s="153"/>
      <c r="M1075" s="153"/>
      <c r="N1075" s="153"/>
      <c r="O1075" s="153"/>
      <c r="P1075" s="153"/>
      <c r="R1075" s="155" t="str">
        <f>IF(Coefficients!AH1087=0,Coefficients!AJ1087,"ERROR")</f>
        <v>No Conditions</v>
      </c>
    </row>
    <row r="1076" spans="2:18" x14ac:dyDescent="0.25">
      <c r="B1076" s="87">
        <v>1071</v>
      </c>
      <c r="C1076" s="153"/>
      <c r="D1076" s="153"/>
      <c r="E1076" s="153"/>
      <c r="F1076" s="153"/>
      <c r="G1076" s="153"/>
      <c r="H1076" s="153"/>
      <c r="I1076" s="153"/>
      <c r="J1076" s="153"/>
      <c r="K1076" s="153"/>
      <c r="L1076" s="153"/>
      <c r="M1076" s="153"/>
      <c r="N1076" s="153"/>
      <c r="O1076" s="153"/>
      <c r="P1076" s="153"/>
      <c r="R1076" s="155" t="str">
        <f>IF(Coefficients!AH1088=0,Coefficients!AJ1088,"ERROR")</f>
        <v>No Conditions</v>
      </c>
    </row>
    <row r="1077" spans="2:18" x14ac:dyDescent="0.25">
      <c r="B1077" s="87">
        <v>1072</v>
      </c>
      <c r="C1077" s="153"/>
      <c r="D1077" s="153"/>
      <c r="E1077" s="153"/>
      <c r="F1077" s="153"/>
      <c r="G1077" s="153"/>
      <c r="H1077" s="153"/>
      <c r="I1077" s="153"/>
      <c r="J1077" s="153"/>
      <c r="K1077" s="153"/>
      <c r="L1077" s="153"/>
      <c r="M1077" s="153"/>
      <c r="N1077" s="153"/>
      <c r="O1077" s="153"/>
      <c r="P1077" s="153"/>
      <c r="R1077" s="155" t="str">
        <f>IF(Coefficients!AH1089=0,Coefficients!AJ1089,"ERROR")</f>
        <v>No Conditions</v>
      </c>
    </row>
    <row r="1078" spans="2:18" x14ac:dyDescent="0.25">
      <c r="B1078" s="87">
        <v>1073</v>
      </c>
      <c r="C1078" s="153"/>
      <c r="D1078" s="153"/>
      <c r="E1078" s="153"/>
      <c r="F1078" s="153"/>
      <c r="G1078" s="153"/>
      <c r="H1078" s="153"/>
      <c r="I1078" s="153"/>
      <c r="J1078" s="153"/>
      <c r="K1078" s="153"/>
      <c r="L1078" s="153"/>
      <c r="M1078" s="153"/>
      <c r="N1078" s="153"/>
      <c r="O1078" s="153"/>
      <c r="P1078" s="153"/>
      <c r="R1078" s="155" t="str">
        <f>IF(Coefficients!AH1090=0,Coefficients!AJ1090,"ERROR")</f>
        <v>No Conditions</v>
      </c>
    </row>
    <row r="1079" spans="2:18" x14ac:dyDescent="0.25">
      <c r="B1079" s="87">
        <v>1074</v>
      </c>
      <c r="C1079" s="153"/>
      <c r="D1079" s="153"/>
      <c r="E1079" s="153"/>
      <c r="F1079" s="153"/>
      <c r="G1079" s="153"/>
      <c r="H1079" s="153"/>
      <c r="I1079" s="153"/>
      <c r="J1079" s="153"/>
      <c r="K1079" s="153"/>
      <c r="L1079" s="153"/>
      <c r="M1079" s="153"/>
      <c r="N1079" s="153"/>
      <c r="O1079" s="153"/>
      <c r="P1079" s="153"/>
      <c r="R1079" s="155" t="str">
        <f>IF(Coefficients!AH1091=0,Coefficients!AJ1091,"ERROR")</f>
        <v>No Conditions</v>
      </c>
    </row>
    <row r="1080" spans="2:18" x14ac:dyDescent="0.25">
      <c r="B1080" s="87">
        <v>1075</v>
      </c>
      <c r="C1080" s="153"/>
      <c r="D1080" s="153"/>
      <c r="E1080" s="153"/>
      <c r="F1080" s="153"/>
      <c r="G1080" s="153"/>
      <c r="H1080" s="153"/>
      <c r="I1080" s="153"/>
      <c r="J1080" s="153"/>
      <c r="K1080" s="153"/>
      <c r="L1080" s="153"/>
      <c r="M1080" s="153"/>
      <c r="N1080" s="153"/>
      <c r="O1080" s="153"/>
      <c r="P1080" s="153"/>
      <c r="R1080" s="155" t="str">
        <f>IF(Coefficients!AH1092=0,Coefficients!AJ1092,"ERROR")</f>
        <v>No Conditions</v>
      </c>
    </row>
    <row r="1081" spans="2:18" x14ac:dyDescent="0.25">
      <c r="B1081" s="87">
        <v>1076</v>
      </c>
      <c r="C1081" s="153"/>
      <c r="D1081" s="153"/>
      <c r="E1081" s="153"/>
      <c r="F1081" s="153"/>
      <c r="G1081" s="153"/>
      <c r="H1081" s="153"/>
      <c r="I1081" s="153"/>
      <c r="J1081" s="153"/>
      <c r="K1081" s="153"/>
      <c r="L1081" s="153"/>
      <c r="M1081" s="153"/>
      <c r="N1081" s="153"/>
      <c r="O1081" s="153"/>
      <c r="P1081" s="153"/>
      <c r="R1081" s="155" t="str">
        <f>IF(Coefficients!AH1093=0,Coefficients!AJ1093,"ERROR")</f>
        <v>No Conditions</v>
      </c>
    </row>
    <row r="1082" spans="2:18" x14ac:dyDescent="0.25">
      <c r="B1082" s="87">
        <v>1077</v>
      </c>
      <c r="C1082" s="153"/>
      <c r="D1082" s="153"/>
      <c r="E1082" s="153"/>
      <c r="F1082" s="153"/>
      <c r="G1082" s="153"/>
      <c r="H1082" s="153"/>
      <c r="I1082" s="153"/>
      <c r="J1082" s="153"/>
      <c r="K1082" s="153"/>
      <c r="L1082" s="153"/>
      <c r="M1082" s="153"/>
      <c r="N1082" s="153"/>
      <c r="O1082" s="153"/>
      <c r="P1082" s="153"/>
      <c r="R1082" s="155" t="str">
        <f>IF(Coefficients!AH1094=0,Coefficients!AJ1094,"ERROR")</f>
        <v>No Conditions</v>
      </c>
    </row>
    <row r="1083" spans="2:18" x14ac:dyDescent="0.25">
      <c r="B1083" s="87">
        <v>1078</v>
      </c>
      <c r="C1083" s="153"/>
      <c r="D1083" s="153"/>
      <c r="E1083" s="153"/>
      <c r="F1083" s="153"/>
      <c r="G1083" s="153"/>
      <c r="H1083" s="153"/>
      <c r="I1083" s="153"/>
      <c r="J1083" s="153"/>
      <c r="K1083" s="153"/>
      <c r="L1083" s="153"/>
      <c r="M1083" s="153"/>
      <c r="N1083" s="153"/>
      <c r="O1083" s="153"/>
      <c r="P1083" s="153"/>
      <c r="R1083" s="155" t="str">
        <f>IF(Coefficients!AH1095=0,Coefficients!AJ1095,"ERROR")</f>
        <v>No Conditions</v>
      </c>
    </row>
    <row r="1084" spans="2:18" x14ac:dyDescent="0.25">
      <c r="B1084" s="87">
        <v>1079</v>
      </c>
      <c r="C1084" s="153"/>
      <c r="D1084" s="153"/>
      <c r="E1084" s="153"/>
      <c r="F1084" s="153"/>
      <c r="G1084" s="153"/>
      <c r="H1084" s="153"/>
      <c r="I1084" s="153"/>
      <c r="J1084" s="153"/>
      <c r="K1084" s="153"/>
      <c r="L1084" s="153"/>
      <c r="M1084" s="153"/>
      <c r="N1084" s="153"/>
      <c r="O1084" s="153"/>
      <c r="P1084" s="153"/>
      <c r="R1084" s="155" t="str">
        <f>IF(Coefficients!AH1096=0,Coefficients!AJ1096,"ERROR")</f>
        <v>No Conditions</v>
      </c>
    </row>
    <row r="1085" spans="2:18" x14ac:dyDescent="0.25">
      <c r="B1085" s="87">
        <v>1080</v>
      </c>
      <c r="C1085" s="153"/>
      <c r="D1085" s="153"/>
      <c r="E1085" s="153"/>
      <c r="F1085" s="153"/>
      <c r="G1085" s="153"/>
      <c r="H1085" s="153"/>
      <c r="I1085" s="153"/>
      <c r="J1085" s="153"/>
      <c r="K1085" s="153"/>
      <c r="L1085" s="153"/>
      <c r="M1085" s="153"/>
      <c r="N1085" s="153"/>
      <c r="O1085" s="153"/>
      <c r="P1085" s="153"/>
      <c r="R1085" s="155" t="str">
        <f>IF(Coefficients!AH1097=0,Coefficients!AJ1097,"ERROR")</f>
        <v>No Conditions</v>
      </c>
    </row>
    <row r="1086" spans="2:18" x14ac:dyDescent="0.25">
      <c r="B1086" s="87">
        <v>1081</v>
      </c>
      <c r="C1086" s="153"/>
      <c r="D1086" s="153"/>
      <c r="E1086" s="153"/>
      <c r="F1086" s="153"/>
      <c r="G1086" s="153"/>
      <c r="H1086" s="153"/>
      <c r="I1086" s="153"/>
      <c r="J1086" s="153"/>
      <c r="K1086" s="153"/>
      <c r="L1086" s="153"/>
      <c r="M1086" s="153"/>
      <c r="N1086" s="153"/>
      <c r="O1086" s="153"/>
      <c r="P1086" s="153"/>
      <c r="R1086" s="155" t="str">
        <f>IF(Coefficients!AH1098=0,Coefficients!AJ1098,"ERROR")</f>
        <v>No Conditions</v>
      </c>
    </row>
    <row r="1087" spans="2:18" x14ac:dyDescent="0.25">
      <c r="B1087" s="87">
        <v>1082</v>
      </c>
      <c r="C1087" s="153"/>
      <c r="D1087" s="153"/>
      <c r="E1087" s="153"/>
      <c r="F1087" s="153"/>
      <c r="G1087" s="153"/>
      <c r="H1087" s="153"/>
      <c r="I1087" s="153"/>
      <c r="J1087" s="153"/>
      <c r="K1087" s="153"/>
      <c r="L1087" s="153"/>
      <c r="M1087" s="153"/>
      <c r="N1087" s="153"/>
      <c r="O1087" s="153"/>
      <c r="P1087" s="153"/>
      <c r="R1087" s="155" t="str">
        <f>IF(Coefficients!AH1099=0,Coefficients!AJ1099,"ERROR")</f>
        <v>No Conditions</v>
      </c>
    </row>
    <row r="1088" spans="2:18" x14ac:dyDescent="0.25">
      <c r="B1088" s="87">
        <v>1083</v>
      </c>
      <c r="C1088" s="153"/>
      <c r="D1088" s="153"/>
      <c r="E1088" s="153"/>
      <c r="F1088" s="153"/>
      <c r="G1088" s="153"/>
      <c r="H1088" s="153"/>
      <c r="I1088" s="153"/>
      <c r="J1088" s="153"/>
      <c r="K1088" s="153"/>
      <c r="L1088" s="153"/>
      <c r="M1088" s="153"/>
      <c r="N1088" s="153"/>
      <c r="O1088" s="153"/>
      <c r="P1088" s="153"/>
      <c r="R1088" s="155" t="str">
        <f>IF(Coefficients!AH1100=0,Coefficients!AJ1100,"ERROR")</f>
        <v>No Conditions</v>
      </c>
    </row>
    <row r="1089" spans="2:18" x14ac:dyDescent="0.25">
      <c r="B1089" s="87">
        <v>1084</v>
      </c>
      <c r="C1089" s="153"/>
      <c r="D1089" s="153"/>
      <c r="E1089" s="153"/>
      <c r="F1089" s="153"/>
      <c r="G1089" s="153"/>
      <c r="H1089" s="153"/>
      <c r="I1089" s="153"/>
      <c r="J1089" s="153"/>
      <c r="K1089" s="153"/>
      <c r="L1089" s="153"/>
      <c r="M1089" s="153"/>
      <c r="N1089" s="153"/>
      <c r="O1089" s="153"/>
      <c r="P1089" s="153"/>
      <c r="R1089" s="155" t="str">
        <f>IF(Coefficients!AH1101=0,Coefficients!AJ1101,"ERROR")</f>
        <v>No Conditions</v>
      </c>
    </row>
    <row r="1090" spans="2:18" x14ac:dyDescent="0.25">
      <c r="B1090" s="87">
        <v>1085</v>
      </c>
      <c r="C1090" s="153"/>
      <c r="D1090" s="153"/>
      <c r="E1090" s="153"/>
      <c r="F1090" s="153"/>
      <c r="G1090" s="153"/>
      <c r="H1090" s="153"/>
      <c r="I1090" s="153"/>
      <c r="J1090" s="153"/>
      <c r="K1090" s="153"/>
      <c r="L1090" s="153"/>
      <c r="M1090" s="153"/>
      <c r="N1090" s="153"/>
      <c r="O1090" s="153"/>
      <c r="P1090" s="153"/>
      <c r="R1090" s="155" t="str">
        <f>IF(Coefficients!AH1102=0,Coefficients!AJ1102,"ERROR")</f>
        <v>No Conditions</v>
      </c>
    </row>
    <row r="1091" spans="2:18" x14ac:dyDescent="0.25">
      <c r="B1091" s="87">
        <v>1086</v>
      </c>
      <c r="C1091" s="153"/>
      <c r="D1091" s="153"/>
      <c r="E1091" s="153"/>
      <c r="F1091" s="153"/>
      <c r="G1091" s="153"/>
      <c r="H1091" s="153"/>
      <c r="I1091" s="153"/>
      <c r="J1091" s="153"/>
      <c r="K1091" s="153"/>
      <c r="L1091" s="153"/>
      <c r="M1091" s="153"/>
      <c r="N1091" s="153"/>
      <c r="O1091" s="153"/>
      <c r="P1091" s="153"/>
      <c r="R1091" s="155" t="str">
        <f>IF(Coefficients!AH1103=0,Coefficients!AJ1103,"ERROR")</f>
        <v>No Conditions</v>
      </c>
    </row>
    <row r="1092" spans="2:18" x14ac:dyDescent="0.25">
      <c r="B1092" s="87">
        <v>1087</v>
      </c>
      <c r="C1092" s="153"/>
      <c r="D1092" s="153"/>
      <c r="E1092" s="153"/>
      <c r="F1092" s="153"/>
      <c r="G1092" s="153"/>
      <c r="H1092" s="153"/>
      <c r="I1092" s="153"/>
      <c r="J1092" s="153"/>
      <c r="K1092" s="153"/>
      <c r="L1092" s="153"/>
      <c r="M1092" s="153"/>
      <c r="N1092" s="153"/>
      <c r="O1092" s="153"/>
      <c r="P1092" s="153"/>
      <c r="R1092" s="155" t="str">
        <f>IF(Coefficients!AH1104=0,Coefficients!AJ1104,"ERROR")</f>
        <v>No Conditions</v>
      </c>
    </row>
    <row r="1093" spans="2:18" x14ac:dyDescent="0.25">
      <c r="B1093" s="87">
        <v>1088</v>
      </c>
      <c r="C1093" s="153"/>
      <c r="D1093" s="153"/>
      <c r="E1093" s="153"/>
      <c r="F1093" s="153"/>
      <c r="G1093" s="153"/>
      <c r="H1093" s="153"/>
      <c r="I1093" s="153"/>
      <c r="J1093" s="153"/>
      <c r="K1093" s="153"/>
      <c r="L1093" s="153"/>
      <c r="M1093" s="153"/>
      <c r="N1093" s="153"/>
      <c r="O1093" s="153"/>
      <c r="P1093" s="153"/>
      <c r="R1093" s="155" t="str">
        <f>IF(Coefficients!AH1105=0,Coefficients!AJ1105,"ERROR")</f>
        <v>No Conditions</v>
      </c>
    </row>
    <row r="1094" spans="2:18" x14ac:dyDescent="0.25">
      <c r="B1094" s="87">
        <v>1089</v>
      </c>
      <c r="C1094" s="153"/>
      <c r="D1094" s="153"/>
      <c r="E1094" s="153"/>
      <c r="F1094" s="153"/>
      <c r="G1094" s="153"/>
      <c r="H1094" s="153"/>
      <c r="I1094" s="153"/>
      <c r="J1094" s="153"/>
      <c r="K1094" s="153"/>
      <c r="L1094" s="153"/>
      <c r="M1094" s="153"/>
      <c r="N1094" s="153"/>
      <c r="O1094" s="153"/>
      <c r="P1094" s="153"/>
      <c r="R1094" s="155" t="str">
        <f>IF(Coefficients!AH1106=0,Coefficients!AJ1106,"ERROR")</f>
        <v>No Conditions</v>
      </c>
    </row>
    <row r="1095" spans="2:18" x14ac:dyDescent="0.25">
      <c r="B1095" s="87">
        <v>1090</v>
      </c>
      <c r="C1095" s="153"/>
      <c r="D1095" s="153"/>
      <c r="E1095" s="153"/>
      <c r="F1095" s="153"/>
      <c r="G1095" s="153"/>
      <c r="H1095" s="153"/>
      <c r="I1095" s="153"/>
      <c r="J1095" s="153"/>
      <c r="K1095" s="153"/>
      <c r="L1095" s="153"/>
      <c r="M1095" s="153"/>
      <c r="N1095" s="153"/>
      <c r="O1095" s="153"/>
      <c r="P1095" s="153"/>
      <c r="R1095" s="155" t="str">
        <f>IF(Coefficients!AH1107=0,Coefficients!AJ1107,"ERROR")</f>
        <v>No Conditions</v>
      </c>
    </row>
    <row r="1096" spans="2:18" x14ac:dyDescent="0.25">
      <c r="B1096" s="87">
        <v>1091</v>
      </c>
      <c r="C1096" s="153"/>
      <c r="D1096" s="153"/>
      <c r="E1096" s="153"/>
      <c r="F1096" s="153"/>
      <c r="G1096" s="153"/>
      <c r="H1096" s="153"/>
      <c r="I1096" s="153"/>
      <c r="J1096" s="153"/>
      <c r="K1096" s="153"/>
      <c r="L1096" s="153"/>
      <c r="M1096" s="153"/>
      <c r="N1096" s="153"/>
      <c r="O1096" s="153"/>
      <c r="P1096" s="153"/>
      <c r="R1096" s="155" t="str">
        <f>IF(Coefficients!AH1108=0,Coefficients!AJ1108,"ERROR")</f>
        <v>No Conditions</v>
      </c>
    </row>
    <row r="1097" spans="2:18" x14ac:dyDescent="0.25">
      <c r="B1097" s="87">
        <v>1092</v>
      </c>
      <c r="C1097" s="153"/>
      <c r="D1097" s="153"/>
      <c r="E1097" s="153"/>
      <c r="F1097" s="153"/>
      <c r="G1097" s="153"/>
      <c r="H1097" s="153"/>
      <c r="I1097" s="153"/>
      <c r="J1097" s="153"/>
      <c r="K1097" s="153"/>
      <c r="L1097" s="153"/>
      <c r="M1097" s="153"/>
      <c r="N1097" s="153"/>
      <c r="O1097" s="153"/>
      <c r="P1097" s="153"/>
      <c r="R1097" s="155" t="str">
        <f>IF(Coefficients!AH1109=0,Coefficients!AJ1109,"ERROR")</f>
        <v>No Conditions</v>
      </c>
    </row>
    <row r="1098" spans="2:18" x14ac:dyDescent="0.25">
      <c r="B1098" s="87">
        <v>1093</v>
      </c>
      <c r="C1098" s="153"/>
      <c r="D1098" s="153"/>
      <c r="E1098" s="153"/>
      <c r="F1098" s="153"/>
      <c r="G1098" s="153"/>
      <c r="H1098" s="153"/>
      <c r="I1098" s="153"/>
      <c r="J1098" s="153"/>
      <c r="K1098" s="153"/>
      <c r="L1098" s="153"/>
      <c r="M1098" s="153"/>
      <c r="N1098" s="153"/>
      <c r="O1098" s="153"/>
      <c r="P1098" s="153"/>
      <c r="R1098" s="155" t="str">
        <f>IF(Coefficients!AH1110=0,Coefficients!AJ1110,"ERROR")</f>
        <v>No Conditions</v>
      </c>
    </row>
    <row r="1099" spans="2:18" x14ac:dyDescent="0.25">
      <c r="B1099" s="87">
        <v>1094</v>
      </c>
      <c r="C1099" s="153"/>
      <c r="D1099" s="153"/>
      <c r="E1099" s="153"/>
      <c r="F1099" s="153"/>
      <c r="G1099" s="153"/>
      <c r="H1099" s="153"/>
      <c r="I1099" s="153"/>
      <c r="J1099" s="153"/>
      <c r="K1099" s="153"/>
      <c r="L1099" s="153"/>
      <c r="M1099" s="153"/>
      <c r="N1099" s="153"/>
      <c r="O1099" s="153"/>
      <c r="P1099" s="153"/>
      <c r="R1099" s="155" t="str">
        <f>IF(Coefficients!AH1111=0,Coefficients!AJ1111,"ERROR")</f>
        <v>No Conditions</v>
      </c>
    </row>
    <row r="1100" spans="2:18" x14ac:dyDescent="0.25">
      <c r="B1100" s="87">
        <v>1095</v>
      </c>
      <c r="C1100" s="153"/>
      <c r="D1100" s="153"/>
      <c r="E1100" s="153"/>
      <c r="F1100" s="153"/>
      <c r="G1100" s="153"/>
      <c r="H1100" s="153"/>
      <c r="I1100" s="153"/>
      <c r="J1100" s="153"/>
      <c r="K1100" s="153"/>
      <c r="L1100" s="153"/>
      <c r="M1100" s="153"/>
      <c r="N1100" s="153"/>
      <c r="O1100" s="153"/>
      <c r="P1100" s="153"/>
      <c r="R1100" s="155" t="str">
        <f>IF(Coefficients!AH1112=0,Coefficients!AJ1112,"ERROR")</f>
        <v>No Conditions</v>
      </c>
    </row>
    <row r="1101" spans="2:18" x14ac:dyDescent="0.25">
      <c r="B1101" s="87">
        <v>1096</v>
      </c>
      <c r="C1101" s="153"/>
      <c r="D1101" s="153"/>
      <c r="E1101" s="153"/>
      <c r="F1101" s="153"/>
      <c r="G1101" s="153"/>
      <c r="H1101" s="153"/>
      <c r="I1101" s="153"/>
      <c r="J1101" s="153"/>
      <c r="K1101" s="153"/>
      <c r="L1101" s="153"/>
      <c r="M1101" s="153"/>
      <c r="N1101" s="153"/>
      <c r="O1101" s="153"/>
      <c r="P1101" s="153"/>
      <c r="R1101" s="155" t="str">
        <f>IF(Coefficients!AH1113=0,Coefficients!AJ1113,"ERROR")</f>
        <v>No Conditions</v>
      </c>
    </row>
    <row r="1102" spans="2:18" x14ac:dyDescent="0.25">
      <c r="B1102" s="87">
        <v>1097</v>
      </c>
      <c r="C1102" s="153"/>
      <c r="D1102" s="153"/>
      <c r="E1102" s="153"/>
      <c r="F1102" s="153"/>
      <c r="G1102" s="153"/>
      <c r="H1102" s="153"/>
      <c r="I1102" s="153"/>
      <c r="J1102" s="153"/>
      <c r="K1102" s="153"/>
      <c r="L1102" s="153"/>
      <c r="M1102" s="153"/>
      <c r="N1102" s="153"/>
      <c r="O1102" s="153"/>
      <c r="P1102" s="153"/>
      <c r="R1102" s="155" t="str">
        <f>IF(Coefficients!AH1114=0,Coefficients!AJ1114,"ERROR")</f>
        <v>No Conditions</v>
      </c>
    </row>
    <row r="1103" spans="2:18" x14ac:dyDescent="0.25">
      <c r="B1103" s="87">
        <v>1098</v>
      </c>
      <c r="C1103" s="153"/>
      <c r="D1103" s="153"/>
      <c r="E1103" s="153"/>
      <c r="F1103" s="153"/>
      <c r="G1103" s="153"/>
      <c r="H1103" s="153"/>
      <c r="I1103" s="153"/>
      <c r="J1103" s="153"/>
      <c r="K1103" s="153"/>
      <c r="L1103" s="153"/>
      <c r="M1103" s="153"/>
      <c r="N1103" s="153"/>
      <c r="O1103" s="153"/>
      <c r="P1103" s="153"/>
      <c r="R1103" s="155" t="str">
        <f>IF(Coefficients!AH1115=0,Coefficients!AJ1115,"ERROR")</f>
        <v>No Conditions</v>
      </c>
    </row>
    <row r="1104" spans="2:18" x14ac:dyDescent="0.25">
      <c r="B1104" s="87">
        <v>1099</v>
      </c>
      <c r="C1104" s="153"/>
      <c r="D1104" s="153"/>
      <c r="E1104" s="153"/>
      <c r="F1104" s="153"/>
      <c r="G1104" s="153"/>
      <c r="H1104" s="153"/>
      <c r="I1104" s="153"/>
      <c r="J1104" s="153"/>
      <c r="K1104" s="153"/>
      <c r="L1104" s="153"/>
      <c r="M1104" s="153"/>
      <c r="N1104" s="153"/>
      <c r="O1104" s="153"/>
      <c r="P1104" s="153"/>
      <c r="R1104" s="155" t="str">
        <f>IF(Coefficients!AH1116=0,Coefficients!AJ1116,"ERROR")</f>
        <v>No Conditions</v>
      </c>
    </row>
    <row r="1105" spans="2:18" x14ac:dyDescent="0.25">
      <c r="B1105" s="87">
        <v>1100</v>
      </c>
      <c r="C1105" s="153"/>
      <c r="D1105" s="153"/>
      <c r="E1105" s="153"/>
      <c r="F1105" s="153"/>
      <c r="G1105" s="153"/>
      <c r="H1105" s="153"/>
      <c r="I1105" s="153"/>
      <c r="J1105" s="153"/>
      <c r="K1105" s="153"/>
      <c r="L1105" s="153"/>
      <c r="M1105" s="153"/>
      <c r="N1105" s="153"/>
      <c r="O1105" s="153"/>
      <c r="P1105" s="153"/>
      <c r="R1105" s="155" t="str">
        <f>IF(Coefficients!AH1117=0,Coefficients!AJ1117,"ERROR")</f>
        <v>No Conditions</v>
      </c>
    </row>
    <row r="1106" spans="2:18" x14ac:dyDescent="0.25">
      <c r="B1106" s="87">
        <v>1101</v>
      </c>
      <c r="C1106" s="153"/>
      <c r="D1106" s="153"/>
      <c r="E1106" s="153"/>
      <c r="F1106" s="153"/>
      <c r="G1106" s="153"/>
      <c r="H1106" s="153"/>
      <c r="I1106" s="153"/>
      <c r="J1106" s="153"/>
      <c r="K1106" s="153"/>
      <c r="L1106" s="153"/>
      <c r="M1106" s="153"/>
      <c r="N1106" s="153"/>
      <c r="O1106" s="153"/>
      <c r="P1106" s="153"/>
      <c r="R1106" s="155" t="str">
        <f>IF(Coefficients!AH1118=0,Coefficients!AJ1118,"ERROR")</f>
        <v>No Conditions</v>
      </c>
    </row>
    <row r="1107" spans="2:18" x14ac:dyDescent="0.25">
      <c r="B1107" s="87">
        <v>1102</v>
      </c>
      <c r="C1107" s="153"/>
      <c r="D1107" s="153"/>
      <c r="E1107" s="153"/>
      <c r="F1107" s="153"/>
      <c r="G1107" s="153"/>
      <c r="H1107" s="153"/>
      <c r="I1107" s="153"/>
      <c r="J1107" s="153"/>
      <c r="K1107" s="153"/>
      <c r="L1107" s="153"/>
      <c r="M1107" s="153"/>
      <c r="N1107" s="153"/>
      <c r="O1107" s="153"/>
      <c r="P1107" s="153"/>
      <c r="R1107" s="155" t="str">
        <f>IF(Coefficients!AH1119=0,Coefficients!AJ1119,"ERROR")</f>
        <v>No Conditions</v>
      </c>
    </row>
    <row r="1108" spans="2:18" x14ac:dyDescent="0.25">
      <c r="B1108" s="87">
        <v>1103</v>
      </c>
      <c r="C1108" s="153"/>
      <c r="D1108" s="153"/>
      <c r="E1108" s="153"/>
      <c r="F1108" s="153"/>
      <c r="G1108" s="153"/>
      <c r="H1108" s="153"/>
      <c r="I1108" s="153"/>
      <c r="J1108" s="153"/>
      <c r="K1108" s="153"/>
      <c r="L1108" s="153"/>
      <c r="M1108" s="153"/>
      <c r="N1108" s="153"/>
      <c r="O1108" s="153"/>
      <c r="P1108" s="153"/>
      <c r="R1108" s="155" t="str">
        <f>IF(Coefficients!AH1120=0,Coefficients!AJ1120,"ERROR")</f>
        <v>No Conditions</v>
      </c>
    </row>
    <row r="1109" spans="2:18" x14ac:dyDescent="0.25">
      <c r="B1109" s="87">
        <v>1104</v>
      </c>
      <c r="C1109" s="153"/>
      <c r="D1109" s="153"/>
      <c r="E1109" s="153"/>
      <c r="F1109" s="153"/>
      <c r="G1109" s="153"/>
      <c r="H1109" s="153"/>
      <c r="I1109" s="153"/>
      <c r="J1109" s="153"/>
      <c r="K1109" s="153"/>
      <c r="L1109" s="153"/>
      <c r="M1109" s="153"/>
      <c r="N1109" s="153"/>
      <c r="O1109" s="153"/>
      <c r="P1109" s="153"/>
      <c r="R1109" s="155" t="str">
        <f>IF(Coefficients!AH1121=0,Coefficients!AJ1121,"ERROR")</f>
        <v>No Conditions</v>
      </c>
    </row>
    <row r="1110" spans="2:18" x14ac:dyDescent="0.25">
      <c r="B1110" s="87">
        <v>1105</v>
      </c>
      <c r="C1110" s="153"/>
      <c r="D1110" s="153"/>
      <c r="E1110" s="153"/>
      <c r="F1110" s="153"/>
      <c r="G1110" s="153"/>
      <c r="H1110" s="153"/>
      <c r="I1110" s="153"/>
      <c r="J1110" s="153"/>
      <c r="K1110" s="153"/>
      <c r="L1110" s="153"/>
      <c r="M1110" s="153"/>
      <c r="N1110" s="153"/>
      <c r="O1110" s="153"/>
      <c r="P1110" s="153"/>
      <c r="R1110" s="155" t="str">
        <f>IF(Coefficients!AH1122=0,Coefficients!AJ1122,"ERROR")</f>
        <v>No Conditions</v>
      </c>
    </row>
    <row r="1111" spans="2:18" x14ac:dyDescent="0.25">
      <c r="B1111" s="87">
        <v>1106</v>
      </c>
      <c r="C1111" s="153"/>
      <c r="D1111" s="153"/>
      <c r="E1111" s="153"/>
      <c r="F1111" s="153"/>
      <c r="G1111" s="153"/>
      <c r="H1111" s="153"/>
      <c r="I1111" s="153"/>
      <c r="J1111" s="153"/>
      <c r="K1111" s="153"/>
      <c r="L1111" s="153"/>
      <c r="M1111" s="153"/>
      <c r="N1111" s="153"/>
      <c r="O1111" s="153"/>
      <c r="P1111" s="153"/>
      <c r="R1111" s="155" t="str">
        <f>IF(Coefficients!AH1123=0,Coefficients!AJ1123,"ERROR")</f>
        <v>No Conditions</v>
      </c>
    </row>
    <row r="1112" spans="2:18" x14ac:dyDescent="0.25">
      <c r="B1112" s="87">
        <v>1107</v>
      </c>
      <c r="C1112" s="153"/>
      <c r="D1112" s="153"/>
      <c r="E1112" s="153"/>
      <c r="F1112" s="153"/>
      <c r="G1112" s="153"/>
      <c r="H1112" s="153"/>
      <c r="I1112" s="153"/>
      <c r="J1112" s="153"/>
      <c r="K1112" s="153"/>
      <c r="L1112" s="153"/>
      <c r="M1112" s="153"/>
      <c r="N1112" s="153"/>
      <c r="O1112" s="153"/>
      <c r="P1112" s="153"/>
      <c r="R1112" s="155" t="str">
        <f>IF(Coefficients!AH1124=0,Coefficients!AJ1124,"ERROR")</f>
        <v>No Conditions</v>
      </c>
    </row>
    <row r="1113" spans="2:18" x14ac:dyDescent="0.25">
      <c r="B1113" s="87">
        <v>1108</v>
      </c>
      <c r="C1113" s="153"/>
      <c r="D1113" s="153"/>
      <c r="E1113" s="153"/>
      <c r="F1113" s="153"/>
      <c r="G1113" s="153"/>
      <c r="H1113" s="153"/>
      <c r="I1113" s="153"/>
      <c r="J1113" s="153"/>
      <c r="K1113" s="153"/>
      <c r="L1113" s="153"/>
      <c r="M1113" s="153"/>
      <c r="N1113" s="153"/>
      <c r="O1113" s="153"/>
      <c r="P1113" s="153"/>
      <c r="R1113" s="155" t="str">
        <f>IF(Coefficients!AH1125=0,Coefficients!AJ1125,"ERROR")</f>
        <v>No Conditions</v>
      </c>
    </row>
    <row r="1114" spans="2:18" x14ac:dyDescent="0.25">
      <c r="B1114" s="87">
        <v>1109</v>
      </c>
      <c r="C1114" s="153"/>
      <c r="D1114" s="153"/>
      <c r="E1114" s="153"/>
      <c r="F1114" s="153"/>
      <c r="G1114" s="153"/>
      <c r="H1114" s="153"/>
      <c r="I1114" s="153"/>
      <c r="J1114" s="153"/>
      <c r="K1114" s="153"/>
      <c r="L1114" s="153"/>
      <c r="M1114" s="153"/>
      <c r="N1114" s="153"/>
      <c r="O1114" s="153"/>
      <c r="P1114" s="153"/>
      <c r="R1114" s="155" t="str">
        <f>IF(Coefficients!AH1126=0,Coefficients!AJ1126,"ERROR")</f>
        <v>No Conditions</v>
      </c>
    </row>
    <row r="1115" spans="2:18" x14ac:dyDescent="0.25">
      <c r="B1115" s="87">
        <v>1110</v>
      </c>
      <c r="C1115" s="153"/>
      <c r="D1115" s="153"/>
      <c r="E1115" s="153"/>
      <c r="F1115" s="153"/>
      <c r="G1115" s="153"/>
      <c r="H1115" s="153"/>
      <c r="I1115" s="153"/>
      <c r="J1115" s="153"/>
      <c r="K1115" s="153"/>
      <c r="L1115" s="153"/>
      <c r="M1115" s="153"/>
      <c r="N1115" s="153"/>
      <c r="O1115" s="153"/>
      <c r="P1115" s="153"/>
      <c r="R1115" s="155" t="str">
        <f>IF(Coefficients!AH1127=0,Coefficients!AJ1127,"ERROR")</f>
        <v>No Conditions</v>
      </c>
    </row>
    <row r="1116" spans="2:18" x14ac:dyDescent="0.25">
      <c r="B1116" s="87">
        <v>1111</v>
      </c>
      <c r="C1116" s="153"/>
      <c r="D1116" s="153"/>
      <c r="E1116" s="153"/>
      <c r="F1116" s="153"/>
      <c r="G1116" s="153"/>
      <c r="H1116" s="153"/>
      <c r="I1116" s="153"/>
      <c r="J1116" s="153"/>
      <c r="K1116" s="153"/>
      <c r="L1116" s="153"/>
      <c r="M1116" s="153"/>
      <c r="N1116" s="153"/>
      <c r="O1116" s="153"/>
      <c r="P1116" s="153"/>
      <c r="R1116" s="155" t="str">
        <f>IF(Coefficients!AH1128=0,Coefficients!AJ1128,"ERROR")</f>
        <v>No Conditions</v>
      </c>
    </row>
    <row r="1117" spans="2:18" x14ac:dyDescent="0.25">
      <c r="B1117" s="87">
        <v>1112</v>
      </c>
      <c r="C1117" s="153"/>
      <c r="D1117" s="153"/>
      <c r="E1117" s="153"/>
      <c r="F1117" s="153"/>
      <c r="G1117" s="153"/>
      <c r="H1117" s="153"/>
      <c r="I1117" s="153"/>
      <c r="J1117" s="153"/>
      <c r="K1117" s="153"/>
      <c r="L1117" s="153"/>
      <c r="M1117" s="153"/>
      <c r="N1117" s="153"/>
      <c r="O1117" s="153"/>
      <c r="P1117" s="153"/>
      <c r="R1117" s="155" t="str">
        <f>IF(Coefficients!AH1129=0,Coefficients!AJ1129,"ERROR")</f>
        <v>No Conditions</v>
      </c>
    </row>
    <row r="1118" spans="2:18" x14ac:dyDescent="0.25">
      <c r="B1118" s="87">
        <v>1113</v>
      </c>
      <c r="C1118" s="153"/>
      <c r="D1118" s="153"/>
      <c r="E1118" s="153"/>
      <c r="F1118" s="153"/>
      <c r="G1118" s="153"/>
      <c r="H1118" s="153"/>
      <c r="I1118" s="153"/>
      <c r="J1118" s="153"/>
      <c r="K1118" s="153"/>
      <c r="L1118" s="153"/>
      <c r="M1118" s="153"/>
      <c r="N1118" s="153"/>
      <c r="O1118" s="153"/>
      <c r="P1118" s="153"/>
      <c r="R1118" s="155" t="str">
        <f>IF(Coefficients!AH1130=0,Coefficients!AJ1130,"ERROR")</f>
        <v>No Conditions</v>
      </c>
    </row>
    <row r="1119" spans="2:18" x14ac:dyDescent="0.25">
      <c r="B1119" s="87">
        <v>1114</v>
      </c>
      <c r="C1119" s="153"/>
      <c r="D1119" s="153"/>
      <c r="E1119" s="153"/>
      <c r="F1119" s="153"/>
      <c r="G1119" s="153"/>
      <c r="H1119" s="153"/>
      <c r="I1119" s="153"/>
      <c r="J1119" s="153"/>
      <c r="K1119" s="153"/>
      <c r="L1119" s="153"/>
      <c r="M1119" s="153"/>
      <c r="N1119" s="153"/>
      <c r="O1119" s="153"/>
      <c r="P1119" s="153"/>
      <c r="R1119" s="155" t="str">
        <f>IF(Coefficients!AH1131=0,Coefficients!AJ1131,"ERROR")</f>
        <v>No Conditions</v>
      </c>
    </row>
    <row r="1120" spans="2:18" x14ac:dyDescent="0.25">
      <c r="B1120" s="87">
        <v>1115</v>
      </c>
      <c r="C1120" s="153"/>
      <c r="D1120" s="153"/>
      <c r="E1120" s="153"/>
      <c r="F1120" s="153"/>
      <c r="G1120" s="153"/>
      <c r="H1120" s="153"/>
      <c r="I1120" s="153"/>
      <c r="J1120" s="153"/>
      <c r="K1120" s="153"/>
      <c r="L1120" s="153"/>
      <c r="M1120" s="153"/>
      <c r="N1120" s="153"/>
      <c r="O1120" s="153"/>
      <c r="P1120" s="153"/>
      <c r="R1120" s="155" t="str">
        <f>IF(Coefficients!AH1132=0,Coefficients!AJ1132,"ERROR")</f>
        <v>No Conditions</v>
      </c>
    </row>
    <row r="1121" spans="2:18" x14ac:dyDescent="0.25">
      <c r="B1121" s="87">
        <v>1116</v>
      </c>
      <c r="C1121" s="153"/>
      <c r="D1121" s="153"/>
      <c r="E1121" s="153"/>
      <c r="F1121" s="153"/>
      <c r="G1121" s="153"/>
      <c r="H1121" s="153"/>
      <c r="I1121" s="153"/>
      <c r="J1121" s="153"/>
      <c r="K1121" s="153"/>
      <c r="L1121" s="153"/>
      <c r="M1121" s="153"/>
      <c r="N1121" s="153"/>
      <c r="O1121" s="153"/>
      <c r="P1121" s="153"/>
      <c r="R1121" s="155" t="str">
        <f>IF(Coefficients!AH1133=0,Coefficients!AJ1133,"ERROR")</f>
        <v>No Conditions</v>
      </c>
    </row>
    <row r="1122" spans="2:18" x14ac:dyDescent="0.25">
      <c r="B1122" s="87">
        <v>1117</v>
      </c>
      <c r="C1122" s="153"/>
      <c r="D1122" s="153"/>
      <c r="E1122" s="153"/>
      <c r="F1122" s="153"/>
      <c r="G1122" s="153"/>
      <c r="H1122" s="153"/>
      <c r="I1122" s="153"/>
      <c r="J1122" s="153"/>
      <c r="K1122" s="153"/>
      <c r="L1122" s="153"/>
      <c r="M1122" s="153"/>
      <c r="N1122" s="153"/>
      <c r="O1122" s="153"/>
      <c r="P1122" s="153"/>
      <c r="R1122" s="155" t="str">
        <f>IF(Coefficients!AH1134=0,Coefficients!AJ1134,"ERROR")</f>
        <v>No Conditions</v>
      </c>
    </row>
    <row r="1123" spans="2:18" x14ac:dyDescent="0.25">
      <c r="B1123" s="87">
        <v>1118</v>
      </c>
      <c r="C1123" s="153"/>
      <c r="D1123" s="153"/>
      <c r="E1123" s="153"/>
      <c r="F1123" s="153"/>
      <c r="G1123" s="153"/>
      <c r="H1123" s="153"/>
      <c r="I1123" s="153"/>
      <c r="J1123" s="153"/>
      <c r="K1123" s="153"/>
      <c r="L1123" s="153"/>
      <c r="M1123" s="153"/>
      <c r="N1123" s="153"/>
      <c r="O1123" s="153"/>
      <c r="P1123" s="153"/>
      <c r="R1123" s="155" t="str">
        <f>IF(Coefficients!AH1135=0,Coefficients!AJ1135,"ERROR")</f>
        <v>No Conditions</v>
      </c>
    </row>
    <row r="1124" spans="2:18" x14ac:dyDescent="0.25">
      <c r="B1124" s="87">
        <v>1119</v>
      </c>
      <c r="C1124" s="153"/>
      <c r="D1124" s="153"/>
      <c r="E1124" s="153"/>
      <c r="F1124" s="153"/>
      <c r="G1124" s="153"/>
      <c r="H1124" s="153"/>
      <c r="I1124" s="153"/>
      <c r="J1124" s="153"/>
      <c r="K1124" s="153"/>
      <c r="L1124" s="153"/>
      <c r="M1124" s="153"/>
      <c r="N1124" s="153"/>
      <c r="O1124" s="153"/>
      <c r="P1124" s="153"/>
      <c r="R1124" s="155" t="str">
        <f>IF(Coefficients!AH1136=0,Coefficients!AJ1136,"ERROR")</f>
        <v>No Conditions</v>
      </c>
    </row>
    <row r="1125" spans="2:18" x14ac:dyDescent="0.25">
      <c r="B1125" s="87">
        <v>1120</v>
      </c>
      <c r="C1125" s="153"/>
      <c r="D1125" s="153"/>
      <c r="E1125" s="153"/>
      <c r="F1125" s="153"/>
      <c r="G1125" s="153"/>
      <c r="H1125" s="153"/>
      <c r="I1125" s="153"/>
      <c r="J1125" s="153"/>
      <c r="K1125" s="153"/>
      <c r="L1125" s="153"/>
      <c r="M1125" s="153"/>
      <c r="N1125" s="153"/>
      <c r="O1125" s="153"/>
      <c r="P1125" s="153"/>
      <c r="R1125" s="155" t="str">
        <f>IF(Coefficients!AH1137=0,Coefficients!AJ1137,"ERROR")</f>
        <v>No Conditions</v>
      </c>
    </row>
    <row r="1126" spans="2:18" x14ac:dyDescent="0.25">
      <c r="B1126" s="87">
        <v>1121</v>
      </c>
      <c r="C1126" s="153"/>
      <c r="D1126" s="153"/>
      <c r="E1126" s="153"/>
      <c r="F1126" s="153"/>
      <c r="G1126" s="153"/>
      <c r="H1126" s="153"/>
      <c r="I1126" s="153"/>
      <c r="J1126" s="153"/>
      <c r="K1126" s="153"/>
      <c r="L1126" s="153"/>
      <c r="M1126" s="153"/>
      <c r="N1126" s="153"/>
      <c r="O1126" s="153"/>
      <c r="P1126" s="153"/>
      <c r="R1126" s="155" t="str">
        <f>IF(Coefficients!AH1138=0,Coefficients!AJ1138,"ERROR")</f>
        <v>No Conditions</v>
      </c>
    </row>
    <row r="1127" spans="2:18" x14ac:dyDescent="0.25">
      <c r="B1127" s="87">
        <v>1122</v>
      </c>
      <c r="C1127" s="153"/>
      <c r="D1127" s="153"/>
      <c r="E1127" s="153"/>
      <c r="F1127" s="153"/>
      <c r="G1127" s="153"/>
      <c r="H1127" s="153"/>
      <c r="I1127" s="153"/>
      <c r="J1127" s="153"/>
      <c r="K1127" s="153"/>
      <c r="L1127" s="153"/>
      <c r="M1127" s="153"/>
      <c r="N1127" s="153"/>
      <c r="O1127" s="153"/>
      <c r="P1127" s="153"/>
      <c r="R1127" s="155" t="str">
        <f>IF(Coefficients!AH1139=0,Coefficients!AJ1139,"ERROR")</f>
        <v>No Conditions</v>
      </c>
    </row>
    <row r="1128" spans="2:18" x14ac:dyDescent="0.25">
      <c r="B1128" s="87">
        <v>1123</v>
      </c>
      <c r="C1128" s="153"/>
      <c r="D1128" s="153"/>
      <c r="E1128" s="153"/>
      <c r="F1128" s="153"/>
      <c r="G1128" s="153"/>
      <c r="H1128" s="153"/>
      <c r="I1128" s="153"/>
      <c r="J1128" s="153"/>
      <c r="K1128" s="153"/>
      <c r="L1128" s="153"/>
      <c r="M1128" s="153"/>
      <c r="N1128" s="153"/>
      <c r="O1128" s="153"/>
      <c r="P1128" s="153"/>
      <c r="R1128" s="155" t="str">
        <f>IF(Coefficients!AH1140=0,Coefficients!AJ1140,"ERROR")</f>
        <v>No Conditions</v>
      </c>
    </row>
    <row r="1129" spans="2:18" x14ac:dyDescent="0.25">
      <c r="B1129" s="87">
        <v>1124</v>
      </c>
      <c r="C1129" s="153"/>
      <c r="D1129" s="153"/>
      <c r="E1129" s="153"/>
      <c r="F1129" s="153"/>
      <c r="G1129" s="153"/>
      <c r="H1129" s="153"/>
      <c r="I1129" s="153"/>
      <c r="J1129" s="153"/>
      <c r="K1129" s="153"/>
      <c r="L1129" s="153"/>
      <c r="M1129" s="153"/>
      <c r="N1129" s="153"/>
      <c r="O1129" s="153"/>
      <c r="P1129" s="153"/>
      <c r="R1129" s="155" t="str">
        <f>IF(Coefficients!AH1141=0,Coefficients!AJ1141,"ERROR")</f>
        <v>No Conditions</v>
      </c>
    </row>
    <row r="1130" spans="2:18" x14ac:dyDescent="0.25">
      <c r="B1130" s="87">
        <v>1125</v>
      </c>
      <c r="C1130" s="153"/>
      <c r="D1130" s="153"/>
      <c r="E1130" s="153"/>
      <c r="F1130" s="153"/>
      <c r="G1130" s="153"/>
      <c r="H1130" s="153"/>
      <c r="I1130" s="153"/>
      <c r="J1130" s="153"/>
      <c r="K1130" s="153"/>
      <c r="L1130" s="153"/>
      <c r="M1130" s="153"/>
      <c r="N1130" s="153"/>
      <c r="O1130" s="153"/>
      <c r="P1130" s="153"/>
      <c r="R1130" s="155" t="str">
        <f>IF(Coefficients!AH1142=0,Coefficients!AJ1142,"ERROR")</f>
        <v>No Conditions</v>
      </c>
    </row>
    <row r="1131" spans="2:18" x14ac:dyDescent="0.25">
      <c r="B1131" s="87">
        <v>1126</v>
      </c>
      <c r="C1131" s="153"/>
      <c r="D1131" s="153"/>
      <c r="E1131" s="153"/>
      <c r="F1131" s="153"/>
      <c r="G1131" s="153"/>
      <c r="H1131" s="153"/>
      <c r="I1131" s="153"/>
      <c r="J1131" s="153"/>
      <c r="K1131" s="153"/>
      <c r="L1131" s="153"/>
      <c r="M1131" s="153"/>
      <c r="N1131" s="153"/>
      <c r="O1131" s="153"/>
      <c r="P1131" s="153"/>
      <c r="R1131" s="155" t="str">
        <f>IF(Coefficients!AH1143=0,Coefficients!AJ1143,"ERROR")</f>
        <v>No Conditions</v>
      </c>
    </row>
    <row r="1132" spans="2:18" x14ac:dyDescent="0.25">
      <c r="B1132" s="87">
        <v>1127</v>
      </c>
      <c r="C1132" s="153"/>
      <c r="D1132" s="153"/>
      <c r="E1132" s="153"/>
      <c r="F1132" s="153"/>
      <c r="G1132" s="153"/>
      <c r="H1132" s="153"/>
      <c r="I1132" s="153"/>
      <c r="J1132" s="153"/>
      <c r="K1132" s="153"/>
      <c r="L1132" s="153"/>
      <c r="M1132" s="153"/>
      <c r="N1132" s="153"/>
      <c r="O1132" s="153"/>
      <c r="P1132" s="153"/>
      <c r="R1132" s="155" t="str">
        <f>IF(Coefficients!AH1144=0,Coefficients!AJ1144,"ERROR")</f>
        <v>No Conditions</v>
      </c>
    </row>
    <row r="1133" spans="2:18" x14ac:dyDescent="0.25">
      <c r="B1133" s="87">
        <v>1128</v>
      </c>
      <c r="C1133" s="153"/>
      <c r="D1133" s="153"/>
      <c r="E1133" s="153"/>
      <c r="F1133" s="153"/>
      <c r="G1133" s="153"/>
      <c r="H1133" s="153"/>
      <c r="I1133" s="153"/>
      <c r="J1133" s="153"/>
      <c r="K1133" s="153"/>
      <c r="L1133" s="153"/>
      <c r="M1133" s="153"/>
      <c r="N1133" s="153"/>
      <c r="O1133" s="153"/>
      <c r="P1133" s="153"/>
      <c r="R1133" s="155" t="str">
        <f>IF(Coefficients!AH1145=0,Coefficients!AJ1145,"ERROR")</f>
        <v>No Conditions</v>
      </c>
    </row>
    <row r="1134" spans="2:18" x14ac:dyDescent="0.25">
      <c r="B1134" s="87">
        <v>1129</v>
      </c>
      <c r="C1134" s="153"/>
      <c r="D1134" s="153"/>
      <c r="E1134" s="153"/>
      <c r="F1134" s="153"/>
      <c r="G1134" s="153"/>
      <c r="H1134" s="153"/>
      <c r="I1134" s="153"/>
      <c r="J1134" s="153"/>
      <c r="K1134" s="153"/>
      <c r="L1134" s="153"/>
      <c r="M1134" s="153"/>
      <c r="N1134" s="153"/>
      <c r="O1134" s="153"/>
      <c r="P1134" s="153"/>
      <c r="R1134" s="155" t="str">
        <f>IF(Coefficients!AH1146=0,Coefficients!AJ1146,"ERROR")</f>
        <v>No Conditions</v>
      </c>
    </row>
    <row r="1135" spans="2:18" x14ac:dyDescent="0.25">
      <c r="B1135" s="87">
        <v>1130</v>
      </c>
      <c r="C1135" s="153"/>
      <c r="D1135" s="153"/>
      <c r="E1135" s="153"/>
      <c r="F1135" s="153"/>
      <c r="G1135" s="153"/>
      <c r="H1135" s="153"/>
      <c r="I1135" s="153"/>
      <c r="J1135" s="153"/>
      <c r="K1135" s="153"/>
      <c r="L1135" s="153"/>
      <c r="M1135" s="153"/>
      <c r="N1135" s="153"/>
      <c r="O1135" s="153"/>
      <c r="P1135" s="153"/>
      <c r="R1135" s="155" t="str">
        <f>IF(Coefficients!AH1147=0,Coefficients!AJ1147,"ERROR")</f>
        <v>No Conditions</v>
      </c>
    </row>
    <row r="1136" spans="2:18" x14ac:dyDescent="0.25">
      <c r="B1136" s="87">
        <v>1131</v>
      </c>
      <c r="C1136" s="153"/>
      <c r="D1136" s="153"/>
      <c r="E1136" s="153"/>
      <c r="F1136" s="153"/>
      <c r="G1136" s="153"/>
      <c r="H1136" s="153"/>
      <c r="I1136" s="153"/>
      <c r="J1136" s="153"/>
      <c r="K1136" s="153"/>
      <c r="L1136" s="153"/>
      <c r="M1136" s="153"/>
      <c r="N1136" s="153"/>
      <c r="O1136" s="153"/>
      <c r="P1136" s="153"/>
      <c r="R1136" s="155" t="str">
        <f>IF(Coefficients!AH1148=0,Coefficients!AJ1148,"ERROR")</f>
        <v>No Conditions</v>
      </c>
    </row>
    <row r="1137" spans="2:18" x14ac:dyDescent="0.25">
      <c r="B1137" s="87">
        <v>1132</v>
      </c>
      <c r="C1137" s="153"/>
      <c r="D1137" s="153"/>
      <c r="E1137" s="153"/>
      <c r="F1137" s="153"/>
      <c r="G1137" s="153"/>
      <c r="H1137" s="153"/>
      <c r="I1137" s="153"/>
      <c r="J1137" s="153"/>
      <c r="K1137" s="153"/>
      <c r="L1137" s="153"/>
      <c r="M1137" s="153"/>
      <c r="N1137" s="153"/>
      <c r="O1137" s="153"/>
      <c r="P1137" s="153"/>
      <c r="R1137" s="155" t="str">
        <f>IF(Coefficients!AH1149=0,Coefficients!AJ1149,"ERROR")</f>
        <v>No Conditions</v>
      </c>
    </row>
    <row r="1138" spans="2:18" x14ac:dyDescent="0.25">
      <c r="B1138" s="87">
        <v>1133</v>
      </c>
      <c r="C1138" s="153"/>
      <c r="D1138" s="153"/>
      <c r="E1138" s="153"/>
      <c r="F1138" s="153"/>
      <c r="G1138" s="153"/>
      <c r="H1138" s="153"/>
      <c r="I1138" s="153"/>
      <c r="J1138" s="153"/>
      <c r="K1138" s="153"/>
      <c r="L1138" s="153"/>
      <c r="M1138" s="153"/>
      <c r="N1138" s="153"/>
      <c r="O1138" s="153"/>
      <c r="P1138" s="153"/>
      <c r="R1138" s="155" t="str">
        <f>IF(Coefficients!AH1150=0,Coefficients!AJ1150,"ERROR")</f>
        <v>No Conditions</v>
      </c>
    </row>
    <row r="1139" spans="2:18" x14ac:dyDescent="0.25">
      <c r="B1139" s="87">
        <v>1134</v>
      </c>
      <c r="C1139" s="153"/>
      <c r="D1139" s="153"/>
      <c r="E1139" s="153"/>
      <c r="F1139" s="153"/>
      <c r="G1139" s="153"/>
      <c r="H1139" s="153"/>
      <c r="I1139" s="153"/>
      <c r="J1139" s="153"/>
      <c r="K1139" s="153"/>
      <c r="L1139" s="153"/>
      <c r="M1139" s="153"/>
      <c r="N1139" s="153"/>
      <c r="O1139" s="153"/>
      <c r="P1139" s="153"/>
      <c r="R1139" s="155" t="str">
        <f>IF(Coefficients!AH1151=0,Coefficients!AJ1151,"ERROR")</f>
        <v>No Conditions</v>
      </c>
    </row>
    <row r="1140" spans="2:18" x14ac:dyDescent="0.25">
      <c r="B1140" s="87">
        <v>1135</v>
      </c>
      <c r="C1140" s="153"/>
      <c r="D1140" s="153"/>
      <c r="E1140" s="153"/>
      <c r="F1140" s="153"/>
      <c r="G1140" s="153"/>
      <c r="H1140" s="153"/>
      <c r="I1140" s="153"/>
      <c r="J1140" s="153"/>
      <c r="K1140" s="153"/>
      <c r="L1140" s="153"/>
      <c r="M1140" s="153"/>
      <c r="N1140" s="153"/>
      <c r="O1140" s="153"/>
      <c r="P1140" s="153"/>
      <c r="R1140" s="155" t="str">
        <f>IF(Coefficients!AH1152=0,Coefficients!AJ1152,"ERROR")</f>
        <v>No Conditions</v>
      </c>
    </row>
    <row r="1141" spans="2:18" x14ac:dyDescent="0.25">
      <c r="B1141" s="87">
        <v>1136</v>
      </c>
      <c r="C1141" s="153"/>
      <c r="D1141" s="153"/>
      <c r="E1141" s="153"/>
      <c r="F1141" s="153"/>
      <c r="G1141" s="153"/>
      <c r="H1141" s="153"/>
      <c r="I1141" s="153"/>
      <c r="J1141" s="153"/>
      <c r="K1141" s="153"/>
      <c r="L1141" s="153"/>
      <c r="M1141" s="153"/>
      <c r="N1141" s="153"/>
      <c r="O1141" s="153"/>
      <c r="P1141" s="153"/>
      <c r="R1141" s="155" t="str">
        <f>IF(Coefficients!AH1153=0,Coefficients!AJ1153,"ERROR")</f>
        <v>No Conditions</v>
      </c>
    </row>
    <row r="1142" spans="2:18" x14ac:dyDescent="0.25">
      <c r="B1142" s="87">
        <v>1137</v>
      </c>
      <c r="C1142" s="153"/>
      <c r="D1142" s="153"/>
      <c r="E1142" s="153"/>
      <c r="F1142" s="153"/>
      <c r="G1142" s="153"/>
      <c r="H1142" s="153"/>
      <c r="I1142" s="153"/>
      <c r="J1142" s="153"/>
      <c r="K1142" s="153"/>
      <c r="L1142" s="153"/>
      <c r="M1142" s="153"/>
      <c r="N1142" s="153"/>
      <c r="O1142" s="153"/>
      <c r="P1142" s="153"/>
      <c r="R1142" s="155" t="str">
        <f>IF(Coefficients!AH1154=0,Coefficients!AJ1154,"ERROR")</f>
        <v>No Conditions</v>
      </c>
    </row>
    <row r="1143" spans="2:18" x14ac:dyDescent="0.25">
      <c r="B1143" s="87">
        <v>1138</v>
      </c>
      <c r="C1143" s="153"/>
      <c r="D1143" s="153"/>
      <c r="E1143" s="153"/>
      <c r="F1143" s="153"/>
      <c r="G1143" s="153"/>
      <c r="H1143" s="153"/>
      <c r="I1143" s="153"/>
      <c r="J1143" s="153"/>
      <c r="K1143" s="153"/>
      <c r="L1143" s="153"/>
      <c r="M1143" s="153"/>
      <c r="N1143" s="153"/>
      <c r="O1143" s="153"/>
      <c r="P1143" s="153"/>
      <c r="R1143" s="155" t="str">
        <f>IF(Coefficients!AH1155=0,Coefficients!AJ1155,"ERROR")</f>
        <v>No Conditions</v>
      </c>
    </row>
    <row r="1144" spans="2:18" x14ac:dyDescent="0.25">
      <c r="B1144" s="87">
        <v>1139</v>
      </c>
      <c r="C1144" s="153"/>
      <c r="D1144" s="153"/>
      <c r="E1144" s="153"/>
      <c r="F1144" s="153"/>
      <c r="G1144" s="153"/>
      <c r="H1144" s="153"/>
      <c r="I1144" s="153"/>
      <c r="J1144" s="153"/>
      <c r="K1144" s="153"/>
      <c r="L1144" s="153"/>
      <c r="M1144" s="153"/>
      <c r="N1144" s="153"/>
      <c r="O1144" s="153"/>
      <c r="P1144" s="153"/>
      <c r="R1144" s="155" t="str">
        <f>IF(Coefficients!AH1156=0,Coefficients!AJ1156,"ERROR")</f>
        <v>No Conditions</v>
      </c>
    </row>
    <row r="1145" spans="2:18" x14ac:dyDescent="0.25">
      <c r="B1145" s="87">
        <v>1140</v>
      </c>
      <c r="C1145" s="153"/>
      <c r="D1145" s="153"/>
      <c r="E1145" s="153"/>
      <c r="F1145" s="153"/>
      <c r="G1145" s="153"/>
      <c r="H1145" s="153"/>
      <c r="I1145" s="153"/>
      <c r="J1145" s="153"/>
      <c r="K1145" s="153"/>
      <c r="L1145" s="153"/>
      <c r="M1145" s="153"/>
      <c r="N1145" s="153"/>
      <c r="O1145" s="153"/>
      <c r="P1145" s="153"/>
      <c r="R1145" s="155" t="str">
        <f>IF(Coefficients!AH1157=0,Coefficients!AJ1157,"ERROR")</f>
        <v>No Conditions</v>
      </c>
    </row>
    <row r="1146" spans="2:18" x14ac:dyDescent="0.25">
      <c r="B1146" s="87">
        <v>1141</v>
      </c>
      <c r="C1146" s="153"/>
      <c r="D1146" s="153"/>
      <c r="E1146" s="153"/>
      <c r="F1146" s="153"/>
      <c r="G1146" s="153"/>
      <c r="H1146" s="153"/>
      <c r="I1146" s="153"/>
      <c r="J1146" s="153"/>
      <c r="K1146" s="153"/>
      <c r="L1146" s="153"/>
      <c r="M1146" s="153"/>
      <c r="N1146" s="153"/>
      <c r="O1146" s="153"/>
      <c r="P1146" s="153"/>
      <c r="R1146" s="155" t="str">
        <f>IF(Coefficients!AH1158=0,Coefficients!AJ1158,"ERROR")</f>
        <v>No Conditions</v>
      </c>
    </row>
    <row r="1147" spans="2:18" x14ac:dyDescent="0.25">
      <c r="B1147" s="87">
        <v>1142</v>
      </c>
      <c r="C1147" s="153"/>
      <c r="D1147" s="153"/>
      <c r="E1147" s="153"/>
      <c r="F1147" s="153"/>
      <c r="G1147" s="153"/>
      <c r="H1147" s="153"/>
      <c r="I1147" s="153"/>
      <c r="J1147" s="153"/>
      <c r="K1147" s="153"/>
      <c r="L1147" s="153"/>
      <c r="M1147" s="153"/>
      <c r="N1147" s="153"/>
      <c r="O1147" s="153"/>
      <c r="P1147" s="153"/>
      <c r="R1147" s="155" t="str">
        <f>IF(Coefficients!AH1159=0,Coefficients!AJ1159,"ERROR")</f>
        <v>No Conditions</v>
      </c>
    </row>
    <row r="1148" spans="2:18" x14ac:dyDescent="0.25">
      <c r="B1148" s="87">
        <v>1143</v>
      </c>
      <c r="C1148" s="153"/>
      <c r="D1148" s="153"/>
      <c r="E1148" s="153"/>
      <c r="F1148" s="153"/>
      <c r="G1148" s="153"/>
      <c r="H1148" s="153"/>
      <c r="I1148" s="153"/>
      <c r="J1148" s="153"/>
      <c r="K1148" s="153"/>
      <c r="L1148" s="153"/>
      <c r="M1148" s="153"/>
      <c r="N1148" s="153"/>
      <c r="O1148" s="153"/>
      <c r="P1148" s="153"/>
      <c r="R1148" s="155" t="str">
        <f>IF(Coefficients!AH1160=0,Coefficients!AJ1160,"ERROR")</f>
        <v>No Conditions</v>
      </c>
    </row>
    <row r="1149" spans="2:18" x14ac:dyDescent="0.25">
      <c r="B1149" s="87">
        <v>1144</v>
      </c>
      <c r="C1149" s="153"/>
      <c r="D1149" s="153"/>
      <c r="E1149" s="153"/>
      <c r="F1149" s="153"/>
      <c r="G1149" s="153"/>
      <c r="H1149" s="153"/>
      <c r="I1149" s="153"/>
      <c r="J1149" s="153"/>
      <c r="K1149" s="153"/>
      <c r="L1149" s="153"/>
      <c r="M1149" s="153"/>
      <c r="N1149" s="153"/>
      <c r="O1149" s="153"/>
      <c r="P1149" s="153"/>
      <c r="R1149" s="155" t="str">
        <f>IF(Coefficients!AH1161=0,Coefficients!AJ1161,"ERROR")</f>
        <v>No Conditions</v>
      </c>
    </row>
    <row r="1150" spans="2:18" x14ac:dyDescent="0.25">
      <c r="B1150" s="87">
        <v>1145</v>
      </c>
      <c r="C1150" s="153"/>
      <c r="D1150" s="153"/>
      <c r="E1150" s="153"/>
      <c r="F1150" s="153"/>
      <c r="G1150" s="153"/>
      <c r="H1150" s="153"/>
      <c r="I1150" s="153"/>
      <c r="J1150" s="153"/>
      <c r="K1150" s="153"/>
      <c r="L1150" s="153"/>
      <c r="M1150" s="153"/>
      <c r="N1150" s="153"/>
      <c r="O1150" s="153"/>
      <c r="P1150" s="153"/>
      <c r="R1150" s="155" t="str">
        <f>IF(Coefficients!AH1162=0,Coefficients!AJ1162,"ERROR")</f>
        <v>No Conditions</v>
      </c>
    </row>
    <row r="1151" spans="2:18" x14ac:dyDescent="0.25">
      <c r="B1151" s="87">
        <v>1146</v>
      </c>
      <c r="C1151" s="153"/>
      <c r="D1151" s="153"/>
      <c r="E1151" s="153"/>
      <c r="F1151" s="153"/>
      <c r="G1151" s="153"/>
      <c r="H1151" s="153"/>
      <c r="I1151" s="153"/>
      <c r="J1151" s="153"/>
      <c r="K1151" s="153"/>
      <c r="L1151" s="153"/>
      <c r="M1151" s="153"/>
      <c r="N1151" s="153"/>
      <c r="O1151" s="153"/>
      <c r="P1151" s="153"/>
      <c r="R1151" s="155" t="str">
        <f>IF(Coefficients!AH1163=0,Coefficients!AJ1163,"ERROR")</f>
        <v>No Conditions</v>
      </c>
    </row>
    <row r="1152" spans="2:18" x14ac:dyDescent="0.25">
      <c r="B1152" s="87">
        <v>1147</v>
      </c>
      <c r="C1152" s="153"/>
      <c r="D1152" s="153"/>
      <c r="E1152" s="153"/>
      <c r="F1152" s="153"/>
      <c r="G1152" s="153"/>
      <c r="H1152" s="153"/>
      <c r="I1152" s="153"/>
      <c r="J1152" s="153"/>
      <c r="K1152" s="153"/>
      <c r="L1152" s="153"/>
      <c r="M1152" s="153"/>
      <c r="N1152" s="153"/>
      <c r="O1152" s="153"/>
      <c r="P1152" s="153"/>
      <c r="R1152" s="155" t="str">
        <f>IF(Coefficients!AH1164=0,Coefficients!AJ1164,"ERROR")</f>
        <v>No Conditions</v>
      </c>
    </row>
    <row r="1153" spans="2:18" x14ac:dyDescent="0.25">
      <c r="B1153" s="87">
        <v>1148</v>
      </c>
      <c r="C1153" s="153"/>
      <c r="D1153" s="153"/>
      <c r="E1153" s="153"/>
      <c r="F1153" s="153"/>
      <c r="G1153" s="153"/>
      <c r="H1153" s="153"/>
      <c r="I1153" s="153"/>
      <c r="J1153" s="153"/>
      <c r="K1153" s="153"/>
      <c r="L1153" s="153"/>
      <c r="M1153" s="153"/>
      <c r="N1153" s="153"/>
      <c r="O1153" s="153"/>
      <c r="P1153" s="153"/>
      <c r="R1153" s="155" t="str">
        <f>IF(Coefficients!AH1165=0,Coefficients!AJ1165,"ERROR")</f>
        <v>No Conditions</v>
      </c>
    </row>
    <row r="1154" spans="2:18" x14ac:dyDescent="0.25">
      <c r="B1154" s="87">
        <v>1149</v>
      </c>
      <c r="C1154" s="153"/>
      <c r="D1154" s="153"/>
      <c r="E1154" s="153"/>
      <c r="F1154" s="153"/>
      <c r="G1154" s="153"/>
      <c r="H1154" s="153"/>
      <c r="I1154" s="153"/>
      <c r="J1154" s="153"/>
      <c r="K1154" s="153"/>
      <c r="L1154" s="153"/>
      <c r="M1154" s="153"/>
      <c r="N1154" s="153"/>
      <c r="O1154" s="153"/>
      <c r="P1154" s="153"/>
      <c r="R1154" s="155" t="str">
        <f>IF(Coefficients!AH1166=0,Coefficients!AJ1166,"ERROR")</f>
        <v>No Conditions</v>
      </c>
    </row>
    <row r="1155" spans="2:18" x14ac:dyDescent="0.25">
      <c r="B1155" s="87">
        <v>1150</v>
      </c>
      <c r="C1155" s="153"/>
      <c r="D1155" s="153"/>
      <c r="E1155" s="153"/>
      <c r="F1155" s="153"/>
      <c r="G1155" s="153"/>
      <c r="H1155" s="153"/>
      <c r="I1155" s="153"/>
      <c r="J1155" s="153"/>
      <c r="K1155" s="153"/>
      <c r="L1155" s="153"/>
      <c r="M1155" s="153"/>
      <c r="N1155" s="153"/>
      <c r="O1155" s="153"/>
      <c r="P1155" s="153"/>
      <c r="R1155" s="155" t="str">
        <f>IF(Coefficients!AH1167=0,Coefficients!AJ1167,"ERROR")</f>
        <v>No Conditions</v>
      </c>
    </row>
    <row r="1156" spans="2:18" x14ac:dyDescent="0.25">
      <c r="B1156" s="87">
        <v>1151</v>
      </c>
      <c r="C1156" s="153"/>
      <c r="D1156" s="153"/>
      <c r="E1156" s="153"/>
      <c r="F1156" s="153"/>
      <c r="G1156" s="153"/>
      <c r="H1156" s="153"/>
      <c r="I1156" s="153"/>
      <c r="J1156" s="153"/>
      <c r="K1156" s="153"/>
      <c r="L1156" s="153"/>
      <c r="M1156" s="153"/>
      <c r="N1156" s="153"/>
      <c r="O1156" s="153"/>
      <c r="P1156" s="153"/>
      <c r="R1156" s="155" t="str">
        <f>IF(Coefficients!AH1168=0,Coefficients!AJ1168,"ERROR")</f>
        <v>No Conditions</v>
      </c>
    </row>
    <row r="1157" spans="2:18" x14ac:dyDescent="0.25">
      <c r="B1157" s="87">
        <v>1152</v>
      </c>
      <c r="C1157" s="153"/>
      <c r="D1157" s="153"/>
      <c r="E1157" s="153"/>
      <c r="F1157" s="153"/>
      <c r="G1157" s="153"/>
      <c r="H1157" s="153"/>
      <c r="I1157" s="153"/>
      <c r="J1157" s="153"/>
      <c r="K1157" s="153"/>
      <c r="L1157" s="153"/>
      <c r="M1157" s="153"/>
      <c r="N1157" s="153"/>
      <c r="O1157" s="153"/>
      <c r="P1157" s="153"/>
      <c r="R1157" s="155" t="str">
        <f>IF(Coefficients!AH1169=0,Coefficients!AJ1169,"ERROR")</f>
        <v>No Conditions</v>
      </c>
    </row>
    <row r="1158" spans="2:18" x14ac:dyDescent="0.25">
      <c r="B1158" s="87">
        <v>1153</v>
      </c>
      <c r="C1158" s="153"/>
      <c r="D1158" s="153"/>
      <c r="E1158" s="153"/>
      <c r="F1158" s="153"/>
      <c r="G1158" s="153"/>
      <c r="H1158" s="153"/>
      <c r="I1158" s="153"/>
      <c r="J1158" s="153"/>
      <c r="K1158" s="153"/>
      <c r="L1158" s="153"/>
      <c r="M1158" s="153"/>
      <c r="N1158" s="153"/>
      <c r="O1158" s="153"/>
      <c r="P1158" s="153"/>
      <c r="R1158" s="155" t="str">
        <f>IF(Coefficients!AH1170=0,Coefficients!AJ1170,"ERROR")</f>
        <v>No Conditions</v>
      </c>
    </row>
    <row r="1159" spans="2:18" x14ac:dyDescent="0.25">
      <c r="B1159" s="87">
        <v>1154</v>
      </c>
      <c r="C1159" s="153"/>
      <c r="D1159" s="153"/>
      <c r="E1159" s="153"/>
      <c r="F1159" s="153"/>
      <c r="G1159" s="153"/>
      <c r="H1159" s="153"/>
      <c r="I1159" s="153"/>
      <c r="J1159" s="153"/>
      <c r="K1159" s="153"/>
      <c r="L1159" s="153"/>
      <c r="M1159" s="153"/>
      <c r="N1159" s="153"/>
      <c r="O1159" s="153"/>
      <c r="P1159" s="153"/>
      <c r="R1159" s="155" t="str">
        <f>IF(Coefficients!AH1171=0,Coefficients!AJ1171,"ERROR")</f>
        <v>No Conditions</v>
      </c>
    </row>
    <row r="1160" spans="2:18" x14ac:dyDescent="0.25">
      <c r="B1160" s="87">
        <v>1155</v>
      </c>
      <c r="C1160" s="153"/>
      <c r="D1160" s="153"/>
      <c r="E1160" s="153"/>
      <c r="F1160" s="153"/>
      <c r="G1160" s="153"/>
      <c r="H1160" s="153"/>
      <c r="I1160" s="153"/>
      <c r="J1160" s="153"/>
      <c r="K1160" s="153"/>
      <c r="L1160" s="153"/>
      <c r="M1160" s="153"/>
      <c r="N1160" s="153"/>
      <c r="O1160" s="153"/>
      <c r="P1160" s="153"/>
      <c r="R1160" s="155" t="str">
        <f>IF(Coefficients!AH1172=0,Coefficients!AJ1172,"ERROR")</f>
        <v>No Conditions</v>
      </c>
    </row>
    <row r="1161" spans="2:18" x14ac:dyDescent="0.25">
      <c r="B1161" s="87">
        <v>1156</v>
      </c>
      <c r="C1161" s="153"/>
      <c r="D1161" s="153"/>
      <c r="E1161" s="153"/>
      <c r="F1161" s="153"/>
      <c r="G1161" s="153"/>
      <c r="H1161" s="153"/>
      <c r="I1161" s="153"/>
      <c r="J1161" s="153"/>
      <c r="K1161" s="153"/>
      <c r="L1161" s="153"/>
      <c r="M1161" s="153"/>
      <c r="N1161" s="153"/>
      <c r="O1161" s="153"/>
      <c r="P1161" s="153"/>
      <c r="R1161" s="155" t="str">
        <f>IF(Coefficients!AH1173=0,Coefficients!AJ1173,"ERROR")</f>
        <v>No Conditions</v>
      </c>
    </row>
    <row r="1162" spans="2:18" x14ac:dyDescent="0.25">
      <c r="B1162" s="87">
        <v>1157</v>
      </c>
      <c r="C1162" s="153"/>
      <c r="D1162" s="153"/>
      <c r="E1162" s="153"/>
      <c r="F1162" s="153"/>
      <c r="G1162" s="153"/>
      <c r="H1162" s="153"/>
      <c r="I1162" s="153"/>
      <c r="J1162" s="153"/>
      <c r="K1162" s="153"/>
      <c r="L1162" s="153"/>
      <c r="M1162" s="153"/>
      <c r="N1162" s="153"/>
      <c r="O1162" s="153"/>
      <c r="P1162" s="153"/>
      <c r="R1162" s="155" t="str">
        <f>IF(Coefficients!AH1174=0,Coefficients!AJ1174,"ERROR")</f>
        <v>No Conditions</v>
      </c>
    </row>
    <row r="1163" spans="2:18" x14ac:dyDescent="0.25">
      <c r="B1163" s="87">
        <v>1158</v>
      </c>
      <c r="C1163" s="153"/>
      <c r="D1163" s="153"/>
      <c r="E1163" s="153"/>
      <c r="F1163" s="153"/>
      <c r="G1163" s="153"/>
      <c r="H1163" s="153"/>
      <c r="I1163" s="153"/>
      <c r="J1163" s="153"/>
      <c r="K1163" s="153"/>
      <c r="L1163" s="153"/>
      <c r="M1163" s="153"/>
      <c r="N1163" s="153"/>
      <c r="O1163" s="153"/>
      <c r="P1163" s="153"/>
      <c r="R1163" s="155" t="str">
        <f>IF(Coefficients!AH1175=0,Coefficients!AJ1175,"ERROR")</f>
        <v>No Conditions</v>
      </c>
    </row>
    <row r="1164" spans="2:18" x14ac:dyDescent="0.25">
      <c r="B1164" s="87">
        <v>1159</v>
      </c>
      <c r="C1164" s="153"/>
      <c r="D1164" s="153"/>
      <c r="E1164" s="153"/>
      <c r="F1164" s="153"/>
      <c r="G1164" s="153"/>
      <c r="H1164" s="153"/>
      <c r="I1164" s="153"/>
      <c r="J1164" s="153"/>
      <c r="K1164" s="153"/>
      <c r="L1164" s="153"/>
      <c r="M1164" s="153"/>
      <c r="N1164" s="153"/>
      <c r="O1164" s="153"/>
      <c r="P1164" s="153"/>
      <c r="R1164" s="155" t="str">
        <f>IF(Coefficients!AH1176=0,Coefficients!AJ1176,"ERROR")</f>
        <v>No Conditions</v>
      </c>
    </row>
    <row r="1165" spans="2:18" x14ac:dyDescent="0.25">
      <c r="B1165" s="87">
        <v>1160</v>
      </c>
      <c r="C1165" s="153"/>
      <c r="D1165" s="153"/>
      <c r="E1165" s="153"/>
      <c r="F1165" s="153"/>
      <c r="G1165" s="153"/>
      <c r="H1165" s="153"/>
      <c r="I1165" s="153"/>
      <c r="J1165" s="153"/>
      <c r="K1165" s="153"/>
      <c r="L1165" s="153"/>
      <c r="M1165" s="153"/>
      <c r="N1165" s="153"/>
      <c r="O1165" s="153"/>
      <c r="P1165" s="153"/>
      <c r="R1165" s="155" t="str">
        <f>IF(Coefficients!AH1177=0,Coefficients!AJ1177,"ERROR")</f>
        <v>No Conditions</v>
      </c>
    </row>
    <row r="1166" spans="2:18" x14ac:dyDescent="0.25">
      <c r="B1166" s="87">
        <v>1161</v>
      </c>
      <c r="C1166" s="153"/>
      <c r="D1166" s="153"/>
      <c r="E1166" s="153"/>
      <c r="F1166" s="153"/>
      <c r="G1166" s="153"/>
      <c r="H1166" s="153"/>
      <c r="I1166" s="153"/>
      <c r="J1166" s="153"/>
      <c r="K1166" s="153"/>
      <c r="L1166" s="153"/>
      <c r="M1166" s="153"/>
      <c r="N1166" s="153"/>
      <c r="O1166" s="153"/>
      <c r="P1166" s="153"/>
      <c r="R1166" s="155" t="str">
        <f>IF(Coefficients!AH1178=0,Coefficients!AJ1178,"ERROR")</f>
        <v>No Conditions</v>
      </c>
    </row>
    <row r="1167" spans="2:18" x14ac:dyDescent="0.25">
      <c r="B1167" s="87">
        <v>1162</v>
      </c>
      <c r="C1167" s="153"/>
      <c r="D1167" s="153"/>
      <c r="E1167" s="153"/>
      <c r="F1167" s="153"/>
      <c r="G1167" s="153"/>
      <c r="H1167" s="153"/>
      <c r="I1167" s="153"/>
      <c r="J1167" s="153"/>
      <c r="K1167" s="153"/>
      <c r="L1167" s="153"/>
      <c r="M1167" s="153"/>
      <c r="N1167" s="153"/>
      <c r="O1167" s="153"/>
      <c r="P1167" s="153"/>
      <c r="R1167" s="155" t="str">
        <f>IF(Coefficients!AH1179=0,Coefficients!AJ1179,"ERROR")</f>
        <v>No Conditions</v>
      </c>
    </row>
    <row r="1168" spans="2:18" x14ac:dyDescent="0.25">
      <c r="B1168" s="87">
        <v>1163</v>
      </c>
      <c r="C1168" s="153"/>
      <c r="D1168" s="153"/>
      <c r="E1168" s="153"/>
      <c r="F1168" s="153"/>
      <c r="G1168" s="153"/>
      <c r="H1168" s="153"/>
      <c r="I1168" s="153"/>
      <c r="J1168" s="153"/>
      <c r="K1168" s="153"/>
      <c r="L1168" s="153"/>
      <c r="M1168" s="153"/>
      <c r="N1168" s="153"/>
      <c r="O1168" s="153"/>
      <c r="P1168" s="153"/>
      <c r="R1168" s="155" t="str">
        <f>IF(Coefficients!AH1180=0,Coefficients!AJ1180,"ERROR")</f>
        <v>No Conditions</v>
      </c>
    </row>
    <row r="1169" spans="2:18" x14ac:dyDescent="0.25">
      <c r="B1169" s="87">
        <v>1164</v>
      </c>
      <c r="C1169" s="153"/>
      <c r="D1169" s="153"/>
      <c r="E1169" s="153"/>
      <c r="F1169" s="153"/>
      <c r="G1169" s="153"/>
      <c r="H1169" s="153"/>
      <c r="I1169" s="153"/>
      <c r="J1169" s="153"/>
      <c r="K1169" s="153"/>
      <c r="L1169" s="153"/>
      <c r="M1169" s="153"/>
      <c r="N1169" s="153"/>
      <c r="O1169" s="153"/>
      <c r="P1169" s="153"/>
      <c r="R1169" s="155" t="str">
        <f>IF(Coefficients!AH1181=0,Coefficients!AJ1181,"ERROR")</f>
        <v>No Conditions</v>
      </c>
    </row>
    <row r="1170" spans="2:18" x14ac:dyDescent="0.25">
      <c r="B1170" s="87">
        <v>1165</v>
      </c>
      <c r="C1170" s="153"/>
      <c r="D1170" s="153"/>
      <c r="E1170" s="153"/>
      <c r="F1170" s="153"/>
      <c r="G1170" s="153"/>
      <c r="H1170" s="153"/>
      <c r="I1170" s="153"/>
      <c r="J1170" s="153"/>
      <c r="K1170" s="153"/>
      <c r="L1170" s="153"/>
      <c r="M1170" s="153"/>
      <c r="N1170" s="153"/>
      <c r="O1170" s="153"/>
      <c r="P1170" s="153"/>
      <c r="R1170" s="155" t="str">
        <f>IF(Coefficients!AH1182=0,Coefficients!AJ1182,"ERROR")</f>
        <v>No Conditions</v>
      </c>
    </row>
    <row r="1171" spans="2:18" x14ac:dyDescent="0.25">
      <c r="B1171" s="87">
        <v>1166</v>
      </c>
      <c r="C1171" s="153"/>
      <c r="D1171" s="153"/>
      <c r="E1171" s="153"/>
      <c r="F1171" s="153"/>
      <c r="G1171" s="153"/>
      <c r="H1171" s="153"/>
      <c r="I1171" s="153"/>
      <c r="J1171" s="153"/>
      <c r="K1171" s="153"/>
      <c r="L1171" s="153"/>
      <c r="M1171" s="153"/>
      <c r="N1171" s="153"/>
      <c r="O1171" s="153"/>
      <c r="P1171" s="153"/>
      <c r="R1171" s="155" t="str">
        <f>IF(Coefficients!AH1183=0,Coefficients!AJ1183,"ERROR")</f>
        <v>No Conditions</v>
      </c>
    </row>
    <row r="1172" spans="2:18" x14ac:dyDescent="0.25">
      <c r="B1172" s="87">
        <v>1167</v>
      </c>
      <c r="C1172" s="153"/>
      <c r="D1172" s="153"/>
      <c r="E1172" s="153"/>
      <c r="F1172" s="153"/>
      <c r="G1172" s="153"/>
      <c r="H1172" s="153"/>
      <c r="I1172" s="153"/>
      <c r="J1172" s="153"/>
      <c r="K1172" s="153"/>
      <c r="L1172" s="153"/>
      <c r="M1172" s="153"/>
      <c r="N1172" s="153"/>
      <c r="O1172" s="153"/>
      <c r="P1172" s="153"/>
      <c r="R1172" s="155" t="str">
        <f>IF(Coefficients!AH1184=0,Coefficients!AJ1184,"ERROR")</f>
        <v>No Conditions</v>
      </c>
    </row>
    <row r="1173" spans="2:18" x14ac:dyDescent="0.25">
      <c r="B1173" s="87">
        <v>1168</v>
      </c>
      <c r="C1173" s="153"/>
      <c r="D1173" s="153"/>
      <c r="E1173" s="153"/>
      <c r="F1173" s="153"/>
      <c r="G1173" s="153"/>
      <c r="H1173" s="153"/>
      <c r="I1173" s="153"/>
      <c r="J1173" s="153"/>
      <c r="K1173" s="153"/>
      <c r="L1173" s="153"/>
      <c r="M1173" s="153"/>
      <c r="N1173" s="153"/>
      <c r="O1173" s="153"/>
      <c r="P1173" s="153"/>
      <c r="R1173" s="155" t="str">
        <f>IF(Coefficients!AH1185=0,Coefficients!AJ1185,"ERROR")</f>
        <v>No Conditions</v>
      </c>
    </row>
    <row r="1174" spans="2:18" x14ac:dyDescent="0.25">
      <c r="B1174" s="87">
        <v>1169</v>
      </c>
      <c r="C1174" s="153"/>
      <c r="D1174" s="153"/>
      <c r="E1174" s="153"/>
      <c r="F1174" s="153"/>
      <c r="G1174" s="153"/>
      <c r="H1174" s="153"/>
      <c r="I1174" s="153"/>
      <c r="J1174" s="153"/>
      <c r="K1174" s="153"/>
      <c r="L1174" s="153"/>
      <c r="M1174" s="153"/>
      <c r="N1174" s="153"/>
      <c r="O1174" s="153"/>
      <c r="P1174" s="153"/>
      <c r="R1174" s="155" t="str">
        <f>IF(Coefficients!AH1186=0,Coefficients!AJ1186,"ERROR")</f>
        <v>No Conditions</v>
      </c>
    </row>
    <row r="1175" spans="2:18" x14ac:dyDescent="0.25">
      <c r="B1175" s="87">
        <v>1170</v>
      </c>
      <c r="C1175" s="153"/>
      <c r="D1175" s="153"/>
      <c r="E1175" s="153"/>
      <c r="F1175" s="153"/>
      <c r="G1175" s="153"/>
      <c r="H1175" s="153"/>
      <c r="I1175" s="153"/>
      <c r="J1175" s="153"/>
      <c r="K1175" s="153"/>
      <c r="L1175" s="153"/>
      <c r="M1175" s="153"/>
      <c r="N1175" s="153"/>
      <c r="O1175" s="153"/>
      <c r="P1175" s="153"/>
      <c r="R1175" s="155" t="str">
        <f>IF(Coefficients!AH1187=0,Coefficients!AJ1187,"ERROR")</f>
        <v>No Conditions</v>
      </c>
    </row>
    <row r="1176" spans="2:18" x14ac:dyDescent="0.25">
      <c r="B1176" s="87">
        <v>1171</v>
      </c>
      <c r="C1176" s="153"/>
      <c r="D1176" s="153"/>
      <c r="E1176" s="153"/>
      <c r="F1176" s="153"/>
      <c r="G1176" s="153"/>
      <c r="H1176" s="153"/>
      <c r="I1176" s="153"/>
      <c r="J1176" s="153"/>
      <c r="K1176" s="153"/>
      <c r="L1176" s="153"/>
      <c r="M1176" s="153"/>
      <c r="N1176" s="153"/>
      <c r="O1176" s="153"/>
      <c r="P1176" s="153"/>
      <c r="R1176" s="155" t="str">
        <f>IF(Coefficients!AH1188=0,Coefficients!AJ1188,"ERROR")</f>
        <v>No Conditions</v>
      </c>
    </row>
    <row r="1177" spans="2:18" x14ac:dyDescent="0.25">
      <c r="B1177" s="87">
        <v>1172</v>
      </c>
      <c r="C1177" s="153"/>
      <c r="D1177" s="153"/>
      <c r="E1177" s="153"/>
      <c r="F1177" s="153"/>
      <c r="G1177" s="153"/>
      <c r="H1177" s="153"/>
      <c r="I1177" s="153"/>
      <c r="J1177" s="153"/>
      <c r="K1177" s="153"/>
      <c r="L1177" s="153"/>
      <c r="M1177" s="153"/>
      <c r="N1177" s="153"/>
      <c r="O1177" s="153"/>
      <c r="P1177" s="153"/>
      <c r="R1177" s="155" t="str">
        <f>IF(Coefficients!AH1189=0,Coefficients!AJ1189,"ERROR")</f>
        <v>No Conditions</v>
      </c>
    </row>
    <row r="1178" spans="2:18" x14ac:dyDescent="0.25">
      <c r="B1178" s="87">
        <v>1173</v>
      </c>
      <c r="C1178" s="153"/>
      <c r="D1178" s="153"/>
      <c r="E1178" s="153"/>
      <c r="F1178" s="153"/>
      <c r="G1178" s="153"/>
      <c r="H1178" s="153"/>
      <c r="I1178" s="153"/>
      <c r="J1178" s="153"/>
      <c r="K1178" s="153"/>
      <c r="L1178" s="153"/>
      <c r="M1178" s="153"/>
      <c r="N1178" s="153"/>
      <c r="O1178" s="153"/>
      <c r="P1178" s="153"/>
      <c r="R1178" s="155" t="str">
        <f>IF(Coefficients!AH1190=0,Coefficients!AJ1190,"ERROR")</f>
        <v>No Conditions</v>
      </c>
    </row>
    <row r="1179" spans="2:18" x14ac:dyDescent="0.25">
      <c r="B1179" s="87">
        <v>1174</v>
      </c>
      <c r="C1179" s="153"/>
      <c r="D1179" s="153"/>
      <c r="E1179" s="153"/>
      <c r="F1179" s="153"/>
      <c r="G1179" s="153"/>
      <c r="H1179" s="153"/>
      <c r="I1179" s="153"/>
      <c r="J1179" s="153"/>
      <c r="K1179" s="153"/>
      <c r="L1179" s="153"/>
      <c r="M1179" s="153"/>
      <c r="N1179" s="153"/>
      <c r="O1179" s="153"/>
      <c r="P1179" s="153"/>
      <c r="R1179" s="155" t="str">
        <f>IF(Coefficients!AH1191=0,Coefficients!AJ1191,"ERROR")</f>
        <v>No Conditions</v>
      </c>
    </row>
    <row r="1180" spans="2:18" x14ac:dyDescent="0.25">
      <c r="B1180" s="87">
        <v>1175</v>
      </c>
      <c r="C1180" s="153"/>
      <c r="D1180" s="153"/>
      <c r="E1180" s="153"/>
      <c r="F1180" s="153"/>
      <c r="G1180" s="153"/>
      <c r="H1180" s="153"/>
      <c r="I1180" s="153"/>
      <c r="J1180" s="153"/>
      <c r="K1180" s="153"/>
      <c r="L1180" s="153"/>
      <c r="M1180" s="153"/>
      <c r="N1180" s="153"/>
      <c r="O1180" s="153"/>
      <c r="P1180" s="153"/>
      <c r="R1180" s="155" t="str">
        <f>IF(Coefficients!AH1192=0,Coefficients!AJ1192,"ERROR")</f>
        <v>No Conditions</v>
      </c>
    </row>
    <row r="1181" spans="2:18" x14ac:dyDescent="0.25">
      <c r="B1181" s="87">
        <v>1176</v>
      </c>
      <c r="C1181" s="153"/>
      <c r="D1181" s="153"/>
      <c r="E1181" s="153"/>
      <c r="F1181" s="153"/>
      <c r="G1181" s="153"/>
      <c r="H1181" s="153"/>
      <c r="I1181" s="153"/>
      <c r="J1181" s="153"/>
      <c r="K1181" s="153"/>
      <c r="L1181" s="153"/>
      <c r="M1181" s="153"/>
      <c r="N1181" s="153"/>
      <c r="O1181" s="153"/>
      <c r="P1181" s="153"/>
      <c r="R1181" s="155" t="str">
        <f>IF(Coefficients!AH1193=0,Coefficients!AJ1193,"ERROR")</f>
        <v>No Conditions</v>
      </c>
    </row>
    <row r="1182" spans="2:18" x14ac:dyDescent="0.25">
      <c r="B1182" s="87">
        <v>1177</v>
      </c>
      <c r="C1182" s="153"/>
      <c r="D1182" s="153"/>
      <c r="E1182" s="153"/>
      <c r="F1182" s="153"/>
      <c r="G1182" s="153"/>
      <c r="H1182" s="153"/>
      <c r="I1182" s="153"/>
      <c r="J1182" s="153"/>
      <c r="K1182" s="153"/>
      <c r="L1182" s="153"/>
      <c r="M1182" s="153"/>
      <c r="N1182" s="153"/>
      <c r="O1182" s="153"/>
      <c r="P1182" s="153"/>
      <c r="R1182" s="155" t="str">
        <f>IF(Coefficients!AH1194=0,Coefficients!AJ1194,"ERROR")</f>
        <v>No Conditions</v>
      </c>
    </row>
    <row r="1183" spans="2:18" x14ac:dyDescent="0.25">
      <c r="B1183" s="87">
        <v>1178</v>
      </c>
      <c r="C1183" s="153"/>
      <c r="D1183" s="153"/>
      <c r="E1183" s="153"/>
      <c r="F1183" s="153"/>
      <c r="G1183" s="153"/>
      <c r="H1183" s="153"/>
      <c r="I1183" s="153"/>
      <c r="J1183" s="153"/>
      <c r="K1183" s="153"/>
      <c r="L1183" s="153"/>
      <c r="M1183" s="153"/>
      <c r="N1183" s="153"/>
      <c r="O1183" s="153"/>
      <c r="P1183" s="153"/>
      <c r="R1183" s="155" t="str">
        <f>IF(Coefficients!AH1195=0,Coefficients!AJ1195,"ERROR")</f>
        <v>No Conditions</v>
      </c>
    </row>
    <row r="1184" spans="2:18" x14ac:dyDescent="0.25">
      <c r="B1184" s="87">
        <v>1179</v>
      </c>
      <c r="C1184" s="153"/>
      <c r="D1184" s="153"/>
      <c r="E1184" s="153"/>
      <c r="F1184" s="153"/>
      <c r="G1184" s="153"/>
      <c r="H1184" s="153"/>
      <c r="I1184" s="153"/>
      <c r="J1184" s="153"/>
      <c r="K1184" s="153"/>
      <c r="L1184" s="153"/>
      <c r="M1184" s="153"/>
      <c r="N1184" s="153"/>
      <c r="O1184" s="153"/>
      <c r="P1184" s="153"/>
      <c r="R1184" s="155" t="str">
        <f>IF(Coefficients!AH1196=0,Coefficients!AJ1196,"ERROR")</f>
        <v>No Conditions</v>
      </c>
    </row>
    <row r="1185" spans="2:18" x14ac:dyDescent="0.25">
      <c r="B1185" s="87">
        <v>1180</v>
      </c>
      <c r="C1185" s="153"/>
      <c r="D1185" s="153"/>
      <c r="E1185" s="153"/>
      <c r="F1185" s="153"/>
      <c r="G1185" s="153"/>
      <c r="H1185" s="153"/>
      <c r="I1185" s="153"/>
      <c r="J1185" s="153"/>
      <c r="K1185" s="153"/>
      <c r="L1185" s="153"/>
      <c r="M1185" s="153"/>
      <c r="N1185" s="153"/>
      <c r="O1185" s="153"/>
      <c r="P1185" s="153"/>
      <c r="R1185" s="155" t="str">
        <f>IF(Coefficients!AH1197=0,Coefficients!AJ1197,"ERROR")</f>
        <v>No Conditions</v>
      </c>
    </row>
    <row r="1186" spans="2:18" x14ac:dyDescent="0.25">
      <c r="B1186" s="87">
        <v>1181</v>
      </c>
      <c r="C1186" s="153"/>
      <c r="D1186" s="153"/>
      <c r="E1186" s="153"/>
      <c r="F1186" s="153"/>
      <c r="G1186" s="153"/>
      <c r="H1186" s="153"/>
      <c r="I1186" s="153"/>
      <c r="J1186" s="153"/>
      <c r="K1186" s="153"/>
      <c r="L1186" s="153"/>
      <c r="M1186" s="153"/>
      <c r="N1186" s="153"/>
      <c r="O1186" s="153"/>
      <c r="P1186" s="153"/>
      <c r="R1186" s="155" t="str">
        <f>IF(Coefficients!AH1198=0,Coefficients!AJ1198,"ERROR")</f>
        <v>No Conditions</v>
      </c>
    </row>
    <row r="1187" spans="2:18" x14ac:dyDescent="0.25">
      <c r="B1187" s="87">
        <v>1182</v>
      </c>
      <c r="C1187" s="153"/>
      <c r="D1187" s="153"/>
      <c r="E1187" s="153"/>
      <c r="F1187" s="153"/>
      <c r="G1187" s="153"/>
      <c r="H1187" s="153"/>
      <c r="I1187" s="153"/>
      <c r="J1187" s="153"/>
      <c r="K1187" s="153"/>
      <c r="L1187" s="153"/>
      <c r="M1187" s="153"/>
      <c r="N1187" s="153"/>
      <c r="O1187" s="153"/>
      <c r="P1187" s="153"/>
      <c r="R1187" s="155" t="str">
        <f>IF(Coefficients!AH1199=0,Coefficients!AJ1199,"ERROR")</f>
        <v>No Conditions</v>
      </c>
    </row>
    <row r="1188" spans="2:18" x14ac:dyDescent="0.25">
      <c r="B1188" s="87">
        <v>1183</v>
      </c>
      <c r="C1188" s="153"/>
      <c r="D1188" s="153"/>
      <c r="E1188" s="153"/>
      <c r="F1188" s="153"/>
      <c r="G1188" s="153"/>
      <c r="H1188" s="153"/>
      <c r="I1188" s="153"/>
      <c r="J1188" s="153"/>
      <c r="K1188" s="153"/>
      <c r="L1188" s="153"/>
      <c r="M1188" s="153"/>
      <c r="N1188" s="153"/>
      <c r="O1188" s="153"/>
      <c r="P1188" s="153"/>
      <c r="R1188" s="155" t="str">
        <f>IF(Coefficients!AH1200=0,Coefficients!AJ1200,"ERROR")</f>
        <v>No Conditions</v>
      </c>
    </row>
    <row r="1189" spans="2:18" x14ac:dyDescent="0.25">
      <c r="B1189" s="87">
        <v>1184</v>
      </c>
      <c r="C1189" s="153"/>
      <c r="D1189" s="153"/>
      <c r="E1189" s="153"/>
      <c r="F1189" s="153"/>
      <c r="G1189" s="153"/>
      <c r="H1189" s="153"/>
      <c r="I1189" s="153"/>
      <c r="J1189" s="153"/>
      <c r="K1189" s="153"/>
      <c r="L1189" s="153"/>
      <c r="M1189" s="153"/>
      <c r="N1189" s="153"/>
      <c r="O1189" s="153"/>
      <c r="P1189" s="153"/>
      <c r="R1189" s="155" t="str">
        <f>IF(Coefficients!AH1201=0,Coefficients!AJ1201,"ERROR")</f>
        <v>No Conditions</v>
      </c>
    </row>
    <row r="1190" spans="2:18" x14ac:dyDescent="0.25">
      <c r="B1190" s="87">
        <v>1185</v>
      </c>
      <c r="C1190" s="153"/>
      <c r="D1190" s="153"/>
      <c r="E1190" s="153"/>
      <c r="F1190" s="153"/>
      <c r="G1190" s="153"/>
      <c r="H1190" s="153"/>
      <c r="I1190" s="153"/>
      <c r="J1190" s="153"/>
      <c r="K1190" s="153"/>
      <c r="L1190" s="153"/>
      <c r="M1190" s="153"/>
      <c r="N1190" s="153"/>
      <c r="O1190" s="153"/>
      <c r="P1190" s="153"/>
      <c r="R1190" s="155" t="str">
        <f>IF(Coefficients!AH1202=0,Coefficients!AJ1202,"ERROR")</f>
        <v>No Conditions</v>
      </c>
    </row>
    <row r="1191" spans="2:18" x14ac:dyDescent="0.25">
      <c r="B1191" s="87">
        <v>1186</v>
      </c>
      <c r="C1191" s="153"/>
      <c r="D1191" s="153"/>
      <c r="E1191" s="153"/>
      <c r="F1191" s="153"/>
      <c r="G1191" s="153"/>
      <c r="H1191" s="153"/>
      <c r="I1191" s="153"/>
      <c r="J1191" s="153"/>
      <c r="K1191" s="153"/>
      <c r="L1191" s="153"/>
      <c r="M1191" s="153"/>
      <c r="N1191" s="153"/>
      <c r="O1191" s="153"/>
      <c r="P1191" s="153"/>
      <c r="R1191" s="155" t="str">
        <f>IF(Coefficients!AH1203=0,Coefficients!AJ1203,"ERROR")</f>
        <v>No Conditions</v>
      </c>
    </row>
    <row r="1192" spans="2:18" x14ac:dyDescent="0.25">
      <c r="B1192" s="87">
        <v>1187</v>
      </c>
      <c r="C1192" s="153"/>
      <c r="D1192" s="153"/>
      <c r="E1192" s="153"/>
      <c r="F1192" s="153"/>
      <c r="G1192" s="153"/>
      <c r="H1192" s="153"/>
      <c r="I1192" s="153"/>
      <c r="J1192" s="153"/>
      <c r="K1192" s="153"/>
      <c r="L1192" s="153"/>
      <c r="M1192" s="153"/>
      <c r="N1192" s="153"/>
      <c r="O1192" s="153"/>
      <c r="P1192" s="153"/>
      <c r="R1192" s="155" t="str">
        <f>IF(Coefficients!AH1204=0,Coefficients!AJ1204,"ERROR")</f>
        <v>No Conditions</v>
      </c>
    </row>
    <row r="1193" spans="2:18" x14ac:dyDescent="0.25">
      <c r="B1193" s="87">
        <v>1188</v>
      </c>
      <c r="C1193" s="153"/>
      <c r="D1193" s="153"/>
      <c r="E1193" s="153"/>
      <c r="F1193" s="153"/>
      <c r="G1193" s="153"/>
      <c r="H1193" s="153"/>
      <c r="I1193" s="153"/>
      <c r="J1193" s="153"/>
      <c r="K1193" s="153"/>
      <c r="L1193" s="153"/>
      <c r="M1193" s="153"/>
      <c r="N1193" s="153"/>
      <c r="O1193" s="153"/>
      <c r="P1193" s="153"/>
      <c r="R1193" s="155" t="str">
        <f>IF(Coefficients!AH1205=0,Coefficients!AJ1205,"ERROR")</f>
        <v>No Conditions</v>
      </c>
    </row>
    <row r="1194" spans="2:18" x14ac:dyDescent="0.25">
      <c r="B1194" s="87">
        <v>1189</v>
      </c>
      <c r="C1194" s="153"/>
      <c r="D1194" s="153"/>
      <c r="E1194" s="153"/>
      <c r="F1194" s="153"/>
      <c r="G1194" s="153"/>
      <c r="H1194" s="153"/>
      <c r="I1194" s="153"/>
      <c r="J1194" s="153"/>
      <c r="K1194" s="153"/>
      <c r="L1194" s="153"/>
      <c r="M1194" s="153"/>
      <c r="N1194" s="153"/>
      <c r="O1194" s="153"/>
      <c r="P1194" s="153"/>
      <c r="R1194" s="155" t="str">
        <f>IF(Coefficients!AH1206=0,Coefficients!AJ1206,"ERROR")</f>
        <v>No Conditions</v>
      </c>
    </row>
    <row r="1195" spans="2:18" x14ac:dyDescent="0.25">
      <c r="B1195" s="87">
        <v>1190</v>
      </c>
      <c r="C1195" s="153"/>
      <c r="D1195" s="153"/>
      <c r="E1195" s="153"/>
      <c r="F1195" s="153"/>
      <c r="G1195" s="153"/>
      <c r="H1195" s="153"/>
      <c r="I1195" s="153"/>
      <c r="J1195" s="153"/>
      <c r="K1195" s="153"/>
      <c r="L1195" s="153"/>
      <c r="M1195" s="153"/>
      <c r="N1195" s="153"/>
      <c r="O1195" s="153"/>
      <c r="P1195" s="153"/>
      <c r="R1195" s="155" t="str">
        <f>IF(Coefficients!AH1207=0,Coefficients!AJ1207,"ERROR")</f>
        <v>No Conditions</v>
      </c>
    </row>
    <row r="1196" spans="2:18" x14ac:dyDescent="0.25">
      <c r="B1196" s="87">
        <v>1191</v>
      </c>
      <c r="C1196" s="153"/>
      <c r="D1196" s="153"/>
      <c r="E1196" s="153"/>
      <c r="F1196" s="153"/>
      <c r="G1196" s="153"/>
      <c r="H1196" s="153"/>
      <c r="I1196" s="153"/>
      <c r="J1196" s="153"/>
      <c r="K1196" s="153"/>
      <c r="L1196" s="153"/>
      <c r="M1196" s="153"/>
      <c r="N1196" s="153"/>
      <c r="O1196" s="153"/>
      <c r="P1196" s="153"/>
      <c r="R1196" s="155" t="str">
        <f>IF(Coefficients!AH1208=0,Coefficients!AJ1208,"ERROR")</f>
        <v>No Conditions</v>
      </c>
    </row>
    <row r="1197" spans="2:18" x14ac:dyDescent="0.25">
      <c r="B1197" s="87">
        <v>1192</v>
      </c>
      <c r="C1197" s="153"/>
      <c r="D1197" s="153"/>
      <c r="E1197" s="153"/>
      <c r="F1197" s="153"/>
      <c r="G1197" s="153"/>
      <c r="H1197" s="153"/>
      <c r="I1197" s="153"/>
      <c r="J1197" s="153"/>
      <c r="K1197" s="153"/>
      <c r="L1197" s="153"/>
      <c r="M1197" s="153"/>
      <c r="N1197" s="153"/>
      <c r="O1197" s="153"/>
      <c r="P1197" s="153"/>
      <c r="R1197" s="155" t="str">
        <f>IF(Coefficients!AH1209=0,Coefficients!AJ1209,"ERROR")</f>
        <v>No Conditions</v>
      </c>
    </row>
    <row r="1198" spans="2:18" x14ac:dyDescent="0.25">
      <c r="B1198" s="87">
        <v>1193</v>
      </c>
      <c r="C1198" s="153"/>
      <c r="D1198" s="153"/>
      <c r="E1198" s="153"/>
      <c r="F1198" s="153"/>
      <c r="G1198" s="153"/>
      <c r="H1198" s="153"/>
      <c r="I1198" s="153"/>
      <c r="J1198" s="153"/>
      <c r="K1198" s="153"/>
      <c r="L1198" s="153"/>
      <c r="M1198" s="153"/>
      <c r="N1198" s="153"/>
      <c r="O1198" s="153"/>
      <c r="P1198" s="153"/>
      <c r="R1198" s="155" t="str">
        <f>IF(Coefficients!AH1210=0,Coefficients!AJ1210,"ERROR")</f>
        <v>No Conditions</v>
      </c>
    </row>
    <row r="1199" spans="2:18" x14ac:dyDescent="0.25">
      <c r="B1199" s="87">
        <v>1194</v>
      </c>
      <c r="C1199" s="153"/>
      <c r="D1199" s="153"/>
      <c r="E1199" s="153"/>
      <c r="F1199" s="153"/>
      <c r="G1199" s="153"/>
      <c r="H1199" s="153"/>
      <c r="I1199" s="153"/>
      <c r="J1199" s="153"/>
      <c r="K1199" s="153"/>
      <c r="L1199" s="153"/>
      <c r="M1199" s="153"/>
      <c r="N1199" s="153"/>
      <c r="O1199" s="153"/>
      <c r="P1199" s="153"/>
      <c r="R1199" s="155" t="str">
        <f>IF(Coefficients!AH1211=0,Coefficients!AJ1211,"ERROR")</f>
        <v>No Conditions</v>
      </c>
    </row>
    <row r="1200" spans="2:18" x14ac:dyDescent="0.25">
      <c r="B1200" s="87">
        <v>1195</v>
      </c>
      <c r="C1200" s="153"/>
      <c r="D1200" s="153"/>
      <c r="E1200" s="153"/>
      <c r="F1200" s="153"/>
      <c r="G1200" s="153"/>
      <c r="H1200" s="153"/>
      <c r="I1200" s="153"/>
      <c r="J1200" s="153"/>
      <c r="K1200" s="153"/>
      <c r="L1200" s="153"/>
      <c r="M1200" s="153"/>
      <c r="N1200" s="153"/>
      <c r="O1200" s="153"/>
      <c r="P1200" s="153"/>
      <c r="R1200" s="155" t="str">
        <f>IF(Coefficients!AH1212=0,Coefficients!AJ1212,"ERROR")</f>
        <v>No Conditions</v>
      </c>
    </row>
    <row r="1201" spans="2:18" x14ac:dyDescent="0.25">
      <c r="B1201" s="87">
        <v>1196</v>
      </c>
      <c r="C1201" s="153"/>
      <c r="D1201" s="153"/>
      <c r="E1201" s="153"/>
      <c r="F1201" s="153"/>
      <c r="G1201" s="153"/>
      <c r="H1201" s="153"/>
      <c r="I1201" s="153"/>
      <c r="J1201" s="153"/>
      <c r="K1201" s="153"/>
      <c r="L1201" s="153"/>
      <c r="M1201" s="153"/>
      <c r="N1201" s="153"/>
      <c r="O1201" s="153"/>
      <c r="P1201" s="153"/>
      <c r="R1201" s="155" t="str">
        <f>IF(Coefficients!AH1213=0,Coefficients!AJ1213,"ERROR")</f>
        <v>No Conditions</v>
      </c>
    </row>
    <row r="1202" spans="2:18" x14ac:dyDescent="0.25">
      <c r="B1202" s="87">
        <v>1197</v>
      </c>
      <c r="C1202" s="153"/>
      <c r="D1202" s="153"/>
      <c r="E1202" s="153"/>
      <c r="F1202" s="153"/>
      <c r="G1202" s="153"/>
      <c r="H1202" s="153"/>
      <c r="I1202" s="153"/>
      <c r="J1202" s="153"/>
      <c r="K1202" s="153"/>
      <c r="L1202" s="153"/>
      <c r="M1202" s="153"/>
      <c r="N1202" s="153"/>
      <c r="O1202" s="153"/>
      <c r="P1202" s="153"/>
      <c r="R1202" s="155" t="str">
        <f>IF(Coefficients!AH1214=0,Coefficients!AJ1214,"ERROR")</f>
        <v>No Conditions</v>
      </c>
    </row>
    <row r="1203" spans="2:18" x14ac:dyDescent="0.25">
      <c r="B1203" s="87">
        <v>1198</v>
      </c>
      <c r="C1203" s="153"/>
      <c r="D1203" s="153"/>
      <c r="E1203" s="153"/>
      <c r="F1203" s="153"/>
      <c r="G1203" s="153"/>
      <c r="H1203" s="153"/>
      <c r="I1203" s="153"/>
      <c r="J1203" s="153"/>
      <c r="K1203" s="153"/>
      <c r="L1203" s="153"/>
      <c r="M1203" s="153"/>
      <c r="N1203" s="153"/>
      <c r="O1203" s="153"/>
      <c r="P1203" s="153"/>
      <c r="R1203" s="155" t="str">
        <f>IF(Coefficients!AH1215=0,Coefficients!AJ1215,"ERROR")</f>
        <v>No Conditions</v>
      </c>
    </row>
    <row r="1204" spans="2:18" x14ac:dyDescent="0.25">
      <c r="B1204" s="87">
        <v>1199</v>
      </c>
      <c r="C1204" s="153"/>
      <c r="D1204" s="153"/>
      <c r="E1204" s="153"/>
      <c r="F1204" s="153"/>
      <c r="G1204" s="153"/>
      <c r="H1204" s="153"/>
      <c r="I1204" s="153"/>
      <c r="J1204" s="153"/>
      <c r="K1204" s="153"/>
      <c r="L1204" s="153"/>
      <c r="M1204" s="153"/>
      <c r="N1204" s="153"/>
      <c r="O1204" s="153"/>
      <c r="P1204" s="153"/>
      <c r="R1204" s="155" t="str">
        <f>IF(Coefficients!AH1216=0,Coefficients!AJ1216,"ERROR")</f>
        <v>No Conditions</v>
      </c>
    </row>
    <row r="1205" spans="2:18" x14ac:dyDescent="0.25">
      <c r="B1205" s="87">
        <v>1200</v>
      </c>
      <c r="C1205" s="153"/>
      <c r="D1205" s="153"/>
      <c r="E1205" s="153"/>
      <c r="F1205" s="153"/>
      <c r="G1205" s="153"/>
      <c r="H1205" s="153"/>
      <c r="I1205" s="153"/>
      <c r="J1205" s="153"/>
      <c r="K1205" s="153"/>
      <c r="L1205" s="153"/>
      <c r="M1205" s="153"/>
      <c r="N1205" s="153"/>
      <c r="O1205" s="153"/>
      <c r="P1205" s="153"/>
      <c r="R1205" s="155" t="str">
        <f>IF(Coefficients!AH1217=0,Coefficients!AJ1217,"ERROR")</f>
        <v>No Conditions</v>
      </c>
    </row>
    <row r="1206" spans="2:18" x14ac:dyDescent="0.25">
      <c r="B1206" s="87">
        <v>1201</v>
      </c>
      <c r="C1206" s="153"/>
      <c r="D1206" s="153"/>
      <c r="E1206" s="153"/>
      <c r="F1206" s="153"/>
      <c r="G1206" s="153"/>
      <c r="H1206" s="153"/>
      <c r="I1206" s="153"/>
      <c r="J1206" s="153"/>
      <c r="K1206" s="153"/>
      <c r="L1206" s="153"/>
      <c r="M1206" s="153"/>
      <c r="N1206" s="153"/>
      <c r="O1206" s="153"/>
      <c r="P1206" s="153"/>
      <c r="R1206" s="155" t="str">
        <f>IF(Coefficients!AH1218=0,Coefficients!AJ1218,"ERROR")</f>
        <v>No Conditions</v>
      </c>
    </row>
    <row r="1207" spans="2:18" x14ac:dyDescent="0.25">
      <c r="B1207" s="87">
        <v>1202</v>
      </c>
      <c r="C1207" s="153"/>
      <c r="D1207" s="153"/>
      <c r="E1207" s="153"/>
      <c r="F1207" s="153"/>
      <c r="G1207" s="153"/>
      <c r="H1207" s="153"/>
      <c r="I1207" s="153"/>
      <c r="J1207" s="153"/>
      <c r="K1207" s="153"/>
      <c r="L1207" s="153"/>
      <c r="M1207" s="153"/>
      <c r="N1207" s="153"/>
      <c r="O1207" s="153"/>
      <c r="P1207" s="153"/>
      <c r="R1207" s="155" t="str">
        <f>IF(Coefficients!AH1219=0,Coefficients!AJ1219,"ERROR")</f>
        <v>No Conditions</v>
      </c>
    </row>
    <row r="1208" spans="2:18" x14ac:dyDescent="0.25">
      <c r="B1208" s="87">
        <v>1203</v>
      </c>
      <c r="C1208" s="153"/>
      <c r="D1208" s="153"/>
      <c r="E1208" s="153"/>
      <c r="F1208" s="153"/>
      <c r="G1208" s="153"/>
      <c r="H1208" s="153"/>
      <c r="I1208" s="153"/>
      <c r="J1208" s="153"/>
      <c r="K1208" s="153"/>
      <c r="L1208" s="153"/>
      <c r="M1208" s="153"/>
      <c r="N1208" s="153"/>
      <c r="O1208" s="153"/>
      <c r="P1208" s="153"/>
      <c r="R1208" s="155" t="str">
        <f>IF(Coefficients!AH1220=0,Coefficients!AJ1220,"ERROR")</f>
        <v>No Conditions</v>
      </c>
    </row>
    <row r="1209" spans="2:18" x14ac:dyDescent="0.25">
      <c r="B1209" s="87">
        <v>1204</v>
      </c>
      <c r="C1209" s="153"/>
      <c r="D1209" s="153"/>
      <c r="E1209" s="153"/>
      <c r="F1209" s="153"/>
      <c r="G1209" s="153"/>
      <c r="H1209" s="153"/>
      <c r="I1209" s="153"/>
      <c r="J1209" s="153"/>
      <c r="K1209" s="153"/>
      <c r="L1209" s="153"/>
      <c r="M1209" s="153"/>
      <c r="N1209" s="153"/>
      <c r="O1209" s="153"/>
      <c r="P1209" s="153"/>
      <c r="R1209" s="155" t="str">
        <f>IF(Coefficients!AH1221=0,Coefficients!AJ1221,"ERROR")</f>
        <v>No Conditions</v>
      </c>
    </row>
    <row r="1210" spans="2:18" x14ac:dyDescent="0.25">
      <c r="B1210" s="87">
        <v>1205</v>
      </c>
      <c r="C1210" s="153"/>
      <c r="D1210" s="153"/>
      <c r="E1210" s="153"/>
      <c r="F1210" s="153"/>
      <c r="G1210" s="153"/>
      <c r="H1210" s="153"/>
      <c r="I1210" s="153"/>
      <c r="J1210" s="153"/>
      <c r="K1210" s="153"/>
      <c r="L1210" s="153"/>
      <c r="M1210" s="153"/>
      <c r="N1210" s="153"/>
      <c r="O1210" s="153"/>
      <c r="P1210" s="153"/>
      <c r="R1210" s="155" t="str">
        <f>IF(Coefficients!AH1222=0,Coefficients!AJ1222,"ERROR")</f>
        <v>No Conditions</v>
      </c>
    </row>
    <row r="1211" spans="2:18" x14ac:dyDescent="0.25">
      <c r="B1211" s="87">
        <v>1206</v>
      </c>
      <c r="C1211" s="153"/>
      <c r="D1211" s="153"/>
      <c r="E1211" s="153"/>
      <c r="F1211" s="153"/>
      <c r="G1211" s="153"/>
      <c r="H1211" s="153"/>
      <c r="I1211" s="153"/>
      <c r="J1211" s="153"/>
      <c r="K1211" s="153"/>
      <c r="L1211" s="153"/>
      <c r="M1211" s="153"/>
      <c r="N1211" s="153"/>
      <c r="O1211" s="153"/>
      <c r="P1211" s="153"/>
      <c r="R1211" s="155" t="str">
        <f>IF(Coefficients!AH1223=0,Coefficients!AJ1223,"ERROR")</f>
        <v>No Conditions</v>
      </c>
    </row>
    <row r="1212" spans="2:18" x14ac:dyDescent="0.25">
      <c r="B1212" s="87">
        <v>1207</v>
      </c>
      <c r="C1212" s="153"/>
      <c r="D1212" s="153"/>
      <c r="E1212" s="153"/>
      <c r="F1212" s="153"/>
      <c r="G1212" s="153"/>
      <c r="H1212" s="153"/>
      <c r="I1212" s="153"/>
      <c r="J1212" s="153"/>
      <c r="K1212" s="153"/>
      <c r="L1212" s="153"/>
      <c r="M1212" s="153"/>
      <c r="N1212" s="153"/>
      <c r="O1212" s="153"/>
      <c r="P1212" s="153"/>
      <c r="R1212" s="155" t="str">
        <f>IF(Coefficients!AH1224=0,Coefficients!AJ1224,"ERROR")</f>
        <v>No Conditions</v>
      </c>
    </row>
    <row r="1213" spans="2:18" x14ac:dyDescent="0.25">
      <c r="B1213" s="87">
        <v>1208</v>
      </c>
      <c r="C1213" s="153"/>
      <c r="D1213" s="153"/>
      <c r="E1213" s="153"/>
      <c r="F1213" s="153"/>
      <c r="G1213" s="153"/>
      <c r="H1213" s="153"/>
      <c r="I1213" s="153"/>
      <c r="J1213" s="153"/>
      <c r="K1213" s="153"/>
      <c r="L1213" s="153"/>
      <c r="M1213" s="153"/>
      <c r="N1213" s="153"/>
      <c r="O1213" s="153"/>
      <c r="P1213" s="153"/>
      <c r="R1213" s="155" t="str">
        <f>IF(Coefficients!AH1225=0,Coefficients!AJ1225,"ERROR")</f>
        <v>No Conditions</v>
      </c>
    </row>
    <row r="1214" spans="2:18" x14ac:dyDescent="0.25">
      <c r="B1214" s="87">
        <v>1209</v>
      </c>
      <c r="C1214" s="153"/>
      <c r="D1214" s="153"/>
      <c r="E1214" s="153"/>
      <c r="F1214" s="153"/>
      <c r="G1214" s="153"/>
      <c r="H1214" s="153"/>
      <c r="I1214" s="153"/>
      <c r="J1214" s="153"/>
      <c r="K1214" s="153"/>
      <c r="L1214" s="153"/>
      <c r="M1214" s="153"/>
      <c r="N1214" s="153"/>
      <c r="O1214" s="153"/>
      <c r="P1214" s="153"/>
      <c r="R1214" s="155" t="str">
        <f>IF(Coefficients!AH1226=0,Coefficients!AJ1226,"ERROR")</f>
        <v>No Conditions</v>
      </c>
    </row>
    <row r="1215" spans="2:18" x14ac:dyDescent="0.25">
      <c r="B1215" s="87">
        <v>1210</v>
      </c>
      <c r="C1215" s="153"/>
      <c r="D1215" s="153"/>
      <c r="E1215" s="153"/>
      <c r="F1215" s="153"/>
      <c r="G1215" s="153"/>
      <c r="H1215" s="153"/>
      <c r="I1215" s="153"/>
      <c r="J1215" s="153"/>
      <c r="K1215" s="153"/>
      <c r="L1215" s="153"/>
      <c r="M1215" s="153"/>
      <c r="N1215" s="153"/>
      <c r="O1215" s="153"/>
      <c r="P1215" s="153"/>
      <c r="R1215" s="155" t="str">
        <f>IF(Coefficients!AH1227=0,Coefficients!AJ1227,"ERROR")</f>
        <v>No Conditions</v>
      </c>
    </row>
    <row r="1216" spans="2:18" x14ac:dyDescent="0.25">
      <c r="B1216" s="87">
        <v>1211</v>
      </c>
      <c r="C1216" s="153"/>
      <c r="D1216" s="153"/>
      <c r="E1216" s="153"/>
      <c r="F1216" s="153"/>
      <c r="G1216" s="153"/>
      <c r="H1216" s="153"/>
      <c r="I1216" s="153"/>
      <c r="J1216" s="153"/>
      <c r="K1216" s="153"/>
      <c r="L1216" s="153"/>
      <c r="M1216" s="153"/>
      <c r="N1216" s="153"/>
      <c r="O1216" s="153"/>
      <c r="P1216" s="153"/>
      <c r="R1216" s="155" t="str">
        <f>IF(Coefficients!AH1228=0,Coefficients!AJ1228,"ERROR")</f>
        <v>No Conditions</v>
      </c>
    </row>
    <row r="1217" spans="2:18" x14ac:dyDescent="0.25">
      <c r="B1217" s="87">
        <v>1212</v>
      </c>
      <c r="C1217" s="153"/>
      <c r="D1217" s="153"/>
      <c r="E1217" s="153"/>
      <c r="F1217" s="153"/>
      <c r="G1217" s="153"/>
      <c r="H1217" s="153"/>
      <c r="I1217" s="153"/>
      <c r="J1217" s="153"/>
      <c r="K1217" s="153"/>
      <c r="L1217" s="153"/>
      <c r="M1217" s="153"/>
      <c r="N1217" s="153"/>
      <c r="O1217" s="153"/>
      <c r="P1217" s="153"/>
      <c r="R1217" s="155" t="str">
        <f>IF(Coefficients!AH1229=0,Coefficients!AJ1229,"ERROR")</f>
        <v>No Conditions</v>
      </c>
    </row>
    <row r="1218" spans="2:18" x14ac:dyDescent="0.25">
      <c r="B1218" s="87">
        <v>1213</v>
      </c>
      <c r="C1218" s="153"/>
      <c r="D1218" s="153"/>
      <c r="E1218" s="153"/>
      <c r="F1218" s="153"/>
      <c r="G1218" s="153"/>
      <c r="H1218" s="153"/>
      <c r="I1218" s="153"/>
      <c r="J1218" s="153"/>
      <c r="K1218" s="153"/>
      <c r="L1218" s="153"/>
      <c r="M1218" s="153"/>
      <c r="N1218" s="153"/>
      <c r="O1218" s="153"/>
      <c r="P1218" s="153"/>
      <c r="R1218" s="155" t="str">
        <f>IF(Coefficients!AH1230=0,Coefficients!AJ1230,"ERROR")</f>
        <v>No Conditions</v>
      </c>
    </row>
    <row r="1219" spans="2:18" x14ac:dyDescent="0.25">
      <c r="B1219" s="87">
        <v>1214</v>
      </c>
      <c r="C1219" s="153"/>
      <c r="D1219" s="153"/>
      <c r="E1219" s="153"/>
      <c r="F1219" s="153"/>
      <c r="G1219" s="153"/>
      <c r="H1219" s="153"/>
      <c r="I1219" s="153"/>
      <c r="J1219" s="153"/>
      <c r="K1219" s="153"/>
      <c r="L1219" s="153"/>
      <c r="M1219" s="153"/>
      <c r="N1219" s="153"/>
      <c r="O1219" s="153"/>
      <c r="P1219" s="153"/>
      <c r="R1219" s="155" t="str">
        <f>IF(Coefficients!AH1231=0,Coefficients!AJ1231,"ERROR")</f>
        <v>No Conditions</v>
      </c>
    </row>
    <row r="1220" spans="2:18" x14ac:dyDescent="0.25">
      <c r="B1220" s="87">
        <v>1215</v>
      </c>
      <c r="C1220" s="153"/>
      <c r="D1220" s="153"/>
      <c r="E1220" s="153"/>
      <c r="F1220" s="153"/>
      <c r="G1220" s="153"/>
      <c r="H1220" s="153"/>
      <c r="I1220" s="153"/>
      <c r="J1220" s="153"/>
      <c r="K1220" s="153"/>
      <c r="L1220" s="153"/>
      <c r="M1220" s="153"/>
      <c r="N1220" s="153"/>
      <c r="O1220" s="153"/>
      <c r="P1220" s="153"/>
      <c r="R1220" s="155" t="str">
        <f>IF(Coefficients!AH1232=0,Coefficients!AJ1232,"ERROR")</f>
        <v>No Conditions</v>
      </c>
    </row>
    <row r="1221" spans="2:18" x14ac:dyDescent="0.25">
      <c r="B1221" s="87">
        <v>1216</v>
      </c>
      <c r="C1221" s="153"/>
      <c r="D1221" s="153"/>
      <c r="E1221" s="153"/>
      <c r="F1221" s="153"/>
      <c r="G1221" s="153"/>
      <c r="H1221" s="153"/>
      <c r="I1221" s="153"/>
      <c r="J1221" s="153"/>
      <c r="K1221" s="153"/>
      <c r="L1221" s="153"/>
      <c r="M1221" s="153"/>
      <c r="N1221" s="153"/>
      <c r="O1221" s="153"/>
      <c r="P1221" s="153"/>
      <c r="R1221" s="155" t="str">
        <f>IF(Coefficients!AH1233=0,Coefficients!AJ1233,"ERROR")</f>
        <v>No Conditions</v>
      </c>
    </row>
    <row r="1222" spans="2:18" x14ac:dyDescent="0.25">
      <c r="B1222" s="87">
        <v>1217</v>
      </c>
      <c r="C1222" s="153"/>
      <c r="D1222" s="153"/>
      <c r="E1222" s="153"/>
      <c r="F1222" s="153"/>
      <c r="G1222" s="153"/>
      <c r="H1222" s="153"/>
      <c r="I1222" s="153"/>
      <c r="J1222" s="153"/>
      <c r="K1222" s="153"/>
      <c r="L1222" s="153"/>
      <c r="M1222" s="153"/>
      <c r="N1222" s="153"/>
      <c r="O1222" s="153"/>
      <c r="P1222" s="153"/>
      <c r="R1222" s="155" t="str">
        <f>IF(Coefficients!AH1234=0,Coefficients!AJ1234,"ERROR")</f>
        <v>No Conditions</v>
      </c>
    </row>
    <row r="1223" spans="2:18" x14ac:dyDescent="0.25">
      <c r="B1223" s="87">
        <v>1218</v>
      </c>
      <c r="C1223" s="153"/>
      <c r="D1223" s="153"/>
      <c r="E1223" s="153"/>
      <c r="F1223" s="153"/>
      <c r="G1223" s="153"/>
      <c r="H1223" s="153"/>
      <c r="I1223" s="153"/>
      <c r="J1223" s="153"/>
      <c r="K1223" s="153"/>
      <c r="L1223" s="153"/>
      <c r="M1223" s="153"/>
      <c r="N1223" s="153"/>
      <c r="O1223" s="153"/>
      <c r="P1223" s="153"/>
      <c r="R1223" s="155" t="str">
        <f>IF(Coefficients!AH1235=0,Coefficients!AJ1235,"ERROR")</f>
        <v>No Conditions</v>
      </c>
    </row>
    <row r="1224" spans="2:18" x14ac:dyDescent="0.25">
      <c r="B1224" s="87">
        <v>1219</v>
      </c>
      <c r="C1224" s="153"/>
      <c r="D1224" s="153"/>
      <c r="E1224" s="153"/>
      <c r="F1224" s="153"/>
      <c r="G1224" s="153"/>
      <c r="H1224" s="153"/>
      <c r="I1224" s="153"/>
      <c r="J1224" s="153"/>
      <c r="K1224" s="153"/>
      <c r="L1224" s="153"/>
      <c r="M1224" s="153"/>
      <c r="N1224" s="153"/>
      <c r="O1224" s="153"/>
      <c r="P1224" s="153"/>
      <c r="R1224" s="155" t="str">
        <f>IF(Coefficients!AH1236=0,Coefficients!AJ1236,"ERROR")</f>
        <v>No Conditions</v>
      </c>
    </row>
    <row r="1225" spans="2:18" x14ac:dyDescent="0.25">
      <c r="B1225" s="87">
        <v>1220</v>
      </c>
      <c r="C1225" s="153"/>
      <c r="D1225" s="153"/>
      <c r="E1225" s="153"/>
      <c r="F1225" s="153"/>
      <c r="G1225" s="153"/>
      <c r="H1225" s="153"/>
      <c r="I1225" s="153"/>
      <c r="J1225" s="153"/>
      <c r="K1225" s="153"/>
      <c r="L1225" s="153"/>
      <c r="M1225" s="153"/>
      <c r="N1225" s="153"/>
      <c r="O1225" s="153"/>
      <c r="P1225" s="153"/>
      <c r="R1225" s="155" t="str">
        <f>IF(Coefficients!AH1237=0,Coefficients!AJ1237,"ERROR")</f>
        <v>No Conditions</v>
      </c>
    </row>
    <row r="1226" spans="2:18" x14ac:dyDescent="0.25">
      <c r="B1226" s="87">
        <v>1221</v>
      </c>
      <c r="C1226" s="153"/>
      <c r="D1226" s="153"/>
      <c r="E1226" s="153"/>
      <c r="F1226" s="153"/>
      <c r="G1226" s="153"/>
      <c r="H1226" s="153"/>
      <c r="I1226" s="153"/>
      <c r="J1226" s="153"/>
      <c r="K1226" s="153"/>
      <c r="L1226" s="153"/>
      <c r="M1226" s="153"/>
      <c r="N1226" s="153"/>
      <c r="O1226" s="153"/>
      <c r="P1226" s="153"/>
      <c r="R1226" s="155" t="str">
        <f>IF(Coefficients!AH1238=0,Coefficients!AJ1238,"ERROR")</f>
        <v>No Conditions</v>
      </c>
    </row>
    <row r="1227" spans="2:18" x14ac:dyDescent="0.25">
      <c r="B1227" s="87">
        <v>1222</v>
      </c>
      <c r="C1227" s="153"/>
      <c r="D1227" s="153"/>
      <c r="E1227" s="153"/>
      <c r="F1227" s="153"/>
      <c r="G1227" s="153"/>
      <c r="H1227" s="153"/>
      <c r="I1227" s="153"/>
      <c r="J1227" s="153"/>
      <c r="K1227" s="153"/>
      <c r="L1227" s="153"/>
      <c r="M1227" s="153"/>
      <c r="N1227" s="153"/>
      <c r="O1227" s="153"/>
      <c r="P1227" s="153"/>
      <c r="R1227" s="155" t="str">
        <f>IF(Coefficients!AH1239=0,Coefficients!AJ1239,"ERROR")</f>
        <v>No Conditions</v>
      </c>
    </row>
    <row r="1228" spans="2:18" x14ac:dyDescent="0.25">
      <c r="B1228" s="87">
        <v>1223</v>
      </c>
      <c r="C1228" s="153"/>
      <c r="D1228" s="153"/>
      <c r="E1228" s="153"/>
      <c r="F1228" s="153"/>
      <c r="G1228" s="153"/>
      <c r="H1228" s="153"/>
      <c r="I1228" s="153"/>
      <c r="J1228" s="153"/>
      <c r="K1228" s="153"/>
      <c r="L1228" s="153"/>
      <c r="M1228" s="153"/>
      <c r="N1228" s="153"/>
      <c r="O1228" s="153"/>
      <c r="P1228" s="153"/>
      <c r="R1228" s="155" t="str">
        <f>IF(Coefficients!AH1240=0,Coefficients!AJ1240,"ERROR")</f>
        <v>No Conditions</v>
      </c>
    </row>
    <row r="1229" spans="2:18" x14ac:dyDescent="0.25">
      <c r="B1229" s="87">
        <v>1224</v>
      </c>
      <c r="C1229" s="153"/>
      <c r="D1229" s="153"/>
      <c r="E1229" s="153"/>
      <c r="F1229" s="153"/>
      <c r="G1229" s="153"/>
      <c r="H1229" s="153"/>
      <c r="I1229" s="153"/>
      <c r="J1229" s="153"/>
      <c r="K1229" s="153"/>
      <c r="L1229" s="153"/>
      <c r="M1229" s="153"/>
      <c r="N1229" s="153"/>
      <c r="O1229" s="153"/>
      <c r="P1229" s="153"/>
      <c r="R1229" s="155" t="str">
        <f>IF(Coefficients!AH1241=0,Coefficients!AJ1241,"ERROR")</f>
        <v>No Conditions</v>
      </c>
    </row>
    <row r="1230" spans="2:18" x14ac:dyDescent="0.25">
      <c r="B1230" s="87">
        <v>1225</v>
      </c>
      <c r="C1230" s="153"/>
      <c r="D1230" s="153"/>
      <c r="E1230" s="153"/>
      <c r="F1230" s="153"/>
      <c r="G1230" s="153"/>
      <c r="H1230" s="153"/>
      <c r="I1230" s="153"/>
      <c r="J1230" s="153"/>
      <c r="K1230" s="153"/>
      <c r="L1230" s="153"/>
      <c r="M1230" s="153"/>
      <c r="N1230" s="153"/>
      <c r="O1230" s="153"/>
      <c r="P1230" s="153"/>
      <c r="R1230" s="155" t="str">
        <f>IF(Coefficients!AH1242=0,Coefficients!AJ1242,"ERROR")</f>
        <v>No Conditions</v>
      </c>
    </row>
    <row r="1231" spans="2:18" x14ac:dyDescent="0.25">
      <c r="B1231" s="87">
        <v>1226</v>
      </c>
      <c r="C1231" s="153"/>
      <c r="D1231" s="153"/>
      <c r="E1231" s="153"/>
      <c r="F1231" s="153"/>
      <c r="G1231" s="153"/>
      <c r="H1231" s="153"/>
      <c r="I1231" s="153"/>
      <c r="J1231" s="153"/>
      <c r="K1231" s="153"/>
      <c r="L1231" s="153"/>
      <c r="M1231" s="153"/>
      <c r="N1231" s="153"/>
      <c r="O1231" s="153"/>
      <c r="P1231" s="153"/>
      <c r="R1231" s="155" t="str">
        <f>IF(Coefficients!AH1243=0,Coefficients!AJ1243,"ERROR")</f>
        <v>No Conditions</v>
      </c>
    </row>
    <row r="1232" spans="2:18" x14ac:dyDescent="0.25">
      <c r="B1232" s="87">
        <v>1227</v>
      </c>
      <c r="C1232" s="153"/>
      <c r="D1232" s="153"/>
      <c r="E1232" s="153"/>
      <c r="F1232" s="153"/>
      <c r="G1232" s="153"/>
      <c r="H1232" s="153"/>
      <c r="I1232" s="153"/>
      <c r="J1232" s="153"/>
      <c r="K1232" s="153"/>
      <c r="L1232" s="153"/>
      <c r="M1232" s="153"/>
      <c r="N1232" s="153"/>
      <c r="O1232" s="153"/>
      <c r="P1232" s="153"/>
      <c r="R1232" s="155" t="str">
        <f>IF(Coefficients!AH1244=0,Coefficients!AJ1244,"ERROR")</f>
        <v>No Conditions</v>
      </c>
    </row>
    <row r="1233" spans="2:18" x14ac:dyDescent="0.25">
      <c r="B1233" s="87">
        <v>1228</v>
      </c>
      <c r="C1233" s="153"/>
      <c r="D1233" s="153"/>
      <c r="E1233" s="153"/>
      <c r="F1233" s="153"/>
      <c r="G1233" s="153"/>
      <c r="H1233" s="153"/>
      <c r="I1233" s="153"/>
      <c r="J1233" s="153"/>
      <c r="K1233" s="153"/>
      <c r="L1233" s="153"/>
      <c r="M1233" s="153"/>
      <c r="N1233" s="153"/>
      <c r="O1233" s="153"/>
      <c r="P1233" s="153"/>
      <c r="R1233" s="155" t="str">
        <f>IF(Coefficients!AH1245=0,Coefficients!AJ1245,"ERROR")</f>
        <v>No Conditions</v>
      </c>
    </row>
    <row r="1234" spans="2:18" x14ac:dyDescent="0.25">
      <c r="B1234" s="87">
        <v>1229</v>
      </c>
      <c r="C1234" s="153"/>
      <c r="D1234" s="153"/>
      <c r="E1234" s="153"/>
      <c r="F1234" s="153"/>
      <c r="G1234" s="153"/>
      <c r="H1234" s="153"/>
      <c r="I1234" s="153"/>
      <c r="J1234" s="153"/>
      <c r="K1234" s="153"/>
      <c r="L1234" s="153"/>
      <c r="M1234" s="153"/>
      <c r="N1234" s="153"/>
      <c r="O1234" s="153"/>
      <c r="P1234" s="153"/>
      <c r="R1234" s="155" t="str">
        <f>IF(Coefficients!AH1246=0,Coefficients!AJ1246,"ERROR")</f>
        <v>No Conditions</v>
      </c>
    </row>
    <row r="1235" spans="2:18" x14ac:dyDescent="0.25">
      <c r="B1235" s="87">
        <v>1230</v>
      </c>
      <c r="C1235" s="153"/>
      <c r="D1235" s="153"/>
      <c r="E1235" s="153"/>
      <c r="F1235" s="153"/>
      <c r="G1235" s="153"/>
      <c r="H1235" s="153"/>
      <c r="I1235" s="153"/>
      <c r="J1235" s="153"/>
      <c r="K1235" s="153"/>
      <c r="L1235" s="153"/>
      <c r="M1235" s="153"/>
      <c r="N1235" s="153"/>
      <c r="O1235" s="153"/>
      <c r="P1235" s="153"/>
      <c r="R1235" s="155" t="str">
        <f>IF(Coefficients!AH1247=0,Coefficients!AJ1247,"ERROR")</f>
        <v>No Conditions</v>
      </c>
    </row>
    <row r="1236" spans="2:18" x14ac:dyDescent="0.25">
      <c r="B1236" s="87">
        <v>1231</v>
      </c>
      <c r="C1236" s="153"/>
      <c r="D1236" s="153"/>
      <c r="E1236" s="153"/>
      <c r="F1236" s="153"/>
      <c r="G1236" s="153"/>
      <c r="H1236" s="153"/>
      <c r="I1236" s="153"/>
      <c r="J1236" s="153"/>
      <c r="K1236" s="153"/>
      <c r="L1236" s="153"/>
      <c r="M1236" s="153"/>
      <c r="N1236" s="153"/>
      <c r="O1236" s="153"/>
      <c r="P1236" s="153"/>
      <c r="R1236" s="155" t="str">
        <f>IF(Coefficients!AH1248=0,Coefficients!AJ1248,"ERROR")</f>
        <v>No Conditions</v>
      </c>
    </row>
    <row r="1237" spans="2:18" x14ac:dyDescent="0.25">
      <c r="B1237" s="87">
        <v>1232</v>
      </c>
      <c r="C1237" s="153"/>
      <c r="D1237" s="153"/>
      <c r="E1237" s="153"/>
      <c r="F1237" s="153"/>
      <c r="G1237" s="153"/>
      <c r="H1237" s="153"/>
      <c r="I1237" s="153"/>
      <c r="J1237" s="153"/>
      <c r="K1237" s="153"/>
      <c r="L1237" s="153"/>
      <c r="M1237" s="153"/>
      <c r="N1237" s="153"/>
      <c r="O1237" s="153"/>
      <c r="P1237" s="153"/>
      <c r="R1237" s="155" t="str">
        <f>IF(Coefficients!AH1249=0,Coefficients!AJ1249,"ERROR")</f>
        <v>No Conditions</v>
      </c>
    </row>
    <row r="1238" spans="2:18" x14ac:dyDescent="0.25">
      <c r="B1238" s="87">
        <v>1233</v>
      </c>
      <c r="C1238" s="153"/>
      <c r="D1238" s="153"/>
      <c r="E1238" s="153"/>
      <c r="F1238" s="153"/>
      <c r="G1238" s="153"/>
      <c r="H1238" s="153"/>
      <c r="I1238" s="153"/>
      <c r="J1238" s="153"/>
      <c r="K1238" s="153"/>
      <c r="L1238" s="153"/>
      <c r="M1238" s="153"/>
      <c r="N1238" s="153"/>
      <c r="O1238" s="153"/>
      <c r="P1238" s="153"/>
      <c r="R1238" s="155" t="str">
        <f>IF(Coefficients!AH1250=0,Coefficients!AJ1250,"ERROR")</f>
        <v>No Conditions</v>
      </c>
    </row>
    <row r="1239" spans="2:18" x14ac:dyDescent="0.25">
      <c r="B1239" s="87">
        <v>1234</v>
      </c>
      <c r="C1239" s="153"/>
      <c r="D1239" s="153"/>
      <c r="E1239" s="153"/>
      <c r="F1239" s="153"/>
      <c r="G1239" s="153"/>
      <c r="H1239" s="153"/>
      <c r="I1239" s="153"/>
      <c r="J1239" s="153"/>
      <c r="K1239" s="153"/>
      <c r="L1239" s="153"/>
      <c r="M1239" s="153"/>
      <c r="N1239" s="153"/>
      <c r="O1239" s="153"/>
      <c r="P1239" s="153"/>
      <c r="R1239" s="155" t="str">
        <f>IF(Coefficients!AH1251=0,Coefficients!AJ1251,"ERROR")</f>
        <v>No Conditions</v>
      </c>
    </row>
    <row r="1240" spans="2:18" x14ac:dyDescent="0.25">
      <c r="B1240" s="87">
        <v>1235</v>
      </c>
      <c r="C1240" s="153"/>
      <c r="D1240" s="153"/>
      <c r="E1240" s="153"/>
      <c r="F1240" s="153"/>
      <c r="G1240" s="153"/>
      <c r="H1240" s="153"/>
      <c r="I1240" s="153"/>
      <c r="J1240" s="153"/>
      <c r="K1240" s="153"/>
      <c r="L1240" s="153"/>
      <c r="M1240" s="153"/>
      <c r="N1240" s="153"/>
      <c r="O1240" s="153"/>
      <c r="P1240" s="153"/>
      <c r="R1240" s="155" t="str">
        <f>IF(Coefficients!AH1252=0,Coefficients!AJ1252,"ERROR")</f>
        <v>No Conditions</v>
      </c>
    </row>
    <row r="1241" spans="2:18" x14ac:dyDescent="0.25">
      <c r="B1241" s="87">
        <v>1236</v>
      </c>
      <c r="C1241" s="153"/>
      <c r="D1241" s="153"/>
      <c r="E1241" s="153"/>
      <c r="F1241" s="153"/>
      <c r="G1241" s="153"/>
      <c r="H1241" s="153"/>
      <c r="I1241" s="153"/>
      <c r="J1241" s="153"/>
      <c r="K1241" s="153"/>
      <c r="L1241" s="153"/>
      <c r="M1241" s="153"/>
      <c r="N1241" s="153"/>
      <c r="O1241" s="153"/>
      <c r="P1241" s="153"/>
      <c r="R1241" s="155" t="str">
        <f>IF(Coefficients!AH1253=0,Coefficients!AJ1253,"ERROR")</f>
        <v>No Conditions</v>
      </c>
    </row>
    <row r="1242" spans="2:18" x14ac:dyDescent="0.25">
      <c r="B1242" s="87">
        <v>1237</v>
      </c>
      <c r="C1242" s="153"/>
      <c r="D1242" s="153"/>
      <c r="E1242" s="153"/>
      <c r="F1242" s="153"/>
      <c r="G1242" s="153"/>
      <c r="H1242" s="153"/>
      <c r="I1242" s="153"/>
      <c r="J1242" s="153"/>
      <c r="K1242" s="153"/>
      <c r="L1242" s="153"/>
      <c r="M1242" s="153"/>
      <c r="N1242" s="153"/>
      <c r="O1242" s="153"/>
      <c r="P1242" s="153"/>
      <c r="R1242" s="155" t="str">
        <f>IF(Coefficients!AH1254=0,Coefficients!AJ1254,"ERROR")</f>
        <v>No Conditions</v>
      </c>
    </row>
    <row r="1243" spans="2:18" x14ac:dyDescent="0.25">
      <c r="B1243" s="87">
        <v>1238</v>
      </c>
      <c r="C1243" s="153"/>
      <c r="D1243" s="153"/>
      <c r="E1243" s="153"/>
      <c r="F1243" s="153"/>
      <c r="G1243" s="153"/>
      <c r="H1243" s="153"/>
      <c r="I1243" s="153"/>
      <c r="J1243" s="153"/>
      <c r="K1243" s="153"/>
      <c r="L1243" s="153"/>
      <c r="M1243" s="153"/>
      <c r="N1243" s="153"/>
      <c r="O1243" s="153"/>
      <c r="P1243" s="153"/>
      <c r="R1243" s="155" t="str">
        <f>IF(Coefficients!AH1255=0,Coefficients!AJ1255,"ERROR")</f>
        <v>No Conditions</v>
      </c>
    </row>
    <row r="1244" spans="2:18" x14ac:dyDescent="0.25">
      <c r="B1244" s="87">
        <v>1239</v>
      </c>
      <c r="C1244" s="153"/>
      <c r="D1244" s="153"/>
      <c r="E1244" s="153"/>
      <c r="F1244" s="153"/>
      <c r="G1244" s="153"/>
      <c r="H1244" s="153"/>
      <c r="I1244" s="153"/>
      <c r="J1244" s="153"/>
      <c r="K1244" s="153"/>
      <c r="L1244" s="153"/>
      <c r="M1244" s="153"/>
      <c r="N1244" s="153"/>
      <c r="O1244" s="153"/>
      <c r="P1244" s="153"/>
      <c r="R1244" s="155" t="str">
        <f>IF(Coefficients!AH1256=0,Coefficients!AJ1256,"ERROR")</f>
        <v>No Conditions</v>
      </c>
    </row>
    <row r="1245" spans="2:18" x14ac:dyDescent="0.25">
      <c r="B1245" s="87">
        <v>1240</v>
      </c>
      <c r="C1245" s="153"/>
      <c r="D1245" s="153"/>
      <c r="E1245" s="153"/>
      <c r="F1245" s="153"/>
      <c r="G1245" s="153"/>
      <c r="H1245" s="153"/>
      <c r="I1245" s="153"/>
      <c r="J1245" s="153"/>
      <c r="K1245" s="153"/>
      <c r="L1245" s="153"/>
      <c r="M1245" s="153"/>
      <c r="N1245" s="153"/>
      <c r="O1245" s="153"/>
      <c r="P1245" s="153"/>
      <c r="R1245" s="155" t="str">
        <f>IF(Coefficients!AH1257=0,Coefficients!AJ1257,"ERROR")</f>
        <v>No Conditions</v>
      </c>
    </row>
    <row r="1246" spans="2:18" x14ac:dyDescent="0.25">
      <c r="B1246" s="87">
        <v>1241</v>
      </c>
      <c r="C1246" s="153"/>
      <c r="D1246" s="153"/>
      <c r="E1246" s="153"/>
      <c r="F1246" s="153"/>
      <c r="G1246" s="153"/>
      <c r="H1246" s="153"/>
      <c r="I1246" s="153"/>
      <c r="J1246" s="153"/>
      <c r="K1246" s="153"/>
      <c r="L1246" s="153"/>
      <c r="M1246" s="153"/>
      <c r="N1246" s="153"/>
      <c r="O1246" s="153"/>
      <c r="P1246" s="153"/>
      <c r="R1246" s="155" t="str">
        <f>IF(Coefficients!AH1258=0,Coefficients!AJ1258,"ERROR")</f>
        <v>No Conditions</v>
      </c>
    </row>
    <row r="1247" spans="2:18" x14ac:dyDescent="0.25">
      <c r="B1247" s="87">
        <v>1242</v>
      </c>
      <c r="C1247" s="153"/>
      <c r="D1247" s="153"/>
      <c r="E1247" s="153"/>
      <c r="F1247" s="153"/>
      <c r="G1247" s="153"/>
      <c r="H1247" s="153"/>
      <c r="I1247" s="153"/>
      <c r="J1247" s="153"/>
      <c r="K1247" s="153"/>
      <c r="L1247" s="153"/>
      <c r="M1247" s="153"/>
      <c r="N1247" s="153"/>
      <c r="O1247" s="153"/>
      <c r="P1247" s="153"/>
      <c r="R1247" s="155" t="str">
        <f>IF(Coefficients!AH1259=0,Coefficients!AJ1259,"ERROR")</f>
        <v>No Conditions</v>
      </c>
    </row>
    <row r="1248" spans="2:18" x14ac:dyDescent="0.25">
      <c r="B1248" s="87">
        <v>1243</v>
      </c>
      <c r="C1248" s="153"/>
      <c r="D1248" s="153"/>
      <c r="E1248" s="153"/>
      <c r="F1248" s="153"/>
      <c r="G1248" s="153"/>
      <c r="H1248" s="153"/>
      <c r="I1248" s="153"/>
      <c r="J1248" s="153"/>
      <c r="K1248" s="153"/>
      <c r="L1248" s="153"/>
      <c r="M1248" s="153"/>
      <c r="N1248" s="153"/>
      <c r="O1248" s="153"/>
      <c r="P1248" s="153"/>
      <c r="R1248" s="155" t="str">
        <f>IF(Coefficients!AH1260=0,Coefficients!AJ1260,"ERROR")</f>
        <v>No Conditions</v>
      </c>
    </row>
    <row r="1249" spans="2:18" x14ac:dyDescent="0.25">
      <c r="B1249" s="87">
        <v>1244</v>
      </c>
      <c r="C1249" s="153"/>
      <c r="D1249" s="153"/>
      <c r="E1249" s="153"/>
      <c r="F1249" s="153"/>
      <c r="G1249" s="153"/>
      <c r="H1249" s="153"/>
      <c r="I1249" s="153"/>
      <c r="J1249" s="153"/>
      <c r="K1249" s="153"/>
      <c r="L1249" s="153"/>
      <c r="M1249" s="153"/>
      <c r="N1249" s="153"/>
      <c r="O1249" s="153"/>
      <c r="P1249" s="153"/>
      <c r="R1249" s="155" t="str">
        <f>IF(Coefficients!AH1261=0,Coefficients!AJ1261,"ERROR")</f>
        <v>No Conditions</v>
      </c>
    </row>
    <row r="1250" spans="2:18" x14ac:dyDescent="0.25">
      <c r="B1250" s="87">
        <v>1245</v>
      </c>
      <c r="C1250" s="153"/>
      <c r="D1250" s="153"/>
      <c r="E1250" s="153"/>
      <c r="F1250" s="153"/>
      <c r="G1250" s="153"/>
      <c r="H1250" s="153"/>
      <c r="I1250" s="153"/>
      <c r="J1250" s="153"/>
      <c r="K1250" s="153"/>
      <c r="L1250" s="153"/>
      <c r="M1250" s="153"/>
      <c r="N1250" s="153"/>
      <c r="O1250" s="153"/>
      <c r="P1250" s="153"/>
      <c r="R1250" s="155" t="str">
        <f>IF(Coefficients!AH1262=0,Coefficients!AJ1262,"ERROR")</f>
        <v>No Conditions</v>
      </c>
    </row>
    <row r="1251" spans="2:18" x14ac:dyDescent="0.25">
      <c r="B1251" s="87">
        <v>1246</v>
      </c>
      <c r="C1251" s="153"/>
      <c r="D1251" s="153"/>
      <c r="E1251" s="153"/>
      <c r="F1251" s="153"/>
      <c r="G1251" s="153"/>
      <c r="H1251" s="153"/>
      <c r="I1251" s="153"/>
      <c r="J1251" s="153"/>
      <c r="K1251" s="153"/>
      <c r="L1251" s="153"/>
      <c r="M1251" s="153"/>
      <c r="N1251" s="153"/>
      <c r="O1251" s="153"/>
      <c r="P1251" s="153"/>
      <c r="R1251" s="155" t="str">
        <f>IF(Coefficients!AH1263=0,Coefficients!AJ1263,"ERROR")</f>
        <v>No Conditions</v>
      </c>
    </row>
    <row r="1252" spans="2:18" x14ac:dyDescent="0.25">
      <c r="B1252" s="87">
        <v>1247</v>
      </c>
      <c r="C1252" s="153"/>
      <c r="D1252" s="153"/>
      <c r="E1252" s="153"/>
      <c r="F1252" s="153"/>
      <c r="G1252" s="153"/>
      <c r="H1252" s="153"/>
      <c r="I1252" s="153"/>
      <c r="J1252" s="153"/>
      <c r="K1252" s="153"/>
      <c r="L1252" s="153"/>
      <c r="M1252" s="153"/>
      <c r="N1252" s="153"/>
      <c r="O1252" s="153"/>
      <c r="P1252" s="153"/>
      <c r="R1252" s="155" t="str">
        <f>IF(Coefficients!AH1264=0,Coefficients!AJ1264,"ERROR")</f>
        <v>No Conditions</v>
      </c>
    </row>
    <row r="1253" spans="2:18" x14ac:dyDescent="0.25">
      <c r="B1253" s="87">
        <v>1248</v>
      </c>
      <c r="C1253" s="153"/>
      <c r="D1253" s="153"/>
      <c r="E1253" s="153"/>
      <c r="F1253" s="153"/>
      <c r="G1253" s="153"/>
      <c r="H1253" s="153"/>
      <c r="I1253" s="153"/>
      <c r="J1253" s="153"/>
      <c r="K1253" s="153"/>
      <c r="L1253" s="153"/>
      <c r="M1253" s="153"/>
      <c r="N1253" s="153"/>
      <c r="O1253" s="153"/>
      <c r="P1253" s="153"/>
      <c r="R1253" s="155" t="str">
        <f>IF(Coefficients!AH1265=0,Coefficients!AJ1265,"ERROR")</f>
        <v>No Conditions</v>
      </c>
    </row>
    <row r="1254" spans="2:18" x14ac:dyDescent="0.25">
      <c r="B1254" s="87">
        <v>1249</v>
      </c>
      <c r="C1254" s="153"/>
      <c r="D1254" s="153"/>
      <c r="E1254" s="153"/>
      <c r="F1254" s="153"/>
      <c r="G1254" s="153"/>
      <c r="H1254" s="153"/>
      <c r="I1254" s="153"/>
      <c r="J1254" s="153"/>
      <c r="K1254" s="153"/>
      <c r="L1254" s="153"/>
      <c r="M1254" s="153"/>
      <c r="N1254" s="153"/>
      <c r="O1254" s="153"/>
      <c r="P1254" s="153"/>
      <c r="R1254" s="155" t="str">
        <f>IF(Coefficients!AH1266=0,Coefficients!AJ1266,"ERROR")</f>
        <v>No Conditions</v>
      </c>
    </row>
    <row r="1255" spans="2:18" x14ac:dyDescent="0.25">
      <c r="B1255" s="87">
        <v>1250</v>
      </c>
      <c r="C1255" s="153"/>
      <c r="D1255" s="153"/>
      <c r="E1255" s="153"/>
      <c r="F1255" s="153"/>
      <c r="G1255" s="153"/>
      <c r="H1255" s="153"/>
      <c r="I1255" s="153"/>
      <c r="J1255" s="153"/>
      <c r="K1255" s="153"/>
      <c r="L1255" s="153"/>
      <c r="M1255" s="153"/>
      <c r="N1255" s="153"/>
      <c r="O1255" s="153"/>
      <c r="P1255" s="153"/>
      <c r="R1255" s="155" t="str">
        <f>IF(Coefficients!AH1267=0,Coefficients!AJ1267,"ERROR")</f>
        <v>No Conditions</v>
      </c>
    </row>
    <row r="1256" spans="2:18" x14ac:dyDescent="0.25">
      <c r="B1256" s="87">
        <v>1251</v>
      </c>
      <c r="C1256" s="153"/>
      <c r="D1256" s="153"/>
      <c r="E1256" s="153"/>
      <c r="F1256" s="153"/>
      <c r="G1256" s="153"/>
      <c r="H1256" s="153"/>
      <c r="I1256" s="153"/>
      <c r="J1256" s="153"/>
      <c r="K1256" s="153"/>
      <c r="L1256" s="153"/>
      <c r="M1256" s="153"/>
      <c r="N1256" s="153"/>
      <c r="O1256" s="153"/>
      <c r="P1256" s="153"/>
      <c r="R1256" s="155" t="str">
        <f>IF(Coefficients!AH1268=0,Coefficients!AJ1268,"ERROR")</f>
        <v>No Conditions</v>
      </c>
    </row>
    <row r="1257" spans="2:18" x14ac:dyDescent="0.25">
      <c r="B1257" s="87">
        <v>1252</v>
      </c>
      <c r="C1257" s="153"/>
      <c r="D1257" s="153"/>
      <c r="E1257" s="153"/>
      <c r="F1257" s="153"/>
      <c r="G1257" s="153"/>
      <c r="H1257" s="153"/>
      <c r="I1257" s="153"/>
      <c r="J1257" s="153"/>
      <c r="K1257" s="153"/>
      <c r="L1257" s="153"/>
      <c r="M1257" s="153"/>
      <c r="N1257" s="153"/>
      <c r="O1257" s="153"/>
      <c r="P1257" s="153"/>
      <c r="R1257" s="155" t="str">
        <f>IF(Coefficients!AH1269=0,Coefficients!AJ1269,"ERROR")</f>
        <v>No Conditions</v>
      </c>
    </row>
    <row r="1258" spans="2:18" x14ac:dyDescent="0.25">
      <c r="B1258" s="87">
        <v>1253</v>
      </c>
      <c r="C1258" s="153"/>
      <c r="D1258" s="153"/>
      <c r="E1258" s="153"/>
      <c r="F1258" s="153"/>
      <c r="G1258" s="153"/>
      <c r="H1258" s="153"/>
      <c r="I1258" s="153"/>
      <c r="J1258" s="153"/>
      <c r="K1258" s="153"/>
      <c r="L1258" s="153"/>
      <c r="M1258" s="153"/>
      <c r="N1258" s="153"/>
      <c r="O1258" s="153"/>
      <c r="P1258" s="153"/>
      <c r="R1258" s="155" t="str">
        <f>IF(Coefficients!AH1270=0,Coefficients!AJ1270,"ERROR")</f>
        <v>No Conditions</v>
      </c>
    </row>
    <row r="1259" spans="2:18" x14ac:dyDescent="0.25">
      <c r="B1259" s="87">
        <v>1254</v>
      </c>
      <c r="C1259" s="153"/>
      <c r="D1259" s="153"/>
      <c r="E1259" s="153"/>
      <c r="F1259" s="153"/>
      <c r="G1259" s="153"/>
      <c r="H1259" s="153"/>
      <c r="I1259" s="153"/>
      <c r="J1259" s="153"/>
      <c r="K1259" s="153"/>
      <c r="L1259" s="153"/>
      <c r="M1259" s="153"/>
      <c r="N1259" s="153"/>
      <c r="O1259" s="153"/>
      <c r="P1259" s="153"/>
      <c r="R1259" s="155" t="str">
        <f>IF(Coefficients!AH1271=0,Coefficients!AJ1271,"ERROR")</f>
        <v>No Conditions</v>
      </c>
    </row>
    <row r="1260" spans="2:18" x14ac:dyDescent="0.25">
      <c r="B1260" s="87">
        <v>1255</v>
      </c>
      <c r="C1260" s="153"/>
      <c r="D1260" s="153"/>
      <c r="E1260" s="153"/>
      <c r="F1260" s="153"/>
      <c r="G1260" s="153"/>
      <c r="H1260" s="153"/>
      <c r="I1260" s="153"/>
      <c r="J1260" s="153"/>
      <c r="K1260" s="153"/>
      <c r="L1260" s="153"/>
      <c r="M1260" s="153"/>
      <c r="N1260" s="153"/>
      <c r="O1260" s="153"/>
      <c r="P1260" s="153"/>
      <c r="R1260" s="155" t="str">
        <f>IF(Coefficients!AH1272=0,Coefficients!AJ1272,"ERROR")</f>
        <v>No Conditions</v>
      </c>
    </row>
    <row r="1261" spans="2:18" x14ac:dyDescent="0.25">
      <c r="B1261" s="87">
        <v>1256</v>
      </c>
      <c r="C1261" s="153"/>
      <c r="D1261" s="153"/>
      <c r="E1261" s="153"/>
      <c r="F1261" s="153"/>
      <c r="G1261" s="153"/>
      <c r="H1261" s="153"/>
      <c r="I1261" s="153"/>
      <c r="J1261" s="153"/>
      <c r="K1261" s="153"/>
      <c r="L1261" s="153"/>
      <c r="M1261" s="153"/>
      <c r="N1261" s="153"/>
      <c r="O1261" s="153"/>
      <c r="P1261" s="153"/>
      <c r="R1261" s="155" t="str">
        <f>IF(Coefficients!AH1273=0,Coefficients!AJ1273,"ERROR")</f>
        <v>No Conditions</v>
      </c>
    </row>
    <row r="1262" spans="2:18" x14ac:dyDescent="0.25">
      <c r="B1262" s="87">
        <v>1257</v>
      </c>
      <c r="C1262" s="153"/>
      <c r="D1262" s="153"/>
      <c r="E1262" s="153"/>
      <c r="F1262" s="153"/>
      <c r="G1262" s="153"/>
      <c r="H1262" s="153"/>
      <c r="I1262" s="153"/>
      <c r="J1262" s="153"/>
      <c r="K1262" s="153"/>
      <c r="L1262" s="153"/>
      <c r="M1262" s="153"/>
      <c r="N1262" s="153"/>
      <c r="O1262" s="153"/>
      <c r="P1262" s="153"/>
      <c r="R1262" s="155" t="str">
        <f>IF(Coefficients!AH1274=0,Coefficients!AJ1274,"ERROR")</f>
        <v>No Conditions</v>
      </c>
    </row>
    <row r="1263" spans="2:18" x14ac:dyDescent="0.25">
      <c r="B1263" s="87">
        <v>1258</v>
      </c>
      <c r="C1263" s="153"/>
      <c r="D1263" s="153"/>
      <c r="E1263" s="153"/>
      <c r="F1263" s="153"/>
      <c r="G1263" s="153"/>
      <c r="H1263" s="153"/>
      <c r="I1263" s="153"/>
      <c r="J1263" s="153"/>
      <c r="K1263" s="153"/>
      <c r="L1263" s="153"/>
      <c r="M1263" s="153"/>
      <c r="N1263" s="153"/>
      <c r="O1263" s="153"/>
      <c r="P1263" s="153"/>
      <c r="R1263" s="155" t="str">
        <f>IF(Coefficients!AH1275=0,Coefficients!AJ1275,"ERROR")</f>
        <v>No Conditions</v>
      </c>
    </row>
    <row r="1264" spans="2:18" x14ac:dyDescent="0.25">
      <c r="B1264" s="87">
        <v>1259</v>
      </c>
      <c r="C1264" s="153"/>
      <c r="D1264" s="153"/>
      <c r="E1264" s="153"/>
      <c r="F1264" s="153"/>
      <c r="G1264" s="153"/>
      <c r="H1264" s="153"/>
      <c r="I1264" s="153"/>
      <c r="J1264" s="153"/>
      <c r="K1264" s="153"/>
      <c r="L1264" s="153"/>
      <c r="M1264" s="153"/>
      <c r="N1264" s="153"/>
      <c r="O1264" s="153"/>
      <c r="P1264" s="153"/>
      <c r="R1264" s="155" t="str">
        <f>IF(Coefficients!AH1276=0,Coefficients!AJ1276,"ERROR")</f>
        <v>No Conditions</v>
      </c>
    </row>
    <row r="1265" spans="2:18" x14ac:dyDescent="0.25">
      <c r="B1265" s="87">
        <v>1260</v>
      </c>
      <c r="C1265" s="153"/>
      <c r="D1265" s="153"/>
      <c r="E1265" s="153"/>
      <c r="F1265" s="153"/>
      <c r="G1265" s="153"/>
      <c r="H1265" s="153"/>
      <c r="I1265" s="153"/>
      <c r="J1265" s="153"/>
      <c r="K1265" s="153"/>
      <c r="L1265" s="153"/>
      <c r="M1265" s="153"/>
      <c r="N1265" s="153"/>
      <c r="O1265" s="153"/>
      <c r="P1265" s="153"/>
      <c r="R1265" s="155" t="str">
        <f>IF(Coefficients!AH1277=0,Coefficients!AJ1277,"ERROR")</f>
        <v>No Conditions</v>
      </c>
    </row>
    <row r="1266" spans="2:18" x14ac:dyDescent="0.25">
      <c r="B1266" s="87">
        <v>1261</v>
      </c>
      <c r="C1266" s="153"/>
      <c r="D1266" s="153"/>
      <c r="E1266" s="153"/>
      <c r="F1266" s="153"/>
      <c r="G1266" s="153"/>
      <c r="H1266" s="153"/>
      <c r="I1266" s="153"/>
      <c r="J1266" s="153"/>
      <c r="K1266" s="153"/>
      <c r="L1266" s="153"/>
      <c r="M1266" s="153"/>
      <c r="N1266" s="153"/>
      <c r="O1266" s="153"/>
      <c r="P1266" s="153"/>
      <c r="R1266" s="155" t="str">
        <f>IF(Coefficients!AH1278=0,Coefficients!AJ1278,"ERROR")</f>
        <v>No Conditions</v>
      </c>
    </row>
    <row r="1267" spans="2:18" x14ac:dyDescent="0.25">
      <c r="B1267" s="87">
        <v>1262</v>
      </c>
      <c r="C1267" s="153"/>
      <c r="D1267" s="153"/>
      <c r="E1267" s="153"/>
      <c r="F1267" s="153"/>
      <c r="G1267" s="153"/>
      <c r="H1267" s="153"/>
      <c r="I1267" s="153"/>
      <c r="J1267" s="153"/>
      <c r="K1267" s="153"/>
      <c r="L1267" s="153"/>
      <c r="M1267" s="153"/>
      <c r="N1267" s="153"/>
      <c r="O1267" s="153"/>
      <c r="P1267" s="153"/>
      <c r="R1267" s="155" t="str">
        <f>IF(Coefficients!AH1279=0,Coefficients!AJ1279,"ERROR")</f>
        <v>No Conditions</v>
      </c>
    </row>
    <row r="1268" spans="2:18" x14ac:dyDescent="0.25">
      <c r="B1268" s="87">
        <v>1263</v>
      </c>
      <c r="C1268" s="153"/>
      <c r="D1268" s="153"/>
      <c r="E1268" s="153"/>
      <c r="F1268" s="153"/>
      <c r="G1268" s="153"/>
      <c r="H1268" s="153"/>
      <c r="I1268" s="153"/>
      <c r="J1268" s="153"/>
      <c r="K1268" s="153"/>
      <c r="L1268" s="153"/>
      <c r="M1268" s="153"/>
      <c r="N1268" s="153"/>
      <c r="O1268" s="153"/>
      <c r="P1268" s="153"/>
      <c r="R1268" s="155" t="str">
        <f>IF(Coefficients!AH1280=0,Coefficients!AJ1280,"ERROR")</f>
        <v>No Conditions</v>
      </c>
    </row>
    <row r="1269" spans="2:18" x14ac:dyDescent="0.25">
      <c r="B1269" s="87">
        <v>1264</v>
      </c>
      <c r="C1269" s="153"/>
      <c r="D1269" s="153"/>
      <c r="E1269" s="153"/>
      <c r="F1269" s="153"/>
      <c r="G1269" s="153"/>
      <c r="H1269" s="153"/>
      <c r="I1269" s="153"/>
      <c r="J1269" s="153"/>
      <c r="K1269" s="153"/>
      <c r="L1269" s="153"/>
      <c r="M1269" s="153"/>
      <c r="N1269" s="153"/>
      <c r="O1269" s="153"/>
      <c r="P1269" s="153"/>
      <c r="R1269" s="155" t="str">
        <f>IF(Coefficients!AH1281=0,Coefficients!AJ1281,"ERROR")</f>
        <v>No Conditions</v>
      </c>
    </row>
    <row r="1270" spans="2:18" x14ac:dyDescent="0.25">
      <c r="B1270" s="87">
        <v>1265</v>
      </c>
      <c r="C1270" s="153"/>
      <c r="D1270" s="153"/>
      <c r="E1270" s="153"/>
      <c r="F1270" s="153"/>
      <c r="G1270" s="153"/>
      <c r="H1270" s="153"/>
      <c r="I1270" s="153"/>
      <c r="J1270" s="153"/>
      <c r="K1270" s="153"/>
      <c r="L1270" s="153"/>
      <c r="M1270" s="153"/>
      <c r="N1270" s="153"/>
      <c r="O1270" s="153"/>
      <c r="P1270" s="153"/>
      <c r="R1270" s="155" t="str">
        <f>IF(Coefficients!AH1282=0,Coefficients!AJ1282,"ERROR")</f>
        <v>No Conditions</v>
      </c>
    </row>
    <row r="1271" spans="2:18" x14ac:dyDescent="0.25">
      <c r="B1271" s="87">
        <v>1266</v>
      </c>
      <c r="C1271" s="153"/>
      <c r="D1271" s="153"/>
      <c r="E1271" s="153"/>
      <c r="F1271" s="153"/>
      <c r="G1271" s="153"/>
      <c r="H1271" s="153"/>
      <c r="I1271" s="153"/>
      <c r="J1271" s="153"/>
      <c r="K1271" s="153"/>
      <c r="L1271" s="153"/>
      <c r="M1271" s="153"/>
      <c r="N1271" s="153"/>
      <c r="O1271" s="153"/>
      <c r="P1271" s="153"/>
      <c r="R1271" s="155" t="str">
        <f>IF(Coefficients!AH1283=0,Coefficients!AJ1283,"ERROR")</f>
        <v>No Conditions</v>
      </c>
    </row>
    <row r="1272" spans="2:18" x14ac:dyDescent="0.25">
      <c r="B1272" s="87">
        <v>1267</v>
      </c>
      <c r="C1272" s="153"/>
      <c r="D1272" s="153"/>
      <c r="E1272" s="153"/>
      <c r="F1272" s="153"/>
      <c r="G1272" s="153"/>
      <c r="H1272" s="153"/>
      <c r="I1272" s="153"/>
      <c r="J1272" s="153"/>
      <c r="K1272" s="153"/>
      <c r="L1272" s="153"/>
      <c r="M1272" s="153"/>
      <c r="N1272" s="153"/>
      <c r="O1272" s="153"/>
      <c r="P1272" s="153"/>
      <c r="R1272" s="155" t="str">
        <f>IF(Coefficients!AH1284=0,Coefficients!AJ1284,"ERROR")</f>
        <v>No Conditions</v>
      </c>
    </row>
    <row r="1273" spans="2:18" x14ac:dyDescent="0.25">
      <c r="B1273" s="87">
        <v>1268</v>
      </c>
      <c r="C1273" s="153"/>
      <c r="D1273" s="153"/>
      <c r="E1273" s="153"/>
      <c r="F1273" s="153"/>
      <c r="G1273" s="153"/>
      <c r="H1273" s="153"/>
      <c r="I1273" s="153"/>
      <c r="J1273" s="153"/>
      <c r="K1273" s="153"/>
      <c r="L1273" s="153"/>
      <c r="M1273" s="153"/>
      <c r="N1273" s="153"/>
      <c r="O1273" s="153"/>
      <c r="P1273" s="153"/>
      <c r="R1273" s="155" t="str">
        <f>IF(Coefficients!AH1285=0,Coefficients!AJ1285,"ERROR")</f>
        <v>No Conditions</v>
      </c>
    </row>
    <row r="1274" spans="2:18" x14ac:dyDescent="0.25">
      <c r="B1274" s="87">
        <v>1269</v>
      </c>
      <c r="C1274" s="153"/>
      <c r="D1274" s="153"/>
      <c r="E1274" s="153"/>
      <c r="F1274" s="153"/>
      <c r="G1274" s="153"/>
      <c r="H1274" s="153"/>
      <c r="I1274" s="153"/>
      <c r="J1274" s="153"/>
      <c r="K1274" s="153"/>
      <c r="L1274" s="153"/>
      <c r="M1274" s="153"/>
      <c r="N1274" s="153"/>
      <c r="O1274" s="153"/>
      <c r="P1274" s="153"/>
      <c r="R1274" s="155" t="str">
        <f>IF(Coefficients!AH1286=0,Coefficients!AJ1286,"ERROR")</f>
        <v>No Conditions</v>
      </c>
    </row>
    <row r="1275" spans="2:18" x14ac:dyDescent="0.25">
      <c r="B1275" s="87">
        <v>1270</v>
      </c>
      <c r="C1275" s="153"/>
      <c r="D1275" s="153"/>
      <c r="E1275" s="153"/>
      <c r="F1275" s="153"/>
      <c r="G1275" s="153"/>
      <c r="H1275" s="153"/>
      <c r="I1275" s="153"/>
      <c r="J1275" s="153"/>
      <c r="K1275" s="153"/>
      <c r="L1275" s="153"/>
      <c r="M1275" s="153"/>
      <c r="N1275" s="153"/>
      <c r="O1275" s="153"/>
      <c r="P1275" s="153"/>
      <c r="R1275" s="155" t="str">
        <f>IF(Coefficients!AH1287=0,Coefficients!AJ1287,"ERROR")</f>
        <v>No Conditions</v>
      </c>
    </row>
    <row r="1276" spans="2:18" x14ac:dyDescent="0.25">
      <c r="B1276" s="87">
        <v>1271</v>
      </c>
      <c r="C1276" s="153"/>
      <c r="D1276" s="153"/>
      <c r="E1276" s="153"/>
      <c r="F1276" s="153"/>
      <c r="G1276" s="153"/>
      <c r="H1276" s="153"/>
      <c r="I1276" s="153"/>
      <c r="J1276" s="153"/>
      <c r="K1276" s="153"/>
      <c r="L1276" s="153"/>
      <c r="M1276" s="153"/>
      <c r="N1276" s="153"/>
      <c r="O1276" s="153"/>
      <c r="P1276" s="153"/>
      <c r="R1276" s="155" t="str">
        <f>IF(Coefficients!AH1288=0,Coefficients!AJ1288,"ERROR")</f>
        <v>No Conditions</v>
      </c>
    </row>
    <row r="1277" spans="2:18" x14ac:dyDescent="0.25">
      <c r="B1277" s="87">
        <v>1272</v>
      </c>
      <c r="C1277" s="153"/>
      <c r="D1277" s="153"/>
      <c r="E1277" s="153"/>
      <c r="F1277" s="153"/>
      <c r="G1277" s="153"/>
      <c r="H1277" s="153"/>
      <c r="I1277" s="153"/>
      <c r="J1277" s="153"/>
      <c r="K1277" s="153"/>
      <c r="L1277" s="153"/>
      <c r="M1277" s="153"/>
      <c r="N1277" s="153"/>
      <c r="O1277" s="153"/>
      <c r="P1277" s="153"/>
      <c r="R1277" s="155" t="str">
        <f>IF(Coefficients!AH1289=0,Coefficients!AJ1289,"ERROR")</f>
        <v>No Conditions</v>
      </c>
    </row>
    <row r="1278" spans="2:18" x14ac:dyDescent="0.25">
      <c r="B1278" s="87">
        <v>1273</v>
      </c>
      <c r="C1278" s="153"/>
      <c r="D1278" s="153"/>
      <c r="E1278" s="153"/>
      <c r="F1278" s="153"/>
      <c r="G1278" s="153"/>
      <c r="H1278" s="153"/>
      <c r="I1278" s="153"/>
      <c r="J1278" s="153"/>
      <c r="K1278" s="153"/>
      <c r="L1278" s="153"/>
      <c r="M1278" s="153"/>
      <c r="N1278" s="153"/>
      <c r="O1278" s="153"/>
      <c r="P1278" s="153"/>
      <c r="R1278" s="155" t="str">
        <f>IF(Coefficients!AH1290=0,Coefficients!AJ1290,"ERROR")</f>
        <v>No Conditions</v>
      </c>
    </row>
    <row r="1279" spans="2:18" x14ac:dyDescent="0.25">
      <c r="B1279" s="87">
        <v>1274</v>
      </c>
      <c r="C1279" s="153"/>
      <c r="D1279" s="153"/>
      <c r="E1279" s="153"/>
      <c r="F1279" s="153"/>
      <c r="G1279" s="153"/>
      <c r="H1279" s="153"/>
      <c r="I1279" s="153"/>
      <c r="J1279" s="153"/>
      <c r="K1279" s="153"/>
      <c r="L1279" s="153"/>
      <c r="M1279" s="153"/>
      <c r="N1279" s="153"/>
      <c r="O1279" s="153"/>
      <c r="P1279" s="153"/>
      <c r="R1279" s="155" t="str">
        <f>IF(Coefficients!AH1291=0,Coefficients!AJ1291,"ERROR")</f>
        <v>No Conditions</v>
      </c>
    </row>
    <row r="1280" spans="2:18" x14ac:dyDescent="0.25">
      <c r="B1280" s="87">
        <v>1275</v>
      </c>
      <c r="C1280" s="153"/>
      <c r="D1280" s="153"/>
      <c r="E1280" s="153"/>
      <c r="F1280" s="153"/>
      <c r="G1280" s="153"/>
      <c r="H1280" s="153"/>
      <c r="I1280" s="153"/>
      <c r="J1280" s="153"/>
      <c r="K1280" s="153"/>
      <c r="L1280" s="153"/>
      <c r="M1280" s="153"/>
      <c r="N1280" s="153"/>
      <c r="O1280" s="153"/>
      <c r="P1280" s="153"/>
      <c r="R1280" s="155" t="str">
        <f>IF(Coefficients!AH1292=0,Coefficients!AJ1292,"ERROR")</f>
        <v>No Conditions</v>
      </c>
    </row>
    <row r="1281" spans="2:18" x14ac:dyDescent="0.25">
      <c r="B1281" s="87">
        <v>1276</v>
      </c>
      <c r="C1281" s="153"/>
      <c r="D1281" s="153"/>
      <c r="E1281" s="153"/>
      <c r="F1281" s="153"/>
      <c r="G1281" s="153"/>
      <c r="H1281" s="153"/>
      <c r="I1281" s="153"/>
      <c r="J1281" s="153"/>
      <c r="K1281" s="153"/>
      <c r="L1281" s="153"/>
      <c r="M1281" s="153"/>
      <c r="N1281" s="153"/>
      <c r="O1281" s="153"/>
      <c r="P1281" s="153"/>
      <c r="R1281" s="155" t="str">
        <f>IF(Coefficients!AH1293=0,Coefficients!AJ1293,"ERROR")</f>
        <v>No Conditions</v>
      </c>
    </row>
    <row r="1282" spans="2:18" x14ac:dyDescent="0.25">
      <c r="B1282" s="87">
        <v>1277</v>
      </c>
      <c r="C1282" s="153"/>
      <c r="D1282" s="153"/>
      <c r="E1282" s="153"/>
      <c r="F1282" s="153"/>
      <c r="G1282" s="153"/>
      <c r="H1282" s="153"/>
      <c r="I1282" s="153"/>
      <c r="J1282" s="153"/>
      <c r="K1282" s="153"/>
      <c r="L1282" s="153"/>
      <c r="M1282" s="153"/>
      <c r="N1282" s="153"/>
      <c r="O1282" s="153"/>
      <c r="P1282" s="153"/>
      <c r="R1282" s="155" t="str">
        <f>IF(Coefficients!AH1294=0,Coefficients!AJ1294,"ERROR")</f>
        <v>No Conditions</v>
      </c>
    </row>
    <row r="1283" spans="2:18" x14ac:dyDescent="0.25">
      <c r="B1283" s="87">
        <v>1278</v>
      </c>
      <c r="C1283" s="153"/>
      <c r="D1283" s="153"/>
      <c r="E1283" s="153"/>
      <c r="F1283" s="153"/>
      <c r="G1283" s="153"/>
      <c r="H1283" s="153"/>
      <c r="I1283" s="153"/>
      <c r="J1283" s="153"/>
      <c r="K1283" s="153"/>
      <c r="L1283" s="153"/>
      <c r="M1283" s="153"/>
      <c r="N1283" s="153"/>
      <c r="O1283" s="153"/>
      <c r="P1283" s="153"/>
      <c r="R1283" s="155" t="str">
        <f>IF(Coefficients!AH1295=0,Coefficients!AJ1295,"ERROR")</f>
        <v>No Conditions</v>
      </c>
    </row>
    <row r="1284" spans="2:18" x14ac:dyDescent="0.25">
      <c r="B1284" s="87">
        <v>1279</v>
      </c>
      <c r="C1284" s="153"/>
      <c r="D1284" s="153"/>
      <c r="E1284" s="153"/>
      <c r="F1284" s="153"/>
      <c r="G1284" s="153"/>
      <c r="H1284" s="153"/>
      <c r="I1284" s="153"/>
      <c r="J1284" s="153"/>
      <c r="K1284" s="153"/>
      <c r="L1284" s="153"/>
      <c r="M1284" s="153"/>
      <c r="N1284" s="153"/>
      <c r="O1284" s="153"/>
      <c r="P1284" s="153"/>
      <c r="R1284" s="155" t="str">
        <f>IF(Coefficients!AH1296=0,Coefficients!AJ1296,"ERROR")</f>
        <v>No Conditions</v>
      </c>
    </row>
    <row r="1285" spans="2:18" x14ac:dyDescent="0.25">
      <c r="B1285" s="87">
        <v>1280</v>
      </c>
      <c r="C1285" s="153"/>
      <c r="D1285" s="153"/>
      <c r="E1285" s="153"/>
      <c r="F1285" s="153"/>
      <c r="G1285" s="153"/>
      <c r="H1285" s="153"/>
      <c r="I1285" s="153"/>
      <c r="J1285" s="153"/>
      <c r="K1285" s="153"/>
      <c r="L1285" s="153"/>
      <c r="M1285" s="153"/>
      <c r="N1285" s="153"/>
      <c r="O1285" s="153"/>
      <c r="P1285" s="153"/>
      <c r="R1285" s="155" t="str">
        <f>IF(Coefficients!AH1297=0,Coefficients!AJ1297,"ERROR")</f>
        <v>No Conditions</v>
      </c>
    </row>
    <row r="1286" spans="2:18" x14ac:dyDescent="0.25">
      <c r="B1286" s="87">
        <v>1281</v>
      </c>
      <c r="C1286" s="153"/>
      <c r="D1286" s="153"/>
      <c r="E1286" s="153"/>
      <c r="F1286" s="153"/>
      <c r="G1286" s="153"/>
      <c r="H1286" s="153"/>
      <c r="I1286" s="153"/>
      <c r="J1286" s="153"/>
      <c r="K1286" s="153"/>
      <c r="L1286" s="153"/>
      <c r="M1286" s="153"/>
      <c r="N1286" s="153"/>
      <c r="O1286" s="153"/>
      <c r="P1286" s="153"/>
      <c r="R1286" s="155" t="str">
        <f>IF(Coefficients!AH1298=0,Coefficients!AJ1298,"ERROR")</f>
        <v>No Conditions</v>
      </c>
    </row>
    <row r="1287" spans="2:18" x14ac:dyDescent="0.25">
      <c r="B1287" s="87">
        <v>1282</v>
      </c>
      <c r="C1287" s="153"/>
      <c r="D1287" s="153"/>
      <c r="E1287" s="153"/>
      <c r="F1287" s="153"/>
      <c r="G1287" s="153"/>
      <c r="H1287" s="153"/>
      <c r="I1287" s="153"/>
      <c r="J1287" s="153"/>
      <c r="K1287" s="153"/>
      <c r="L1287" s="153"/>
      <c r="M1287" s="153"/>
      <c r="N1287" s="153"/>
      <c r="O1287" s="153"/>
      <c r="P1287" s="153"/>
      <c r="R1287" s="155" t="str">
        <f>IF(Coefficients!AH1299=0,Coefficients!AJ1299,"ERROR")</f>
        <v>No Conditions</v>
      </c>
    </row>
    <row r="1288" spans="2:18" x14ac:dyDescent="0.25">
      <c r="B1288" s="87">
        <v>1283</v>
      </c>
      <c r="C1288" s="153"/>
      <c r="D1288" s="153"/>
      <c r="E1288" s="153"/>
      <c r="F1288" s="153"/>
      <c r="G1288" s="153"/>
      <c r="H1288" s="153"/>
      <c r="I1288" s="153"/>
      <c r="J1288" s="153"/>
      <c r="K1288" s="153"/>
      <c r="L1288" s="153"/>
      <c r="M1288" s="153"/>
      <c r="N1288" s="153"/>
      <c r="O1288" s="153"/>
      <c r="P1288" s="153"/>
      <c r="R1288" s="155" t="str">
        <f>IF(Coefficients!AH1300=0,Coefficients!AJ1300,"ERROR")</f>
        <v>No Conditions</v>
      </c>
    </row>
    <row r="1289" spans="2:18" x14ac:dyDescent="0.25">
      <c r="B1289" s="87">
        <v>1284</v>
      </c>
      <c r="C1289" s="153"/>
      <c r="D1289" s="153"/>
      <c r="E1289" s="153"/>
      <c r="F1289" s="153"/>
      <c r="G1289" s="153"/>
      <c r="H1289" s="153"/>
      <c r="I1289" s="153"/>
      <c r="J1289" s="153"/>
      <c r="K1289" s="153"/>
      <c r="L1289" s="153"/>
      <c r="M1289" s="153"/>
      <c r="N1289" s="153"/>
      <c r="O1289" s="153"/>
      <c r="P1289" s="153"/>
      <c r="R1289" s="155" t="str">
        <f>IF(Coefficients!AH1301=0,Coefficients!AJ1301,"ERROR")</f>
        <v>No Conditions</v>
      </c>
    </row>
    <row r="1290" spans="2:18" x14ac:dyDescent="0.25">
      <c r="B1290" s="87">
        <v>1285</v>
      </c>
      <c r="C1290" s="153"/>
      <c r="D1290" s="153"/>
      <c r="E1290" s="153"/>
      <c r="F1290" s="153"/>
      <c r="G1290" s="153"/>
      <c r="H1290" s="153"/>
      <c r="I1290" s="153"/>
      <c r="J1290" s="153"/>
      <c r="K1290" s="153"/>
      <c r="L1290" s="153"/>
      <c r="M1290" s="153"/>
      <c r="N1290" s="153"/>
      <c r="O1290" s="153"/>
      <c r="P1290" s="153"/>
      <c r="R1290" s="155" t="str">
        <f>IF(Coefficients!AH1302=0,Coefficients!AJ1302,"ERROR")</f>
        <v>No Conditions</v>
      </c>
    </row>
    <row r="1291" spans="2:18" x14ac:dyDescent="0.25">
      <c r="B1291" s="87">
        <v>1286</v>
      </c>
      <c r="C1291" s="153"/>
      <c r="D1291" s="153"/>
      <c r="E1291" s="153"/>
      <c r="F1291" s="153"/>
      <c r="G1291" s="153"/>
      <c r="H1291" s="153"/>
      <c r="I1291" s="153"/>
      <c r="J1291" s="153"/>
      <c r="K1291" s="153"/>
      <c r="L1291" s="153"/>
      <c r="M1291" s="153"/>
      <c r="N1291" s="153"/>
      <c r="O1291" s="153"/>
      <c r="P1291" s="153"/>
      <c r="R1291" s="155" t="str">
        <f>IF(Coefficients!AH1303=0,Coefficients!AJ1303,"ERROR")</f>
        <v>No Conditions</v>
      </c>
    </row>
    <row r="1292" spans="2:18" x14ac:dyDescent="0.25">
      <c r="B1292" s="87">
        <v>1287</v>
      </c>
      <c r="C1292" s="153"/>
      <c r="D1292" s="153"/>
      <c r="E1292" s="153"/>
      <c r="F1292" s="153"/>
      <c r="G1292" s="153"/>
      <c r="H1292" s="153"/>
      <c r="I1292" s="153"/>
      <c r="J1292" s="153"/>
      <c r="K1292" s="153"/>
      <c r="L1292" s="153"/>
      <c r="M1292" s="153"/>
      <c r="N1292" s="153"/>
      <c r="O1292" s="153"/>
      <c r="P1292" s="153"/>
      <c r="R1292" s="155" t="str">
        <f>IF(Coefficients!AH1304=0,Coefficients!AJ1304,"ERROR")</f>
        <v>No Conditions</v>
      </c>
    </row>
    <row r="1293" spans="2:18" x14ac:dyDescent="0.25">
      <c r="B1293" s="87">
        <v>1288</v>
      </c>
      <c r="C1293" s="153"/>
      <c r="D1293" s="153"/>
      <c r="E1293" s="153"/>
      <c r="F1293" s="153"/>
      <c r="G1293" s="153"/>
      <c r="H1293" s="153"/>
      <c r="I1293" s="153"/>
      <c r="J1293" s="153"/>
      <c r="K1293" s="153"/>
      <c r="L1293" s="153"/>
      <c r="M1293" s="153"/>
      <c r="N1293" s="153"/>
      <c r="O1293" s="153"/>
      <c r="P1293" s="153"/>
      <c r="R1293" s="155" t="str">
        <f>IF(Coefficients!AH1305=0,Coefficients!AJ1305,"ERROR")</f>
        <v>No Conditions</v>
      </c>
    </row>
    <row r="1294" spans="2:18" x14ac:dyDescent="0.25">
      <c r="B1294" s="87">
        <v>1289</v>
      </c>
      <c r="C1294" s="153"/>
      <c r="D1294" s="153"/>
      <c r="E1294" s="153"/>
      <c r="F1294" s="153"/>
      <c r="G1294" s="153"/>
      <c r="H1294" s="153"/>
      <c r="I1294" s="153"/>
      <c r="J1294" s="153"/>
      <c r="K1294" s="153"/>
      <c r="L1294" s="153"/>
      <c r="M1294" s="153"/>
      <c r="N1294" s="153"/>
      <c r="O1294" s="153"/>
      <c r="P1294" s="153"/>
      <c r="R1294" s="155" t="str">
        <f>IF(Coefficients!AH1306=0,Coefficients!AJ1306,"ERROR")</f>
        <v>No Conditions</v>
      </c>
    </row>
    <row r="1295" spans="2:18" x14ac:dyDescent="0.25">
      <c r="B1295" s="87">
        <v>1290</v>
      </c>
      <c r="C1295" s="153"/>
      <c r="D1295" s="153"/>
      <c r="E1295" s="153"/>
      <c r="F1295" s="153"/>
      <c r="G1295" s="153"/>
      <c r="H1295" s="153"/>
      <c r="I1295" s="153"/>
      <c r="J1295" s="153"/>
      <c r="K1295" s="153"/>
      <c r="L1295" s="153"/>
      <c r="M1295" s="153"/>
      <c r="N1295" s="153"/>
      <c r="O1295" s="153"/>
      <c r="P1295" s="153"/>
      <c r="R1295" s="155" t="str">
        <f>IF(Coefficients!AH1307=0,Coefficients!AJ1307,"ERROR")</f>
        <v>No Conditions</v>
      </c>
    </row>
    <row r="1296" spans="2:18" x14ac:dyDescent="0.25">
      <c r="B1296" s="87">
        <v>1291</v>
      </c>
      <c r="C1296" s="153"/>
      <c r="D1296" s="153"/>
      <c r="E1296" s="153"/>
      <c r="F1296" s="153"/>
      <c r="G1296" s="153"/>
      <c r="H1296" s="153"/>
      <c r="I1296" s="153"/>
      <c r="J1296" s="153"/>
      <c r="K1296" s="153"/>
      <c r="L1296" s="153"/>
      <c r="M1296" s="153"/>
      <c r="N1296" s="153"/>
      <c r="O1296" s="153"/>
      <c r="P1296" s="153"/>
      <c r="R1296" s="155" t="str">
        <f>IF(Coefficients!AH1308=0,Coefficients!AJ1308,"ERROR")</f>
        <v>No Conditions</v>
      </c>
    </row>
    <row r="1297" spans="2:18" x14ac:dyDescent="0.25">
      <c r="B1297" s="87">
        <v>1292</v>
      </c>
      <c r="C1297" s="153"/>
      <c r="D1297" s="153"/>
      <c r="E1297" s="153"/>
      <c r="F1297" s="153"/>
      <c r="G1297" s="153"/>
      <c r="H1297" s="153"/>
      <c r="I1297" s="153"/>
      <c r="J1297" s="153"/>
      <c r="K1297" s="153"/>
      <c r="L1297" s="153"/>
      <c r="M1297" s="153"/>
      <c r="N1297" s="153"/>
      <c r="O1297" s="153"/>
      <c r="P1297" s="153"/>
      <c r="R1297" s="155" t="str">
        <f>IF(Coefficients!AH1309=0,Coefficients!AJ1309,"ERROR")</f>
        <v>No Conditions</v>
      </c>
    </row>
    <row r="1298" spans="2:18" x14ac:dyDescent="0.25">
      <c r="B1298" s="87">
        <v>1293</v>
      </c>
      <c r="C1298" s="153"/>
      <c r="D1298" s="153"/>
      <c r="E1298" s="153"/>
      <c r="F1298" s="153"/>
      <c r="G1298" s="153"/>
      <c r="H1298" s="153"/>
      <c r="I1298" s="153"/>
      <c r="J1298" s="153"/>
      <c r="K1298" s="153"/>
      <c r="L1298" s="153"/>
      <c r="M1298" s="153"/>
      <c r="N1298" s="153"/>
      <c r="O1298" s="153"/>
      <c r="P1298" s="153"/>
      <c r="R1298" s="155" t="str">
        <f>IF(Coefficients!AH1310=0,Coefficients!AJ1310,"ERROR")</f>
        <v>No Conditions</v>
      </c>
    </row>
    <row r="1299" spans="2:18" x14ac:dyDescent="0.25">
      <c r="B1299" s="87">
        <v>1294</v>
      </c>
      <c r="C1299" s="153"/>
      <c r="D1299" s="153"/>
      <c r="E1299" s="153"/>
      <c r="F1299" s="153"/>
      <c r="G1299" s="153"/>
      <c r="H1299" s="153"/>
      <c r="I1299" s="153"/>
      <c r="J1299" s="153"/>
      <c r="K1299" s="153"/>
      <c r="L1299" s="153"/>
      <c r="M1299" s="153"/>
      <c r="N1299" s="153"/>
      <c r="O1299" s="153"/>
      <c r="P1299" s="153"/>
      <c r="R1299" s="155" t="str">
        <f>IF(Coefficients!AH1311=0,Coefficients!AJ1311,"ERROR")</f>
        <v>No Conditions</v>
      </c>
    </row>
    <row r="1300" spans="2:18" x14ac:dyDescent="0.25">
      <c r="B1300" s="87">
        <v>1295</v>
      </c>
      <c r="C1300" s="153"/>
      <c r="D1300" s="153"/>
      <c r="E1300" s="153"/>
      <c r="F1300" s="153"/>
      <c r="G1300" s="153"/>
      <c r="H1300" s="153"/>
      <c r="I1300" s="153"/>
      <c r="J1300" s="153"/>
      <c r="K1300" s="153"/>
      <c r="L1300" s="153"/>
      <c r="M1300" s="153"/>
      <c r="N1300" s="153"/>
      <c r="O1300" s="153"/>
      <c r="P1300" s="153"/>
      <c r="R1300" s="155" t="str">
        <f>IF(Coefficients!AH1312=0,Coefficients!AJ1312,"ERROR")</f>
        <v>No Conditions</v>
      </c>
    </row>
    <row r="1301" spans="2:18" x14ac:dyDescent="0.25">
      <c r="B1301" s="87">
        <v>1296</v>
      </c>
      <c r="C1301" s="153"/>
      <c r="D1301" s="153"/>
      <c r="E1301" s="153"/>
      <c r="F1301" s="153"/>
      <c r="G1301" s="153"/>
      <c r="H1301" s="153"/>
      <c r="I1301" s="153"/>
      <c r="J1301" s="153"/>
      <c r="K1301" s="153"/>
      <c r="L1301" s="153"/>
      <c r="M1301" s="153"/>
      <c r="N1301" s="153"/>
      <c r="O1301" s="153"/>
      <c r="P1301" s="153"/>
      <c r="R1301" s="155" t="str">
        <f>IF(Coefficients!AH1313=0,Coefficients!AJ1313,"ERROR")</f>
        <v>No Conditions</v>
      </c>
    </row>
    <row r="1302" spans="2:18" x14ac:dyDescent="0.25">
      <c r="B1302" s="87">
        <v>1297</v>
      </c>
      <c r="C1302" s="153"/>
      <c r="D1302" s="153"/>
      <c r="E1302" s="153"/>
      <c r="F1302" s="153"/>
      <c r="G1302" s="153"/>
      <c r="H1302" s="153"/>
      <c r="I1302" s="153"/>
      <c r="J1302" s="153"/>
      <c r="K1302" s="153"/>
      <c r="L1302" s="153"/>
      <c r="M1302" s="153"/>
      <c r="N1302" s="153"/>
      <c r="O1302" s="153"/>
      <c r="P1302" s="153"/>
      <c r="R1302" s="155" t="str">
        <f>IF(Coefficients!AH1314=0,Coefficients!AJ1314,"ERROR")</f>
        <v>No Conditions</v>
      </c>
    </row>
    <row r="1303" spans="2:18" x14ac:dyDescent="0.25">
      <c r="B1303" s="87">
        <v>1298</v>
      </c>
      <c r="C1303" s="153"/>
      <c r="D1303" s="153"/>
      <c r="E1303" s="153"/>
      <c r="F1303" s="153"/>
      <c r="G1303" s="153"/>
      <c r="H1303" s="153"/>
      <c r="I1303" s="153"/>
      <c r="J1303" s="153"/>
      <c r="K1303" s="153"/>
      <c r="L1303" s="153"/>
      <c r="M1303" s="153"/>
      <c r="N1303" s="153"/>
      <c r="O1303" s="153"/>
      <c r="P1303" s="153"/>
      <c r="R1303" s="155" t="str">
        <f>IF(Coefficients!AH1315=0,Coefficients!AJ1315,"ERROR")</f>
        <v>No Conditions</v>
      </c>
    </row>
    <row r="1304" spans="2:18" x14ac:dyDescent="0.25">
      <c r="B1304" s="87">
        <v>1299</v>
      </c>
      <c r="C1304" s="153"/>
      <c r="D1304" s="153"/>
      <c r="E1304" s="153"/>
      <c r="F1304" s="153"/>
      <c r="G1304" s="153"/>
      <c r="H1304" s="153"/>
      <c r="I1304" s="153"/>
      <c r="J1304" s="153"/>
      <c r="K1304" s="153"/>
      <c r="L1304" s="153"/>
      <c r="M1304" s="153"/>
      <c r="N1304" s="153"/>
      <c r="O1304" s="153"/>
      <c r="P1304" s="153"/>
      <c r="R1304" s="155" t="str">
        <f>IF(Coefficients!AH1316=0,Coefficients!AJ1316,"ERROR")</f>
        <v>No Conditions</v>
      </c>
    </row>
    <row r="1305" spans="2:18" x14ac:dyDescent="0.25">
      <c r="B1305" s="87">
        <v>1300</v>
      </c>
      <c r="C1305" s="153"/>
      <c r="D1305" s="153"/>
      <c r="E1305" s="153"/>
      <c r="F1305" s="153"/>
      <c r="G1305" s="153"/>
      <c r="H1305" s="153"/>
      <c r="I1305" s="153"/>
      <c r="J1305" s="153"/>
      <c r="K1305" s="153"/>
      <c r="L1305" s="153"/>
      <c r="M1305" s="153"/>
      <c r="N1305" s="153"/>
      <c r="O1305" s="153"/>
      <c r="P1305" s="153"/>
      <c r="R1305" s="155" t="str">
        <f>IF(Coefficients!AH1317=0,Coefficients!AJ1317,"ERROR")</f>
        <v>No Conditions</v>
      </c>
    </row>
    <row r="1306" spans="2:18" x14ac:dyDescent="0.25">
      <c r="B1306" s="87">
        <v>1301</v>
      </c>
      <c r="C1306" s="153"/>
      <c r="D1306" s="153"/>
      <c r="E1306" s="153"/>
      <c r="F1306" s="153"/>
      <c r="G1306" s="153"/>
      <c r="H1306" s="153"/>
      <c r="I1306" s="153"/>
      <c r="J1306" s="153"/>
      <c r="K1306" s="153"/>
      <c r="L1306" s="153"/>
      <c r="M1306" s="153"/>
      <c r="N1306" s="153"/>
      <c r="O1306" s="153"/>
      <c r="P1306" s="153"/>
      <c r="R1306" s="155" t="str">
        <f>IF(Coefficients!AH1318=0,Coefficients!AJ1318,"ERROR")</f>
        <v>No Conditions</v>
      </c>
    </row>
    <row r="1307" spans="2:18" x14ac:dyDescent="0.25">
      <c r="B1307" s="87">
        <v>1302</v>
      </c>
      <c r="C1307" s="153"/>
      <c r="D1307" s="153"/>
      <c r="E1307" s="153"/>
      <c r="F1307" s="153"/>
      <c r="G1307" s="153"/>
      <c r="H1307" s="153"/>
      <c r="I1307" s="153"/>
      <c r="J1307" s="153"/>
      <c r="K1307" s="153"/>
      <c r="L1307" s="153"/>
      <c r="M1307" s="153"/>
      <c r="N1307" s="153"/>
      <c r="O1307" s="153"/>
      <c r="P1307" s="153"/>
      <c r="R1307" s="155" t="str">
        <f>IF(Coefficients!AH1319=0,Coefficients!AJ1319,"ERROR")</f>
        <v>No Conditions</v>
      </c>
    </row>
    <row r="1308" spans="2:18" x14ac:dyDescent="0.25">
      <c r="B1308" s="87">
        <v>1303</v>
      </c>
      <c r="C1308" s="153"/>
      <c r="D1308" s="153"/>
      <c r="E1308" s="153"/>
      <c r="F1308" s="153"/>
      <c r="G1308" s="153"/>
      <c r="H1308" s="153"/>
      <c r="I1308" s="153"/>
      <c r="J1308" s="153"/>
      <c r="K1308" s="153"/>
      <c r="L1308" s="153"/>
      <c r="M1308" s="153"/>
      <c r="N1308" s="153"/>
      <c r="O1308" s="153"/>
      <c r="P1308" s="153"/>
      <c r="R1308" s="155" t="str">
        <f>IF(Coefficients!AH1320=0,Coefficients!AJ1320,"ERROR")</f>
        <v>No Conditions</v>
      </c>
    </row>
    <row r="1309" spans="2:18" x14ac:dyDescent="0.25">
      <c r="B1309" s="87">
        <v>1304</v>
      </c>
      <c r="C1309" s="153"/>
      <c r="D1309" s="153"/>
      <c r="E1309" s="153"/>
      <c r="F1309" s="153"/>
      <c r="G1309" s="153"/>
      <c r="H1309" s="153"/>
      <c r="I1309" s="153"/>
      <c r="J1309" s="153"/>
      <c r="K1309" s="153"/>
      <c r="L1309" s="153"/>
      <c r="M1309" s="153"/>
      <c r="N1309" s="153"/>
      <c r="O1309" s="153"/>
      <c r="P1309" s="153"/>
      <c r="R1309" s="155" t="str">
        <f>IF(Coefficients!AH1321=0,Coefficients!AJ1321,"ERROR")</f>
        <v>No Conditions</v>
      </c>
    </row>
    <row r="1310" spans="2:18" x14ac:dyDescent="0.25">
      <c r="B1310" s="87">
        <v>1305</v>
      </c>
      <c r="C1310" s="153"/>
      <c r="D1310" s="153"/>
      <c r="E1310" s="153"/>
      <c r="F1310" s="153"/>
      <c r="G1310" s="153"/>
      <c r="H1310" s="153"/>
      <c r="I1310" s="153"/>
      <c r="J1310" s="153"/>
      <c r="K1310" s="153"/>
      <c r="L1310" s="153"/>
      <c r="M1310" s="153"/>
      <c r="N1310" s="153"/>
      <c r="O1310" s="153"/>
      <c r="P1310" s="153"/>
      <c r="R1310" s="155" t="str">
        <f>IF(Coefficients!AH1322=0,Coefficients!AJ1322,"ERROR")</f>
        <v>No Conditions</v>
      </c>
    </row>
    <row r="1311" spans="2:18" x14ac:dyDescent="0.25">
      <c r="B1311" s="87">
        <v>1306</v>
      </c>
      <c r="C1311" s="153"/>
      <c r="D1311" s="153"/>
      <c r="E1311" s="153"/>
      <c r="F1311" s="153"/>
      <c r="G1311" s="153"/>
      <c r="H1311" s="153"/>
      <c r="I1311" s="153"/>
      <c r="J1311" s="153"/>
      <c r="K1311" s="153"/>
      <c r="L1311" s="153"/>
      <c r="M1311" s="153"/>
      <c r="N1311" s="153"/>
      <c r="O1311" s="153"/>
      <c r="P1311" s="153"/>
      <c r="R1311" s="155" t="str">
        <f>IF(Coefficients!AH1323=0,Coefficients!AJ1323,"ERROR")</f>
        <v>No Conditions</v>
      </c>
    </row>
    <row r="1312" spans="2:18" x14ac:dyDescent="0.25">
      <c r="B1312" s="87">
        <v>1307</v>
      </c>
      <c r="C1312" s="153"/>
      <c r="D1312" s="153"/>
      <c r="E1312" s="153"/>
      <c r="F1312" s="153"/>
      <c r="G1312" s="153"/>
      <c r="H1312" s="153"/>
      <c r="I1312" s="153"/>
      <c r="J1312" s="153"/>
      <c r="K1312" s="153"/>
      <c r="L1312" s="153"/>
      <c r="M1312" s="153"/>
      <c r="N1312" s="153"/>
      <c r="O1312" s="153"/>
      <c r="P1312" s="153"/>
      <c r="R1312" s="155" t="str">
        <f>IF(Coefficients!AH1324=0,Coefficients!AJ1324,"ERROR")</f>
        <v>No Conditions</v>
      </c>
    </row>
    <row r="1313" spans="2:18" x14ac:dyDescent="0.25">
      <c r="B1313" s="87">
        <v>1308</v>
      </c>
      <c r="C1313" s="153"/>
      <c r="D1313" s="153"/>
      <c r="E1313" s="153"/>
      <c r="F1313" s="153"/>
      <c r="G1313" s="153"/>
      <c r="H1313" s="153"/>
      <c r="I1313" s="153"/>
      <c r="J1313" s="153"/>
      <c r="K1313" s="153"/>
      <c r="L1313" s="153"/>
      <c r="M1313" s="153"/>
      <c r="N1313" s="153"/>
      <c r="O1313" s="153"/>
      <c r="P1313" s="153"/>
      <c r="R1313" s="155" t="str">
        <f>IF(Coefficients!AH1325=0,Coefficients!AJ1325,"ERROR")</f>
        <v>No Conditions</v>
      </c>
    </row>
    <row r="1314" spans="2:18" x14ac:dyDescent="0.25">
      <c r="B1314" s="87">
        <v>1309</v>
      </c>
      <c r="C1314" s="153"/>
      <c r="D1314" s="153"/>
      <c r="E1314" s="153"/>
      <c r="F1314" s="153"/>
      <c r="G1314" s="153"/>
      <c r="H1314" s="153"/>
      <c r="I1314" s="153"/>
      <c r="J1314" s="153"/>
      <c r="K1314" s="153"/>
      <c r="L1314" s="153"/>
      <c r="M1314" s="153"/>
      <c r="N1314" s="153"/>
      <c r="O1314" s="153"/>
      <c r="P1314" s="153"/>
      <c r="R1314" s="155" t="str">
        <f>IF(Coefficients!AH1326=0,Coefficients!AJ1326,"ERROR")</f>
        <v>No Conditions</v>
      </c>
    </row>
    <row r="1315" spans="2:18" x14ac:dyDescent="0.25">
      <c r="B1315" s="87">
        <v>1310</v>
      </c>
      <c r="C1315" s="153"/>
      <c r="D1315" s="153"/>
      <c r="E1315" s="153"/>
      <c r="F1315" s="153"/>
      <c r="G1315" s="153"/>
      <c r="H1315" s="153"/>
      <c r="I1315" s="153"/>
      <c r="J1315" s="153"/>
      <c r="K1315" s="153"/>
      <c r="L1315" s="153"/>
      <c r="M1315" s="153"/>
      <c r="N1315" s="153"/>
      <c r="O1315" s="153"/>
      <c r="P1315" s="153"/>
      <c r="R1315" s="155" t="str">
        <f>IF(Coefficients!AH1327=0,Coefficients!AJ1327,"ERROR")</f>
        <v>No Conditions</v>
      </c>
    </row>
    <row r="1316" spans="2:18" x14ac:dyDescent="0.25">
      <c r="B1316" s="87">
        <v>1311</v>
      </c>
      <c r="C1316" s="153"/>
      <c r="D1316" s="153"/>
      <c r="E1316" s="153"/>
      <c r="F1316" s="153"/>
      <c r="G1316" s="153"/>
      <c r="H1316" s="153"/>
      <c r="I1316" s="153"/>
      <c r="J1316" s="153"/>
      <c r="K1316" s="153"/>
      <c r="L1316" s="153"/>
      <c r="M1316" s="153"/>
      <c r="N1316" s="153"/>
      <c r="O1316" s="153"/>
      <c r="P1316" s="153"/>
      <c r="R1316" s="155" t="str">
        <f>IF(Coefficients!AH1328=0,Coefficients!AJ1328,"ERROR")</f>
        <v>No Conditions</v>
      </c>
    </row>
    <row r="1317" spans="2:18" x14ac:dyDescent="0.25">
      <c r="B1317" s="87">
        <v>1312</v>
      </c>
      <c r="C1317" s="153"/>
      <c r="D1317" s="153"/>
      <c r="E1317" s="153"/>
      <c r="F1317" s="153"/>
      <c r="G1317" s="153"/>
      <c r="H1317" s="153"/>
      <c r="I1317" s="153"/>
      <c r="J1317" s="153"/>
      <c r="K1317" s="153"/>
      <c r="L1317" s="153"/>
      <c r="M1317" s="153"/>
      <c r="N1317" s="153"/>
      <c r="O1317" s="153"/>
      <c r="P1317" s="153"/>
      <c r="R1317" s="155" t="str">
        <f>IF(Coefficients!AH1329=0,Coefficients!AJ1329,"ERROR")</f>
        <v>No Conditions</v>
      </c>
    </row>
    <row r="1318" spans="2:18" x14ac:dyDescent="0.25">
      <c r="B1318" s="87">
        <v>1313</v>
      </c>
      <c r="C1318" s="153"/>
      <c r="D1318" s="153"/>
      <c r="E1318" s="153"/>
      <c r="F1318" s="153"/>
      <c r="G1318" s="153"/>
      <c r="H1318" s="153"/>
      <c r="I1318" s="153"/>
      <c r="J1318" s="153"/>
      <c r="K1318" s="153"/>
      <c r="L1318" s="153"/>
      <c r="M1318" s="153"/>
      <c r="N1318" s="153"/>
      <c r="O1318" s="153"/>
      <c r="P1318" s="153"/>
      <c r="R1318" s="155" t="str">
        <f>IF(Coefficients!AH1330=0,Coefficients!AJ1330,"ERROR")</f>
        <v>No Conditions</v>
      </c>
    </row>
    <row r="1319" spans="2:18" x14ac:dyDescent="0.25">
      <c r="B1319" s="87">
        <v>1314</v>
      </c>
      <c r="C1319" s="153"/>
      <c r="D1319" s="153"/>
      <c r="E1319" s="153"/>
      <c r="F1319" s="153"/>
      <c r="G1319" s="153"/>
      <c r="H1319" s="153"/>
      <c r="I1319" s="153"/>
      <c r="J1319" s="153"/>
      <c r="K1319" s="153"/>
      <c r="L1319" s="153"/>
      <c r="M1319" s="153"/>
      <c r="N1319" s="153"/>
      <c r="O1319" s="153"/>
      <c r="P1319" s="153"/>
      <c r="R1319" s="155" t="str">
        <f>IF(Coefficients!AH1331=0,Coefficients!AJ1331,"ERROR")</f>
        <v>No Conditions</v>
      </c>
    </row>
    <row r="1320" spans="2:18" x14ac:dyDescent="0.25">
      <c r="B1320" s="87">
        <v>1315</v>
      </c>
      <c r="C1320" s="153"/>
      <c r="D1320" s="153"/>
      <c r="E1320" s="153"/>
      <c r="F1320" s="153"/>
      <c r="G1320" s="153"/>
      <c r="H1320" s="153"/>
      <c r="I1320" s="153"/>
      <c r="J1320" s="153"/>
      <c r="K1320" s="153"/>
      <c r="L1320" s="153"/>
      <c r="M1320" s="153"/>
      <c r="N1320" s="153"/>
      <c r="O1320" s="153"/>
      <c r="P1320" s="153"/>
      <c r="R1320" s="155" t="str">
        <f>IF(Coefficients!AH1332=0,Coefficients!AJ1332,"ERROR")</f>
        <v>No Conditions</v>
      </c>
    </row>
    <row r="1321" spans="2:18" x14ac:dyDescent="0.25">
      <c r="B1321" s="87">
        <v>1316</v>
      </c>
      <c r="C1321" s="153"/>
      <c r="D1321" s="153"/>
      <c r="E1321" s="153"/>
      <c r="F1321" s="153"/>
      <c r="G1321" s="153"/>
      <c r="H1321" s="153"/>
      <c r="I1321" s="153"/>
      <c r="J1321" s="153"/>
      <c r="K1321" s="153"/>
      <c r="L1321" s="153"/>
      <c r="M1321" s="153"/>
      <c r="N1321" s="153"/>
      <c r="O1321" s="153"/>
      <c r="P1321" s="153"/>
      <c r="R1321" s="155" t="str">
        <f>IF(Coefficients!AH1333=0,Coefficients!AJ1333,"ERROR")</f>
        <v>No Conditions</v>
      </c>
    </row>
    <row r="1322" spans="2:18" x14ac:dyDescent="0.25">
      <c r="B1322" s="87">
        <v>1317</v>
      </c>
      <c r="C1322" s="153"/>
      <c r="D1322" s="153"/>
      <c r="E1322" s="153"/>
      <c r="F1322" s="153"/>
      <c r="G1322" s="153"/>
      <c r="H1322" s="153"/>
      <c r="I1322" s="153"/>
      <c r="J1322" s="153"/>
      <c r="K1322" s="153"/>
      <c r="L1322" s="153"/>
      <c r="M1322" s="153"/>
      <c r="N1322" s="153"/>
      <c r="O1322" s="153"/>
      <c r="P1322" s="153"/>
      <c r="R1322" s="155" t="str">
        <f>IF(Coefficients!AH1334=0,Coefficients!AJ1334,"ERROR")</f>
        <v>No Conditions</v>
      </c>
    </row>
    <row r="1323" spans="2:18" x14ac:dyDescent="0.25">
      <c r="B1323" s="87">
        <v>1318</v>
      </c>
      <c r="C1323" s="153"/>
      <c r="D1323" s="153"/>
      <c r="E1323" s="153"/>
      <c r="F1323" s="153"/>
      <c r="G1323" s="153"/>
      <c r="H1323" s="153"/>
      <c r="I1323" s="153"/>
      <c r="J1323" s="153"/>
      <c r="K1323" s="153"/>
      <c r="L1323" s="153"/>
      <c r="M1323" s="153"/>
      <c r="N1323" s="153"/>
      <c r="O1323" s="153"/>
      <c r="P1323" s="153"/>
      <c r="R1323" s="155" t="str">
        <f>IF(Coefficients!AH1335=0,Coefficients!AJ1335,"ERROR")</f>
        <v>No Conditions</v>
      </c>
    </row>
    <row r="1324" spans="2:18" x14ac:dyDescent="0.25">
      <c r="B1324" s="87">
        <v>1319</v>
      </c>
      <c r="C1324" s="153"/>
      <c r="D1324" s="153"/>
      <c r="E1324" s="153"/>
      <c r="F1324" s="153"/>
      <c r="G1324" s="153"/>
      <c r="H1324" s="153"/>
      <c r="I1324" s="153"/>
      <c r="J1324" s="153"/>
      <c r="K1324" s="153"/>
      <c r="L1324" s="153"/>
      <c r="M1324" s="153"/>
      <c r="N1324" s="153"/>
      <c r="O1324" s="153"/>
      <c r="P1324" s="153"/>
      <c r="R1324" s="155" t="str">
        <f>IF(Coefficients!AH1336=0,Coefficients!AJ1336,"ERROR")</f>
        <v>No Conditions</v>
      </c>
    </row>
    <row r="1325" spans="2:18" x14ac:dyDescent="0.25">
      <c r="B1325" s="87">
        <v>1320</v>
      </c>
      <c r="C1325" s="153"/>
      <c r="D1325" s="153"/>
      <c r="E1325" s="153"/>
      <c r="F1325" s="153"/>
      <c r="G1325" s="153"/>
      <c r="H1325" s="153"/>
      <c r="I1325" s="153"/>
      <c r="J1325" s="153"/>
      <c r="K1325" s="153"/>
      <c r="L1325" s="153"/>
      <c r="M1325" s="153"/>
      <c r="N1325" s="153"/>
      <c r="O1325" s="153"/>
      <c r="P1325" s="153"/>
      <c r="R1325" s="155" t="str">
        <f>IF(Coefficients!AH1337=0,Coefficients!AJ1337,"ERROR")</f>
        <v>No Conditions</v>
      </c>
    </row>
    <row r="1326" spans="2:18" x14ac:dyDescent="0.25">
      <c r="B1326" s="87">
        <v>1321</v>
      </c>
      <c r="C1326" s="153"/>
      <c r="D1326" s="153"/>
      <c r="E1326" s="153"/>
      <c r="F1326" s="153"/>
      <c r="G1326" s="153"/>
      <c r="H1326" s="153"/>
      <c r="I1326" s="153"/>
      <c r="J1326" s="153"/>
      <c r="K1326" s="153"/>
      <c r="L1326" s="153"/>
      <c r="M1326" s="153"/>
      <c r="N1326" s="153"/>
      <c r="O1326" s="153"/>
      <c r="P1326" s="153"/>
      <c r="R1326" s="155" t="str">
        <f>IF(Coefficients!AH1338=0,Coefficients!AJ1338,"ERROR")</f>
        <v>No Conditions</v>
      </c>
    </row>
    <row r="1327" spans="2:18" x14ac:dyDescent="0.25">
      <c r="B1327" s="87">
        <v>1322</v>
      </c>
      <c r="C1327" s="153"/>
      <c r="D1327" s="153"/>
      <c r="E1327" s="153"/>
      <c r="F1327" s="153"/>
      <c r="G1327" s="153"/>
      <c r="H1327" s="153"/>
      <c r="I1327" s="153"/>
      <c r="J1327" s="153"/>
      <c r="K1327" s="153"/>
      <c r="L1327" s="153"/>
      <c r="M1327" s="153"/>
      <c r="N1327" s="153"/>
      <c r="O1327" s="153"/>
      <c r="P1327" s="153"/>
      <c r="R1327" s="155" t="str">
        <f>IF(Coefficients!AH1339=0,Coefficients!AJ1339,"ERROR")</f>
        <v>No Conditions</v>
      </c>
    </row>
    <row r="1328" spans="2:18" x14ac:dyDescent="0.25">
      <c r="B1328" s="87">
        <v>1323</v>
      </c>
      <c r="C1328" s="153"/>
      <c r="D1328" s="153"/>
      <c r="E1328" s="153"/>
      <c r="F1328" s="153"/>
      <c r="G1328" s="153"/>
      <c r="H1328" s="153"/>
      <c r="I1328" s="153"/>
      <c r="J1328" s="153"/>
      <c r="K1328" s="153"/>
      <c r="L1328" s="153"/>
      <c r="M1328" s="153"/>
      <c r="N1328" s="153"/>
      <c r="O1328" s="153"/>
      <c r="P1328" s="153"/>
      <c r="R1328" s="155" t="str">
        <f>IF(Coefficients!AH1340=0,Coefficients!AJ1340,"ERROR")</f>
        <v>No Conditions</v>
      </c>
    </row>
    <row r="1329" spans="2:18" x14ac:dyDescent="0.25">
      <c r="B1329" s="87">
        <v>1324</v>
      </c>
      <c r="C1329" s="153"/>
      <c r="D1329" s="153"/>
      <c r="E1329" s="153"/>
      <c r="F1329" s="153"/>
      <c r="G1329" s="153"/>
      <c r="H1329" s="153"/>
      <c r="I1329" s="153"/>
      <c r="J1329" s="153"/>
      <c r="K1329" s="153"/>
      <c r="L1329" s="153"/>
      <c r="M1329" s="153"/>
      <c r="N1329" s="153"/>
      <c r="O1329" s="153"/>
      <c r="P1329" s="153"/>
      <c r="R1329" s="155" t="str">
        <f>IF(Coefficients!AH1341=0,Coefficients!AJ1341,"ERROR")</f>
        <v>No Conditions</v>
      </c>
    </row>
    <row r="1330" spans="2:18" x14ac:dyDescent="0.25">
      <c r="B1330" s="87">
        <v>1325</v>
      </c>
      <c r="C1330" s="153"/>
      <c r="D1330" s="153"/>
      <c r="E1330" s="153"/>
      <c r="F1330" s="153"/>
      <c r="G1330" s="153"/>
      <c r="H1330" s="153"/>
      <c r="I1330" s="153"/>
      <c r="J1330" s="153"/>
      <c r="K1330" s="153"/>
      <c r="L1330" s="153"/>
      <c r="M1330" s="153"/>
      <c r="N1330" s="153"/>
      <c r="O1330" s="153"/>
      <c r="P1330" s="153"/>
      <c r="R1330" s="155" t="str">
        <f>IF(Coefficients!AH1342=0,Coefficients!AJ1342,"ERROR")</f>
        <v>No Conditions</v>
      </c>
    </row>
    <row r="1331" spans="2:18" x14ac:dyDescent="0.25">
      <c r="B1331" s="87">
        <v>1326</v>
      </c>
      <c r="C1331" s="153"/>
      <c r="D1331" s="153"/>
      <c r="E1331" s="153"/>
      <c r="F1331" s="153"/>
      <c r="G1331" s="153"/>
      <c r="H1331" s="153"/>
      <c r="I1331" s="153"/>
      <c r="J1331" s="153"/>
      <c r="K1331" s="153"/>
      <c r="L1331" s="153"/>
      <c r="M1331" s="153"/>
      <c r="N1331" s="153"/>
      <c r="O1331" s="153"/>
      <c r="P1331" s="153"/>
      <c r="R1331" s="155" t="str">
        <f>IF(Coefficients!AH1343=0,Coefficients!AJ1343,"ERROR")</f>
        <v>No Conditions</v>
      </c>
    </row>
    <row r="1332" spans="2:18" x14ac:dyDescent="0.25">
      <c r="B1332" s="87">
        <v>1327</v>
      </c>
      <c r="C1332" s="153"/>
      <c r="D1332" s="153"/>
      <c r="E1332" s="153"/>
      <c r="F1332" s="153"/>
      <c r="G1332" s="153"/>
      <c r="H1332" s="153"/>
      <c r="I1332" s="153"/>
      <c r="J1332" s="153"/>
      <c r="K1332" s="153"/>
      <c r="L1332" s="153"/>
      <c r="M1332" s="153"/>
      <c r="N1332" s="153"/>
      <c r="O1332" s="153"/>
      <c r="P1332" s="153"/>
      <c r="R1332" s="155" t="str">
        <f>IF(Coefficients!AH1344=0,Coefficients!AJ1344,"ERROR")</f>
        <v>No Conditions</v>
      </c>
    </row>
    <row r="1333" spans="2:18" x14ac:dyDescent="0.25">
      <c r="B1333" s="87">
        <v>1328</v>
      </c>
      <c r="C1333" s="153"/>
      <c r="D1333" s="153"/>
      <c r="E1333" s="153"/>
      <c r="F1333" s="153"/>
      <c r="G1333" s="153"/>
      <c r="H1333" s="153"/>
      <c r="I1333" s="153"/>
      <c r="J1333" s="153"/>
      <c r="K1333" s="153"/>
      <c r="L1333" s="153"/>
      <c r="M1333" s="153"/>
      <c r="N1333" s="153"/>
      <c r="O1333" s="153"/>
      <c r="P1333" s="153"/>
      <c r="R1333" s="155" t="str">
        <f>IF(Coefficients!AH1345=0,Coefficients!AJ1345,"ERROR")</f>
        <v>No Conditions</v>
      </c>
    </row>
    <row r="1334" spans="2:18" x14ac:dyDescent="0.25">
      <c r="B1334" s="87">
        <v>1329</v>
      </c>
      <c r="C1334" s="153"/>
      <c r="D1334" s="153"/>
      <c r="E1334" s="153"/>
      <c r="F1334" s="153"/>
      <c r="G1334" s="153"/>
      <c r="H1334" s="153"/>
      <c r="I1334" s="153"/>
      <c r="J1334" s="153"/>
      <c r="K1334" s="153"/>
      <c r="L1334" s="153"/>
      <c r="M1334" s="153"/>
      <c r="N1334" s="153"/>
      <c r="O1334" s="153"/>
      <c r="P1334" s="153"/>
      <c r="R1334" s="155" t="str">
        <f>IF(Coefficients!AH1346=0,Coefficients!AJ1346,"ERROR")</f>
        <v>No Conditions</v>
      </c>
    </row>
    <row r="1335" spans="2:18" x14ac:dyDescent="0.25">
      <c r="B1335" s="87">
        <v>1330</v>
      </c>
      <c r="C1335" s="153"/>
      <c r="D1335" s="153"/>
      <c r="E1335" s="153"/>
      <c r="F1335" s="153"/>
      <c r="G1335" s="153"/>
      <c r="H1335" s="153"/>
      <c r="I1335" s="153"/>
      <c r="J1335" s="153"/>
      <c r="K1335" s="153"/>
      <c r="L1335" s="153"/>
      <c r="M1335" s="153"/>
      <c r="N1335" s="153"/>
      <c r="O1335" s="153"/>
      <c r="P1335" s="153"/>
      <c r="R1335" s="155" t="str">
        <f>IF(Coefficients!AH1347=0,Coefficients!AJ1347,"ERROR")</f>
        <v>No Conditions</v>
      </c>
    </row>
    <row r="1336" spans="2:18" x14ac:dyDescent="0.25">
      <c r="B1336" s="87">
        <v>1331</v>
      </c>
      <c r="C1336" s="153"/>
      <c r="D1336" s="153"/>
      <c r="E1336" s="153"/>
      <c r="F1336" s="153"/>
      <c r="G1336" s="153"/>
      <c r="H1336" s="153"/>
      <c r="I1336" s="153"/>
      <c r="J1336" s="153"/>
      <c r="K1336" s="153"/>
      <c r="L1336" s="153"/>
      <c r="M1336" s="153"/>
      <c r="N1336" s="153"/>
      <c r="O1336" s="153"/>
      <c r="P1336" s="153"/>
      <c r="R1336" s="155" t="str">
        <f>IF(Coefficients!AH1348=0,Coefficients!AJ1348,"ERROR")</f>
        <v>No Conditions</v>
      </c>
    </row>
    <row r="1337" spans="2:18" x14ac:dyDescent="0.25">
      <c r="B1337" s="87">
        <v>1332</v>
      </c>
      <c r="C1337" s="153"/>
      <c r="D1337" s="153"/>
      <c r="E1337" s="153"/>
      <c r="F1337" s="153"/>
      <c r="G1337" s="153"/>
      <c r="H1337" s="153"/>
      <c r="I1337" s="153"/>
      <c r="J1337" s="153"/>
      <c r="K1337" s="153"/>
      <c r="L1337" s="153"/>
      <c r="M1337" s="153"/>
      <c r="N1337" s="153"/>
      <c r="O1337" s="153"/>
      <c r="P1337" s="153"/>
      <c r="R1337" s="155" t="str">
        <f>IF(Coefficients!AH1349=0,Coefficients!AJ1349,"ERROR")</f>
        <v>No Conditions</v>
      </c>
    </row>
    <row r="1338" spans="2:18" x14ac:dyDescent="0.25">
      <c r="B1338" s="87">
        <v>1333</v>
      </c>
      <c r="C1338" s="153"/>
      <c r="D1338" s="153"/>
      <c r="E1338" s="153"/>
      <c r="F1338" s="153"/>
      <c r="G1338" s="153"/>
      <c r="H1338" s="153"/>
      <c r="I1338" s="153"/>
      <c r="J1338" s="153"/>
      <c r="K1338" s="153"/>
      <c r="L1338" s="153"/>
      <c r="M1338" s="153"/>
      <c r="N1338" s="153"/>
      <c r="O1338" s="153"/>
      <c r="P1338" s="153"/>
      <c r="R1338" s="155" t="str">
        <f>IF(Coefficients!AH1350=0,Coefficients!AJ1350,"ERROR")</f>
        <v>No Conditions</v>
      </c>
    </row>
    <row r="1339" spans="2:18" x14ac:dyDescent="0.25">
      <c r="B1339" s="87">
        <v>1334</v>
      </c>
      <c r="C1339" s="153"/>
      <c r="D1339" s="153"/>
      <c r="E1339" s="153"/>
      <c r="F1339" s="153"/>
      <c r="G1339" s="153"/>
      <c r="H1339" s="153"/>
      <c r="I1339" s="153"/>
      <c r="J1339" s="153"/>
      <c r="K1339" s="153"/>
      <c r="L1339" s="153"/>
      <c r="M1339" s="153"/>
      <c r="N1339" s="153"/>
      <c r="O1339" s="153"/>
      <c r="P1339" s="153"/>
      <c r="R1339" s="155" t="str">
        <f>IF(Coefficients!AH1351=0,Coefficients!AJ1351,"ERROR")</f>
        <v>No Conditions</v>
      </c>
    </row>
    <row r="1340" spans="2:18" x14ac:dyDescent="0.25">
      <c r="B1340" s="87">
        <v>1335</v>
      </c>
      <c r="C1340" s="153"/>
      <c r="D1340" s="153"/>
      <c r="E1340" s="153"/>
      <c r="F1340" s="153"/>
      <c r="G1340" s="153"/>
      <c r="H1340" s="153"/>
      <c r="I1340" s="153"/>
      <c r="J1340" s="153"/>
      <c r="K1340" s="153"/>
      <c r="L1340" s="153"/>
      <c r="M1340" s="153"/>
      <c r="N1340" s="153"/>
      <c r="O1340" s="153"/>
      <c r="P1340" s="153"/>
      <c r="R1340" s="155" t="str">
        <f>IF(Coefficients!AH1352=0,Coefficients!AJ1352,"ERROR")</f>
        <v>No Conditions</v>
      </c>
    </row>
    <row r="1341" spans="2:18" x14ac:dyDescent="0.25">
      <c r="B1341" s="87">
        <v>1336</v>
      </c>
      <c r="C1341" s="153"/>
      <c r="D1341" s="153"/>
      <c r="E1341" s="153"/>
      <c r="F1341" s="153"/>
      <c r="G1341" s="153"/>
      <c r="H1341" s="153"/>
      <c r="I1341" s="153"/>
      <c r="J1341" s="153"/>
      <c r="K1341" s="153"/>
      <c r="L1341" s="153"/>
      <c r="M1341" s="153"/>
      <c r="N1341" s="153"/>
      <c r="O1341" s="153"/>
      <c r="P1341" s="153"/>
      <c r="R1341" s="155" t="str">
        <f>IF(Coefficients!AH1353=0,Coefficients!AJ1353,"ERROR")</f>
        <v>No Conditions</v>
      </c>
    </row>
    <row r="1342" spans="2:18" x14ac:dyDescent="0.25">
      <c r="B1342" s="87">
        <v>1337</v>
      </c>
      <c r="C1342" s="153"/>
      <c r="D1342" s="153"/>
      <c r="E1342" s="153"/>
      <c r="F1342" s="153"/>
      <c r="G1342" s="153"/>
      <c r="H1342" s="153"/>
      <c r="I1342" s="153"/>
      <c r="J1342" s="153"/>
      <c r="K1342" s="153"/>
      <c r="L1342" s="153"/>
      <c r="M1342" s="153"/>
      <c r="N1342" s="153"/>
      <c r="O1342" s="153"/>
      <c r="P1342" s="153"/>
      <c r="R1342" s="155" t="str">
        <f>IF(Coefficients!AH1354=0,Coefficients!AJ1354,"ERROR")</f>
        <v>No Conditions</v>
      </c>
    </row>
    <row r="1343" spans="2:18" x14ac:dyDescent="0.25">
      <c r="B1343" s="87">
        <v>1338</v>
      </c>
      <c r="C1343" s="153"/>
      <c r="D1343" s="153"/>
      <c r="E1343" s="153"/>
      <c r="F1343" s="153"/>
      <c r="G1343" s="153"/>
      <c r="H1343" s="153"/>
      <c r="I1343" s="153"/>
      <c r="J1343" s="153"/>
      <c r="K1343" s="153"/>
      <c r="L1343" s="153"/>
      <c r="M1343" s="153"/>
      <c r="N1343" s="153"/>
      <c r="O1343" s="153"/>
      <c r="P1343" s="153"/>
      <c r="R1343" s="155" t="str">
        <f>IF(Coefficients!AH1355=0,Coefficients!AJ1355,"ERROR")</f>
        <v>No Conditions</v>
      </c>
    </row>
    <row r="1344" spans="2:18" x14ac:dyDescent="0.25">
      <c r="B1344" s="87">
        <v>1339</v>
      </c>
      <c r="C1344" s="153"/>
      <c r="D1344" s="153"/>
      <c r="E1344" s="153"/>
      <c r="F1344" s="153"/>
      <c r="G1344" s="153"/>
      <c r="H1344" s="153"/>
      <c r="I1344" s="153"/>
      <c r="J1344" s="153"/>
      <c r="K1344" s="153"/>
      <c r="L1344" s="153"/>
      <c r="M1344" s="153"/>
      <c r="N1344" s="153"/>
      <c r="O1344" s="153"/>
      <c r="P1344" s="153"/>
      <c r="R1344" s="155" t="str">
        <f>IF(Coefficients!AH1356=0,Coefficients!AJ1356,"ERROR")</f>
        <v>No Conditions</v>
      </c>
    </row>
    <row r="1345" spans="2:18" x14ac:dyDescent="0.25">
      <c r="B1345" s="87">
        <v>1340</v>
      </c>
      <c r="C1345" s="153"/>
      <c r="D1345" s="153"/>
      <c r="E1345" s="153"/>
      <c r="F1345" s="153"/>
      <c r="G1345" s="153"/>
      <c r="H1345" s="153"/>
      <c r="I1345" s="153"/>
      <c r="J1345" s="153"/>
      <c r="K1345" s="153"/>
      <c r="L1345" s="153"/>
      <c r="M1345" s="153"/>
      <c r="N1345" s="153"/>
      <c r="O1345" s="153"/>
      <c r="P1345" s="153"/>
      <c r="R1345" s="155" t="str">
        <f>IF(Coefficients!AH1357=0,Coefficients!AJ1357,"ERROR")</f>
        <v>No Conditions</v>
      </c>
    </row>
    <row r="1346" spans="2:18" x14ac:dyDescent="0.25">
      <c r="B1346" s="87">
        <v>1341</v>
      </c>
      <c r="C1346" s="153"/>
      <c r="D1346" s="153"/>
      <c r="E1346" s="153"/>
      <c r="F1346" s="153"/>
      <c r="G1346" s="153"/>
      <c r="H1346" s="153"/>
      <c r="I1346" s="153"/>
      <c r="J1346" s="153"/>
      <c r="K1346" s="153"/>
      <c r="L1346" s="153"/>
      <c r="M1346" s="153"/>
      <c r="N1346" s="153"/>
      <c r="O1346" s="153"/>
      <c r="P1346" s="153"/>
      <c r="R1346" s="155" t="str">
        <f>IF(Coefficients!AH1358=0,Coefficients!AJ1358,"ERROR")</f>
        <v>No Conditions</v>
      </c>
    </row>
    <row r="1347" spans="2:18" x14ac:dyDescent="0.25">
      <c r="B1347" s="87">
        <v>1342</v>
      </c>
      <c r="C1347" s="153"/>
      <c r="D1347" s="153"/>
      <c r="E1347" s="153"/>
      <c r="F1347" s="153"/>
      <c r="G1347" s="153"/>
      <c r="H1347" s="153"/>
      <c r="I1347" s="153"/>
      <c r="J1347" s="153"/>
      <c r="K1347" s="153"/>
      <c r="L1347" s="153"/>
      <c r="M1347" s="153"/>
      <c r="N1347" s="153"/>
      <c r="O1347" s="153"/>
      <c r="P1347" s="153"/>
      <c r="R1347" s="155" t="str">
        <f>IF(Coefficients!AH1359=0,Coefficients!AJ1359,"ERROR")</f>
        <v>No Conditions</v>
      </c>
    </row>
    <row r="1348" spans="2:18" x14ac:dyDescent="0.25">
      <c r="B1348" s="87">
        <v>1343</v>
      </c>
      <c r="C1348" s="153"/>
      <c r="D1348" s="153"/>
      <c r="E1348" s="153"/>
      <c r="F1348" s="153"/>
      <c r="G1348" s="153"/>
      <c r="H1348" s="153"/>
      <c r="I1348" s="153"/>
      <c r="J1348" s="153"/>
      <c r="K1348" s="153"/>
      <c r="L1348" s="153"/>
      <c r="M1348" s="153"/>
      <c r="N1348" s="153"/>
      <c r="O1348" s="153"/>
      <c r="P1348" s="153"/>
      <c r="R1348" s="155" t="str">
        <f>IF(Coefficients!AH1360=0,Coefficients!AJ1360,"ERROR")</f>
        <v>No Conditions</v>
      </c>
    </row>
    <row r="1349" spans="2:18" x14ac:dyDescent="0.25">
      <c r="B1349" s="87">
        <v>1344</v>
      </c>
      <c r="C1349" s="153"/>
      <c r="D1349" s="153"/>
      <c r="E1349" s="153"/>
      <c r="F1349" s="153"/>
      <c r="G1349" s="153"/>
      <c r="H1349" s="153"/>
      <c r="I1349" s="153"/>
      <c r="J1349" s="153"/>
      <c r="K1349" s="153"/>
      <c r="L1349" s="153"/>
      <c r="M1349" s="153"/>
      <c r="N1349" s="153"/>
      <c r="O1349" s="153"/>
      <c r="P1349" s="153"/>
      <c r="R1349" s="155" t="str">
        <f>IF(Coefficients!AH1361=0,Coefficients!AJ1361,"ERROR")</f>
        <v>No Conditions</v>
      </c>
    </row>
    <row r="1350" spans="2:18" x14ac:dyDescent="0.25">
      <c r="B1350" s="87">
        <v>1345</v>
      </c>
      <c r="C1350" s="153"/>
      <c r="D1350" s="153"/>
      <c r="E1350" s="153"/>
      <c r="F1350" s="153"/>
      <c r="G1350" s="153"/>
      <c r="H1350" s="153"/>
      <c r="I1350" s="153"/>
      <c r="J1350" s="153"/>
      <c r="K1350" s="153"/>
      <c r="L1350" s="153"/>
      <c r="M1350" s="153"/>
      <c r="N1350" s="153"/>
      <c r="O1350" s="153"/>
      <c r="P1350" s="153"/>
      <c r="R1350" s="155" t="str">
        <f>IF(Coefficients!AH1362=0,Coefficients!AJ1362,"ERROR")</f>
        <v>No Conditions</v>
      </c>
    </row>
    <row r="1351" spans="2:18" x14ac:dyDescent="0.25">
      <c r="B1351" s="87">
        <v>1346</v>
      </c>
      <c r="C1351" s="153"/>
      <c r="D1351" s="153"/>
      <c r="E1351" s="153"/>
      <c r="F1351" s="153"/>
      <c r="G1351" s="153"/>
      <c r="H1351" s="153"/>
      <c r="I1351" s="153"/>
      <c r="J1351" s="153"/>
      <c r="K1351" s="153"/>
      <c r="L1351" s="153"/>
      <c r="M1351" s="153"/>
      <c r="N1351" s="153"/>
      <c r="O1351" s="153"/>
      <c r="P1351" s="153"/>
      <c r="R1351" s="155" t="str">
        <f>IF(Coefficients!AH1363=0,Coefficients!AJ1363,"ERROR")</f>
        <v>No Conditions</v>
      </c>
    </row>
    <row r="1352" spans="2:18" x14ac:dyDescent="0.25">
      <c r="B1352" s="87">
        <v>1347</v>
      </c>
      <c r="C1352" s="153"/>
      <c r="D1352" s="153"/>
      <c r="E1352" s="153"/>
      <c r="F1352" s="153"/>
      <c r="G1352" s="153"/>
      <c r="H1352" s="153"/>
      <c r="I1352" s="153"/>
      <c r="J1352" s="153"/>
      <c r="K1352" s="153"/>
      <c r="L1352" s="153"/>
      <c r="M1352" s="153"/>
      <c r="N1352" s="153"/>
      <c r="O1352" s="153"/>
      <c r="P1352" s="153"/>
      <c r="R1352" s="155" t="str">
        <f>IF(Coefficients!AH1364=0,Coefficients!AJ1364,"ERROR")</f>
        <v>No Conditions</v>
      </c>
    </row>
    <row r="1353" spans="2:18" x14ac:dyDescent="0.25">
      <c r="B1353" s="87">
        <v>1348</v>
      </c>
      <c r="C1353" s="153"/>
      <c r="D1353" s="153"/>
      <c r="E1353" s="153"/>
      <c r="F1353" s="153"/>
      <c r="G1353" s="153"/>
      <c r="H1353" s="153"/>
      <c r="I1353" s="153"/>
      <c r="J1353" s="153"/>
      <c r="K1353" s="153"/>
      <c r="L1353" s="153"/>
      <c r="M1353" s="153"/>
      <c r="N1353" s="153"/>
      <c r="O1353" s="153"/>
      <c r="P1353" s="153"/>
      <c r="R1353" s="155" t="str">
        <f>IF(Coefficients!AH1365=0,Coefficients!AJ1365,"ERROR")</f>
        <v>No Conditions</v>
      </c>
    </row>
    <row r="1354" spans="2:18" x14ac:dyDescent="0.25">
      <c r="B1354" s="87">
        <v>1349</v>
      </c>
      <c r="C1354" s="153"/>
      <c r="D1354" s="153"/>
      <c r="E1354" s="153"/>
      <c r="F1354" s="153"/>
      <c r="G1354" s="153"/>
      <c r="H1354" s="153"/>
      <c r="I1354" s="153"/>
      <c r="J1354" s="153"/>
      <c r="K1354" s="153"/>
      <c r="L1354" s="153"/>
      <c r="M1354" s="153"/>
      <c r="N1354" s="153"/>
      <c r="O1354" s="153"/>
      <c r="P1354" s="153"/>
      <c r="R1354" s="155" t="str">
        <f>IF(Coefficients!AH1366=0,Coefficients!AJ1366,"ERROR")</f>
        <v>No Conditions</v>
      </c>
    </row>
    <row r="1355" spans="2:18" x14ac:dyDescent="0.25">
      <c r="B1355" s="87">
        <v>1350</v>
      </c>
      <c r="C1355" s="153"/>
      <c r="D1355" s="153"/>
      <c r="E1355" s="153"/>
      <c r="F1355" s="153"/>
      <c r="G1355" s="153"/>
      <c r="H1355" s="153"/>
      <c r="I1355" s="153"/>
      <c r="J1355" s="153"/>
      <c r="K1355" s="153"/>
      <c r="L1355" s="153"/>
      <c r="M1355" s="153"/>
      <c r="N1355" s="153"/>
      <c r="O1355" s="153"/>
      <c r="P1355" s="153"/>
      <c r="R1355" s="155" t="str">
        <f>IF(Coefficients!AH1367=0,Coefficients!AJ1367,"ERROR")</f>
        <v>No Conditions</v>
      </c>
    </row>
    <row r="1356" spans="2:18" x14ac:dyDescent="0.25">
      <c r="B1356" s="87">
        <v>1351</v>
      </c>
      <c r="C1356" s="153"/>
      <c r="D1356" s="153"/>
      <c r="E1356" s="153"/>
      <c r="F1356" s="153"/>
      <c r="G1356" s="153"/>
      <c r="H1356" s="153"/>
      <c r="I1356" s="153"/>
      <c r="J1356" s="153"/>
      <c r="K1356" s="153"/>
      <c r="L1356" s="153"/>
      <c r="M1356" s="153"/>
      <c r="N1356" s="153"/>
      <c r="O1356" s="153"/>
      <c r="P1356" s="153"/>
      <c r="R1356" s="155" t="str">
        <f>IF(Coefficients!AH1368=0,Coefficients!AJ1368,"ERROR")</f>
        <v>No Conditions</v>
      </c>
    </row>
    <row r="1357" spans="2:18" x14ac:dyDescent="0.25">
      <c r="B1357" s="87">
        <v>1352</v>
      </c>
      <c r="C1357" s="153"/>
      <c r="D1357" s="153"/>
      <c r="E1357" s="153"/>
      <c r="F1357" s="153"/>
      <c r="G1357" s="153"/>
      <c r="H1357" s="153"/>
      <c r="I1357" s="153"/>
      <c r="J1357" s="153"/>
      <c r="K1357" s="153"/>
      <c r="L1357" s="153"/>
      <c r="M1357" s="153"/>
      <c r="N1357" s="153"/>
      <c r="O1357" s="153"/>
      <c r="P1357" s="153"/>
      <c r="R1357" s="155" t="str">
        <f>IF(Coefficients!AH1369=0,Coefficients!AJ1369,"ERROR")</f>
        <v>No Conditions</v>
      </c>
    </row>
    <row r="1358" spans="2:18" x14ac:dyDescent="0.25">
      <c r="B1358" s="87">
        <v>1353</v>
      </c>
      <c r="C1358" s="153"/>
      <c r="D1358" s="153"/>
      <c r="E1358" s="153"/>
      <c r="F1358" s="153"/>
      <c r="G1358" s="153"/>
      <c r="H1358" s="153"/>
      <c r="I1358" s="153"/>
      <c r="J1358" s="153"/>
      <c r="K1358" s="153"/>
      <c r="L1358" s="153"/>
      <c r="M1358" s="153"/>
      <c r="N1358" s="153"/>
      <c r="O1358" s="153"/>
      <c r="P1358" s="153"/>
      <c r="R1358" s="155" t="str">
        <f>IF(Coefficients!AH1370=0,Coefficients!AJ1370,"ERROR")</f>
        <v>No Conditions</v>
      </c>
    </row>
    <row r="1359" spans="2:18" x14ac:dyDescent="0.25">
      <c r="B1359" s="87">
        <v>1354</v>
      </c>
      <c r="C1359" s="153"/>
      <c r="D1359" s="153"/>
      <c r="E1359" s="153"/>
      <c r="F1359" s="153"/>
      <c r="G1359" s="153"/>
      <c r="H1359" s="153"/>
      <c r="I1359" s="153"/>
      <c r="J1359" s="153"/>
      <c r="K1359" s="153"/>
      <c r="L1359" s="153"/>
      <c r="M1359" s="153"/>
      <c r="N1359" s="153"/>
      <c r="O1359" s="153"/>
      <c r="P1359" s="153"/>
      <c r="R1359" s="155" t="str">
        <f>IF(Coefficients!AH1371=0,Coefficients!AJ1371,"ERROR")</f>
        <v>No Conditions</v>
      </c>
    </row>
    <row r="1360" spans="2:18" x14ac:dyDescent="0.25">
      <c r="B1360" s="87">
        <v>1355</v>
      </c>
      <c r="C1360" s="153"/>
      <c r="D1360" s="153"/>
      <c r="E1360" s="153"/>
      <c r="F1360" s="153"/>
      <c r="G1360" s="153"/>
      <c r="H1360" s="153"/>
      <c r="I1360" s="153"/>
      <c r="J1360" s="153"/>
      <c r="K1360" s="153"/>
      <c r="L1360" s="153"/>
      <c r="M1360" s="153"/>
      <c r="N1360" s="153"/>
      <c r="O1360" s="153"/>
      <c r="P1360" s="153"/>
      <c r="R1360" s="155" t="str">
        <f>IF(Coefficients!AH1372=0,Coefficients!AJ1372,"ERROR")</f>
        <v>No Conditions</v>
      </c>
    </row>
    <row r="1361" spans="2:18" x14ac:dyDescent="0.25">
      <c r="B1361" s="87">
        <v>1356</v>
      </c>
      <c r="C1361" s="153"/>
      <c r="D1361" s="153"/>
      <c r="E1361" s="153"/>
      <c r="F1361" s="153"/>
      <c r="G1361" s="153"/>
      <c r="H1361" s="153"/>
      <c r="I1361" s="153"/>
      <c r="J1361" s="153"/>
      <c r="K1361" s="153"/>
      <c r="L1361" s="153"/>
      <c r="M1361" s="153"/>
      <c r="N1361" s="153"/>
      <c r="O1361" s="153"/>
      <c r="P1361" s="153"/>
      <c r="R1361" s="155" t="str">
        <f>IF(Coefficients!AH1373=0,Coefficients!AJ1373,"ERROR")</f>
        <v>No Conditions</v>
      </c>
    </row>
    <row r="1362" spans="2:18" x14ac:dyDescent="0.25">
      <c r="B1362" s="87">
        <v>1357</v>
      </c>
      <c r="C1362" s="153"/>
      <c r="D1362" s="153"/>
      <c r="E1362" s="153"/>
      <c r="F1362" s="153"/>
      <c r="G1362" s="153"/>
      <c r="H1362" s="153"/>
      <c r="I1362" s="153"/>
      <c r="J1362" s="153"/>
      <c r="K1362" s="153"/>
      <c r="L1362" s="153"/>
      <c r="M1362" s="153"/>
      <c r="N1362" s="153"/>
      <c r="O1362" s="153"/>
      <c r="P1362" s="153"/>
      <c r="R1362" s="155" t="str">
        <f>IF(Coefficients!AH1374=0,Coefficients!AJ1374,"ERROR")</f>
        <v>No Conditions</v>
      </c>
    </row>
    <row r="1363" spans="2:18" x14ac:dyDescent="0.25">
      <c r="B1363" s="87">
        <v>1358</v>
      </c>
      <c r="C1363" s="153"/>
      <c r="D1363" s="153"/>
      <c r="E1363" s="153"/>
      <c r="F1363" s="153"/>
      <c r="G1363" s="153"/>
      <c r="H1363" s="153"/>
      <c r="I1363" s="153"/>
      <c r="J1363" s="153"/>
      <c r="K1363" s="153"/>
      <c r="L1363" s="153"/>
      <c r="M1363" s="153"/>
      <c r="N1363" s="153"/>
      <c r="O1363" s="153"/>
      <c r="P1363" s="153"/>
      <c r="R1363" s="155" t="str">
        <f>IF(Coefficients!AH1375=0,Coefficients!AJ1375,"ERROR")</f>
        <v>No Conditions</v>
      </c>
    </row>
    <row r="1364" spans="2:18" x14ac:dyDescent="0.25">
      <c r="B1364" s="87">
        <v>1359</v>
      </c>
      <c r="C1364" s="153"/>
      <c r="D1364" s="153"/>
      <c r="E1364" s="153"/>
      <c r="F1364" s="153"/>
      <c r="G1364" s="153"/>
      <c r="H1364" s="153"/>
      <c r="I1364" s="153"/>
      <c r="J1364" s="153"/>
      <c r="K1364" s="153"/>
      <c r="L1364" s="153"/>
      <c r="M1364" s="153"/>
      <c r="N1364" s="153"/>
      <c r="O1364" s="153"/>
      <c r="P1364" s="153"/>
      <c r="R1364" s="155" t="str">
        <f>IF(Coefficients!AH1376=0,Coefficients!AJ1376,"ERROR")</f>
        <v>No Conditions</v>
      </c>
    </row>
    <row r="1365" spans="2:18" x14ac:dyDescent="0.25">
      <c r="B1365" s="87">
        <v>1360</v>
      </c>
      <c r="C1365" s="153"/>
      <c r="D1365" s="153"/>
      <c r="E1365" s="153"/>
      <c r="F1365" s="153"/>
      <c r="G1365" s="153"/>
      <c r="H1365" s="153"/>
      <c r="I1365" s="153"/>
      <c r="J1365" s="153"/>
      <c r="K1365" s="153"/>
      <c r="L1365" s="153"/>
      <c r="M1365" s="153"/>
      <c r="N1365" s="153"/>
      <c r="O1365" s="153"/>
      <c r="P1365" s="153"/>
      <c r="R1365" s="155" t="str">
        <f>IF(Coefficients!AH1377=0,Coefficients!AJ1377,"ERROR")</f>
        <v>No Conditions</v>
      </c>
    </row>
    <row r="1366" spans="2:18" x14ac:dyDescent="0.25">
      <c r="B1366" s="87">
        <v>1361</v>
      </c>
      <c r="C1366" s="153"/>
      <c r="D1366" s="153"/>
      <c r="E1366" s="153"/>
      <c r="F1366" s="153"/>
      <c r="G1366" s="153"/>
      <c r="H1366" s="153"/>
      <c r="I1366" s="153"/>
      <c r="J1366" s="153"/>
      <c r="K1366" s="153"/>
      <c r="L1366" s="153"/>
      <c r="M1366" s="153"/>
      <c r="N1366" s="153"/>
      <c r="O1366" s="153"/>
      <c r="P1366" s="153"/>
      <c r="R1366" s="155" t="str">
        <f>IF(Coefficients!AH1378=0,Coefficients!AJ1378,"ERROR")</f>
        <v>No Conditions</v>
      </c>
    </row>
    <row r="1367" spans="2:18" x14ac:dyDescent="0.25">
      <c r="B1367" s="87">
        <v>1362</v>
      </c>
      <c r="C1367" s="153"/>
      <c r="D1367" s="153"/>
      <c r="E1367" s="153"/>
      <c r="F1367" s="153"/>
      <c r="G1367" s="153"/>
      <c r="H1367" s="153"/>
      <c r="I1367" s="153"/>
      <c r="J1367" s="153"/>
      <c r="K1367" s="153"/>
      <c r="L1367" s="153"/>
      <c r="M1367" s="153"/>
      <c r="N1367" s="153"/>
      <c r="O1367" s="153"/>
      <c r="P1367" s="153"/>
      <c r="R1367" s="155" t="str">
        <f>IF(Coefficients!AH1379=0,Coefficients!AJ1379,"ERROR")</f>
        <v>No Conditions</v>
      </c>
    </row>
    <row r="1368" spans="2:18" x14ac:dyDescent="0.25">
      <c r="B1368" s="87">
        <v>1363</v>
      </c>
      <c r="C1368" s="153"/>
      <c r="D1368" s="153"/>
      <c r="E1368" s="153"/>
      <c r="F1368" s="153"/>
      <c r="G1368" s="153"/>
      <c r="H1368" s="153"/>
      <c r="I1368" s="153"/>
      <c r="J1368" s="153"/>
      <c r="K1368" s="153"/>
      <c r="L1368" s="153"/>
      <c r="M1368" s="153"/>
      <c r="N1368" s="153"/>
      <c r="O1368" s="153"/>
      <c r="P1368" s="153"/>
      <c r="R1368" s="155" t="str">
        <f>IF(Coefficients!AH1380=0,Coefficients!AJ1380,"ERROR")</f>
        <v>No Conditions</v>
      </c>
    </row>
    <row r="1369" spans="2:18" x14ac:dyDescent="0.25">
      <c r="B1369" s="87">
        <v>1364</v>
      </c>
      <c r="C1369" s="153"/>
      <c r="D1369" s="153"/>
      <c r="E1369" s="153"/>
      <c r="F1369" s="153"/>
      <c r="G1369" s="153"/>
      <c r="H1369" s="153"/>
      <c r="I1369" s="153"/>
      <c r="J1369" s="153"/>
      <c r="K1369" s="153"/>
      <c r="L1369" s="153"/>
      <c r="M1369" s="153"/>
      <c r="N1369" s="153"/>
      <c r="O1369" s="153"/>
      <c r="P1369" s="153"/>
      <c r="R1369" s="155" t="str">
        <f>IF(Coefficients!AH1381=0,Coefficients!AJ1381,"ERROR")</f>
        <v>No Conditions</v>
      </c>
    </row>
    <row r="1370" spans="2:18" x14ac:dyDescent="0.25">
      <c r="B1370" s="87">
        <v>1365</v>
      </c>
      <c r="C1370" s="153"/>
      <c r="D1370" s="153"/>
      <c r="E1370" s="153"/>
      <c r="F1370" s="153"/>
      <c r="G1370" s="153"/>
      <c r="H1370" s="153"/>
      <c r="I1370" s="153"/>
      <c r="J1370" s="153"/>
      <c r="K1370" s="153"/>
      <c r="L1370" s="153"/>
      <c r="M1370" s="153"/>
      <c r="N1370" s="153"/>
      <c r="O1370" s="153"/>
      <c r="P1370" s="153"/>
      <c r="R1370" s="155" t="str">
        <f>IF(Coefficients!AH1382=0,Coefficients!AJ1382,"ERROR")</f>
        <v>No Conditions</v>
      </c>
    </row>
    <row r="1371" spans="2:18" x14ac:dyDescent="0.25">
      <c r="B1371" s="87">
        <v>1366</v>
      </c>
      <c r="C1371" s="153"/>
      <c r="D1371" s="153"/>
      <c r="E1371" s="153"/>
      <c r="F1371" s="153"/>
      <c r="G1371" s="153"/>
      <c r="H1371" s="153"/>
      <c r="I1371" s="153"/>
      <c r="J1371" s="153"/>
      <c r="K1371" s="153"/>
      <c r="L1371" s="153"/>
      <c r="M1371" s="153"/>
      <c r="N1371" s="153"/>
      <c r="O1371" s="153"/>
      <c r="P1371" s="153"/>
      <c r="R1371" s="155" t="str">
        <f>IF(Coefficients!AH1383=0,Coefficients!AJ1383,"ERROR")</f>
        <v>No Conditions</v>
      </c>
    </row>
    <row r="1372" spans="2:18" x14ac:dyDescent="0.25">
      <c r="B1372" s="87">
        <v>1367</v>
      </c>
      <c r="C1372" s="153"/>
      <c r="D1372" s="153"/>
      <c r="E1372" s="153"/>
      <c r="F1372" s="153"/>
      <c r="G1372" s="153"/>
      <c r="H1372" s="153"/>
      <c r="I1372" s="153"/>
      <c r="J1372" s="153"/>
      <c r="K1372" s="153"/>
      <c r="L1372" s="153"/>
      <c r="M1372" s="153"/>
      <c r="N1372" s="153"/>
      <c r="O1372" s="153"/>
      <c r="P1372" s="153"/>
      <c r="R1372" s="155" t="str">
        <f>IF(Coefficients!AH1384=0,Coefficients!AJ1384,"ERROR")</f>
        <v>No Conditions</v>
      </c>
    </row>
    <row r="1373" spans="2:18" x14ac:dyDescent="0.25">
      <c r="B1373" s="87">
        <v>1368</v>
      </c>
      <c r="C1373" s="153"/>
      <c r="D1373" s="153"/>
      <c r="E1373" s="153"/>
      <c r="F1373" s="153"/>
      <c r="G1373" s="153"/>
      <c r="H1373" s="153"/>
      <c r="I1373" s="153"/>
      <c r="J1373" s="153"/>
      <c r="K1373" s="153"/>
      <c r="L1373" s="153"/>
      <c r="M1373" s="153"/>
      <c r="N1373" s="153"/>
      <c r="O1373" s="153"/>
      <c r="P1373" s="153"/>
      <c r="R1373" s="155" t="str">
        <f>IF(Coefficients!AH1385=0,Coefficients!AJ1385,"ERROR")</f>
        <v>No Conditions</v>
      </c>
    </row>
    <row r="1374" spans="2:18" x14ac:dyDescent="0.25">
      <c r="B1374" s="87">
        <v>1369</v>
      </c>
      <c r="C1374" s="153"/>
      <c r="D1374" s="153"/>
      <c r="E1374" s="153"/>
      <c r="F1374" s="153"/>
      <c r="G1374" s="153"/>
      <c r="H1374" s="153"/>
      <c r="I1374" s="153"/>
      <c r="J1374" s="153"/>
      <c r="K1374" s="153"/>
      <c r="L1374" s="153"/>
      <c r="M1374" s="153"/>
      <c r="N1374" s="153"/>
      <c r="O1374" s="153"/>
      <c r="P1374" s="153"/>
      <c r="R1374" s="155" t="str">
        <f>IF(Coefficients!AH1386=0,Coefficients!AJ1386,"ERROR")</f>
        <v>No Conditions</v>
      </c>
    </row>
    <row r="1375" spans="2:18" x14ac:dyDescent="0.25">
      <c r="B1375" s="87">
        <v>1370</v>
      </c>
      <c r="C1375" s="153"/>
      <c r="D1375" s="153"/>
      <c r="E1375" s="153"/>
      <c r="F1375" s="153"/>
      <c r="G1375" s="153"/>
      <c r="H1375" s="153"/>
      <c r="I1375" s="153"/>
      <c r="J1375" s="153"/>
      <c r="K1375" s="153"/>
      <c r="L1375" s="153"/>
      <c r="M1375" s="153"/>
      <c r="N1375" s="153"/>
      <c r="O1375" s="153"/>
      <c r="P1375" s="153"/>
      <c r="R1375" s="155" t="str">
        <f>IF(Coefficients!AH1387=0,Coefficients!AJ1387,"ERROR")</f>
        <v>No Conditions</v>
      </c>
    </row>
    <row r="1376" spans="2:18" x14ac:dyDescent="0.25">
      <c r="B1376" s="87">
        <v>1371</v>
      </c>
      <c r="C1376" s="153"/>
      <c r="D1376" s="153"/>
      <c r="E1376" s="153"/>
      <c r="F1376" s="153"/>
      <c r="G1376" s="153"/>
      <c r="H1376" s="153"/>
      <c r="I1376" s="153"/>
      <c r="J1376" s="153"/>
      <c r="K1376" s="153"/>
      <c r="L1376" s="153"/>
      <c r="M1376" s="153"/>
      <c r="N1376" s="153"/>
      <c r="O1376" s="153"/>
      <c r="P1376" s="153"/>
      <c r="R1376" s="155" t="str">
        <f>IF(Coefficients!AH1388=0,Coefficients!AJ1388,"ERROR")</f>
        <v>No Conditions</v>
      </c>
    </row>
    <row r="1377" spans="2:18" x14ac:dyDescent="0.25">
      <c r="B1377" s="87">
        <v>1372</v>
      </c>
      <c r="C1377" s="153"/>
      <c r="D1377" s="153"/>
      <c r="E1377" s="153"/>
      <c r="F1377" s="153"/>
      <c r="G1377" s="153"/>
      <c r="H1377" s="153"/>
      <c r="I1377" s="153"/>
      <c r="J1377" s="153"/>
      <c r="K1377" s="153"/>
      <c r="L1377" s="153"/>
      <c r="M1377" s="153"/>
      <c r="N1377" s="153"/>
      <c r="O1377" s="153"/>
      <c r="P1377" s="153"/>
      <c r="R1377" s="155" t="str">
        <f>IF(Coefficients!AH1389=0,Coefficients!AJ1389,"ERROR")</f>
        <v>No Conditions</v>
      </c>
    </row>
    <row r="1378" spans="2:18" x14ac:dyDescent="0.25">
      <c r="B1378" s="87">
        <v>1373</v>
      </c>
      <c r="C1378" s="153"/>
      <c r="D1378" s="153"/>
      <c r="E1378" s="153"/>
      <c r="F1378" s="153"/>
      <c r="G1378" s="153"/>
      <c r="H1378" s="153"/>
      <c r="I1378" s="153"/>
      <c r="J1378" s="153"/>
      <c r="K1378" s="153"/>
      <c r="L1378" s="153"/>
      <c r="M1378" s="153"/>
      <c r="N1378" s="153"/>
      <c r="O1378" s="153"/>
      <c r="P1378" s="153"/>
      <c r="R1378" s="155" t="str">
        <f>IF(Coefficients!AH1390=0,Coefficients!AJ1390,"ERROR")</f>
        <v>No Conditions</v>
      </c>
    </row>
    <row r="1379" spans="2:18" x14ac:dyDescent="0.25">
      <c r="B1379" s="87">
        <v>1374</v>
      </c>
      <c r="C1379" s="153"/>
      <c r="D1379" s="153"/>
      <c r="E1379" s="153"/>
      <c r="F1379" s="153"/>
      <c r="G1379" s="153"/>
      <c r="H1379" s="153"/>
      <c r="I1379" s="153"/>
      <c r="J1379" s="153"/>
      <c r="K1379" s="153"/>
      <c r="L1379" s="153"/>
      <c r="M1379" s="153"/>
      <c r="N1379" s="153"/>
      <c r="O1379" s="153"/>
      <c r="P1379" s="153"/>
      <c r="R1379" s="155" t="str">
        <f>IF(Coefficients!AH1391=0,Coefficients!AJ1391,"ERROR")</f>
        <v>No Conditions</v>
      </c>
    </row>
    <row r="1380" spans="2:18" x14ac:dyDescent="0.25">
      <c r="B1380" s="87">
        <v>1375</v>
      </c>
      <c r="C1380" s="153"/>
      <c r="D1380" s="153"/>
      <c r="E1380" s="153"/>
      <c r="F1380" s="153"/>
      <c r="G1380" s="153"/>
      <c r="H1380" s="153"/>
      <c r="I1380" s="153"/>
      <c r="J1380" s="153"/>
      <c r="K1380" s="153"/>
      <c r="L1380" s="153"/>
      <c r="M1380" s="153"/>
      <c r="N1380" s="153"/>
      <c r="O1380" s="153"/>
      <c r="P1380" s="153"/>
      <c r="R1380" s="155" t="str">
        <f>IF(Coefficients!AH1392=0,Coefficients!AJ1392,"ERROR")</f>
        <v>No Conditions</v>
      </c>
    </row>
    <row r="1381" spans="2:18" x14ac:dyDescent="0.25">
      <c r="B1381" s="87">
        <v>1376</v>
      </c>
      <c r="C1381" s="153"/>
      <c r="D1381" s="153"/>
      <c r="E1381" s="153"/>
      <c r="F1381" s="153"/>
      <c r="G1381" s="153"/>
      <c r="H1381" s="153"/>
      <c r="I1381" s="153"/>
      <c r="J1381" s="153"/>
      <c r="K1381" s="153"/>
      <c r="L1381" s="153"/>
      <c r="M1381" s="153"/>
      <c r="N1381" s="153"/>
      <c r="O1381" s="153"/>
      <c r="P1381" s="153"/>
      <c r="R1381" s="155" t="str">
        <f>IF(Coefficients!AH1393=0,Coefficients!AJ1393,"ERROR")</f>
        <v>No Conditions</v>
      </c>
    </row>
    <row r="1382" spans="2:18" x14ac:dyDescent="0.25">
      <c r="B1382" s="87">
        <v>1377</v>
      </c>
      <c r="C1382" s="153"/>
      <c r="D1382" s="153"/>
      <c r="E1382" s="153"/>
      <c r="F1382" s="153"/>
      <c r="G1382" s="153"/>
      <c r="H1382" s="153"/>
      <c r="I1382" s="153"/>
      <c r="J1382" s="153"/>
      <c r="K1382" s="153"/>
      <c r="L1382" s="153"/>
      <c r="M1382" s="153"/>
      <c r="N1382" s="153"/>
      <c r="O1382" s="153"/>
      <c r="P1382" s="153"/>
      <c r="R1382" s="155" t="str">
        <f>IF(Coefficients!AH1394=0,Coefficients!AJ1394,"ERROR")</f>
        <v>No Conditions</v>
      </c>
    </row>
    <row r="1383" spans="2:18" x14ac:dyDescent="0.25">
      <c r="B1383" s="87">
        <v>1378</v>
      </c>
      <c r="C1383" s="153"/>
      <c r="D1383" s="153"/>
      <c r="E1383" s="153"/>
      <c r="F1383" s="153"/>
      <c r="G1383" s="153"/>
      <c r="H1383" s="153"/>
      <c r="I1383" s="153"/>
      <c r="J1383" s="153"/>
      <c r="K1383" s="153"/>
      <c r="L1383" s="153"/>
      <c r="M1383" s="153"/>
      <c r="N1383" s="153"/>
      <c r="O1383" s="153"/>
      <c r="P1383" s="153"/>
      <c r="R1383" s="155" t="str">
        <f>IF(Coefficients!AH1395=0,Coefficients!AJ1395,"ERROR")</f>
        <v>No Conditions</v>
      </c>
    </row>
    <row r="1384" spans="2:18" x14ac:dyDescent="0.25">
      <c r="B1384" s="87">
        <v>1379</v>
      </c>
      <c r="C1384" s="153"/>
      <c r="D1384" s="153"/>
      <c r="E1384" s="153"/>
      <c r="F1384" s="153"/>
      <c r="G1384" s="153"/>
      <c r="H1384" s="153"/>
      <c r="I1384" s="153"/>
      <c r="J1384" s="153"/>
      <c r="K1384" s="153"/>
      <c r="L1384" s="153"/>
      <c r="M1384" s="153"/>
      <c r="N1384" s="153"/>
      <c r="O1384" s="153"/>
      <c r="P1384" s="153"/>
      <c r="R1384" s="155" t="str">
        <f>IF(Coefficients!AH1396=0,Coefficients!AJ1396,"ERROR")</f>
        <v>No Conditions</v>
      </c>
    </row>
    <row r="1385" spans="2:18" x14ac:dyDescent="0.25">
      <c r="B1385" s="87">
        <v>1380</v>
      </c>
      <c r="C1385" s="153"/>
      <c r="D1385" s="153"/>
      <c r="E1385" s="153"/>
      <c r="F1385" s="153"/>
      <c r="G1385" s="153"/>
      <c r="H1385" s="153"/>
      <c r="I1385" s="153"/>
      <c r="J1385" s="153"/>
      <c r="K1385" s="153"/>
      <c r="L1385" s="153"/>
      <c r="M1385" s="153"/>
      <c r="N1385" s="153"/>
      <c r="O1385" s="153"/>
      <c r="P1385" s="153"/>
      <c r="R1385" s="155" t="str">
        <f>IF(Coefficients!AH1397=0,Coefficients!AJ1397,"ERROR")</f>
        <v>No Conditions</v>
      </c>
    </row>
    <row r="1386" spans="2:18" x14ac:dyDescent="0.25">
      <c r="B1386" s="87">
        <v>1381</v>
      </c>
      <c r="C1386" s="153"/>
      <c r="D1386" s="153"/>
      <c r="E1386" s="153"/>
      <c r="F1386" s="153"/>
      <c r="G1386" s="153"/>
      <c r="H1386" s="153"/>
      <c r="I1386" s="153"/>
      <c r="J1386" s="153"/>
      <c r="K1386" s="153"/>
      <c r="L1386" s="153"/>
      <c r="M1386" s="153"/>
      <c r="N1386" s="153"/>
      <c r="O1386" s="153"/>
      <c r="P1386" s="153"/>
      <c r="R1386" s="155" t="str">
        <f>IF(Coefficients!AH1398=0,Coefficients!AJ1398,"ERROR")</f>
        <v>No Conditions</v>
      </c>
    </row>
    <row r="1387" spans="2:18" x14ac:dyDescent="0.25">
      <c r="B1387" s="87">
        <v>1382</v>
      </c>
      <c r="C1387" s="153"/>
      <c r="D1387" s="153"/>
      <c r="E1387" s="153"/>
      <c r="F1387" s="153"/>
      <c r="G1387" s="153"/>
      <c r="H1387" s="153"/>
      <c r="I1387" s="153"/>
      <c r="J1387" s="153"/>
      <c r="K1387" s="153"/>
      <c r="L1387" s="153"/>
      <c r="M1387" s="153"/>
      <c r="N1387" s="153"/>
      <c r="O1387" s="153"/>
      <c r="P1387" s="153"/>
      <c r="R1387" s="155" t="str">
        <f>IF(Coefficients!AH1399=0,Coefficients!AJ1399,"ERROR")</f>
        <v>No Conditions</v>
      </c>
    </row>
    <row r="1388" spans="2:18" x14ac:dyDescent="0.25">
      <c r="B1388" s="87">
        <v>1383</v>
      </c>
      <c r="C1388" s="153"/>
      <c r="D1388" s="153"/>
      <c r="E1388" s="153"/>
      <c r="F1388" s="153"/>
      <c r="G1388" s="153"/>
      <c r="H1388" s="153"/>
      <c r="I1388" s="153"/>
      <c r="J1388" s="153"/>
      <c r="K1388" s="153"/>
      <c r="L1388" s="153"/>
      <c r="M1388" s="153"/>
      <c r="N1388" s="153"/>
      <c r="O1388" s="153"/>
      <c r="P1388" s="153"/>
      <c r="R1388" s="155" t="str">
        <f>IF(Coefficients!AH1400=0,Coefficients!AJ1400,"ERROR")</f>
        <v>No Conditions</v>
      </c>
    </row>
    <row r="1389" spans="2:18" x14ac:dyDescent="0.25">
      <c r="B1389" s="87">
        <v>1384</v>
      </c>
      <c r="C1389" s="153"/>
      <c r="D1389" s="153"/>
      <c r="E1389" s="153"/>
      <c r="F1389" s="153"/>
      <c r="G1389" s="153"/>
      <c r="H1389" s="153"/>
      <c r="I1389" s="153"/>
      <c r="J1389" s="153"/>
      <c r="K1389" s="153"/>
      <c r="L1389" s="153"/>
      <c r="M1389" s="153"/>
      <c r="N1389" s="153"/>
      <c r="O1389" s="153"/>
      <c r="P1389" s="153"/>
      <c r="R1389" s="155" t="str">
        <f>IF(Coefficients!AH1401=0,Coefficients!AJ1401,"ERROR")</f>
        <v>No Conditions</v>
      </c>
    </row>
    <row r="1390" spans="2:18" x14ac:dyDescent="0.25">
      <c r="B1390" s="87">
        <v>1385</v>
      </c>
      <c r="C1390" s="153"/>
      <c r="D1390" s="153"/>
      <c r="E1390" s="153"/>
      <c r="F1390" s="153"/>
      <c r="G1390" s="153"/>
      <c r="H1390" s="153"/>
      <c r="I1390" s="153"/>
      <c r="J1390" s="153"/>
      <c r="K1390" s="153"/>
      <c r="L1390" s="153"/>
      <c r="M1390" s="153"/>
      <c r="N1390" s="153"/>
      <c r="O1390" s="153"/>
      <c r="P1390" s="153"/>
      <c r="R1390" s="155" t="str">
        <f>IF(Coefficients!AH1402=0,Coefficients!AJ1402,"ERROR")</f>
        <v>No Conditions</v>
      </c>
    </row>
    <row r="1391" spans="2:18" x14ac:dyDescent="0.25">
      <c r="B1391" s="87">
        <v>1386</v>
      </c>
      <c r="C1391" s="153"/>
      <c r="D1391" s="153"/>
      <c r="E1391" s="153"/>
      <c r="F1391" s="153"/>
      <c r="G1391" s="153"/>
      <c r="H1391" s="153"/>
      <c r="I1391" s="153"/>
      <c r="J1391" s="153"/>
      <c r="K1391" s="153"/>
      <c r="L1391" s="153"/>
      <c r="M1391" s="153"/>
      <c r="N1391" s="153"/>
      <c r="O1391" s="153"/>
      <c r="P1391" s="153"/>
      <c r="R1391" s="155" t="str">
        <f>IF(Coefficients!AH1403=0,Coefficients!AJ1403,"ERROR")</f>
        <v>No Conditions</v>
      </c>
    </row>
    <row r="1392" spans="2:18" x14ac:dyDescent="0.25">
      <c r="B1392" s="87">
        <v>1387</v>
      </c>
      <c r="C1392" s="153"/>
      <c r="D1392" s="153"/>
      <c r="E1392" s="153"/>
      <c r="F1392" s="153"/>
      <c r="G1392" s="153"/>
      <c r="H1392" s="153"/>
      <c r="I1392" s="153"/>
      <c r="J1392" s="153"/>
      <c r="K1392" s="153"/>
      <c r="L1392" s="153"/>
      <c r="M1392" s="153"/>
      <c r="N1392" s="153"/>
      <c r="O1392" s="153"/>
      <c r="P1392" s="153"/>
      <c r="R1392" s="155" t="str">
        <f>IF(Coefficients!AH1404=0,Coefficients!AJ1404,"ERROR")</f>
        <v>No Conditions</v>
      </c>
    </row>
    <row r="1393" spans="2:18" x14ac:dyDescent="0.25">
      <c r="B1393" s="87">
        <v>1388</v>
      </c>
      <c r="C1393" s="153"/>
      <c r="D1393" s="153"/>
      <c r="E1393" s="153"/>
      <c r="F1393" s="153"/>
      <c r="G1393" s="153"/>
      <c r="H1393" s="153"/>
      <c r="I1393" s="153"/>
      <c r="J1393" s="153"/>
      <c r="K1393" s="153"/>
      <c r="L1393" s="153"/>
      <c r="M1393" s="153"/>
      <c r="N1393" s="153"/>
      <c r="O1393" s="153"/>
      <c r="P1393" s="153"/>
      <c r="R1393" s="155" t="str">
        <f>IF(Coefficients!AH1405=0,Coefficients!AJ1405,"ERROR")</f>
        <v>No Conditions</v>
      </c>
    </row>
    <row r="1394" spans="2:18" x14ac:dyDescent="0.25">
      <c r="B1394" s="87">
        <v>1389</v>
      </c>
      <c r="C1394" s="153"/>
      <c r="D1394" s="153"/>
      <c r="E1394" s="153"/>
      <c r="F1394" s="153"/>
      <c r="G1394" s="153"/>
      <c r="H1394" s="153"/>
      <c r="I1394" s="153"/>
      <c r="J1394" s="153"/>
      <c r="K1394" s="153"/>
      <c r="L1394" s="153"/>
      <c r="M1394" s="153"/>
      <c r="N1394" s="153"/>
      <c r="O1394" s="153"/>
      <c r="P1394" s="153"/>
      <c r="R1394" s="155" t="str">
        <f>IF(Coefficients!AH1406=0,Coefficients!AJ1406,"ERROR")</f>
        <v>No Conditions</v>
      </c>
    </row>
    <row r="1395" spans="2:18" x14ac:dyDescent="0.25">
      <c r="B1395" s="87">
        <v>1390</v>
      </c>
      <c r="C1395" s="153"/>
      <c r="D1395" s="153"/>
      <c r="E1395" s="153"/>
      <c r="F1395" s="153"/>
      <c r="G1395" s="153"/>
      <c r="H1395" s="153"/>
      <c r="I1395" s="153"/>
      <c r="J1395" s="153"/>
      <c r="K1395" s="153"/>
      <c r="L1395" s="153"/>
      <c r="M1395" s="153"/>
      <c r="N1395" s="153"/>
      <c r="O1395" s="153"/>
      <c r="P1395" s="153"/>
      <c r="R1395" s="155" t="str">
        <f>IF(Coefficients!AH1407=0,Coefficients!AJ1407,"ERROR")</f>
        <v>No Conditions</v>
      </c>
    </row>
    <row r="1396" spans="2:18" x14ac:dyDescent="0.25">
      <c r="B1396" s="87">
        <v>1391</v>
      </c>
      <c r="C1396" s="153"/>
      <c r="D1396" s="153"/>
      <c r="E1396" s="153"/>
      <c r="F1396" s="153"/>
      <c r="G1396" s="153"/>
      <c r="H1396" s="153"/>
      <c r="I1396" s="153"/>
      <c r="J1396" s="153"/>
      <c r="K1396" s="153"/>
      <c r="L1396" s="153"/>
      <c r="M1396" s="153"/>
      <c r="N1396" s="153"/>
      <c r="O1396" s="153"/>
      <c r="P1396" s="153"/>
      <c r="R1396" s="155" t="str">
        <f>IF(Coefficients!AH1408=0,Coefficients!AJ1408,"ERROR")</f>
        <v>No Conditions</v>
      </c>
    </row>
    <row r="1397" spans="2:18" x14ac:dyDescent="0.25">
      <c r="B1397" s="87">
        <v>1392</v>
      </c>
      <c r="C1397" s="153"/>
      <c r="D1397" s="153"/>
      <c r="E1397" s="153"/>
      <c r="F1397" s="153"/>
      <c r="G1397" s="153"/>
      <c r="H1397" s="153"/>
      <c r="I1397" s="153"/>
      <c r="J1397" s="153"/>
      <c r="K1397" s="153"/>
      <c r="L1397" s="153"/>
      <c r="M1397" s="153"/>
      <c r="N1397" s="153"/>
      <c r="O1397" s="153"/>
      <c r="P1397" s="153"/>
      <c r="R1397" s="155" t="str">
        <f>IF(Coefficients!AH1409=0,Coefficients!AJ1409,"ERROR")</f>
        <v>No Conditions</v>
      </c>
    </row>
    <row r="1398" spans="2:18" x14ac:dyDescent="0.25">
      <c r="B1398" s="87">
        <v>1393</v>
      </c>
      <c r="C1398" s="153"/>
      <c r="D1398" s="153"/>
      <c r="E1398" s="153"/>
      <c r="F1398" s="153"/>
      <c r="G1398" s="153"/>
      <c r="H1398" s="153"/>
      <c r="I1398" s="153"/>
      <c r="J1398" s="153"/>
      <c r="K1398" s="153"/>
      <c r="L1398" s="153"/>
      <c r="M1398" s="153"/>
      <c r="N1398" s="153"/>
      <c r="O1398" s="153"/>
      <c r="P1398" s="153"/>
      <c r="R1398" s="155" t="str">
        <f>IF(Coefficients!AH1410=0,Coefficients!AJ1410,"ERROR")</f>
        <v>No Conditions</v>
      </c>
    </row>
    <row r="1399" spans="2:18" x14ac:dyDescent="0.25">
      <c r="B1399" s="87">
        <v>1394</v>
      </c>
      <c r="C1399" s="153"/>
      <c r="D1399" s="153"/>
      <c r="E1399" s="153"/>
      <c r="F1399" s="153"/>
      <c r="G1399" s="153"/>
      <c r="H1399" s="153"/>
      <c r="I1399" s="153"/>
      <c r="J1399" s="153"/>
      <c r="K1399" s="153"/>
      <c r="L1399" s="153"/>
      <c r="M1399" s="153"/>
      <c r="N1399" s="153"/>
      <c r="O1399" s="153"/>
      <c r="P1399" s="153"/>
      <c r="R1399" s="155" t="str">
        <f>IF(Coefficients!AH1411=0,Coefficients!AJ1411,"ERROR")</f>
        <v>No Conditions</v>
      </c>
    </row>
    <row r="1400" spans="2:18" x14ac:dyDescent="0.25">
      <c r="B1400" s="87">
        <v>1395</v>
      </c>
      <c r="C1400" s="153"/>
      <c r="D1400" s="153"/>
      <c r="E1400" s="153"/>
      <c r="F1400" s="153"/>
      <c r="G1400" s="153"/>
      <c r="H1400" s="153"/>
      <c r="I1400" s="153"/>
      <c r="J1400" s="153"/>
      <c r="K1400" s="153"/>
      <c r="L1400" s="153"/>
      <c r="M1400" s="153"/>
      <c r="N1400" s="153"/>
      <c r="O1400" s="153"/>
      <c r="P1400" s="153"/>
      <c r="R1400" s="155" t="str">
        <f>IF(Coefficients!AH1412=0,Coefficients!AJ1412,"ERROR")</f>
        <v>No Conditions</v>
      </c>
    </row>
    <row r="1401" spans="2:18" x14ac:dyDescent="0.25">
      <c r="B1401" s="87">
        <v>1396</v>
      </c>
      <c r="C1401" s="153"/>
      <c r="D1401" s="153"/>
      <c r="E1401" s="153"/>
      <c r="F1401" s="153"/>
      <c r="G1401" s="153"/>
      <c r="H1401" s="153"/>
      <c r="I1401" s="153"/>
      <c r="J1401" s="153"/>
      <c r="K1401" s="153"/>
      <c r="L1401" s="153"/>
      <c r="M1401" s="153"/>
      <c r="N1401" s="153"/>
      <c r="O1401" s="153"/>
      <c r="P1401" s="153"/>
      <c r="R1401" s="155" t="str">
        <f>IF(Coefficients!AH1413=0,Coefficients!AJ1413,"ERROR")</f>
        <v>No Conditions</v>
      </c>
    </row>
    <row r="1402" spans="2:18" x14ac:dyDescent="0.25">
      <c r="B1402" s="87">
        <v>1397</v>
      </c>
      <c r="C1402" s="153"/>
      <c r="D1402" s="153"/>
      <c r="E1402" s="153"/>
      <c r="F1402" s="153"/>
      <c r="G1402" s="153"/>
      <c r="H1402" s="153"/>
      <c r="I1402" s="153"/>
      <c r="J1402" s="153"/>
      <c r="K1402" s="153"/>
      <c r="L1402" s="153"/>
      <c r="M1402" s="153"/>
      <c r="N1402" s="153"/>
      <c r="O1402" s="153"/>
      <c r="P1402" s="153"/>
      <c r="R1402" s="155" t="str">
        <f>IF(Coefficients!AH1414=0,Coefficients!AJ1414,"ERROR")</f>
        <v>No Conditions</v>
      </c>
    </row>
    <row r="1403" spans="2:18" x14ac:dyDescent="0.25">
      <c r="B1403" s="87">
        <v>1398</v>
      </c>
      <c r="C1403" s="153"/>
      <c r="D1403" s="153"/>
      <c r="E1403" s="153"/>
      <c r="F1403" s="153"/>
      <c r="G1403" s="153"/>
      <c r="H1403" s="153"/>
      <c r="I1403" s="153"/>
      <c r="J1403" s="153"/>
      <c r="K1403" s="153"/>
      <c r="L1403" s="153"/>
      <c r="M1403" s="153"/>
      <c r="N1403" s="153"/>
      <c r="O1403" s="153"/>
      <c r="P1403" s="153"/>
      <c r="R1403" s="155" t="str">
        <f>IF(Coefficients!AH1415=0,Coefficients!AJ1415,"ERROR")</f>
        <v>No Conditions</v>
      </c>
    </row>
    <row r="1404" spans="2:18" x14ac:dyDescent="0.25">
      <c r="B1404" s="87">
        <v>1399</v>
      </c>
      <c r="C1404" s="153"/>
      <c r="D1404" s="153"/>
      <c r="E1404" s="153"/>
      <c r="F1404" s="153"/>
      <c r="G1404" s="153"/>
      <c r="H1404" s="153"/>
      <c r="I1404" s="153"/>
      <c r="J1404" s="153"/>
      <c r="K1404" s="153"/>
      <c r="L1404" s="153"/>
      <c r="M1404" s="153"/>
      <c r="N1404" s="153"/>
      <c r="O1404" s="153"/>
      <c r="P1404" s="153"/>
      <c r="R1404" s="155" t="str">
        <f>IF(Coefficients!AH1416=0,Coefficients!AJ1416,"ERROR")</f>
        <v>No Conditions</v>
      </c>
    </row>
    <row r="1405" spans="2:18" x14ac:dyDescent="0.25">
      <c r="B1405" s="87">
        <v>1400</v>
      </c>
      <c r="C1405" s="153"/>
      <c r="D1405" s="153"/>
      <c r="E1405" s="153"/>
      <c r="F1405" s="153"/>
      <c r="G1405" s="153"/>
      <c r="H1405" s="153"/>
      <c r="I1405" s="153"/>
      <c r="J1405" s="153"/>
      <c r="K1405" s="153"/>
      <c r="L1405" s="153"/>
      <c r="M1405" s="153"/>
      <c r="N1405" s="153"/>
      <c r="O1405" s="153"/>
      <c r="P1405" s="153"/>
      <c r="R1405" s="155" t="str">
        <f>IF(Coefficients!AH1417=0,Coefficients!AJ1417,"ERROR")</f>
        <v>No Conditions</v>
      </c>
    </row>
    <row r="1406" spans="2:18" x14ac:dyDescent="0.25">
      <c r="B1406" s="87">
        <v>1401</v>
      </c>
      <c r="C1406" s="153"/>
      <c r="D1406" s="153"/>
      <c r="E1406" s="153"/>
      <c r="F1406" s="153"/>
      <c r="G1406" s="153"/>
      <c r="H1406" s="153"/>
      <c r="I1406" s="153"/>
      <c r="J1406" s="153"/>
      <c r="K1406" s="153"/>
      <c r="L1406" s="153"/>
      <c r="M1406" s="153"/>
      <c r="N1406" s="153"/>
      <c r="O1406" s="153"/>
      <c r="P1406" s="153"/>
      <c r="R1406" s="155" t="str">
        <f>IF(Coefficients!AH1418=0,Coefficients!AJ1418,"ERROR")</f>
        <v>No Conditions</v>
      </c>
    </row>
    <row r="1407" spans="2:18" x14ac:dyDescent="0.25">
      <c r="B1407" s="87">
        <v>1402</v>
      </c>
      <c r="C1407" s="153"/>
      <c r="D1407" s="153"/>
      <c r="E1407" s="153"/>
      <c r="F1407" s="153"/>
      <c r="G1407" s="153"/>
      <c r="H1407" s="153"/>
      <c r="I1407" s="153"/>
      <c r="J1407" s="153"/>
      <c r="K1407" s="153"/>
      <c r="L1407" s="153"/>
      <c r="M1407" s="153"/>
      <c r="N1407" s="153"/>
      <c r="O1407" s="153"/>
      <c r="P1407" s="153"/>
      <c r="R1407" s="155" t="str">
        <f>IF(Coefficients!AH1419=0,Coefficients!AJ1419,"ERROR")</f>
        <v>No Conditions</v>
      </c>
    </row>
    <row r="1408" spans="2:18" x14ac:dyDescent="0.25">
      <c r="B1408" s="87">
        <v>1403</v>
      </c>
      <c r="C1408" s="153"/>
      <c r="D1408" s="153"/>
      <c r="E1408" s="153"/>
      <c r="F1408" s="153"/>
      <c r="G1408" s="153"/>
      <c r="H1408" s="153"/>
      <c r="I1408" s="153"/>
      <c r="J1408" s="153"/>
      <c r="K1408" s="153"/>
      <c r="L1408" s="153"/>
      <c r="M1408" s="153"/>
      <c r="N1408" s="153"/>
      <c r="O1408" s="153"/>
      <c r="P1408" s="153"/>
      <c r="R1408" s="155" t="str">
        <f>IF(Coefficients!AH1420=0,Coefficients!AJ1420,"ERROR")</f>
        <v>No Conditions</v>
      </c>
    </row>
    <row r="1409" spans="2:18" x14ac:dyDescent="0.25">
      <c r="B1409" s="87">
        <v>1404</v>
      </c>
      <c r="C1409" s="153"/>
      <c r="D1409" s="153"/>
      <c r="E1409" s="153"/>
      <c r="F1409" s="153"/>
      <c r="G1409" s="153"/>
      <c r="H1409" s="153"/>
      <c r="I1409" s="153"/>
      <c r="J1409" s="153"/>
      <c r="K1409" s="153"/>
      <c r="L1409" s="153"/>
      <c r="M1409" s="153"/>
      <c r="N1409" s="153"/>
      <c r="O1409" s="153"/>
      <c r="P1409" s="153"/>
      <c r="R1409" s="155" t="str">
        <f>IF(Coefficients!AH1421=0,Coefficients!AJ1421,"ERROR")</f>
        <v>No Conditions</v>
      </c>
    </row>
    <row r="1410" spans="2:18" x14ac:dyDescent="0.25">
      <c r="B1410" s="87">
        <v>1405</v>
      </c>
      <c r="C1410" s="153"/>
      <c r="D1410" s="153"/>
      <c r="E1410" s="153"/>
      <c r="F1410" s="153"/>
      <c r="G1410" s="153"/>
      <c r="H1410" s="153"/>
      <c r="I1410" s="153"/>
      <c r="J1410" s="153"/>
      <c r="K1410" s="153"/>
      <c r="L1410" s="153"/>
      <c r="M1410" s="153"/>
      <c r="N1410" s="153"/>
      <c r="O1410" s="153"/>
      <c r="P1410" s="153"/>
      <c r="R1410" s="155" t="str">
        <f>IF(Coefficients!AH1422=0,Coefficients!AJ1422,"ERROR")</f>
        <v>No Conditions</v>
      </c>
    </row>
    <row r="1411" spans="2:18" x14ac:dyDescent="0.25">
      <c r="B1411" s="87">
        <v>1406</v>
      </c>
      <c r="C1411" s="153"/>
      <c r="D1411" s="153"/>
      <c r="E1411" s="153"/>
      <c r="F1411" s="153"/>
      <c r="G1411" s="153"/>
      <c r="H1411" s="153"/>
      <c r="I1411" s="153"/>
      <c r="J1411" s="153"/>
      <c r="K1411" s="153"/>
      <c r="L1411" s="153"/>
      <c r="M1411" s="153"/>
      <c r="N1411" s="153"/>
      <c r="O1411" s="153"/>
      <c r="P1411" s="153"/>
      <c r="R1411" s="155" t="str">
        <f>IF(Coefficients!AH1423=0,Coefficients!AJ1423,"ERROR")</f>
        <v>No Conditions</v>
      </c>
    </row>
    <row r="1412" spans="2:18" x14ac:dyDescent="0.25">
      <c r="B1412" s="87">
        <v>1407</v>
      </c>
      <c r="C1412" s="153"/>
      <c r="D1412" s="153"/>
      <c r="E1412" s="153"/>
      <c r="F1412" s="153"/>
      <c r="G1412" s="153"/>
      <c r="H1412" s="153"/>
      <c r="I1412" s="153"/>
      <c r="J1412" s="153"/>
      <c r="K1412" s="153"/>
      <c r="L1412" s="153"/>
      <c r="M1412" s="153"/>
      <c r="N1412" s="153"/>
      <c r="O1412" s="153"/>
      <c r="P1412" s="153"/>
      <c r="R1412" s="155" t="str">
        <f>IF(Coefficients!AH1424=0,Coefficients!AJ1424,"ERROR")</f>
        <v>No Conditions</v>
      </c>
    </row>
    <row r="1413" spans="2:18" x14ac:dyDescent="0.25">
      <c r="B1413" s="87">
        <v>1408</v>
      </c>
      <c r="C1413" s="153"/>
      <c r="D1413" s="153"/>
      <c r="E1413" s="153"/>
      <c r="F1413" s="153"/>
      <c r="G1413" s="153"/>
      <c r="H1413" s="153"/>
      <c r="I1413" s="153"/>
      <c r="J1413" s="153"/>
      <c r="K1413" s="153"/>
      <c r="L1413" s="153"/>
      <c r="M1413" s="153"/>
      <c r="N1413" s="153"/>
      <c r="O1413" s="153"/>
      <c r="P1413" s="153"/>
      <c r="R1413" s="155" t="str">
        <f>IF(Coefficients!AH1425=0,Coefficients!AJ1425,"ERROR")</f>
        <v>No Conditions</v>
      </c>
    </row>
    <row r="1414" spans="2:18" x14ac:dyDescent="0.25">
      <c r="B1414" s="87">
        <v>1409</v>
      </c>
      <c r="C1414" s="153"/>
      <c r="D1414" s="153"/>
      <c r="E1414" s="153"/>
      <c r="F1414" s="153"/>
      <c r="G1414" s="153"/>
      <c r="H1414" s="153"/>
      <c r="I1414" s="153"/>
      <c r="J1414" s="153"/>
      <c r="K1414" s="153"/>
      <c r="L1414" s="153"/>
      <c r="M1414" s="153"/>
      <c r="N1414" s="153"/>
      <c r="O1414" s="153"/>
      <c r="P1414" s="153"/>
      <c r="R1414" s="155" t="str">
        <f>IF(Coefficients!AH1426=0,Coefficients!AJ1426,"ERROR")</f>
        <v>No Conditions</v>
      </c>
    </row>
    <row r="1415" spans="2:18" x14ac:dyDescent="0.25">
      <c r="B1415" s="87">
        <v>1410</v>
      </c>
      <c r="C1415" s="153"/>
      <c r="D1415" s="153"/>
      <c r="E1415" s="153"/>
      <c r="F1415" s="153"/>
      <c r="G1415" s="153"/>
      <c r="H1415" s="153"/>
      <c r="I1415" s="153"/>
      <c r="J1415" s="153"/>
      <c r="K1415" s="153"/>
      <c r="L1415" s="153"/>
      <c r="M1415" s="153"/>
      <c r="N1415" s="153"/>
      <c r="O1415" s="153"/>
      <c r="P1415" s="153"/>
      <c r="R1415" s="155" t="str">
        <f>IF(Coefficients!AH1427=0,Coefficients!AJ1427,"ERROR")</f>
        <v>No Conditions</v>
      </c>
    </row>
    <row r="1416" spans="2:18" x14ac:dyDescent="0.25">
      <c r="B1416" s="87">
        <v>1411</v>
      </c>
      <c r="C1416" s="153"/>
      <c r="D1416" s="153"/>
      <c r="E1416" s="153"/>
      <c r="F1416" s="153"/>
      <c r="G1416" s="153"/>
      <c r="H1416" s="153"/>
      <c r="I1416" s="153"/>
      <c r="J1416" s="153"/>
      <c r="K1416" s="153"/>
      <c r="L1416" s="153"/>
      <c r="M1416" s="153"/>
      <c r="N1416" s="153"/>
      <c r="O1416" s="153"/>
      <c r="P1416" s="153"/>
      <c r="R1416" s="155" t="str">
        <f>IF(Coefficients!AH1428=0,Coefficients!AJ1428,"ERROR")</f>
        <v>No Conditions</v>
      </c>
    </row>
    <row r="1417" spans="2:18" x14ac:dyDescent="0.25">
      <c r="B1417" s="87">
        <v>1412</v>
      </c>
      <c r="C1417" s="153"/>
      <c r="D1417" s="153"/>
      <c r="E1417" s="153"/>
      <c r="F1417" s="153"/>
      <c r="G1417" s="153"/>
      <c r="H1417" s="153"/>
      <c r="I1417" s="153"/>
      <c r="J1417" s="153"/>
      <c r="K1417" s="153"/>
      <c r="L1417" s="153"/>
      <c r="M1417" s="153"/>
      <c r="N1417" s="153"/>
      <c r="O1417" s="153"/>
      <c r="P1417" s="153"/>
      <c r="R1417" s="155" t="str">
        <f>IF(Coefficients!AH1429=0,Coefficients!AJ1429,"ERROR")</f>
        <v>No Conditions</v>
      </c>
    </row>
    <row r="1418" spans="2:18" x14ac:dyDescent="0.25">
      <c r="B1418" s="87">
        <v>1413</v>
      </c>
      <c r="C1418" s="153"/>
      <c r="D1418" s="153"/>
      <c r="E1418" s="153"/>
      <c r="F1418" s="153"/>
      <c r="G1418" s="153"/>
      <c r="H1418" s="153"/>
      <c r="I1418" s="153"/>
      <c r="J1418" s="153"/>
      <c r="K1418" s="153"/>
      <c r="L1418" s="153"/>
      <c r="M1418" s="153"/>
      <c r="N1418" s="153"/>
      <c r="O1418" s="153"/>
      <c r="P1418" s="153"/>
      <c r="R1418" s="155" t="str">
        <f>IF(Coefficients!AH1430=0,Coefficients!AJ1430,"ERROR")</f>
        <v>No Conditions</v>
      </c>
    </row>
    <row r="1419" spans="2:18" x14ac:dyDescent="0.25">
      <c r="B1419" s="87">
        <v>1414</v>
      </c>
      <c r="C1419" s="153"/>
      <c r="D1419" s="153"/>
      <c r="E1419" s="153"/>
      <c r="F1419" s="153"/>
      <c r="G1419" s="153"/>
      <c r="H1419" s="153"/>
      <c r="I1419" s="153"/>
      <c r="J1419" s="153"/>
      <c r="K1419" s="153"/>
      <c r="L1419" s="153"/>
      <c r="M1419" s="153"/>
      <c r="N1419" s="153"/>
      <c r="O1419" s="153"/>
      <c r="P1419" s="153"/>
      <c r="R1419" s="155" t="str">
        <f>IF(Coefficients!AH1431=0,Coefficients!AJ1431,"ERROR")</f>
        <v>No Conditions</v>
      </c>
    </row>
    <row r="1420" spans="2:18" x14ac:dyDescent="0.25">
      <c r="B1420" s="87">
        <v>1415</v>
      </c>
      <c r="C1420" s="153"/>
      <c r="D1420" s="153"/>
      <c r="E1420" s="153"/>
      <c r="F1420" s="153"/>
      <c r="G1420" s="153"/>
      <c r="H1420" s="153"/>
      <c r="I1420" s="153"/>
      <c r="J1420" s="153"/>
      <c r="K1420" s="153"/>
      <c r="L1420" s="153"/>
      <c r="M1420" s="153"/>
      <c r="N1420" s="153"/>
      <c r="O1420" s="153"/>
      <c r="P1420" s="153"/>
      <c r="R1420" s="155" t="str">
        <f>IF(Coefficients!AH1432=0,Coefficients!AJ1432,"ERROR")</f>
        <v>No Conditions</v>
      </c>
    </row>
    <row r="1421" spans="2:18" x14ac:dyDescent="0.25">
      <c r="B1421" s="87">
        <v>1416</v>
      </c>
      <c r="C1421" s="153"/>
      <c r="D1421" s="153"/>
      <c r="E1421" s="153"/>
      <c r="F1421" s="153"/>
      <c r="G1421" s="153"/>
      <c r="H1421" s="153"/>
      <c r="I1421" s="153"/>
      <c r="J1421" s="153"/>
      <c r="K1421" s="153"/>
      <c r="L1421" s="153"/>
      <c r="M1421" s="153"/>
      <c r="N1421" s="153"/>
      <c r="O1421" s="153"/>
      <c r="P1421" s="153"/>
      <c r="R1421" s="155" t="str">
        <f>IF(Coefficients!AH1433=0,Coefficients!AJ1433,"ERROR")</f>
        <v>No Conditions</v>
      </c>
    </row>
    <row r="1422" spans="2:18" x14ac:dyDescent="0.25">
      <c r="B1422" s="87">
        <v>1417</v>
      </c>
      <c r="C1422" s="153"/>
      <c r="D1422" s="153"/>
      <c r="E1422" s="153"/>
      <c r="F1422" s="153"/>
      <c r="G1422" s="153"/>
      <c r="H1422" s="153"/>
      <c r="I1422" s="153"/>
      <c r="J1422" s="153"/>
      <c r="K1422" s="153"/>
      <c r="L1422" s="153"/>
      <c r="M1422" s="153"/>
      <c r="N1422" s="153"/>
      <c r="O1422" s="153"/>
      <c r="P1422" s="153"/>
      <c r="R1422" s="155" t="str">
        <f>IF(Coefficients!AH1434=0,Coefficients!AJ1434,"ERROR")</f>
        <v>No Conditions</v>
      </c>
    </row>
    <row r="1423" spans="2:18" x14ac:dyDescent="0.25">
      <c r="B1423" s="87">
        <v>1418</v>
      </c>
      <c r="C1423" s="153"/>
      <c r="D1423" s="153"/>
      <c r="E1423" s="153"/>
      <c r="F1423" s="153"/>
      <c r="G1423" s="153"/>
      <c r="H1423" s="153"/>
      <c r="I1423" s="153"/>
      <c r="J1423" s="153"/>
      <c r="K1423" s="153"/>
      <c r="L1423" s="153"/>
      <c r="M1423" s="153"/>
      <c r="N1423" s="153"/>
      <c r="O1423" s="153"/>
      <c r="P1423" s="153"/>
      <c r="R1423" s="155" t="str">
        <f>IF(Coefficients!AH1435=0,Coefficients!AJ1435,"ERROR")</f>
        <v>No Conditions</v>
      </c>
    </row>
    <row r="1424" spans="2:18" x14ac:dyDescent="0.25">
      <c r="B1424" s="87">
        <v>1419</v>
      </c>
      <c r="C1424" s="153"/>
      <c r="D1424" s="153"/>
      <c r="E1424" s="153"/>
      <c r="F1424" s="153"/>
      <c r="G1424" s="153"/>
      <c r="H1424" s="153"/>
      <c r="I1424" s="153"/>
      <c r="J1424" s="153"/>
      <c r="K1424" s="153"/>
      <c r="L1424" s="153"/>
      <c r="M1424" s="153"/>
      <c r="N1424" s="153"/>
      <c r="O1424" s="153"/>
      <c r="P1424" s="153"/>
      <c r="R1424" s="155" t="str">
        <f>IF(Coefficients!AH1436=0,Coefficients!AJ1436,"ERROR")</f>
        <v>No Conditions</v>
      </c>
    </row>
    <row r="1425" spans="2:18" x14ac:dyDescent="0.25">
      <c r="B1425" s="87">
        <v>1420</v>
      </c>
      <c r="C1425" s="153"/>
      <c r="D1425" s="153"/>
      <c r="E1425" s="153"/>
      <c r="F1425" s="153"/>
      <c r="G1425" s="153"/>
      <c r="H1425" s="153"/>
      <c r="I1425" s="153"/>
      <c r="J1425" s="153"/>
      <c r="K1425" s="153"/>
      <c r="L1425" s="153"/>
      <c r="M1425" s="153"/>
      <c r="N1425" s="153"/>
      <c r="O1425" s="153"/>
      <c r="P1425" s="153"/>
      <c r="R1425" s="155" t="str">
        <f>IF(Coefficients!AH1437=0,Coefficients!AJ1437,"ERROR")</f>
        <v>No Conditions</v>
      </c>
    </row>
    <row r="1426" spans="2:18" x14ac:dyDescent="0.25">
      <c r="B1426" s="87">
        <v>1421</v>
      </c>
      <c r="C1426" s="153"/>
      <c r="D1426" s="153"/>
      <c r="E1426" s="153"/>
      <c r="F1426" s="153"/>
      <c r="G1426" s="153"/>
      <c r="H1426" s="153"/>
      <c r="I1426" s="153"/>
      <c r="J1426" s="153"/>
      <c r="K1426" s="153"/>
      <c r="L1426" s="153"/>
      <c r="M1426" s="153"/>
      <c r="N1426" s="153"/>
      <c r="O1426" s="153"/>
      <c r="P1426" s="153"/>
      <c r="R1426" s="155" t="str">
        <f>IF(Coefficients!AH1438=0,Coefficients!AJ1438,"ERROR")</f>
        <v>No Conditions</v>
      </c>
    </row>
    <row r="1427" spans="2:18" x14ac:dyDescent="0.25">
      <c r="B1427" s="87">
        <v>1422</v>
      </c>
      <c r="C1427" s="153"/>
      <c r="D1427" s="153"/>
      <c r="E1427" s="153"/>
      <c r="F1427" s="153"/>
      <c r="G1427" s="153"/>
      <c r="H1427" s="153"/>
      <c r="I1427" s="153"/>
      <c r="J1427" s="153"/>
      <c r="K1427" s="153"/>
      <c r="L1427" s="153"/>
      <c r="M1427" s="153"/>
      <c r="N1427" s="153"/>
      <c r="O1427" s="153"/>
      <c r="P1427" s="153"/>
      <c r="R1427" s="155" t="str">
        <f>IF(Coefficients!AH1439=0,Coefficients!AJ1439,"ERROR")</f>
        <v>No Conditions</v>
      </c>
    </row>
    <row r="1428" spans="2:18" x14ac:dyDescent="0.25">
      <c r="B1428" s="87">
        <v>1423</v>
      </c>
      <c r="C1428" s="153"/>
      <c r="D1428" s="153"/>
      <c r="E1428" s="153"/>
      <c r="F1428" s="153"/>
      <c r="G1428" s="153"/>
      <c r="H1428" s="153"/>
      <c r="I1428" s="153"/>
      <c r="J1428" s="153"/>
      <c r="K1428" s="153"/>
      <c r="L1428" s="153"/>
      <c r="M1428" s="153"/>
      <c r="N1428" s="153"/>
      <c r="O1428" s="153"/>
      <c r="P1428" s="153"/>
      <c r="R1428" s="155" t="str">
        <f>IF(Coefficients!AH1440=0,Coefficients!AJ1440,"ERROR")</f>
        <v>No Conditions</v>
      </c>
    </row>
    <row r="1429" spans="2:18" x14ac:dyDescent="0.25">
      <c r="B1429" s="87">
        <v>1424</v>
      </c>
      <c r="C1429" s="153"/>
      <c r="D1429" s="153"/>
      <c r="E1429" s="153"/>
      <c r="F1429" s="153"/>
      <c r="G1429" s="153"/>
      <c r="H1429" s="153"/>
      <c r="I1429" s="153"/>
      <c r="J1429" s="153"/>
      <c r="K1429" s="153"/>
      <c r="L1429" s="153"/>
      <c r="M1429" s="153"/>
      <c r="N1429" s="153"/>
      <c r="O1429" s="153"/>
      <c r="P1429" s="153"/>
      <c r="R1429" s="155" t="str">
        <f>IF(Coefficients!AH1441=0,Coefficients!AJ1441,"ERROR")</f>
        <v>No Conditions</v>
      </c>
    </row>
    <row r="1430" spans="2:18" x14ac:dyDescent="0.25">
      <c r="B1430" s="87">
        <v>1425</v>
      </c>
      <c r="C1430" s="153"/>
      <c r="D1430" s="153"/>
      <c r="E1430" s="153"/>
      <c r="F1430" s="153"/>
      <c r="G1430" s="153"/>
      <c r="H1430" s="153"/>
      <c r="I1430" s="153"/>
      <c r="J1430" s="153"/>
      <c r="K1430" s="153"/>
      <c r="L1430" s="153"/>
      <c r="M1430" s="153"/>
      <c r="N1430" s="153"/>
      <c r="O1430" s="153"/>
      <c r="P1430" s="153"/>
      <c r="R1430" s="155" t="str">
        <f>IF(Coefficients!AH1442=0,Coefficients!AJ1442,"ERROR")</f>
        <v>No Conditions</v>
      </c>
    </row>
    <row r="1431" spans="2:18" x14ac:dyDescent="0.25">
      <c r="B1431" s="87">
        <v>1426</v>
      </c>
      <c r="C1431" s="153"/>
      <c r="D1431" s="153"/>
      <c r="E1431" s="153"/>
      <c r="F1431" s="153"/>
      <c r="G1431" s="153"/>
      <c r="H1431" s="153"/>
      <c r="I1431" s="153"/>
      <c r="J1431" s="153"/>
      <c r="K1431" s="153"/>
      <c r="L1431" s="153"/>
      <c r="M1431" s="153"/>
      <c r="N1431" s="153"/>
      <c r="O1431" s="153"/>
      <c r="P1431" s="153"/>
      <c r="R1431" s="155" t="str">
        <f>IF(Coefficients!AH1443=0,Coefficients!AJ1443,"ERROR")</f>
        <v>No Conditions</v>
      </c>
    </row>
    <row r="1432" spans="2:18" x14ac:dyDescent="0.25">
      <c r="B1432" s="87">
        <v>1427</v>
      </c>
      <c r="C1432" s="153"/>
      <c r="D1432" s="153"/>
      <c r="E1432" s="153"/>
      <c r="F1432" s="153"/>
      <c r="G1432" s="153"/>
      <c r="H1432" s="153"/>
      <c r="I1432" s="153"/>
      <c r="J1432" s="153"/>
      <c r="K1432" s="153"/>
      <c r="L1432" s="153"/>
      <c r="M1432" s="153"/>
      <c r="N1432" s="153"/>
      <c r="O1432" s="153"/>
      <c r="P1432" s="153"/>
      <c r="R1432" s="155" t="str">
        <f>IF(Coefficients!AH1444=0,Coefficients!AJ1444,"ERROR")</f>
        <v>No Conditions</v>
      </c>
    </row>
    <row r="1433" spans="2:18" x14ac:dyDescent="0.25">
      <c r="B1433" s="87">
        <v>1428</v>
      </c>
      <c r="C1433" s="153"/>
      <c r="D1433" s="153"/>
      <c r="E1433" s="153"/>
      <c r="F1433" s="153"/>
      <c r="G1433" s="153"/>
      <c r="H1433" s="153"/>
      <c r="I1433" s="153"/>
      <c r="J1433" s="153"/>
      <c r="K1433" s="153"/>
      <c r="L1433" s="153"/>
      <c r="M1433" s="153"/>
      <c r="N1433" s="153"/>
      <c r="O1433" s="153"/>
      <c r="P1433" s="153"/>
      <c r="R1433" s="155" t="str">
        <f>IF(Coefficients!AH1445=0,Coefficients!AJ1445,"ERROR")</f>
        <v>No Conditions</v>
      </c>
    </row>
    <row r="1434" spans="2:18" x14ac:dyDescent="0.25">
      <c r="B1434" s="87">
        <v>1429</v>
      </c>
      <c r="C1434" s="153"/>
      <c r="D1434" s="153"/>
      <c r="E1434" s="153"/>
      <c r="F1434" s="153"/>
      <c r="G1434" s="153"/>
      <c r="H1434" s="153"/>
      <c r="I1434" s="153"/>
      <c r="J1434" s="153"/>
      <c r="K1434" s="153"/>
      <c r="L1434" s="153"/>
      <c r="M1434" s="153"/>
      <c r="N1434" s="153"/>
      <c r="O1434" s="153"/>
      <c r="P1434" s="153"/>
      <c r="R1434" s="155" t="str">
        <f>IF(Coefficients!AH1446=0,Coefficients!AJ1446,"ERROR")</f>
        <v>No Conditions</v>
      </c>
    </row>
    <row r="1435" spans="2:18" x14ac:dyDescent="0.25">
      <c r="B1435" s="87">
        <v>1430</v>
      </c>
      <c r="C1435" s="153"/>
      <c r="D1435" s="153"/>
      <c r="E1435" s="153"/>
      <c r="F1435" s="153"/>
      <c r="G1435" s="153"/>
      <c r="H1435" s="153"/>
      <c r="I1435" s="153"/>
      <c r="J1435" s="153"/>
      <c r="K1435" s="153"/>
      <c r="L1435" s="153"/>
      <c r="M1435" s="153"/>
      <c r="N1435" s="153"/>
      <c r="O1435" s="153"/>
      <c r="P1435" s="153"/>
      <c r="R1435" s="155" t="str">
        <f>IF(Coefficients!AH1447=0,Coefficients!AJ1447,"ERROR")</f>
        <v>No Conditions</v>
      </c>
    </row>
    <row r="1436" spans="2:18" x14ac:dyDescent="0.25">
      <c r="B1436" s="87">
        <v>1431</v>
      </c>
      <c r="C1436" s="153"/>
      <c r="D1436" s="153"/>
      <c r="E1436" s="153"/>
      <c r="F1436" s="153"/>
      <c r="G1436" s="153"/>
      <c r="H1436" s="153"/>
      <c r="I1436" s="153"/>
      <c r="J1436" s="153"/>
      <c r="K1436" s="153"/>
      <c r="L1436" s="153"/>
      <c r="M1436" s="153"/>
      <c r="N1436" s="153"/>
      <c r="O1436" s="153"/>
      <c r="P1436" s="153"/>
      <c r="R1436" s="155" t="str">
        <f>IF(Coefficients!AH1448=0,Coefficients!AJ1448,"ERROR")</f>
        <v>No Conditions</v>
      </c>
    </row>
    <row r="1437" spans="2:18" x14ac:dyDescent="0.25">
      <c r="B1437" s="87">
        <v>1432</v>
      </c>
      <c r="C1437" s="153"/>
      <c r="D1437" s="153"/>
      <c r="E1437" s="153"/>
      <c r="F1437" s="153"/>
      <c r="G1437" s="153"/>
      <c r="H1437" s="153"/>
      <c r="I1437" s="153"/>
      <c r="J1437" s="153"/>
      <c r="K1437" s="153"/>
      <c r="L1437" s="153"/>
      <c r="M1437" s="153"/>
      <c r="N1437" s="153"/>
      <c r="O1437" s="153"/>
      <c r="P1437" s="153"/>
      <c r="R1437" s="155" t="str">
        <f>IF(Coefficients!AH1449=0,Coefficients!AJ1449,"ERROR")</f>
        <v>No Conditions</v>
      </c>
    </row>
    <row r="1438" spans="2:18" x14ac:dyDescent="0.25">
      <c r="B1438" s="87">
        <v>1433</v>
      </c>
      <c r="C1438" s="153"/>
      <c r="D1438" s="153"/>
      <c r="E1438" s="153"/>
      <c r="F1438" s="153"/>
      <c r="G1438" s="153"/>
      <c r="H1438" s="153"/>
      <c r="I1438" s="153"/>
      <c r="J1438" s="153"/>
      <c r="K1438" s="153"/>
      <c r="L1438" s="153"/>
      <c r="M1438" s="153"/>
      <c r="N1438" s="153"/>
      <c r="O1438" s="153"/>
      <c r="P1438" s="153"/>
      <c r="R1438" s="155" t="str">
        <f>IF(Coefficients!AH1450=0,Coefficients!AJ1450,"ERROR")</f>
        <v>No Conditions</v>
      </c>
    </row>
    <row r="1439" spans="2:18" x14ac:dyDescent="0.25">
      <c r="B1439" s="87">
        <v>1434</v>
      </c>
      <c r="C1439" s="153"/>
      <c r="D1439" s="153"/>
      <c r="E1439" s="153"/>
      <c r="F1439" s="153"/>
      <c r="G1439" s="153"/>
      <c r="H1439" s="153"/>
      <c r="I1439" s="153"/>
      <c r="J1439" s="153"/>
      <c r="K1439" s="153"/>
      <c r="L1439" s="153"/>
      <c r="M1439" s="153"/>
      <c r="N1439" s="153"/>
      <c r="O1439" s="153"/>
      <c r="P1439" s="153"/>
      <c r="R1439" s="155" t="str">
        <f>IF(Coefficients!AH1451=0,Coefficients!AJ1451,"ERROR")</f>
        <v>No Conditions</v>
      </c>
    </row>
    <row r="1440" spans="2:18" x14ac:dyDescent="0.25">
      <c r="B1440" s="87">
        <v>1435</v>
      </c>
      <c r="C1440" s="153"/>
      <c r="D1440" s="153"/>
      <c r="E1440" s="153"/>
      <c r="F1440" s="153"/>
      <c r="G1440" s="153"/>
      <c r="H1440" s="153"/>
      <c r="I1440" s="153"/>
      <c r="J1440" s="153"/>
      <c r="K1440" s="153"/>
      <c r="L1440" s="153"/>
      <c r="M1440" s="153"/>
      <c r="N1440" s="153"/>
      <c r="O1440" s="153"/>
      <c r="P1440" s="153"/>
      <c r="R1440" s="155" t="str">
        <f>IF(Coefficients!AH1452=0,Coefficients!AJ1452,"ERROR")</f>
        <v>No Conditions</v>
      </c>
    </row>
    <row r="1441" spans="2:18" x14ac:dyDescent="0.25">
      <c r="B1441" s="87">
        <v>1436</v>
      </c>
      <c r="C1441" s="153"/>
      <c r="D1441" s="153"/>
      <c r="E1441" s="153"/>
      <c r="F1441" s="153"/>
      <c r="G1441" s="153"/>
      <c r="H1441" s="153"/>
      <c r="I1441" s="153"/>
      <c r="J1441" s="153"/>
      <c r="K1441" s="153"/>
      <c r="L1441" s="153"/>
      <c r="M1441" s="153"/>
      <c r="N1441" s="153"/>
      <c r="O1441" s="153"/>
      <c r="P1441" s="153"/>
      <c r="R1441" s="155" t="str">
        <f>IF(Coefficients!AH1453=0,Coefficients!AJ1453,"ERROR")</f>
        <v>No Conditions</v>
      </c>
    </row>
    <row r="1442" spans="2:18" x14ac:dyDescent="0.25">
      <c r="B1442" s="87">
        <v>1437</v>
      </c>
      <c r="C1442" s="153"/>
      <c r="D1442" s="153"/>
      <c r="E1442" s="153"/>
      <c r="F1442" s="153"/>
      <c r="G1442" s="153"/>
      <c r="H1442" s="153"/>
      <c r="I1442" s="153"/>
      <c r="J1442" s="153"/>
      <c r="K1442" s="153"/>
      <c r="L1442" s="153"/>
      <c r="M1442" s="153"/>
      <c r="N1442" s="153"/>
      <c r="O1442" s="153"/>
      <c r="P1442" s="153"/>
      <c r="R1442" s="155" t="str">
        <f>IF(Coefficients!AH1454=0,Coefficients!AJ1454,"ERROR")</f>
        <v>No Conditions</v>
      </c>
    </row>
    <row r="1443" spans="2:18" x14ac:dyDescent="0.25">
      <c r="B1443" s="87">
        <v>1438</v>
      </c>
      <c r="C1443" s="153"/>
      <c r="D1443" s="153"/>
      <c r="E1443" s="153"/>
      <c r="F1443" s="153"/>
      <c r="G1443" s="153"/>
      <c r="H1443" s="153"/>
      <c r="I1443" s="153"/>
      <c r="J1443" s="153"/>
      <c r="K1443" s="153"/>
      <c r="L1443" s="153"/>
      <c r="M1443" s="153"/>
      <c r="N1443" s="153"/>
      <c r="O1443" s="153"/>
      <c r="P1443" s="153"/>
      <c r="R1443" s="155" t="str">
        <f>IF(Coefficients!AH1455=0,Coefficients!AJ1455,"ERROR")</f>
        <v>No Conditions</v>
      </c>
    </row>
    <row r="1444" spans="2:18" x14ac:dyDescent="0.25">
      <c r="B1444" s="87">
        <v>1439</v>
      </c>
      <c r="C1444" s="153"/>
      <c r="D1444" s="153"/>
      <c r="E1444" s="153"/>
      <c r="F1444" s="153"/>
      <c r="G1444" s="153"/>
      <c r="H1444" s="153"/>
      <c r="I1444" s="153"/>
      <c r="J1444" s="153"/>
      <c r="K1444" s="153"/>
      <c r="L1444" s="153"/>
      <c r="M1444" s="153"/>
      <c r="N1444" s="153"/>
      <c r="O1444" s="153"/>
      <c r="P1444" s="153"/>
      <c r="R1444" s="155" t="str">
        <f>IF(Coefficients!AH1456=0,Coefficients!AJ1456,"ERROR")</f>
        <v>No Conditions</v>
      </c>
    </row>
    <row r="1445" spans="2:18" x14ac:dyDescent="0.25">
      <c r="B1445" s="87">
        <v>1440</v>
      </c>
      <c r="C1445" s="153"/>
      <c r="D1445" s="153"/>
      <c r="E1445" s="153"/>
      <c r="F1445" s="153"/>
      <c r="G1445" s="153"/>
      <c r="H1445" s="153"/>
      <c r="I1445" s="153"/>
      <c r="J1445" s="153"/>
      <c r="K1445" s="153"/>
      <c r="L1445" s="153"/>
      <c r="M1445" s="153"/>
      <c r="N1445" s="153"/>
      <c r="O1445" s="153"/>
      <c r="P1445" s="153"/>
      <c r="R1445" s="155" t="str">
        <f>IF(Coefficients!AH1457=0,Coefficients!AJ1457,"ERROR")</f>
        <v>No Conditions</v>
      </c>
    </row>
    <row r="1446" spans="2:18" x14ac:dyDescent="0.25">
      <c r="B1446" s="87">
        <v>1441</v>
      </c>
      <c r="C1446" s="153"/>
      <c r="D1446" s="153"/>
      <c r="E1446" s="153"/>
      <c r="F1446" s="153"/>
      <c r="G1446" s="153"/>
      <c r="H1446" s="153"/>
      <c r="I1446" s="153"/>
      <c r="J1446" s="153"/>
      <c r="K1446" s="153"/>
      <c r="L1446" s="153"/>
      <c r="M1446" s="153"/>
      <c r="N1446" s="153"/>
      <c r="O1446" s="153"/>
      <c r="P1446" s="153"/>
      <c r="R1446" s="155" t="str">
        <f>IF(Coefficients!AH1458=0,Coefficients!AJ1458,"ERROR")</f>
        <v>No Conditions</v>
      </c>
    </row>
    <row r="1447" spans="2:18" x14ac:dyDescent="0.25">
      <c r="B1447" s="87">
        <v>1442</v>
      </c>
      <c r="C1447" s="153"/>
      <c r="D1447" s="153"/>
      <c r="E1447" s="153"/>
      <c r="F1447" s="153"/>
      <c r="G1447" s="153"/>
      <c r="H1447" s="153"/>
      <c r="I1447" s="153"/>
      <c r="J1447" s="153"/>
      <c r="K1447" s="153"/>
      <c r="L1447" s="153"/>
      <c r="M1447" s="153"/>
      <c r="N1447" s="153"/>
      <c r="O1447" s="153"/>
      <c r="P1447" s="153"/>
      <c r="R1447" s="155" t="str">
        <f>IF(Coefficients!AH1459=0,Coefficients!AJ1459,"ERROR")</f>
        <v>No Conditions</v>
      </c>
    </row>
    <row r="1448" spans="2:18" x14ac:dyDescent="0.25">
      <c r="B1448" s="87">
        <v>1443</v>
      </c>
      <c r="C1448" s="153"/>
      <c r="D1448" s="153"/>
      <c r="E1448" s="153"/>
      <c r="F1448" s="153"/>
      <c r="G1448" s="153"/>
      <c r="H1448" s="153"/>
      <c r="I1448" s="153"/>
      <c r="J1448" s="153"/>
      <c r="K1448" s="153"/>
      <c r="L1448" s="153"/>
      <c r="M1448" s="153"/>
      <c r="N1448" s="153"/>
      <c r="O1448" s="153"/>
      <c r="P1448" s="153"/>
      <c r="R1448" s="155" t="str">
        <f>IF(Coefficients!AH1460=0,Coefficients!AJ1460,"ERROR")</f>
        <v>No Conditions</v>
      </c>
    </row>
    <row r="1449" spans="2:18" x14ac:dyDescent="0.25">
      <c r="B1449" s="87">
        <v>1444</v>
      </c>
      <c r="C1449" s="153"/>
      <c r="D1449" s="153"/>
      <c r="E1449" s="153"/>
      <c r="F1449" s="153"/>
      <c r="G1449" s="153"/>
      <c r="H1449" s="153"/>
      <c r="I1449" s="153"/>
      <c r="J1449" s="153"/>
      <c r="K1449" s="153"/>
      <c r="L1449" s="153"/>
      <c r="M1449" s="153"/>
      <c r="N1449" s="153"/>
      <c r="O1449" s="153"/>
      <c r="P1449" s="153"/>
      <c r="R1449" s="155" t="str">
        <f>IF(Coefficients!AH1461=0,Coefficients!AJ1461,"ERROR")</f>
        <v>No Conditions</v>
      </c>
    </row>
    <row r="1450" spans="2:18" x14ac:dyDescent="0.25">
      <c r="B1450" s="87">
        <v>1445</v>
      </c>
      <c r="C1450" s="153"/>
      <c r="D1450" s="153"/>
      <c r="E1450" s="153"/>
      <c r="F1450" s="153"/>
      <c r="G1450" s="153"/>
      <c r="H1450" s="153"/>
      <c r="I1450" s="153"/>
      <c r="J1450" s="153"/>
      <c r="K1450" s="153"/>
      <c r="L1450" s="153"/>
      <c r="M1450" s="153"/>
      <c r="N1450" s="153"/>
      <c r="O1450" s="153"/>
      <c r="P1450" s="153"/>
      <c r="R1450" s="155" t="str">
        <f>IF(Coefficients!AH1462=0,Coefficients!AJ1462,"ERROR")</f>
        <v>No Conditions</v>
      </c>
    </row>
    <row r="1451" spans="2:18" x14ac:dyDescent="0.25">
      <c r="B1451" s="87">
        <v>1446</v>
      </c>
      <c r="C1451" s="153"/>
      <c r="D1451" s="153"/>
      <c r="E1451" s="153"/>
      <c r="F1451" s="153"/>
      <c r="G1451" s="153"/>
      <c r="H1451" s="153"/>
      <c r="I1451" s="153"/>
      <c r="J1451" s="153"/>
      <c r="K1451" s="153"/>
      <c r="L1451" s="153"/>
      <c r="M1451" s="153"/>
      <c r="N1451" s="153"/>
      <c r="O1451" s="153"/>
      <c r="P1451" s="153"/>
      <c r="R1451" s="155" t="str">
        <f>IF(Coefficients!AH1463=0,Coefficients!AJ1463,"ERROR")</f>
        <v>No Conditions</v>
      </c>
    </row>
    <row r="1452" spans="2:18" x14ac:dyDescent="0.25">
      <c r="B1452" s="87">
        <v>1447</v>
      </c>
      <c r="C1452" s="153"/>
      <c r="D1452" s="153"/>
      <c r="E1452" s="153"/>
      <c r="F1452" s="153"/>
      <c r="G1452" s="153"/>
      <c r="H1452" s="153"/>
      <c r="I1452" s="153"/>
      <c r="J1452" s="153"/>
      <c r="K1452" s="153"/>
      <c r="L1452" s="153"/>
      <c r="M1452" s="153"/>
      <c r="N1452" s="153"/>
      <c r="O1452" s="153"/>
      <c r="P1452" s="153"/>
      <c r="R1452" s="155" t="str">
        <f>IF(Coefficients!AH1464=0,Coefficients!AJ1464,"ERROR")</f>
        <v>No Conditions</v>
      </c>
    </row>
    <row r="1453" spans="2:18" x14ac:dyDescent="0.25">
      <c r="B1453" s="87">
        <v>1448</v>
      </c>
      <c r="C1453" s="153"/>
      <c r="D1453" s="153"/>
      <c r="E1453" s="153"/>
      <c r="F1453" s="153"/>
      <c r="G1453" s="153"/>
      <c r="H1453" s="153"/>
      <c r="I1453" s="153"/>
      <c r="J1453" s="153"/>
      <c r="K1453" s="153"/>
      <c r="L1453" s="153"/>
      <c r="M1453" s="153"/>
      <c r="N1453" s="153"/>
      <c r="O1453" s="153"/>
      <c r="P1453" s="153"/>
      <c r="R1453" s="155" t="str">
        <f>IF(Coefficients!AH1465=0,Coefficients!AJ1465,"ERROR")</f>
        <v>No Conditions</v>
      </c>
    </row>
    <row r="1454" spans="2:18" x14ac:dyDescent="0.25">
      <c r="B1454" s="87">
        <v>1449</v>
      </c>
      <c r="C1454" s="153"/>
      <c r="D1454" s="153"/>
      <c r="E1454" s="153"/>
      <c r="F1454" s="153"/>
      <c r="G1454" s="153"/>
      <c r="H1454" s="153"/>
      <c r="I1454" s="153"/>
      <c r="J1454" s="153"/>
      <c r="K1454" s="153"/>
      <c r="L1454" s="153"/>
      <c r="M1454" s="153"/>
      <c r="N1454" s="153"/>
      <c r="O1454" s="153"/>
      <c r="P1454" s="153"/>
      <c r="R1454" s="155" t="str">
        <f>IF(Coefficients!AH1466=0,Coefficients!AJ1466,"ERROR")</f>
        <v>No Conditions</v>
      </c>
    </row>
    <row r="1455" spans="2:18" x14ac:dyDescent="0.25">
      <c r="B1455" s="87">
        <v>1450</v>
      </c>
      <c r="C1455" s="153"/>
      <c r="D1455" s="153"/>
      <c r="E1455" s="153"/>
      <c r="F1455" s="153"/>
      <c r="G1455" s="153"/>
      <c r="H1455" s="153"/>
      <c r="I1455" s="153"/>
      <c r="J1455" s="153"/>
      <c r="K1455" s="153"/>
      <c r="L1455" s="153"/>
      <c r="M1455" s="153"/>
      <c r="N1455" s="153"/>
      <c r="O1455" s="153"/>
      <c r="P1455" s="153"/>
      <c r="R1455" s="155" t="str">
        <f>IF(Coefficients!AH1467=0,Coefficients!AJ1467,"ERROR")</f>
        <v>No Conditions</v>
      </c>
    </row>
    <row r="1456" spans="2:18" x14ac:dyDescent="0.25">
      <c r="B1456" s="87">
        <v>1451</v>
      </c>
      <c r="C1456" s="153"/>
      <c r="D1456" s="153"/>
      <c r="E1456" s="153"/>
      <c r="F1456" s="153"/>
      <c r="G1456" s="153"/>
      <c r="H1456" s="153"/>
      <c r="I1456" s="153"/>
      <c r="J1456" s="153"/>
      <c r="K1456" s="153"/>
      <c r="L1456" s="153"/>
      <c r="M1456" s="153"/>
      <c r="N1456" s="153"/>
      <c r="O1456" s="153"/>
      <c r="P1456" s="153"/>
      <c r="R1456" s="155" t="str">
        <f>IF(Coefficients!AH1468=0,Coefficients!AJ1468,"ERROR")</f>
        <v>No Conditions</v>
      </c>
    </row>
    <row r="1457" spans="2:18" x14ac:dyDescent="0.25">
      <c r="B1457" s="87">
        <v>1452</v>
      </c>
      <c r="C1457" s="153"/>
      <c r="D1457" s="153"/>
      <c r="E1457" s="153"/>
      <c r="F1457" s="153"/>
      <c r="G1457" s="153"/>
      <c r="H1457" s="153"/>
      <c r="I1457" s="153"/>
      <c r="J1457" s="153"/>
      <c r="K1457" s="153"/>
      <c r="L1457" s="153"/>
      <c r="M1457" s="153"/>
      <c r="N1457" s="153"/>
      <c r="O1457" s="153"/>
      <c r="P1457" s="153"/>
      <c r="R1457" s="155" t="str">
        <f>IF(Coefficients!AH1469=0,Coefficients!AJ1469,"ERROR")</f>
        <v>No Conditions</v>
      </c>
    </row>
    <row r="1458" spans="2:18" x14ac:dyDescent="0.25">
      <c r="B1458" s="87">
        <v>1453</v>
      </c>
      <c r="C1458" s="153"/>
      <c r="D1458" s="153"/>
      <c r="E1458" s="153"/>
      <c r="F1458" s="153"/>
      <c r="G1458" s="153"/>
      <c r="H1458" s="153"/>
      <c r="I1458" s="153"/>
      <c r="J1458" s="153"/>
      <c r="K1458" s="153"/>
      <c r="L1458" s="153"/>
      <c r="M1458" s="153"/>
      <c r="N1458" s="153"/>
      <c r="O1458" s="153"/>
      <c r="P1458" s="153"/>
      <c r="R1458" s="155" t="str">
        <f>IF(Coefficients!AH1470=0,Coefficients!AJ1470,"ERROR")</f>
        <v>No Conditions</v>
      </c>
    </row>
    <row r="1459" spans="2:18" x14ac:dyDescent="0.25">
      <c r="B1459" s="87">
        <v>1454</v>
      </c>
      <c r="C1459" s="153"/>
      <c r="D1459" s="153"/>
      <c r="E1459" s="153"/>
      <c r="F1459" s="153"/>
      <c r="G1459" s="153"/>
      <c r="H1459" s="153"/>
      <c r="I1459" s="153"/>
      <c r="J1459" s="153"/>
      <c r="K1459" s="153"/>
      <c r="L1459" s="153"/>
      <c r="M1459" s="153"/>
      <c r="N1459" s="153"/>
      <c r="O1459" s="153"/>
      <c r="P1459" s="153"/>
      <c r="R1459" s="155" t="str">
        <f>IF(Coefficients!AH1471=0,Coefficients!AJ1471,"ERROR")</f>
        <v>No Conditions</v>
      </c>
    </row>
    <row r="1460" spans="2:18" x14ac:dyDescent="0.25">
      <c r="B1460" s="87">
        <v>1455</v>
      </c>
      <c r="C1460" s="153"/>
      <c r="D1460" s="153"/>
      <c r="E1460" s="153"/>
      <c r="F1460" s="153"/>
      <c r="G1460" s="153"/>
      <c r="H1460" s="153"/>
      <c r="I1460" s="153"/>
      <c r="J1460" s="153"/>
      <c r="K1460" s="153"/>
      <c r="L1460" s="153"/>
      <c r="M1460" s="153"/>
      <c r="N1460" s="153"/>
      <c r="O1460" s="153"/>
      <c r="P1460" s="153"/>
      <c r="R1460" s="155" t="str">
        <f>IF(Coefficients!AH1472=0,Coefficients!AJ1472,"ERROR")</f>
        <v>No Conditions</v>
      </c>
    </row>
    <row r="1461" spans="2:18" x14ac:dyDescent="0.25">
      <c r="B1461" s="87">
        <v>1456</v>
      </c>
      <c r="C1461" s="153"/>
      <c r="D1461" s="153"/>
      <c r="E1461" s="153"/>
      <c r="F1461" s="153"/>
      <c r="G1461" s="153"/>
      <c r="H1461" s="153"/>
      <c r="I1461" s="153"/>
      <c r="J1461" s="153"/>
      <c r="K1461" s="153"/>
      <c r="L1461" s="153"/>
      <c r="M1461" s="153"/>
      <c r="N1461" s="153"/>
      <c r="O1461" s="153"/>
      <c r="P1461" s="153"/>
      <c r="R1461" s="155" t="str">
        <f>IF(Coefficients!AH1473=0,Coefficients!AJ1473,"ERROR")</f>
        <v>No Conditions</v>
      </c>
    </row>
    <row r="1462" spans="2:18" x14ac:dyDescent="0.25">
      <c r="B1462" s="87">
        <v>1457</v>
      </c>
      <c r="C1462" s="153"/>
      <c r="D1462" s="153"/>
      <c r="E1462" s="153"/>
      <c r="F1462" s="153"/>
      <c r="G1462" s="153"/>
      <c r="H1462" s="153"/>
      <c r="I1462" s="153"/>
      <c r="J1462" s="153"/>
      <c r="K1462" s="153"/>
      <c r="L1462" s="153"/>
      <c r="M1462" s="153"/>
      <c r="N1462" s="153"/>
      <c r="O1462" s="153"/>
      <c r="P1462" s="153"/>
      <c r="R1462" s="155" t="str">
        <f>IF(Coefficients!AH1474=0,Coefficients!AJ1474,"ERROR")</f>
        <v>No Conditions</v>
      </c>
    </row>
    <row r="1463" spans="2:18" x14ac:dyDescent="0.25">
      <c r="B1463" s="87">
        <v>1458</v>
      </c>
      <c r="C1463" s="153"/>
      <c r="D1463" s="153"/>
      <c r="E1463" s="153"/>
      <c r="F1463" s="153"/>
      <c r="G1463" s="153"/>
      <c r="H1463" s="153"/>
      <c r="I1463" s="153"/>
      <c r="J1463" s="153"/>
      <c r="K1463" s="153"/>
      <c r="L1463" s="153"/>
      <c r="M1463" s="153"/>
      <c r="N1463" s="153"/>
      <c r="O1463" s="153"/>
      <c r="P1463" s="153"/>
      <c r="R1463" s="155" t="str">
        <f>IF(Coefficients!AH1475=0,Coefficients!AJ1475,"ERROR")</f>
        <v>No Conditions</v>
      </c>
    </row>
    <row r="1464" spans="2:18" x14ac:dyDescent="0.25">
      <c r="B1464" s="87">
        <v>1459</v>
      </c>
      <c r="C1464" s="153"/>
      <c r="D1464" s="153"/>
      <c r="E1464" s="153"/>
      <c r="F1464" s="153"/>
      <c r="G1464" s="153"/>
      <c r="H1464" s="153"/>
      <c r="I1464" s="153"/>
      <c r="J1464" s="153"/>
      <c r="K1464" s="153"/>
      <c r="L1464" s="153"/>
      <c r="M1464" s="153"/>
      <c r="N1464" s="153"/>
      <c r="O1464" s="153"/>
      <c r="P1464" s="153"/>
      <c r="R1464" s="155" t="str">
        <f>IF(Coefficients!AH1476=0,Coefficients!AJ1476,"ERROR")</f>
        <v>No Conditions</v>
      </c>
    </row>
    <row r="1465" spans="2:18" x14ac:dyDescent="0.25">
      <c r="B1465" s="87">
        <v>1460</v>
      </c>
      <c r="C1465" s="153"/>
      <c r="D1465" s="153"/>
      <c r="E1465" s="153"/>
      <c r="F1465" s="153"/>
      <c r="G1465" s="153"/>
      <c r="H1465" s="153"/>
      <c r="I1465" s="153"/>
      <c r="J1465" s="153"/>
      <c r="K1465" s="153"/>
      <c r="L1465" s="153"/>
      <c r="M1465" s="153"/>
      <c r="N1465" s="153"/>
      <c r="O1465" s="153"/>
      <c r="P1465" s="153"/>
      <c r="R1465" s="155" t="str">
        <f>IF(Coefficients!AH1477=0,Coefficients!AJ1477,"ERROR")</f>
        <v>No Conditions</v>
      </c>
    </row>
    <row r="1466" spans="2:18" x14ac:dyDescent="0.25">
      <c r="B1466" s="87">
        <v>1461</v>
      </c>
      <c r="C1466" s="153"/>
      <c r="D1466" s="153"/>
      <c r="E1466" s="153"/>
      <c r="F1466" s="153"/>
      <c r="G1466" s="153"/>
      <c r="H1466" s="153"/>
      <c r="I1466" s="153"/>
      <c r="J1466" s="153"/>
      <c r="K1466" s="153"/>
      <c r="L1466" s="153"/>
      <c r="M1466" s="153"/>
      <c r="N1466" s="153"/>
      <c r="O1466" s="153"/>
      <c r="P1466" s="153"/>
      <c r="R1466" s="155" t="str">
        <f>IF(Coefficients!AH1478=0,Coefficients!AJ1478,"ERROR")</f>
        <v>No Conditions</v>
      </c>
    </row>
    <row r="1467" spans="2:18" x14ac:dyDescent="0.25">
      <c r="B1467" s="87">
        <v>1462</v>
      </c>
      <c r="C1467" s="153"/>
      <c r="D1467" s="153"/>
      <c r="E1467" s="153"/>
      <c r="F1467" s="153"/>
      <c r="G1467" s="153"/>
      <c r="H1467" s="153"/>
      <c r="I1467" s="153"/>
      <c r="J1467" s="153"/>
      <c r="K1467" s="153"/>
      <c r="L1467" s="153"/>
      <c r="M1467" s="153"/>
      <c r="N1467" s="153"/>
      <c r="O1467" s="153"/>
      <c r="P1467" s="153"/>
      <c r="R1467" s="155" t="str">
        <f>IF(Coefficients!AH1479=0,Coefficients!AJ1479,"ERROR")</f>
        <v>No Conditions</v>
      </c>
    </row>
    <row r="1468" spans="2:18" x14ac:dyDescent="0.25">
      <c r="B1468" s="87">
        <v>1463</v>
      </c>
      <c r="C1468" s="153"/>
      <c r="D1468" s="153"/>
      <c r="E1468" s="153"/>
      <c r="F1468" s="153"/>
      <c r="G1468" s="153"/>
      <c r="H1468" s="153"/>
      <c r="I1468" s="153"/>
      <c r="J1468" s="153"/>
      <c r="K1468" s="153"/>
      <c r="L1468" s="153"/>
      <c r="M1468" s="153"/>
      <c r="N1468" s="153"/>
      <c r="O1468" s="153"/>
      <c r="P1468" s="153"/>
      <c r="R1468" s="155" t="str">
        <f>IF(Coefficients!AH1480=0,Coefficients!AJ1480,"ERROR")</f>
        <v>No Conditions</v>
      </c>
    </row>
    <row r="1469" spans="2:18" x14ac:dyDescent="0.25">
      <c r="B1469" s="87">
        <v>1464</v>
      </c>
      <c r="C1469" s="153"/>
      <c r="D1469" s="153"/>
      <c r="E1469" s="153"/>
      <c r="F1469" s="153"/>
      <c r="G1469" s="153"/>
      <c r="H1469" s="153"/>
      <c r="I1469" s="153"/>
      <c r="J1469" s="153"/>
      <c r="K1469" s="153"/>
      <c r="L1469" s="153"/>
      <c r="M1469" s="153"/>
      <c r="N1469" s="153"/>
      <c r="O1469" s="153"/>
      <c r="P1469" s="153"/>
      <c r="R1469" s="155" t="str">
        <f>IF(Coefficients!AH1481=0,Coefficients!AJ1481,"ERROR")</f>
        <v>No Conditions</v>
      </c>
    </row>
    <row r="1470" spans="2:18" x14ac:dyDescent="0.25">
      <c r="B1470" s="87">
        <v>1465</v>
      </c>
      <c r="C1470" s="153"/>
      <c r="D1470" s="153"/>
      <c r="E1470" s="153"/>
      <c r="F1470" s="153"/>
      <c r="G1470" s="153"/>
      <c r="H1470" s="153"/>
      <c r="I1470" s="153"/>
      <c r="J1470" s="153"/>
      <c r="K1470" s="153"/>
      <c r="L1470" s="153"/>
      <c r="M1470" s="153"/>
      <c r="N1470" s="153"/>
      <c r="O1470" s="153"/>
      <c r="P1470" s="153"/>
      <c r="R1470" s="155" t="str">
        <f>IF(Coefficients!AH1482=0,Coefficients!AJ1482,"ERROR")</f>
        <v>No Conditions</v>
      </c>
    </row>
    <row r="1471" spans="2:18" x14ac:dyDescent="0.25">
      <c r="B1471" s="87">
        <v>1466</v>
      </c>
      <c r="C1471" s="153"/>
      <c r="D1471" s="153"/>
      <c r="E1471" s="153"/>
      <c r="F1471" s="153"/>
      <c r="G1471" s="153"/>
      <c r="H1471" s="153"/>
      <c r="I1471" s="153"/>
      <c r="J1471" s="153"/>
      <c r="K1471" s="153"/>
      <c r="L1471" s="153"/>
      <c r="M1471" s="153"/>
      <c r="N1471" s="153"/>
      <c r="O1471" s="153"/>
      <c r="P1471" s="153"/>
      <c r="R1471" s="155" t="str">
        <f>IF(Coefficients!AH1483=0,Coefficients!AJ1483,"ERROR")</f>
        <v>No Conditions</v>
      </c>
    </row>
    <row r="1472" spans="2:18" x14ac:dyDescent="0.25">
      <c r="B1472" s="87">
        <v>1467</v>
      </c>
      <c r="C1472" s="153"/>
      <c r="D1472" s="153"/>
      <c r="E1472" s="153"/>
      <c r="F1472" s="153"/>
      <c r="G1472" s="153"/>
      <c r="H1472" s="153"/>
      <c r="I1472" s="153"/>
      <c r="J1472" s="153"/>
      <c r="K1472" s="153"/>
      <c r="L1472" s="153"/>
      <c r="M1472" s="153"/>
      <c r="N1472" s="153"/>
      <c r="O1472" s="153"/>
      <c r="P1472" s="153"/>
      <c r="R1472" s="155" t="str">
        <f>IF(Coefficients!AH1484=0,Coefficients!AJ1484,"ERROR")</f>
        <v>No Conditions</v>
      </c>
    </row>
    <row r="1473" spans="2:18" x14ac:dyDescent="0.25">
      <c r="B1473" s="87">
        <v>1468</v>
      </c>
      <c r="C1473" s="153"/>
      <c r="D1473" s="153"/>
      <c r="E1473" s="153"/>
      <c r="F1473" s="153"/>
      <c r="G1473" s="153"/>
      <c r="H1473" s="153"/>
      <c r="I1473" s="153"/>
      <c r="J1473" s="153"/>
      <c r="K1473" s="153"/>
      <c r="L1473" s="153"/>
      <c r="M1473" s="153"/>
      <c r="N1473" s="153"/>
      <c r="O1473" s="153"/>
      <c r="P1473" s="153"/>
      <c r="R1473" s="155" t="str">
        <f>IF(Coefficients!AH1485=0,Coefficients!AJ1485,"ERROR")</f>
        <v>No Conditions</v>
      </c>
    </row>
    <row r="1474" spans="2:18" x14ac:dyDescent="0.25">
      <c r="B1474" s="87">
        <v>1469</v>
      </c>
      <c r="C1474" s="153"/>
      <c r="D1474" s="153"/>
      <c r="E1474" s="153"/>
      <c r="F1474" s="153"/>
      <c r="G1474" s="153"/>
      <c r="H1474" s="153"/>
      <c r="I1474" s="153"/>
      <c r="J1474" s="153"/>
      <c r="K1474" s="153"/>
      <c r="L1474" s="153"/>
      <c r="M1474" s="153"/>
      <c r="N1474" s="153"/>
      <c r="O1474" s="153"/>
      <c r="P1474" s="153"/>
      <c r="R1474" s="155" t="str">
        <f>IF(Coefficients!AH1486=0,Coefficients!AJ1486,"ERROR")</f>
        <v>No Conditions</v>
      </c>
    </row>
    <row r="1475" spans="2:18" x14ac:dyDescent="0.25">
      <c r="B1475" s="87">
        <v>1470</v>
      </c>
      <c r="C1475" s="153"/>
      <c r="D1475" s="153"/>
      <c r="E1475" s="153"/>
      <c r="F1475" s="153"/>
      <c r="G1475" s="153"/>
      <c r="H1475" s="153"/>
      <c r="I1475" s="153"/>
      <c r="J1475" s="153"/>
      <c r="K1475" s="153"/>
      <c r="L1475" s="153"/>
      <c r="M1475" s="153"/>
      <c r="N1475" s="153"/>
      <c r="O1475" s="153"/>
      <c r="P1475" s="153"/>
      <c r="R1475" s="155" t="str">
        <f>IF(Coefficients!AH1487=0,Coefficients!AJ1487,"ERROR")</f>
        <v>No Conditions</v>
      </c>
    </row>
    <row r="1476" spans="2:18" x14ac:dyDescent="0.25">
      <c r="B1476" s="87">
        <v>1471</v>
      </c>
      <c r="C1476" s="153"/>
      <c r="D1476" s="153"/>
      <c r="E1476" s="153"/>
      <c r="F1476" s="153"/>
      <c r="G1476" s="153"/>
      <c r="H1476" s="153"/>
      <c r="I1476" s="153"/>
      <c r="J1476" s="153"/>
      <c r="K1476" s="153"/>
      <c r="L1476" s="153"/>
      <c r="M1476" s="153"/>
      <c r="N1476" s="153"/>
      <c r="O1476" s="153"/>
      <c r="P1476" s="153"/>
      <c r="R1476" s="155" t="str">
        <f>IF(Coefficients!AH1488=0,Coefficients!AJ1488,"ERROR")</f>
        <v>No Conditions</v>
      </c>
    </row>
    <row r="1477" spans="2:18" x14ac:dyDescent="0.25">
      <c r="B1477" s="87">
        <v>1472</v>
      </c>
      <c r="C1477" s="153"/>
      <c r="D1477" s="153"/>
      <c r="E1477" s="153"/>
      <c r="F1477" s="153"/>
      <c r="G1477" s="153"/>
      <c r="H1477" s="153"/>
      <c r="I1477" s="153"/>
      <c r="J1477" s="153"/>
      <c r="K1477" s="153"/>
      <c r="L1477" s="153"/>
      <c r="M1477" s="153"/>
      <c r="N1477" s="153"/>
      <c r="O1477" s="153"/>
      <c r="P1477" s="153"/>
      <c r="R1477" s="155" t="str">
        <f>IF(Coefficients!AH1489=0,Coefficients!AJ1489,"ERROR")</f>
        <v>No Conditions</v>
      </c>
    </row>
    <row r="1478" spans="2:18" x14ac:dyDescent="0.25">
      <c r="B1478" s="87">
        <v>1473</v>
      </c>
      <c r="C1478" s="153"/>
      <c r="D1478" s="153"/>
      <c r="E1478" s="153"/>
      <c r="F1478" s="153"/>
      <c r="G1478" s="153"/>
      <c r="H1478" s="153"/>
      <c r="I1478" s="153"/>
      <c r="J1478" s="153"/>
      <c r="K1478" s="153"/>
      <c r="L1478" s="153"/>
      <c r="M1478" s="153"/>
      <c r="N1478" s="153"/>
      <c r="O1478" s="153"/>
      <c r="P1478" s="153"/>
      <c r="R1478" s="155" t="str">
        <f>IF(Coefficients!AH1490=0,Coefficients!AJ1490,"ERROR")</f>
        <v>No Conditions</v>
      </c>
    </row>
    <row r="1479" spans="2:18" x14ac:dyDescent="0.25">
      <c r="B1479" s="87">
        <v>1474</v>
      </c>
      <c r="C1479" s="153"/>
      <c r="D1479" s="153"/>
      <c r="E1479" s="153"/>
      <c r="F1479" s="153"/>
      <c r="G1479" s="153"/>
      <c r="H1479" s="153"/>
      <c r="I1479" s="153"/>
      <c r="J1479" s="153"/>
      <c r="K1479" s="153"/>
      <c r="L1479" s="153"/>
      <c r="M1479" s="153"/>
      <c r="N1479" s="153"/>
      <c r="O1479" s="153"/>
      <c r="P1479" s="153"/>
      <c r="R1479" s="155" t="str">
        <f>IF(Coefficients!AH1491=0,Coefficients!AJ1491,"ERROR")</f>
        <v>No Conditions</v>
      </c>
    </row>
    <row r="1480" spans="2:18" x14ac:dyDescent="0.25">
      <c r="B1480" s="87">
        <v>1475</v>
      </c>
      <c r="C1480" s="153"/>
      <c r="D1480" s="153"/>
      <c r="E1480" s="153"/>
      <c r="F1480" s="153"/>
      <c r="G1480" s="153"/>
      <c r="H1480" s="153"/>
      <c r="I1480" s="153"/>
      <c r="J1480" s="153"/>
      <c r="K1480" s="153"/>
      <c r="L1480" s="153"/>
      <c r="M1480" s="153"/>
      <c r="N1480" s="153"/>
      <c r="O1480" s="153"/>
      <c r="P1480" s="153"/>
      <c r="R1480" s="155" t="str">
        <f>IF(Coefficients!AH1492=0,Coefficients!AJ1492,"ERROR")</f>
        <v>No Conditions</v>
      </c>
    </row>
    <row r="1481" spans="2:18" x14ac:dyDescent="0.25">
      <c r="B1481" s="87">
        <v>1476</v>
      </c>
      <c r="C1481" s="153"/>
      <c r="D1481" s="153"/>
      <c r="E1481" s="153"/>
      <c r="F1481" s="153"/>
      <c r="G1481" s="153"/>
      <c r="H1481" s="153"/>
      <c r="I1481" s="153"/>
      <c r="J1481" s="153"/>
      <c r="K1481" s="153"/>
      <c r="L1481" s="153"/>
      <c r="M1481" s="153"/>
      <c r="N1481" s="153"/>
      <c r="O1481" s="153"/>
      <c r="P1481" s="153"/>
      <c r="R1481" s="155" t="str">
        <f>IF(Coefficients!AH1493=0,Coefficients!AJ1493,"ERROR")</f>
        <v>No Conditions</v>
      </c>
    </row>
    <row r="1482" spans="2:18" x14ac:dyDescent="0.25">
      <c r="B1482" s="87">
        <v>1477</v>
      </c>
      <c r="C1482" s="153"/>
      <c r="D1482" s="153"/>
      <c r="E1482" s="153"/>
      <c r="F1482" s="153"/>
      <c r="G1482" s="153"/>
      <c r="H1482" s="153"/>
      <c r="I1482" s="153"/>
      <c r="J1482" s="153"/>
      <c r="K1482" s="153"/>
      <c r="L1482" s="153"/>
      <c r="M1482" s="153"/>
      <c r="N1482" s="153"/>
      <c r="O1482" s="153"/>
      <c r="P1482" s="153"/>
      <c r="R1482" s="155" t="str">
        <f>IF(Coefficients!AH1494=0,Coefficients!AJ1494,"ERROR")</f>
        <v>No Conditions</v>
      </c>
    </row>
    <row r="1483" spans="2:18" x14ac:dyDescent="0.25">
      <c r="B1483" s="87">
        <v>1478</v>
      </c>
      <c r="C1483" s="153"/>
      <c r="D1483" s="153"/>
      <c r="E1483" s="153"/>
      <c r="F1483" s="153"/>
      <c r="G1483" s="153"/>
      <c r="H1483" s="153"/>
      <c r="I1483" s="153"/>
      <c r="J1483" s="153"/>
      <c r="K1483" s="153"/>
      <c r="L1483" s="153"/>
      <c r="M1483" s="153"/>
      <c r="N1483" s="153"/>
      <c r="O1483" s="153"/>
      <c r="P1483" s="153"/>
      <c r="R1483" s="155" t="str">
        <f>IF(Coefficients!AH1495=0,Coefficients!AJ1495,"ERROR")</f>
        <v>No Conditions</v>
      </c>
    </row>
    <row r="1484" spans="2:18" x14ac:dyDescent="0.25">
      <c r="B1484" s="87">
        <v>1479</v>
      </c>
      <c r="C1484" s="153"/>
      <c r="D1484" s="153"/>
      <c r="E1484" s="153"/>
      <c r="F1484" s="153"/>
      <c r="G1484" s="153"/>
      <c r="H1484" s="153"/>
      <c r="I1484" s="153"/>
      <c r="J1484" s="153"/>
      <c r="K1484" s="153"/>
      <c r="L1484" s="153"/>
      <c r="M1484" s="153"/>
      <c r="N1484" s="153"/>
      <c r="O1484" s="153"/>
      <c r="P1484" s="153"/>
      <c r="R1484" s="155" t="str">
        <f>IF(Coefficients!AH1496=0,Coefficients!AJ1496,"ERROR")</f>
        <v>No Conditions</v>
      </c>
    </row>
    <row r="1485" spans="2:18" x14ac:dyDescent="0.25">
      <c r="B1485" s="87">
        <v>1480</v>
      </c>
      <c r="C1485" s="153"/>
      <c r="D1485" s="153"/>
      <c r="E1485" s="153"/>
      <c r="F1485" s="153"/>
      <c r="G1485" s="153"/>
      <c r="H1485" s="153"/>
      <c r="I1485" s="153"/>
      <c r="J1485" s="153"/>
      <c r="K1485" s="153"/>
      <c r="L1485" s="153"/>
      <c r="M1485" s="153"/>
      <c r="N1485" s="153"/>
      <c r="O1485" s="153"/>
      <c r="P1485" s="153"/>
      <c r="R1485" s="155" t="str">
        <f>IF(Coefficients!AH1497=0,Coefficients!AJ1497,"ERROR")</f>
        <v>No Conditions</v>
      </c>
    </row>
    <row r="1486" spans="2:18" x14ac:dyDescent="0.25">
      <c r="B1486" s="87">
        <v>1481</v>
      </c>
      <c r="C1486" s="153"/>
      <c r="D1486" s="153"/>
      <c r="E1486" s="153"/>
      <c r="F1486" s="153"/>
      <c r="G1486" s="153"/>
      <c r="H1486" s="153"/>
      <c r="I1486" s="153"/>
      <c r="J1486" s="153"/>
      <c r="K1486" s="153"/>
      <c r="L1486" s="153"/>
      <c r="M1486" s="153"/>
      <c r="N1486" s="153"/>
      <c r="O1486" s="153"/>
      <c r="P1486" s="153"/>
      <c r="R1486" s="155" t="str">
        <f>IF(Coefficients!AH1498=0,Coefficients!AJ1498,"ERROR")</f>
        <v>No Conditions</v>
      </c>
    </row>
    <row r="1487" spans="2:18" x14ac:dyDescent="0.25">
      <c r="B1487" s="87">
        <v>1482</v>
      </c>
      <c r="C1487" s="153"/>
      <c r="D1487" s="153"/>
      <c r="E1487" s="153"/>
      <c r="F1487" s="153"/>
      <c r="G1487" s="153"/>
      <c r="H1487" s="153"/>
      <c r="I1487" s="153"/>
      <c r="J1487" s="153"/>
      <c r="K1487" s="153"/>
      <c r="L1487" s="153"/>
      <c r="M1487" s="153"/>
      <c r="N1487" s="153"/>
      <c r="O1487" s="153"/>
      <c r="P1487" s="153"/>
      <c r="R1487" s="155" t="str">
        <f>IF(Coefficients!AH1499=0,Coefficients!AJ1499,"ERROR")</f>
        <v>No Conditions</v>
      </c>
    </row>
    <row r="1488" spans="2:18" x14ac:dyDescent="0.25">
      <c r="B1488" s="87">
        <v>1483</v>
      </c>
      <c r="C1488" s="153"/>
      <c r="D1488" s="153"/>
      <c r="E1488" s="153"/>
      <c r="F1488" s="153"/>
      <c r="G1488" s="153"/>
      <c r="H1488" s="153"/>
      <c r="I1488" s="153"/>
      <c r="J1488" s="153"/>
      <c r="K1488" s="153"/>
      <c r="L1488" s="153"/>
      <c r="M1488" s="153"/>
      <c r="N1488" s="153"/>
      <c r="O1488" s="153"/>
      <c r="P1488" s="153"/>
      <c r="R1488" s="155" t="str">
        <f>IF(Coefficients!AH1500=0,Coefficients!AJ1500,"ERROR")</f>
        <v>No Conditions</v>
      </c>
    </row>
    <row r="1489" spans="2:18" x14ac:dyDescent="0.25">
      <c r="B1489" s="87">
        <v>1484</v>
      </c>
      <c r="C1489" s="153"/>
      <c r="D1489" s="153"/>
      <c r="E1489" s="153"/>
      <c r="F1489" s="153"/>
      <c r="G1489" s="153"/>
      <c r="H1489" s="153"/>
      <c r="I1489" s="153"/>
      <c r="J1489" s="153"/>
      <c r="K1489" s="153"/>
      <c r="L1489" s="153"/>
      <c r="M1489" s="153"/>
      <c r="N1489" s="153"/>
      <c r="O1489" s="153"/>
      <c r="P1489" s="153"/>
      <c r="R1489" s="155" t="str">
        <f>IF(Coefficients!AH1501=0,Coefficients!AJ1501,"ERROR")</f>
        <v>No Conditions</v>
      </c>
    </row>
    <row r="1490" spans="2:18" x14ac:dyDescent="0.25">
      <c r="B1490" s="87">
        <v>1485</v>
      </c>
      <c r="C1490" s="153"/>
      <c r="D1490" s="153"/>
      <c r="E1490" s="153"/>
      <c r="F1490" s="153"/>
      <c r="G1490" s="153"/>
      <c r="H1490" s="153"/>
      <c r="I1490" s="153"/>
      <c r="J1490" s="153"/>
      <c r="K1490" s="153"/>
      <c r="L1490" s="153"/>
      <c r="M1490" s="153"/>
      <c r="N1490" s="153"/>
      <c r="O1490" s="153"/>
      <c r="P1490" s="153"/>
      <c r="R1490" s="155" t="str">
        <f>IF(Coefficients!AH1502=0,Coefficients!AJ1502,"ERROR")</f>
        <v>No Conditions</v>
      </c>
    </row>
    <row r="1491" spans="2:18" x14ac:dyDescent="0.25">
      <c r="B1491" s="87">
        <v>1486</v>
      </c>
      <c r="C1491" s="153"/>
      <c r="D1491" s="153"/>
      <c r="E1491" s="153"/>
      <c r="F1491" s="153"/>
      <c r="G1491" s="153"/>
      <c r="H1491" s="153"/>
      <c r="I1491" s="153"/>
      <c r="J1491" s="153"/>
      <c r="K1491" s="153"/>
      <c r="L1491" s="153"/>
      <c r="M1491" s="153"/>
      <c r="N1491" s="153"/>
      <c r="O1491" s="153"/>
      <c r="P1491" s="153"/>
      <c r="R1491" s="155" t="str">
        <f>IF(Coefficients!AH1503=0,Coefficients!AJ1503,"ERROR")</f>
        <v>No Conditions</v>
      </c>
    </row>
    <row r="1492" spans="2:18" x14ac:dyDescent="0.25">
      <c r="B1492" s="87">
        <v>1487</v>
      </c>
      <c r="C1492" s="153"/>
      <c r="D1492" s="153"/>
      <c r="E1492" s="153"/>
      <c r="F1492" s="153"/>
      <c r="G1492" s="153"/>
      <c r="H1492" s="153"/>
      <c r="I1492" s="153"/>
      <c r="J1492" s="153"/>
      <c r="K1492" s="153"/>
      <c r="L1492" s="153"/>
      <c r="M1492" s="153"/>
      <c r="N1492" s="153"/>
      <c r="O1492" s="153"/>
      <c r="P1492" s="153"/>
      <c r="R1492" s="155" t="str">
        <f>IF(Coefficients!AH1504=0,Coefficients!AJ1504,"ERROR")</f>
        <v>No Conditions</v>
      </c>
    </row>
    <row r="1493" spans="2:18" x14ac:dyDescent="0.25">
      <c r="B1493" s="87">
        <v>1488</v>
      </c>
      <c r="C1493" s="153"/>
      <c r="D1493" s="153"/>
      <c r="E1493" s="153"/>
      <c r="F1493" s="153"/>
      <c r="G1493" s="153"/>
      <c r="H1493" s="153"/>
      <c r="I1493" s="153"/>
      <c r="J1493" s="153"/>
      <c r="K1493" s="153"/>
      <c r="L1493" s="153"/>
      <c r="M1493" s="153"/>
      <c r="N1493" s="153"/>
      <c r="O1493" s="153"/>
      <c r="P1493" s="153"/>
      <c r="R1493" s="155" t="str">
        <f>IF(Coefficients!AH1505=0,Coefficients!AJ1505,"ERROR")</f>
        <v>No Conditions</v>
      </c>
    </row>
    <row r="1494" spans="2:18" x14ac:dyDescent="0.25">
      <c r="B1494" s="87">
        <v>1489</v>
      </c>
      <c r="C1494" s="153"/>
      <c r="D1494" s="153"/>
      <c r="E1494" s="153"/>
      <c r="F1494" s="153"/>
      <c r="G1494" s="153"/>
      <c r="H1494" s="153"/>
      <c r="I1494" s="153"/>
      <c r="J1494" s="153"/>
      <c r="K1494" s="153"/>
      <c r="L1494" s="153"/>
      <c r="M1494" s="153"/>
      <c r="N1494" s="153"/>
      <c r="O1494" s="153"/>
      <c r="P1494" s="153"/>
      <c r="R1494" s="155" t="str">
        <f>IF(Coefficients!AH1506=0,Coefficients!AJ1506,"ERROR")</f>
        <v>No Conditions</v>
      </c>
    </row>
    <row r="1495" spans="2:18" x14ac:dyDescent="0.25">
      <c r="B1495" s="87">
        <v>1490</v>
      </c>
      <c r="C1495" s="153"/>
      <c r="D1495" s="153"/>
      <c r="E1495" s="153"/>
      <c r="F1495" s="153"/>
      <c r="G1495" s="153"/>
      <c r="H1495" s="153"/>
      <c r="I1495" s="153"/>
      <c r="J1495" s="153"/>
      <c r="K1495" s="153"/>
      <c r="L1495" s="153"/>
      <c r="M1495" s="153"/>
      <c r="N1495" s="153"/>
      <c r="O1495" s="153"/>
      <c r="P1495" s="153"/>
      <c r="R1495" s="155" t="str">
        <f>IF(Coefficients!AH1507=0,Coefficients!AJ1507,"ERROR")</f>
        <v>No Conditions</v>
      </c>
    </row>
    <row r="1496" spans="2:18" x14ac:dyDescent="0.25">
      <c r="B1496" s="87">
        <v>1491</v>
      </c>
      <c r="C1496" s="153"/>
      <c r="D1496" s="153"/>
      <c r="E1496" s="153"/>
      <c r="F1496" s="153"/>
      <c r="G1496" s="153"/>
      <c r="H1496" s="153"/>
      <c r="I1496" s="153"/>
      <c r="J1496" s="153"/>
      <c r="K1496" s="153"/>
      <c r="L1496" s="153"/>
      <c r="M1496" s="153"/>
      <c r="N1496" s="153"/>
      <c r="O1496" s="153"/>
      <c r="P1496" s="153"/>
      <c r="R1496" s="155" t="str">
        <f>IF(Coefficients!AH1508=0,Coefficients!AJ1508,"ERROR")</f>
        <v>No Conditions</v>
      </c>
    </row>
    <row r="1497" spans="2:18" x14ac:dyDescent="0.25">
      <c r="B1497" s="87">
        <v>1492</v>
      </c>
      <c r="C1497" s="153"/>
      <c r="D1497" s="153"/>
      <c r="E1497" s="153"/>
      <c r="F1497" s="153"/>
      <c r="G1497" s="153"/>
      <c r="H1497" s="153"/>
      <c r="I1497" s="153"/>
      <c r="J1497" s="153"/>
      <c r="K1497" s="153"/>
      <c r="L1497" s="153"/>
      <c r="M1497" s="153"/>
      <c r="N1497" s="153"/>
      <c r="O1497" s="153"/>
      <c r="P1497" s="153"/>
      <c r="R1497" s="155" t="str">
        <f>IF(Coefficients!AH1509=0,Coefficients!AJ1509,"ERROR")</f>
        <v>No Conditions</v>
      </c>
    </row>
    <row r="1498" spans="2:18" x14ac:dyDescent="0.25">
      <c r="B1498" s="87">
        <v>1493</v>
      </c>
      <c r="C1498" s="153"/>
      <c r="D1498" s="153"/>
      <c r="E1498" s="153"/>
      <c r="F1498" s="153"/>
      <c r="G1498" s="153"/>
      <c r="H1498" s="153"/>
      <c r="I1498" s="153"/>
      <c r="J1498" s="153"/>
      <c r="K1498" s="153"/>
      <c r="L1498" s="153"/>
      <c r="M1498" s="153"/>
      <c r="N1498" s="153"/>
      <c r="O1498" s="153"/>
      <c r="P1498" s="153"/>
      <c r="R1498" s="155" t="str">
        <f>IF(Coefficients!AH1510=0,Coefficients!AJ1510,"ERROR")</f>
        <v>No Conditions</v>
      </c>
    </row>
    <row r="1499" spans="2:18" x14ac:dyDescent="0.25">
      <c r="B1499" s="87">
        <v>1494</v>
      </c>
      <c r="C1499" s="153"/>
      <c r="D1499" s="153"/>
      <c r="E1499" s="153"/>
      <c r="F1499" s="153"/>
      <c r="G1499" s="153"/>
      <c r="H1499" s="153"/>
      <c r="I1499" s="153"/>
      <c r="J1499" s="153"/>
      <c r="K1499" s="153"/>
      <c r="L1499" s="153"/>
      <c r="M1499" s="153"/>
      <c r="N1499" s="153"/>
      <c r="O1499" s="153"/>
      <c r="P1499" s="153"/>
      <c r="R1499" s="155" t="str">
        <f>IF(Coefficients!AH1511=0,Coefficients!AJ1511,"ERROR")</f>
        <v>No Conditions</v>
      </c>
    </row>
    <row r="1500" spans="2:18" x14ac:dyDescent="0.25">
      <c r="B1500" s="87">
        <v>1495</v>
      </c>
      <c r="C1500" s="153"/>
      <c r="D1500" s="153"/>
      <c r="E1500" s="153"/>
      <c r="F1500" s="153"/>
      <c r="G1500" s="153"/>
      <c r="H1500" s="153"/>
      <c r="I1500" s="153"/>
      <c r="J1500" s="153"/>
      <c r="K1500" s="153"/>
      <c r="L1500" s="153"/>
      <c r="M1500" s="153"/>
      <c r="N1500" s="153"/>
      <c r="O1500" s="153"/>
      <c r="P1500" s="153"/>
      <c r="R1500" s="155" t="str">
        <f>IF(Coefficients!AH1512=0,Coefficients!AJ1512,"ERROR")</f>
        <v>No Conditions</v>
      </c>
    </row>
    <row r="1501" spans="2:18" x14ac:dyDescent="0.25">
      <c r="B1501" s="87">
        <v>1496</v>
      </c>
      <c r="C1501" s="153"/>
      <c r="D1501" s="153"/>
      <c r="E1501" s="153"/>
      <c r="F1501" s="153"/>
      <c r="G1501" s="153"/>
      <c r="H1501" s="153"/>
      <c r="I1501" s="153"/>
      <c r="J1501" s="153"/>
      <c r="K1501" s="153"/>
      <c r="L1501" s="153"/>
      <c r="M1501" s="153"/>
      <c r="N1501" s="153"/>
      <c r="O1501" s="153"/>
      <c r="P1501" s="153"/>
      <c r="R1501" s="155" t="str">
        <f>IF(Coefficients!AH1513=0,Coefficients!AJ1513,"ERROR")</f>
        <v>No Conditions</v>
      </c>
    </row>
    <row r="1502" spans="2:18" x14ac:dyDescent="0.25">
      <c r="B1502" s="87">
        <v>1497</v>
      </c>
      <c r="C1502" s="153"/>
      <c r="D1502" s="153"/>
      <c r="E1502" s="153"/>
      <c r="F1502" s="153"/>
      <c r="G1502" s="153"/>
      <c r="H1502" s="153"/>
      <c r="I1502" s="153"/>
      <c r="J1502" s="153"/>
      <c r="K1502" s="153"/>
      <c r="L1502" s="153"/>
      <c r="M1502" s="153"/>
      <c r="N1502" s="153"/>
      <c r="O1502" s="153"/>
      <c r="P1502" s="153"/>
      <c r="R1502" s="155" t="str">
        <f>IF(Coefficients!AH1514=0,Coefficients!AJ1514,"ERROR")</f>
        <v>No Conditions</v>
      </c>
    </row>
    <row r="1503" spans="2:18" x14ac:dyDescent="0.25">
      <c r="B1503" s="87">
        <v>1498</v>
      </c>
      <c r="C1503" s="153"/>
      <c r="D1503" s="153"/>
      <c r="E1503" s="153"/>
      <c r="F1503" s="153"/>
      <c r="G1503" s="153"/>
      <c r="H1503" s="153"/>
      <c r="I1503" s="153"/>
      <c r="J1503" s="153"/>
      <c r="K1503" s="153"/>
      <c r="L1503" s="153"/>
      <c r="M1503" s="153"/>
      <c r="N1503" s="153"/>
      <c r="O1503" s="153"/>
      <c r="P1503" s="153"/>
      <c r="R1503" s="155" t="str">
        <f>IF(Coefficients!AH1515=0,Coefficients!AJ1515,"ERROR")</f>
        <v>No Conditions</v>
      </c>
    </row>
    <row r="1504" spans="2:18" x14ac:dyDescent="0.25">
      <c r="B1504" s="87">
        <v>1499</v>
      </c>
      <c r="C1504" s="153"/>
      <c r="D1504" s="153"/>
      <c r="E1504" s="153"/>
      <c r="F1504" s="153"/>
      <c r="G1504" s="153"/>
      <c r="H1504" s="153"/>
      <c r="I1504" s="153"/>
      <c r="J1504" s="153"/>
      <c r="K1504" s="153"/>
      <c r="L1504" s="153"/>
      <c r="M1504" s="153"/>
      <c r="N1504" s="153"/>
      <c r="O1504" s="153"/>
      <c r="P1504" s="153"/>
      <c r="R1504" s="155" t="str">
        <f>IF(Coefficients!AH1516=0,Coefficients!AJ1516,"ERROR")</f>
        <v>No Conditions</v>
      </c>
    </row>
    <row r="1505" spans="2:18" x14ac:dyDescent="0.25">
      <c r="B1505" s="87">
        <v>1500</v>
      </c>
      <c r="C1505" s="153"/>
      <c r="D1505" s="153"/>
      <c r="E1505" s="153"/>
      <c r="F1505" s="153"/>
      <c r="G1505" s="153"/>
      <c r="H1505" s="153"/>
      <c r="I1505" s="153"/>
      <c r="J1505" s="153"/>
      <c r="K1505" s="153"/>
      <c r="L1505" s="153"/>
      <c r="M1505" s="153"/>
      <c r="N1505" s="153"/>
      <c r="O1505" s="153"/>
      <c r="P1505" s="153"/>
      <c r="R1505" s="155" t="str">
        <f>IF(Coefficients!AH1517=0,Coefficients!AJ1517,"ERROR")</f>
        <v>No Conditions</v>
      </c>
    </row>
    <row r="1506" spans="2:18" x14ac:dyDescent="0.25">
      <c r="B1506" s="87">
        <v>1501</v>
      </c>
      <c r="C1506" s="153"/>
      <c r="D1506" s="153"/>
      <c r="E1506" s="153"/>
      <c r="F1506" s="153"/>
      <c r="G1506" s="153"/>
      <c r="H1506" s="153"/>
      <c r="I1506" s="153"/>
      <c r="J1506" s="153"/>
      <c r="K1506" s="153"/>
      <c r="L1506" s="153"/>
      <c r="M1506" s="153"/>
      <c r="N1506" s="153"/>
      <c r="O1506" s="153"/>
      <c r="P1506" s="153"/>
      <c r="R1506" s="155" t="str">
        <f>IF(Coefficients!AH1518=0,Coefficients!AJ1518,"ERROR")</f>
        <v>No Conditions</v>
      </c>
    </row>
    <row r="1507" spans="2:18" x14ac:dyDescent="0.25">
      <c r="B1507" s="87">
        <v>1502</v>
      </c>
      <c r="C1507" s="153"/>
      <c r="D1507" s="153"/>
      <c r="E1507" s="153"/>
      <c r="F1507" s="153"/>
      <c r="G1507" s="153"/>
      <c r="H1507" s="153"/>
      <c r="I1507" s="153"/>
      <c r="J1507" s="153"/>
      <c r="K1507" s="153"/>
      <c r="L1507" s="153"/>
      <c r="M1507" s="153"/>
      <c r="N1507" s="153"/>
      <c r="O1507" s="153"/>
      <c r="P1507" s="153"/>
      <c r="R1507" s="155" t="str">
        <f>IF(Coefficients!AH1519=0,Coefficients!AJ1519,"ERROR")</f>
        <v>No Conditions</v>
      </c>
    </row>
    <row r="1508" spans="2:18" x14ac:dyDescent="0.25">
      <c r="B1508" s="87">
        <v>1503</v>
      </c>
      <c r="C1508" s="153"/>
      <c r="D1508" s="153"/>
      <c r="E1508" s="153"/>
      <c r="F1508" s="153"/>
      <c r="G1508" s="153"/>
      <c r="H1508" s="153"/>
      <c r="I1508" s="153"/>
      <c r="J1508" s="153"/>
      <c r="K1508" s="153"/>
      <c r="L1508" s="153"/>
      <c r="M1508" s="153"/>
      <c r="N1508" s="153"/>
      <c r="O1508" s="153"/>
      <c r="P1508" s="153"/>
      <c r="R1508" s="155" t="str">
        <f>IF(Coefficients!AH1520=0,Coefficients!AJ1520,"ERROR")</f>
        <v>No Conditions</v>
      </c>
    </row>
    <row r="1509" spans="2:18" x14ac:dyDescent="0.25">
      <c r="B1509" s="87">
        <v>1504</v>
      </c>
      <c r="C1509" s="153"/>
      <c r="D1509" s="153"/>
      <c r="E1509" s="153"/>
      <c r="F1509" s="153"/>
      <c r="G1509" s="153"/>
      <c r="H1509" s="153"/>
      <c r="I1509" s="153"/>
      <c r="J1509" s="153"/>
      <c r="K1509" s="153"/>
      <c r="L1509" s="153"/>
      <c r="M1509" s="153"/>
      <c r="N1509" s="153"/>
      <c r="O1509" s="153"/>
      <c r="P1509" s="153"/>
      <c r="R1509" s="155" t="str">
        <f>IF(Coefficients!AH1521=0,Coefficients!AJ1521,"ERROR")</f>
        <v>No Conditions</v>
      </c>
    </row>
    <row r="1510" spans="2:18" x14ac:dyDescent="0.25">
      <c r="B1510" s="87">
        <v>1505</v>
      </c>
      <c r="C1510" s="153"/>
      <c r="D1510" s="153"/>
      <c r="E1510" s="153"/>
      <c r="F1510" s="153"/>
      <c r="G1510" s="153"/>
      <c r="H1510" s="153"/>
      <c r="I1510" s="153"/>
      <c r="J1510" s="153"/>
      <c r="K1510" s="153"/>
      <c r="L1510" s="153"/>
      <c r="M1510" s="153"/>
      <c r="N1510" s="153"/>
      <c r="O1510" s="153"/>
      <c r="P1510" s="153"/>
      <c r="R1510" s="155" t="str">
        <f>IF(Coefficients!AH1522=0,Coefficients!AJ1522,"ERROR")</f>
        <v>No Conditions</v>
      </c>
    </row>
    <row r="1511" spans="2:18" x14ac:dyDescent="0.25">
      <c r="B1511" s="87">
        <v>1506</v>
      </c>
      <c r="C1511" s="153"/>
      <c r="D1511" s="153"/>
      <c r="E1511" s="153"/>
      <c r="F1511" s="153"/>
      <c r="G1511" s="153"/>
      <c r="H1511" s="153"/>
      <c r="I1511" s="153"/>
      <c r="J1511" s="153"/>
      <c r="K1511" s="153"/>
      <c r="L1511" s="153"/>
      <c r="M1511" s="153"/>
      <c r="N1511" s="153"/>
      <c r="O1511" s="153"/>
      <c r="P1511" s="153"/>
      <c r="R1511" s="155" t="str">
        <f>IF(Coefficients!AH1523=0,Coefficients!AJ1523,"ERROR")</f>
        <v>No Conditions</v>
      </c>
    </row>
    <row r="1512" spans="2:18" x14ac:dyDescent="0.25">
      <c r="B1512" s="87">
        <v>1507</v>
      </c>
      <c r="C1512" s="153"/>
      <c r="D1512" s="153"/>
      <c r="E1512" s="153"/>
      <c r="F1512" s="153"/>
      <c r="G1512" s="153"/>
      <c r="H1512" s="153"/>
      <c r="I1512" s="153"/>
      <c r="J1512" s="153"/>
      <c r="K1512" s="153"/>
      <c r="L1512" s="153"/>
      <c r="M1512" s="153"/>
      <c r="N1512" s="153"/>
      <c r="O1512" s="153"/>
      <c r="P1512" s="153"/>
      <c r="R1512" s="155" t="str">
        <f>IF(Coefficients!AH1524=0,Coefficients!AJ1524,"ERROR")</f>
        <v>No Conditions</v>
      </c>
    </row>
    <row r="1513" spans="2:18" x14ac:dyDescent="0.25">
      <c r="B1513" s="87">
        <v>1508</v>
      </c>
      <c r="C1513" s="153"/>
      <c r="D1513" s="153"/>
      <c r="E1513" s="153"/>
      <c r="F1513" s="153"/>
      <c r="G1513" s="153"/>
      <c r="H1513" s="153"/>
      <c r="I1513" s="153"/>
      <c r="J1513" s="153"/>
      <c r="K1513" s="153"/>
      <c r="L1513" s="153"/>
      <c r="M1513" s="153"/>
      <c r="N1513" s="153"/>
      <c r="O1513" s="153"/>
      <c r="P1513" s="153"/>
      <c r="R1513" s="155" t="str">
        <f>IF(Coefficients!AH1525=0,Coefficients!AJ1525,"ERROR")</f>
        <v>No Conditions</v>
      </c>
    </row>
    <row r="1514" spans="2:18" x14ac:dyDescent="0.25">
      <c r="B1514" s="87">
        <v>1509</v>
      </c>
      <c r="C1514" s="153"/>
      <c r="D1514" s="153"/>
      <c r="E1514" s="153"/>
      <c r="F1514" s="153"/>
      <c r="G1514" s="153"/>
      <c r="H1514" s="153"/>
      <c r="I1514" s="153"/>
      <c r="J1514" s="153"/>
      <c r="K1514" s="153"/>
      <c r="L1514" s="153"/>
      <c r="M1514" s="153"/>
      <c r="N1514" s="153"/>
      <c r="O1514" s="153"/>
      <c r="P1514" s="153"/>
      <c r="R1514" s="155" t="str">
        <f>IF(Coefficients!AH1526=0,Coefficients!AJ1526,"ERROR")</f>
        <v>No Conditions</v>
      </c>
    </row>
    <row r="1515" spans="2:18" x14ac:dyDescent="0.25">
      <c r="B1515" s="87">
        <v>1510</v>
      </c>
      <c r="C1515" s="153"/>
      <c r="D1515" s="153"/>
      <c r="E1515" s="153"/>
      <c r="F1515" s="153"/>
      <c r="G1515" s="153"/>
      <c r="H1515" s="153"/>
      <c r="I1515" s="153"/>
      <c r="J1515" s="153"/>
      <c r="K1515" s="153"/>
      <c r="L1515" s="153"/>
      <c r="M1515" s="153"/>
      <c r="N1515" s="153"/>
      <c r="O1515" s="153"/>
      <c r="P1515" s="153"/>
      <c r="R1515" s="155" t="str">
        <f>IF(Coefficients!AH1527=0,Coefficients!AJ1527,"ERROR")</f>
        <v>No Conditions</v>
      </c>
    </row>
    <row r="1516" spans="2:18" x14ac:dyDescent="0.25">
      <c r="B1516" s="87">
        <v>1511</v>
      </c>
      <c r="C1516" s="153"/>
      <c r="D1516" s="153"/>
      <c r="E1516" s="153"/>
      <c r="F1516" s="153"/>
      <c r="G1516" s="153"/>
      <c r="H1516" s="153"/>
      <c r="I1516" s="153"/>
      <c r="J1516" s="153"/>
      <c r="K1516" s="153"/>
      <c r="L1516" s="153"/>
      <c r="M1516" s="153"/>
      <c r="N1516" s="153"/>
      <c r="O1516" s="153"/>
      <c r="P1516" s="153"/>
      <c r="R1516" s="155" t="str">
        <f>IF(Coefficients!AH1528=0,Coefficients!AJ1528,"ERROR")</f>
        <v>No Conditions</v>
      </c>
    </row>
    <row r="1517" spans="2:18" x14ac:dyDescent="0.25">
      <c r="B1517" s="87">
        <v>1512</v>
      </c>
      <c r="C1517" s="153"/>
      <c r="D1517" s="153"/>
      <c r="E1517" s="153"/>
      <c r="F1517" s="153"/>
      <c r="G1517" s="153"/>
      <c r="H1517" s="153"/>
      <c r="I1517" s="153"/>
      <c r="J1517" s="153"/>
      <c r="K1517" s="153"/>
      <c r="L1517" s="153"/>
      <c r="M1517" s="153"/>
      <c r="N1517" s="153"/>
      <c r="O1517" s="153"/>
      <c r="P1517" s="153"/>
      <c r="R1517" s="155" t="str">
        <f>IF(Coefficients!AH1529=0,Coefficients!AJ1529,"ERROR")</f>
        <v>No Conditions</v>
      </c>
    </row>
    <row r="1518" spans="2:18" x14ac:dyDescent="0.25">
      <c r="B1518" s="87">
        <v>1513</v>
      </c>
      <c r="C1518" s="153"/>
      <c r="D1518" s="153"/>
      <c r="E1518" s="153"/>
      <c r="F1518" s="153"/>
      <c r="G1518" s="153"/>
      <c r="H1518" s="153"/>
      <c r="I1518" s="153"/>
      <c r="J1518" s="153"/>
      <c r="K1518" s="153"/>
      <c r="L1518" s="153"/>
      <c r="M1518" s="153"/>
      <c r="N1518" s="153"/>
      <c r="O1518" s="153"/>
      <c r="P1518" s="153"/>
      <c r="R1518" s="155" t="str">
        <f>IF(Coefficients!AH1530=0,Coefficients!AJ1530,"ERROR")</f>
        <v>No Conditions</v>
      </c>
    </row>
    <row r="1519" spans="2:18" x14ac:dyDescent="0.25">
      <c r="B1519" s="87">
        <v>1514</v>
      </c>
      <c r="C1519" s="153"/>
      <c r="D1519" s="153"/>
      <c r="E1519" s="153"/>
      <c r="F1519" s="153"/>
      <c r="G1519" s="153"/>
      <c r="H1519" s="153"/>
      <c r="I1519" s="153"/>
      <c r="J1519" s="153"/>
      <c r="K1519" s="153"/>
      <c r="L1519" s="153"/>
      <c r="M1519" s="153"/>
      <c r="N1519" s="153"/>
      <c r="O1519" s="153"/>
      <c r="P1519" s="153"/>
      <c r="R1519" s="155" t="str">
        <f>IF(Coefficients!AH1531=0,Coefficients!AJ1531,"ERROR")</f>
        <v>No Conditions</v>
      </c>
    </row>
    <row r="1520" spans="2:18" x14ac:dyDescent="0.25">
      <c r="B1520" s="87">
        <v>1515</v>
      </c>
      <c r="C1520" s="153"/>
      <c r="D1520" s="153"/>
      <c r="E1520" s="153"/>
      <c r="F1520" s="153"/>
      <c r="G1520" s="153"/>
      <c r="H1520" s="153"/>
      <c r="I1520" s="153"/>
      <c r="J1520" s="153"/>
      <c r="K1520" s="153"/>
      <c r="L1520" s="153"/>
      <c r="M1520" s="153"/>
      <c r="N1520" s="153"/>
      <c r="O1520" s="153"/>
      <c r="P1520" s="153"/>
      <c r="R1520" s="155" t="str">
        <f>IF(Coefficients!AH1532=0,Coefficients!AJ1532,"ERROR")</f>
        <v>No Conditions</v>
      </c>
    </row>
    <row r="1521" spans="2:18" x14ac:dyDescent="0.25">
      <c r="B1521" s="87">
        <v>1516</v>
      </c>
      <c r="C1521" s="153"/>
      <c r="D1521" s="153"/>
      <c r="E1521" s="153"/>
      <c r="F1521" s="153"/>
      <c r="G1521" s="153"/>
      <c r="H1521" s="153"/>
      <c r="I1521" s="153"/>
      <c r="J1521" s="153"/>
      <c r="K1521" s="153"/>
      <c r="L1521" s="153"/>
      <c r="M1521" s="153"/>
      <c r="N1521" s="153"/>
      <c r="O1521" s="153"/>
      <c r="P1521" s="153"/>
      <c r="R1521" s="155" t="str">
        <f>IF(Coefficients!AH1533=0,Coefficients!AJ1533,"ERROR")</f>
        <v>No Conditions</v>
      </c>
    </row>
    <row r="1522" spans="2:18" x14ac:dyDescent="0.25">
      <c r="B1522" s="87">
        <v>1517</v>
      </c>
      <c r="C1522" s="153"/>
      <c r="D1522" s="153"/>
      <c r="E1522" s="153"/>
      <c r="F1522" s="153"/>
      <c r="G1522" s="153"/>
      <c r="H1522" s="153"/>
      <c r="I1522" s="153"/>
      <c r="J1522" s="153"/>
      <c r="K1522" s="153"/>
      <c r="L1522" s="153"/>
      <c r="M1522" s="153"/>
      <c r="N1522" s="153"/>
      <c r="O1522" s="153"/>
      <c r="P1522" s="153"/>
      <c r="R1522" s="155" t="str">
        <f>IF(Coefficients!AH1534=0,Coefficients!AJ1534,"ERROR")</f>
        <v>No Conditions</v>
      </c>
    </row>
    <row r="1523" spans="2:18" x14ac:dyDescent="0.25">
      <c r="B1523" s="87">
        <v>1518</v>
      </c>
      <c r="C1523" s="153"/>
      <c r="D1523" s="153"/>
      <c r="E1523" s="153"/>
      <c r="F1523" s="153"/>
      <c r="G1523" s="153"/>
      <c r="H1523" s="153"/>
      <c r="I1523" s="153"/>
      <c r="J1523" s="153"/>
      <c r="K1523" s="153"/>
      <c r="L1523" s="153"/>
      <c r="M1523" s="153"/>
      <c r="N1523" s="153"/>
      <c r="O1523" s="153"/>
      <c r="P1523" s="153"/>
      <c r="R1523" s="155" t="str">
        <f>IF(Coefficients!AH1535=0,Coefficients!AJ1535,"ERROR")</f>
        <v>No Conditions</v>
      </c>
    </row>
    <row r="1524" spans="2:18" x14ac:dyDescent="0.25">
      <c r="B1524" s="87">
        <v>1519</v>
      </c>
      <c r="C1524" s="153"/>
      <c r="D1524" s="153"/>
      <c r="E1524" s="153"/>
      <c r="F1524" s="153"/>
      <c r="G1524" s="153"/>
      <c r="H1524" s="153"/>
      <c r="I1524" s="153"/>
      <c r="J1524" s="153"/>
      <c r="K1524" s="153"/>
      <c r="L1524" s="153"/>
      <c r="M1524" s="153"/>
      <c r="N1524" s="153"/>
      <c r="O1524" s="153"/>
      <c r="P1524" s="153"/>
      <c r="R1524" s="155" t="str">
        <f>IF(Coefficients!AH1536=0,Coefficients!AJ1536,"ERROR")</f>
        <v>No Conditions</v>
      </c>
    </row>
    <row r="1525" spans="2:18" x14ac:dyDescent="0.25">
      <c r="B1525" s="87">
        <v>1520</v>
      </c>
      <c r="C1525" s="153"/>
      <c r="D1525" s="153"/>
      <c r="E1525" s="153"/>
      <c r="F1525" s="153"/>
      <c r="G1525" s="153"/>
      <c r="H1525" s="153"/>
      <c r="I1525" s="153"/>
      <c r="J1525" s="153"/>
      <c r="K1525" s="153"/>
      <c r="L1525" s="153"/>
      <c r="M1525" s="153"/>
      <c r="N1525" s="153"/>
      <c r="O1525" s="153"/>
      <c r="P1525" s="153"/>
      <c r="R1525" s="155" t="str">
        <f>IF(Coefficients!AH1537=0,Coefficients!AJ1537,"ERROR")</f>
        <v>No Conditions</v>
      </c>
    </row>
    <row r="1526" spans="2:18" x14ac:dyDescent="0.25">
      <c r="B1526" s="87">
        <v>1521</v>
      </c>
      <c r="C1526" s="153"/>
      <c r="D1526" s="153"/>
      <c r="E1526" s="153"/>
      <c r="F1526" s="153"/>
      <c r="G1526" s="153"/>
      <c r="H1526" s="153"/>
      <c r="I1526" s="153"/>
      <c r="J1526" s="153"/>
      <c r="K1526" s="153"/>
      <c r="L1526" s="153"/>
      <c r="M1526" s="153"/>
      <c r="N1526" s="153"/>
      <c r="O1526" s="153"/>
      <c r="P1526" s="153"/>
      <c r="R1526" s="155" t="str">
        <f>IF(Coefficients!AH1538=0,Coefficients!AJ1538,"ERROR")</f>
        <v>No Conditions</v>
      </c>
    </row>
    <row r="1527" spans="2:18" x14ac:dyDescent="0.25">
      <c r="B1527" s="87">
        <v>1522</v>
      </c>
      <c r="C1527" s="153"/>
      <c r="D1527" s="153"/>
      <c r="E1527" s="153"/>
      <c r="F1527" s="153"/>
      <c r="G1527" s="153"/>
      <c r="H1527" s="153"/>
      <c r="I1527" s="153"/>
      <c r="J1527" s="153"/>
      <c r="K1527" s="153"/>
      <c r="L1527" s="153"/>
      <c r="M1527" s="153"/>
      <c r="N1527" s="153"/>
      <c r="O1527" s="153"/>
      <c r="P1527" s="153"/>
      <c r="R1527" s="155" t="str">
        <f>IF(Coefficients!AH1539=0,Coefficients!AJ1539,"ERROR")</f>
        <v>No Conditions</v>
      </c>
    </row>
    <row r="1528" spans="2:18" x14ac:dyDescent="0.25">
      <c r="B1528" s="87">
        <v>1523</v>
      </c>
      <c r="C1528" s="153"/>
      <c r="D1528" s="153"/>
      <c r="E1528" s="153"/>
      <c r="F1528" s="153"/>
      <c r="G1528" s="153"/>
      <c r="H1528" s="153"/>
      <c r="I1528" s="153"/>
      <c r="J1528" s="153"/>
      <c r="K1528" s="153"/>
      <c r="L1528" s="153"/>
      <c r="M1528" s="153"/>
      <c r="N1528" s="153"/>
      <c r="O1528" s="153"/>
      <c r="P1528" s="153"/>
      <c r="R1528" s="155" t="str">
        <f>IF(Coefficients!AH1540=0,Coefficients!AJ1540,"ERROR")</f>
        <v>No Conditions</v>
      </c>
    </row>
    <row r="1529" spans="2:18" x14ac:dyDescent="0.25">
      <c r="B1529" s="87">
        <v>1524</v>
      </c>
      <c r="C1529" s="153"/>
      <c r="D1529" s="153"/>
      <c r="E1529" s="153"/>
      <c r="F1529" s="153"/>
      <c r="G1529" s="153"/>
      <c r="H1529" s="153"/>
      <c r="I1529" s="153"/>
      <c r="J1529" s="153"/>
      <c r="K1529" s="153"/>
      <c r="L1529" s="153"/>
      <c r="M1529" s="153"/>
      <c r="N1529" s="153"/>
      <c r="O1529" s="153"/>
      <c r="P1529" s="153"/>
      <c r="R1529" s="155" t="str">
        <f>IF(Coefficients!AH1541=0,Coefficients!AJ1541,"ERROR")</f>
        <v>No Conditions</v>
      </c>
    </row>
    <row r="1530" spans="2:18" x14ac:dyDescent="0.25">
      <c r="B1530" s="87">
        <v>1525</v>
      </c>
      <c r="C1530" s="153"/>
      <c r="D1530" s="153"/>
      <c r="E1530" s="153"/>
      <c r="F1530" s="153"/>
      <c r="G1530" s="153"/>
      <c r="H1530" s="153"/>
      <c r="I1530" s="153"/>
      <c r="J1530" s="153"/>
      <c r="K1530" s="153"/>
      <c r="L1530" s="153"/>
      <c r="M1530" s="153"/>
      <c r="N1530" s="153"/>
      <c r="O1530" s="153"/>
      <c r="P1530" s="153"/>
      <c r="R1530" s="155" t="str">
        <f>IF(Coefficients!AH1542=0,Coefficients!AJ1542,"ERROR")</f>
        <v>No Conditions</v>
      </c>
    </row>
    <row r="1531" spans="2:18" x14ac:dyDescent="0.25">
      <c r="B1531" s="87">
        <v>1526</v>
      </c>
      <c r="C1531" s="153"/>
      <c r="D1531" s="153"/>
      <c r="E1531" s="153"/>
      <c r="F1531" s="153"/>
      <c r="G1531" s="153"/>
      <c r="H1531" s="153"/>
      <c r="I1531" s="153"/>
      <c r="J1531" s="153"/>
      <c r="K1531" s="153"/>
      <c r="L1531" s="153"/>
      <c r="M1531" s="153"/>
      <c r="N1531" s="153"/>
      <c r="O1531" s="153"/>
      <c r="P1531" s="153"/>
      <c r="R1531" s="155" t="str">
        <f>IF(Coefficients!AH1543=0,Coefficients!AJ1543,"ERROR")</f>
        <v>No Conditions</v>
      </c>
    </row>
    <row r="1532" spans="2:18" x14ac:dyDescent="0.25">
      <c r="B1532" s="87">
        <v>1527</v>
      </c>
      <c r="C1532" s="153"/>
      <c r="D1532" s="153"/>
      <c r="E1532" s="153"/>
      <c r="F1532" s="153"/>
      <c r="G1532" s="153"/>
      <c r="H1532" s="153"/>
      <c r="I1532" s="153"/>
      <c r="J1532" s="153"/>
      <c r="K1532" s="153"/>
      <c r="L1532" s="153"/>
      <c r="M1532" s="153"/>
      <c r="N1532" s="153"/>
      <c r="O1532" s="153"/>
      <c r="P1532" s="153"/>
      <c r="R1532" s="155" t="str">
        <f>IF(Coefficients!AH1544=0,Coefficients!AJ1544,"ERROR")</f>
        <v>No Conditions</v>
      </c>
    </row>
    <row r="1533" spans="2:18" x14ac:dyDescent="0.25">
      <c r="B1533" s="87">
        <v>1528</v>
      </c>
      <c r="C1533" s="153"/>
      <c r="D1533" s="153"/>
      <c r="E1533" s="153"/>
      <c r="F1533" s="153"/>
      <c r="G1533" s="153"/>
      <c r="H1533" s="153"/>
      <c r="I1533" s="153"/>
      <c r="J1533" s="153"/>
      <c r="K1533" s="153"/>
      <c r="L1533" s="153"/>
      <c r="M1533" s="153"/>
      <c r="N1533" s="153"/>
      <c r="O1533" s="153"/>
      <c r="P1533" s="153"/>
      <c r="R1533" s="155" t="str">
        <f>IF(Coefficients!AH1545=0,Coefficients!AJ1545,"ERROR")</f>
        <v>No Conditions</v>
      </c>
    </row>
    <row r="1534" spans="2:18" x14ac:dyDescent="0.25">
      <c r="B1534" s="87">
        <v>1529</v>
      </c>
      <c r="C1534" s="153"/>
      <c r="D1534" s="153"/>
      <c r="E1534" s="153"/>
      <c r="F1534" s="153"/>
      <c r="G1534" s="153"/>
      <c r="H1534" s="153"/>
      <c r="I1534" s="153"/>
      <c r="J1534" s="153"/>
      <c r="K1534" s="153"/>
      <c r="L1534" s="153"/>
      <c r="M1534" s="153"/>
      <c r="N1534" s="153"/>
      <c r="O1534" s="153"/>
      <c r="P1534" s="153"/>
      <c r="R1534" s="155" t="str">
        <f>IF(Coefficients!AH1546=0,Coefficients!AJ1546,"ERROR")</f>
        <v>No Conditions</v>
      </c>
    </row>
    <row r="1535" spans="2:18" x14ac:dyDescent="0.25">
      <c r="B1535" s="87">
        <v>1530</v>
      </c>
      <c r="C1535" s="153"/>
      <c r="D1535" s="153"/>
      <c r="E1535" s="153"/>
      <c r="F1535" s="153"/>
      <c r="G1535" s="153"/>
      <c r="H1535" s="153"/>
      <c r="I1535" s="153"/>
      <c r="J1535" s="153"/>
      <c r="K1535" s="153"/>
      <c r="L1535" s="153"/>
      <c r="M1535" s="153"/>
      <c r="N1535" s="153"/>
      <c r="O1535" s="153"/>
      <c r="P1535" s="153"/>
      <c r="R1535" s="155" t="str">
        <f>IF(Coefficients!AH1547=0,Coefficients!AJ1547,"ERROR")</f>
        <v>No Conditions</v>
      </c>
    </row>
    <row r="1536" spans="2:18" x14ac:dyDescent="0.25">
      <c r="B1536" s="87">
        <v>1531</v>
      </c>
      <c r="C1536" s="153"/>
      <c r="D1536" s="153"/>
      <c r="E1536" s="153"/>
      <c r="F1536" s="153"/>
      <c r="G1536" s="153"/>
      <c r="H1536" s="153"/>
      <c r="I1536" s="153"/>
      <c r="J1536" s="153"/>
      <c r="K1536" s="153"/>
      <c r="L1536" s="153"/>
      <c r="M1536" s="153"/>
      <c r="N1536" s="153"/>
      <c r="O1536" s="153"/>
      <c r="P1536" s="153"/>
      <c r="R1536" s="155" t="str">
        <f>IF(Coefficients!AH1548=0,Coefficients!AJ1548,"ERROR")</f>
        <v>No Conditions</v>
      </c>
    </row>
    <row r="1537" spans="2:18" x14ac:dyDescent="0.25">
      <c r="B1537" s="87">
        <v>1532</v>
      </c>
      <c r="C1537" s="153"/>
      <c r="D1537" s="153"/>
      <c r="E1537" s="153"/>
      <c r="F1537" s="153"/>
      <c r="G1537" s="153"/>
      <c r="H1537" s="153"/>
      <c r="I1537" s="153"/>
      <c r="J1537" s="153"/>
      <c r="K1537" s="153"/>
      <c r="L1537" s="153"/>
      <c r="M1537" s="153"/>
      <c r="N1537" s="153"/>
      <c r="O1537" s="153"/>
      <c r="P1537" s="153"/>
      <c r="R1537" s="155" t="str">
        <f>IF(Coefficients!AH1549=0,Coefficients!AJ1549,"ERROR")</f>
        <v>No Conditions</v>
      </c>
    </row>
    <row r="1538" spans="2:18" x14ac:dyDescent="0.25">
      <c r="B1538" s="87">
        <v>1533</v>
      </c>
      <c r="C1538" s="153"/>
      <c r="D1538" s="153"/>
      <c r="E1538" s="153"/>
      <c r="F1538" s="153"/>
      <c r="G1538" s="153"/>
      <c r="H1538" s="153"/>
      <c r="I1538" s="153"/>
      <c r="J1538" s="153"/>
      <c r="K1538" s="153"/>
      <c r="L1538" s="153"/>
      <c r="M1538" s="153"/>
      <c r="N1538" s="153"/>
      <c r="O1538" s="153"/>
      <c r="P1538" s="153"/>
      <c r="R1538" s="155" t="str">
        <f>IF(Coefficients!AH1550=0,Coefficients!AJ1550,"ERROR")</f>
        <v>No Conditions</v>
      </c>
    </row>
    <row r="1539" spans="2:18" x14ac:dyDescent="0.25">
      <c r="B1539" s="87">
        <v>1534</v>
      </c>
      <c r="C1539" s="153"/>
      <c r="D1539" s="153"/>
      <c r="E1539" s="153"/>
      <c r="F1539" s="153"/>
      <c r="G1539" s="153"/>
      <c r="H1539" s="153"/>
      <c r="I1539" s="153"/>
      <c r="J1539" s="153"/>
      <c r="K1539" s="153"/>
      <c r="L1539" s="153"/>
      <c r="M1539" s="153"/>
      <c r="N1539" s="153"/>
      <c r="O1539" s="153"/>
      <c r="P1539" s="153"/>
      <c r="R1539" s="155" t="str">
        <f>IF(Coefficients!AH1551=0,Coefficients!AJ1551,"ERROR")</f>
        <v>No Conditions</v>
      </c>
    </row>
    <row r="1540" spans="2:18" x14ac:dyDescent="0.25">
      <c r="B1540" s="87">
        <v>1535</v>
      </c>
      <c r="C1540" s="153"/>
      <c r="D1540" s="153"/>
      <c r="E1540" s="153"/>
      <c r="F1540" s="153"/>
      <c r="G1540" s="153"/>
      <c r="H1540" s="153"/>
      <c r="I1540" s="153"/>
      <c r="J1540" s="153"/>
      <c r="K1540" s="153"/>
      <c r="L1540" s="153"/>
      <c r="M1540" s="153"/>
      <c r="N1540" s="153"/>
      <c r="O1540" s="153"/>
      <c r="P1540" s="153"/>
      <c r="R1540" s="155" t="str">
        <f>IF(Coefficients!AH1552=0,Coefficients!AJ1552,"ERROR")</f>
        <v>No Conditions</v>
      </c>
    </row>
    <row r="1541" spans="2:18" x14ac:dyDescent="0.25">
      <c r="B1541" s="87">
        <v>1536</v>
      </c>
      <c r="C1541" s="153"/>
      <c r="D1541" s="153"/>
      <c r="E1541" s="153"/>
      <c r="F1541" s="153"/>
      <c r="G1541" s="153"/>
      <c r="H1541" s="153"/>
      <c r="I1541" s="153"/>
      <c r="J1541" s="153"/>
      <c r="K1541" s="153"/>
      <c r="L1541" s="153"/>
      <c r="M1541" s="153"/>
      <c r="N1541" s="153"/>
      <c r="O1541" s="153"/>
      <c r="P1541" s="153"/>
      <c r="R1541" s="155" t="str">
        <f>IF(Coefficients!AH1553=0,Coefficients!AJ1553,"ERROR")</f>
        <v>No Conditions</v>
      </c>
    </row>
    <row r="1542" spans="2:18" x14ac:dyDescent="0.25">
      <c r="B1542" s="87">
        <v>1537</v>
      </c>
      <c r="C1542" s="153"/>
      <c r="D1542" s="153"/>
      <c r="E1542" s="153"/>
      <c r="F1542" s="153"/>
      <c r="G1542" s="153"/>
      <c r="H1542" s="153"/>
      <c r="I1542" s="153"/>
      <c r="J1542" s="153"/>
      <c r="K1542" s="153"/>
      <c r="L1542" s="153"/>
      <c r="M1542" s="153"/>
      <c r="N1542" s="153"/>
      <c r="O1542" s="153"/>
      <c r="P1542" s="153"/>
      <c r="R1542" s="155" t="str">
        <f>IF(Coefficients!AH1554=0,Coefficients!AJ1554,"ERROR")</f>
        <v>No Conditions</v>
      </c>
    </row>
    <row r="1543" spans="2:18" x14ac:dyDescent="0.25">
      <c r="B1543" s="87">
        <v>1538</v>
      </c>
      <c r="C1543" s="153"/>
      <c r="D1543" s="153"/>
      <c r="E1543" s="153"/>
      <c r="F1543" s="153"/>
      <c r="G1543" s="153"/>
      <c r="H1543" s="153"/>
      <c r="I1543" s="153"/>
      <c r="J1543" s="153"/>
      <c r="K1543" s="153"/>
      <c r="L1543" s="153"/>
      <c r="M1543" s="153"/>
      <c r="N1543" s="153"/>
      <c r="O1543" s="153"/>
      <c r="P1543" s="153"/>
      <c r="R1543" s="155" t="str">
        <f>IF(Coefficients!AH1555=0,Coefficients!AJ1555,"ERROR")</f>
        <v>No Conditions</v>
      </c>
    </row>
    <row r="1544" spans="2:18" x14ac:dyDescent="0.25">
      <c r="B1544" s="87">
        <v>1539</v>
      </c>
      <c r="C1544" s="153"/>
      <c r="D1544" s="153"/>
      <c r="E1544" s="153"/>
      <c r="F1544" s="153"/>
      <c r="G1544" s="153"/>
      <c r="H1544" s="153"/>
      <c r="I1544" s="153"/>
      <c r="J1544" s="153"/>
      <c r="K1544" s="153"/>
      <c r="L1544" s="153"/>
      <c r="M1544" s="153"/>
      <c r="N1544" s="153"/>
      <c r="O1544" s="153"/>
      <c r="P1544" s="153"/>
      <c r="R1544" s="155" t="str">
        <f>IF(Coefficients!AH1556=0,Coefficients!AJ1556,"ERROR")</f>
        <v>No Conditions</v>
      </c>
    </row>
    <row r="1545" spans="2:18" x14ac:dyDescent="0.25">
      <c r="B1545" s="87">
        <v>1540</v>
      </c>
      <c r="C1545" s="153"/>
      <c r="D1545" s="153"/>
      <c r="E1545" s="153"/>
      <c r="F1545" s="153"/>
      <c r="G1545" s="153"/>
      <c r="H1545" s="153"/>
      <c r="I1545" s="153"/>
      <c r="J1545" s="153"/>
      <c r="K1545" s="153"/>
      <c r="L1545" s="153"/>
      <c r="M1545" s="153"/>
      <c r="N1545" s="153"/>
      <c r="O1545" s="153"/>
      <c r="P1545" s="153"/>
      <c r="R1545" s="155" t="str">
        <f>IF(Coefficients!AH1557=0,Coefficients!AJ1557,"ERROR")</f>
        <v>No Conditions</v>
      </c>
    </row>
    <row r="1546" spans="2:18" x14ac:dyDescent="0.25">
      <c r="B1546" s="87">
        <v>1541</v>
      </c>
      <c r="C1546" s="153"/>
      <c r="D1546" s="153"/>
      <c r="E1546" s="153"/>
      <c r="F1546" s="153"/>
      <c r="G1546" s="153"/>
      <c r="H1546" s="153"/>
      <c r="I1546" s="153"/>
      <c r="J1546" s="153"/>
      <c r="K1546" s="153"/>
      <c r="L1546" s="153"/>
      <c r="M1546" s="153"/>
      <c r="N1546" s="153"/>
      <c r="O1546" s="153"/>
      <c r="P1546" s="153"/>
      <c r="R1546" s="155" t="str">
        <f>IF(Coefficients!AH1558=0,Coefficients!AJ1558,"ERROR")</f>
        <v>No Conditions</v>
      </c>
    </row>
    <row r="1547" spans="2:18" x14ac:dyDescent="0.25">
      <c r="B1547" s="87">
        <v>1542</v>
      </c>
      <c r="C1547" s="153"/>
      <c r="D1547" s="153"/>
      <c r="E1547" s="153"/>
      <c r="F1547" s="153"/>
      <c r="G1547" s="153"/>
      <c r="H1547" s="153"/>
      <c r="I1547" s="153"/>
      <c r="J1547" s="153"/>
      <c r="K1547" s="153"/>
      <c r="L1547" s="153"/>
      <c r="M1547" s="153"/>
      <c r="N1547" s="153"/>
      <c r="O1547" s="153"/>
      <c r="P1547" s="153"/>
      <c r="R1547" s="155" t="str">
        <f>IF(Coefficients!AH1559=0,Coefficients!AJ1559,"ERROR")</f>
        <v>No Conditions</v>
      </c>
    </row>
    <row r="1548" spans="2:18" x14ac:dyDescent="0.25">
      <c r="B1548" s="87">
        <v>1543</v>
      </c>
      <c r="C1548" s="153"/>
      <c r="D1548" s="153"/>
      <c r="E1548" s="153"/>
      <c r="F1548" s="153"/>
      <c r="G1548" s="153"/>
      <c r="H1548" s="153"/>
      <c r="I1548" s="153"/>
      <c r="J1548" s="153"/>
      <c r="K1548" s="153"/>
      <c r="L1548" s="153"/>
      <c r="M1548" s="153"/>
      <c r="N1548" s="153"/>
      <c r="O1548" s="153"/>
      <c r="P1548" s="153"/>
      <c r="R1548" s="155" t="str">
        <f>IF(Coefficients!AH1560=0,Coefficients!AJ1560,"ERROR")</f>
        <v>No Conditions</v>
      </c>
    </row>
    <row r="1549" spans="2:18" x14ac:dyDescent="0.25">
      <c r="B1549" s="87">
        <v>1544</v>
      </c>
      <c r="C1549" s="153"/>
      <c r="D1549" s="153"/>
      <c r="E1549" s="153"/>
      <c r="F1549" s="153"/>
      <c r="G1549" s="153"/>
      <c r="H1549" s="153"/>
      <c r="I1549" s="153"/>
      <c r="J1549" s="153"/>
      <c r="K1549" s="153"/>
      <c r="L1549" s="153"/>
      <c r="M1549" s="153"/>
      <c r="N1549" s="153"/>
      <c r="O1549" s="153"/>
      <c r="P1549" s="153"/>
      <c r="R1549" s="155" t="str">
        <f>IF(Coefficients!AH1561=0,Coefficients!AJ1561,"ERROR")</f>
        <v>No Conditions</v>
      </c>
    </row>
    <row r="1550" spans="2:18" x14ac:dyDescent="0.25">
      <c r="B1550" s="87">
        <v>1545</v>
      </c>
      <c r="C1550" s="153"/>
      <c r="D1550" s="153"/>
      <c r="E1550" s="153"/>
      <c r="F1550" s="153"/>
      <c r="G1550" s="153"/>
      <c r="H1550" s="153"/>
      <c r="I1550" s="153"/>
      <c r="J1550" s="153"/>
      <c r="K1550" s="153"/>
      <c r="L1550" s="153"/>
      <c r="M1550" s="153"/>
      <c r="N1550" s="153"/>
      <c r="O1550" s="153"/>
      <c r="P1550" s="153"/>
      <c r="R1550" s="155" t="str">
        <f>IF(Coefficients!AH1562=0,Coefficients!AJ1562,"ERROR")</f>
        <v>No Conditions</v>
      </c>
    </row>
    <row r="1551" spans="2:18" x14ac:dyDescent="0.25">
      <c r="B1551" s="87">
        <v>1546</v>
      </c>
      <c r="C1551" s="153"/>
      <c r="D1551" s="153"/>
      <c r="E1551" s="153"/>
      <c r="F1551" s="153"/>
      <c r="G1551" s="153"/>
      <c r="H1551" s="153"/>
      <c r="I1551" s="153"/>
      <c r="J1551" s="153"/>
      <c r="K1551" s="153"/>
      <c r="L1551" s="153"/>
      <c r="M1551" s="153"/>
      <c r="N1551" s="153"/>
      <c r="O1551" s="153"/>
      <c r="P1551" s="153"/>
      <c r="R1551" s="155" t="str">
        <f>IF(Coefficients!AH1563=0,Coefficients!AJ1563,"ERROR")</f>
        <v>No Conditions</v>
      </c>
    </row>
    <row r="1552" spans="2:18" x14ac:dyDescent="0.25">
      <c r="B1552" s="87">
        <v>1547</v>
      </c>
      <c r="C1552" s="153"/>
      <c r="D1552" s="153"/>
      <c r="E1552" s="153"/>
      <c r="F1552" s="153"/>
      <c r="G1552" s="153"/>
      <c r="H1552" s="153"/>
      <c r="I1552" s="153"/>
      <c r="J1552" s="153"/>
      <c r="K1552" s="153"/>
      <c r="L1552" s="153"/>
      <c r="M1552" s="153"/>
      <c r="N1552" s="153"/>
      <c r="O1552" s="153"/>
      <c r="P1552" s="153"/>
      <c r="R1552" s="155" t="str">
        <f>IF(Coefficients!AH1564=0,Coefficients!AJ1564,"ERROR")</f>
        <v>No Conditions</v>
      </c>
    </row>
    <row r="1553" spans="2:18" x14ac:dyDescent="0.25">
      <c r="B1553" s="87">
        <v>1548</v>
      </c>
      <c r="C1553" s="153"/>
      <c r="D1553" s="153"/>
      <c r="E1553" s="153"/>
      <c r="F1553" s="153"/>
      <c r="G1553" s="153"/>
      <c r="H1553" s="153"/>
      <c r="I1553" s="153"/>
      <c r="J1553" s="153"/>
      <c r="K1553" s="153"/>
      <c r="L1553" s="153"/>
      <c r="M1553" s="153"/>
      <c r="N1553" s="153"/>
      <c r="O1553" s="153"/>
      <c r="P1553" s="153"/>
      <c r="R1553" s="155" t="str">
        <f>IF(Coefficients!AH1565=0,Coefficients!AJ1565,"ERROR")</f>
        <v>No Conditions</v>
      </c>
    </row>
    <row r="1554" spans="2:18" x14ac:dyDescent="0.25">
      <c r="B1554" s="87">
        <v>1549</v>
      </c>
      <c r="C1554" s="153"/>
      <c r="D1554" s="153"/>
      <c r="E1554" s="153"/>
      <c r="F1554" s="153"/>
      <c r="G1554" s="153"/>
      <c r="H1554" s="153"/>
      <c r="I1554" s="153"/>
      <c r="J1554" s="153"/>
      <c r="K1554" s="153"/>
      <c r="L1554" s="153"/>
      <c r="M1554" s="153"/>
      <c r="N1554" s="153"/>
      <c r="O1554" s="153"/>
      <c r="P1554" s="153"/>
      <c r="R1554" s="155" t="str">
        <f>IF(Coefficients!AH1566=0,Coefficients!AJ1566,"ERROR")</f>
        <v>No Conditions</v>
      </c>
    </row>
    <row r="1555" spans="2:18" x14ac:dyDescent="0.25">
      <c r="B1555" s="87">
        <v>1550</v>
      </c>
      <c r="C1555" s="153"/>
      <c r="D1555" s="153"/>
      <c r="E1555" s="153"/>
      <c r="F1555" s="153"/>
      <c r="G1555" s="153"/>
      <c r="H1555" s="153"/>
      <c r="I1555" s="153"/>
      <c r="J1555" s="153"/>
      <c r="K1555" s="153"/>
      <c r="L1555" s="153"/>
      <c r="M1555" s="153"/>
      <c r="N1555" s="153"/>
      <c r="O1555" s="153"/>
      <c r="P1555" s="153"/>
      <c r="R1555" s="155" t="str">
        <f>IF(Coefficients!AH1567=0,Coefficients!AJ1567,"ERROR")</f>
        <v>No Conditions</v>
      </c>
    </row>
    <row r="1556" spans="2:18" x14ac:dyDescent="0.25">
      <c r="B1556" s="87">
        <v>1551</v>
      </c>
      <c r="C1556" s="153"/>
      <c r="D1556" s="153"/>
      <c r="E1556" s="153"/>
      <c r="F1556" s="153"/>
      <c r="G1556" s="153"/>
      <c r="H1556" s="153"/>
      <c r="I1556" s="153"/>
      <c r="J1556" s="153"/>
      <c r="K1556" s="153"/>
      <c r="L1556" s="153"/>
      <c r="M1556" s="153"/>
      <c r="N1556" s="153"/>
      <c r="O1556" s="153"/>
      <c r="P1556" s="153"/>
      <c r="R1556" s="155" t="str">
        <f>IF(Coefficients!AH1568=0,Coefficients!AJ1568,"ERROR")</f>
        <v>No Conditions</v>
      </c>
    </row>
    <row r="1557" spans="2:18" x14ac:dyDescent="0.25">
      <c r="B1557" s="87">
        <v>1552</v>
      </c>
      <c r="C1557" s="153"/>
      <c r="D1557" s="153"/>
      <c r="E1557" s="153"/>
      <c r="F1557" s="153"/>
      <c r="G1557" s="153"/>
      <c r="H1557" s="153"/>
      <c r="I1557" s="153"/>
      <c r="J1557" s="153"/>
      <c r="K1557" s="153"/>
      <c r="L1557" s="153"/>
      <c r="M1557" s="153"/>
      <c r="N1557" s="153"/>
      <c r="O1557" s="153"/>
      <c r="P1557" s="153"/>
      <c r="R1557" s="155" t="str">
        <f>IF(Coefficients!AH1569=0,Coefficients!AJ1569,"ERROR")</f>
        <v>No Conditions</v>
      </c>
    </row>
    <row r="1558" spans="2:18" x14ac:dyDescent="0.25">
      <c r="B1558" s="87">
        <v>1553</v>
      </c>
      <c r="C1558" s="153"/>
      <c r="D1558" s="153"/>
      <c r="E1558" s="153"/>
      <c r="F1558" s="153"/>
      <c r="G1558" s="153"/>
      <c r="H1558" s="153"/>
      <c r="I1558" s="153"/>
      <c r="J1558" s="153"/>
      <c r="K1558" s="153"/>
      <c r="L1558" s="153"/>
      <c r="M1558" s="153"/>
      <c r="N1558" s="153"/>
      <c r="O1558" s="153"/>
      <c r="P1558" s="153"/>
      <c r="R1558" s="155" t="str">
        <f>IF(Coefficients!AH1570=0,Coefficients!AJ1570,"ERROR")</f>
        <v>No Conditions</v>
      </c>
    </row>
    <row r="1559" spans="2:18" x14ac:dyDescent="0.25">
      <c r="B1559" s="87">
        <v>1554</v>
      </c>
      <c r="C1559" s="153"/>
      <c r="D1559" s="153"/>
      <c r="E1559" s="153"/>
      <c r="F1559" s="153"/>
      <c r="G1559" s="153"/>
      <c r="H1559" s="153"/>
      <c r="I1559" s="153"/>
      <c r="J1559" s="153"/>
      <c r="K1559" s="153"/>
      <c r="L1559" s="153"/>
      <c r="M1559" s="153"/>
      <c r="N1559" s="153"/>
      <c r="O1559" s="153"/>
      <c r="P1559" s="153"/>
      <c r="R1559" s="155" t="str">
        <f>IF(Coefficients!AH1571=0,Coefficients!AJ1571,"ERROR")</f>
        <v>No Conditions</v>
      </c>
    </row>
    <row r="1560" spans="2:18" x14ac:dyDescent="0.25">
      <c r="B1560" s="87">
        <v>1555</v>
      </c>
      <c r="C1560" s="153"/>
      <c r="D1560" s="153"/>
      <c r="E1560" s="153"/>
      <c r="F1560" s="153"/>
      <c r="G1560" s="153"/>
      <c r="H1560" s="153"/>
      <c r="I1560" s="153"/>
      <c r="J1560" s="153"/>
      <c r="K1560" s="153"/>
      <c r="L1560" s="153"/>
      <c r="M1560" s="153"/>
      <c r="N1560" s="153"/>
      <c r="O1560" s="153"/>
      <c r="P1560" s="153"/>
      <c r="R1560" s="155" t="str">
        <f>IF(Coefficients!AH1572=0,Coefficients!AJ1572,"ERROR")</f>
        <v>No Conditions</v>
      </c>
    </row>
    <row r="1561" spans="2:18" x14ac:dyDescent="0.25">
      <c r="B1561" s="87">
        <v>1556</v>
      </c>
      <c r="C1561" s="153"/>
      <c r="D1561" s="153"/>
      <c r="E1561" s="153"/>
      <c r="F1561" s="153"/>
      <c r="G1561" s="153"/>
      <c r="H1561" s="153"/>
      <c r="I1561" s="153"/>
      <c r="J1561" s="153"/>
      <c r="K1561" s="153"/>
      <c r="L1561" s="153"/>
      <c r="M1561" s="153"/>
      <c r="N1561" s="153"/>
      <c r="O1561" s="153"/>
      <c r="P1561" s="153"/>
      <c r="R1561" s="155" t="str">
        <f>IF(Coefficients!AH1573=0,Coefficients!AJ1573,"ERROR")</f>
        <v>No Conditions</v>
      </c>
    </row>
    <row r="1562" spans="2:18" x14ac:dyDescent="0.25">
      <c r="B1562" s="87">
        <v>1557</v>
      </c>
      <c r="C1562" s="153"/>
      <c r="D1562" s="153"/>
      <c r="E1562" s="153"/>
      <c r="F1562" s="153"/>
      <c r="G1562" s="153"/>
      <c r="H1562" s="153"/>
      <c r="I1562" s="153"/>
      <c r="J1562" s="153"/>
      <c r="K1562" s="153"/>
      <c r="L1562" s="153"/>
      <c r="M1562" s="153"/>
      <c r="N1562" s="153"/>
      <c r="O1562" s="153"/>
      <c r="P1562" s="153"/>
      <c r="R1562" s="155" t="str">
        <f>IF(Coefficients!AH1574=0,Coefficients!AJ1574,"ERROR")</f>
        <v>No Conditions</v>
      </c>
    </row>
    <row r="1563" spans="2:18" x14ac:dyDescent="0.25">
      <c r="B1563" s="87">
        <v>1558</v>
      </c>
      <c r="C1563" s="153"/>
      <c r="D1563" s="153"/>
      <c r="E1563" s="153"/>
      <c r="F1563" s="153"/>
      <c r="G1563" s="153"/>
      <c r="H1563" s="153"/>
      <c r="I1563" s="153"/>
      <c r="J1563" s="153"/>
      <c r="K1563" s="153"/>
      <c r="L1563" s="153"/>
      <c r="M1563" s="153"/>
      <c r="N1563" s="153"/>
      <c r="O1563" s="153"/>
      <c r="P1563" s="153"/>
      <c r="R1563" s="155" t="str">
        <f>IF(Coefficients!AH1575=0,Coefficients!AJ1575,"ERROR")</f>
        <v>No Conditions</v>
      </c>
    </row>
    <row r="1564" spans="2:18" x14ac:dyDescent="0.25">
      <c r="B1564" s="87">
        <v>1559</v>
      </c>
      <c r="C1564" s="153"/>
      <c r="D1564" s="153"/>
      <c r="E1564" s="153"/>
      <c r="F1564" s="153"/>
      <c r="G1564" s="153"/>
      <c r="H1564" s="153"/>
      <c r="I1564" s="153"/>
      <c r="J1564" s="153"/>
      <c r="K1564" s="153"/>
      <c r="L1564" s="153"/>
      <c r="M1564" s="153"/>
      <c r="N1564" s="153"/>
      <c r="O1564" s="153"/>
      <c r="P1564" s="153"/>
      <c r="R1564" s="155" t="str">
        <f>IF(Coefficients!AH1576=0,Coefficients!AJ1576,"ERROR")</f>
        <v>No Conditions</v>
      </c>
    </row>
    <row r="1565" spans="2:18" x14ac:dyDescent="0.25">
      <c r="B1565" s="87">
        <v>1560</v>
      </c>
      <c r="C1565" s="153"/>
      <c r="D1565" s="153"/>
      <c r="E1565" s="153"/>
      <c r="F1565" s="153"/>
      <c r="G1565" s="153"/>
      <c r="H1565" s="153"/>
      <c r="I1565" s="153"/>
      <c r="J1565" s="153"/>
      <c r="K1565" s="153"/>
      <c r="L1565" s="153"/>
      <c r="M1565" s="153"/>
      <c r="N1565" s="153"/>
      <c r="O1565" s="153"/>
      <c r="P1565" s="153"/>
      <c r="R1565" s="155" t="str">
        <f>IF(Coefficients!AH1577=0,Coefficients!AJ1577,"ERROR")</f>
        <v>No Conditions</v>
      </c>
    </row>
    <row r="1566" spans="2:18" x14ac:dyDescent="0.25">
      <c r="B1566" s="87">
        <v>1561</v>
      </c>
      <c r="C1566" s="153"/>
      <c r="D1566" s="153"/>
      <c r="E1566" s="153"/>
      <c r="F1566" s="153"/>
      <c r="G1566" s="153"/>
      <c r="H1566" s="153"/>
      <c r="I1566" s="153"/>
      <c r="J1566" s="153"/>
      <c r="K1566" s="153"/>
      <c r="L1566" s="153"/>
      <c r="M1566" s="153"/>
      <c r="N1566" s="153"/>
      <c r="O1566" s="153"/>
      <c r="P1566" s="153"/>
      <c r="R1566" s="155" t="str">
        <f>IF(Coefficients!AH1578=0,Coefficients!AJ1578,"ERROR")</f>
        <v>No Conditions</v>
      </c>
    </row>
    <row r="1567" spans="2:18" x14ac:dyDescent="0.25">
      <c r="B1567" s="87">
        <v>1562</v>
      </c>
      <c r="C1567" s="153"/>
      <c r="D1567" s="153"/>
      <c r="E1567" s="153"/>
      <c r="F1567" s="153"/>
      <c r="G1567" s="153"/>
      <c r="H1567" s="153"/>
      <c r="I1567" s="153"/>
      <c r="J1567" s="153"/>
      <c r="K1567" s="153"/>
      <c r="L1567" s="153"/>
      <c r="M1567" s="153"/>
      <c r="N1567" s="153"/>
      <c r="O1567" s="153"/>
      <c r="P1567" s="153"/>
      <c r="R1567" s="155" t="str">
        <f>IF(Coefficients!AH1579=0,Coefficients!AJ1579,"ERROR")</f>
        <v>No Conditions</v>
      </c>
    </row>
    <row r="1568" spans="2:18" x14ac:dyDescent="0.25">
      <c r="B1568" s="87">
        <v>1563</v>
      </c>
      <c r="C1568" s="153"/>
      <c r="D1568" s="153"/>
      <c r="E1568" s="153"/>
      <c r="F1568" s="153"/>
      <c r="G1568" s="153"/>
      <c r="H1568" s="153"/>
      <c r="I1568" s="153"/>
      <c r="J1568" s="153"/>
      <c r="K1568" s="153"/>
      <c r="L1568" s="153"/>
      <c r="M1568" s="153"/>
      <c r="N1568" s="153"/>
      <c r="O1568" s="153"/>
      <c r="P1568" s="153"/>
      <c r="R1568" s="155" t="str">
        <f>IF(Coefficients!AH1580=0,Coefficients!AJ1580,"ERROR")</f>
        <v>No Conditions</v>
      </c>
    </row>
    <row r="1569" spans="2:18" x14ac:dyDescent="0.25">
      <c r="B1569" s="87">
        <v>1564</v>
      </c>
      <c r="C1569" s="153"/>
      <c r="D1569" s="153"/>
      <c r="E1569" s="153"/>
      <c r="F1569" s="153"/>
      <c r="G1569" s="153"/>
      <c r="H1569" s="153"/>
      <c r="I1569" s="153"/>
      <c r="J1569" s="153"/>
      <c r="K1569" s="153"/>
      <c r="L1569" s="153"/>
      <c r="M1569" s="153"/>
      <c r="N1569" s="153"/>
      <c r="O1569" s="153"/>
      <c r="P1569" s="153"/>
      <c r="R1569" s="155" t="str">
        <f>IF(Coefficients!AH1581=0,Coefficients!AJ1581,"ERROR")</f>
        <v>No Conditions</v>
      </c>
    </row>
    <row r="1570" spans="2:18" x14ac:dyDescent="0.25">
      <c r="B1570" s="87">
        <v>1565</v>
      </c>
      <c r="C1570" s="153"/>
      <c r="D1570" s="153"/>
      <c r="E1570" s="153"/>
      <c r="F1570" s="153"/>
      <c r="G1570" s="153"/>
      <c r="H1570" s="153"/>
      <c r="I1570" s="153"/>
      <c r="J1570" s="153"/>
      <c r="K1570" s="153"/>
      <c r="L1570" s="153"/>
      <c r="M1570" s="153"/>
      <c r="N1570" s="153"/>
      <c r="O1570" s="153"/>
      <c r="P1570" s="153"/>
      <c r="R1570" s="155" t="str">
        <f>IF(Coefficients!AH1582=0,Coefficients!AJ1582,"ERROR")</f>
        <v>No Conditions</v>
      </c>
    </row>
    <row r="1571" spans="2:18" x14ac:dyDescent="0.25">
      <c r="B1571" s="87">
        <v>1566</v>
      </c>
      <c r="C1571" s="153"/>
      <c r="D1571" s="153"/>
      <c r="E1571" s="153"/>
      <c r="F1571" s="153"/>
      <c r="G1571" s="153"/>
      <c r="H1571" s="153"/>
      <c r="I1571" s="153"/>
      <c r="J1571" s="153"/>
      <c r="K1571" s="153"/>
      <c r="L1571" s="153"/>
      <c r="M1571" s="153"/>
      <c r="N1571" s="153"/>
      <c r="O1571" s="153"/>
      <c r="P1571" s="153"/>
      <c r="R1571" s="155" t="str">
        <f>IF(Coefficients!AH1583=0,Coefficients!AJ1583,"ERROR")</f>
        <v>No Conditions</v>
      </c>
    </row>
    <row r="1572" spans="2:18" x14ac:dyDescent="0.25">
      <c r="B1572" s="87">
        <v>1567</v>
      </c>
      <c r="C1572" s="153"/>
      <c r="D1572" s="153"/>
      <c r="E1572" s="153"/>
      <c r="F1572" s="153"/>
      <c r="G1572" s="153"/>
      <c r="H1572" s="153"/>
      <c r="I1572" s="153"/>
      <c r="J1572" s="153"/>
      <c r="K1572" s="153"/>
      <c r="L1572" s="153"/>
      <c r="M1572" s="153"/>
      <c r="N1572" s="153"/>
      <c r="O1572" s="153"/>
      <c r="P1572" s="153"/>
      <c r="R1572" s="155" t="str">
        <f>IF(Coefficients!AH1584=0,Coefficients!AJ1584,"ERROR")</f>
        <v>No Conditions</v>
      </c>
    </row>
    <row r="1573" spans="2:18" x14ac:dyDescent="0.25">
      <c r="B1573" s="87">
        <v>1568</v>
      </c>
      <c r="C1573" s="153"/>
      <c r="D1573" s="153"/>
      <c r="E1573" s="153"/>
      <c r="F1573" s="153"/>
      <c r="G1573" s="153"/>
      <c r="H1573" s="153"/>
      <c r="I1573" s="153"/>
      <c r="J1573" s="153"/>
      <c r="K1573" s="153"/>
      <c r="L1573" s="153"/>
      <c r="M1573" s="153"/>
      <c r="N1573" s="153"/>
      <c r="O1573" s="153"/>
      <c r="P1573" s="153"/>
      <c r="R1573" s="155" t="str">
        <f>IF(Coefficients!AH1585=0,Coefficients!AJ1585,"ERROR")</f>
        <v>No Conditions</v>
      </c>
    </row>
    <row r="1574" spans="2:18" x14ac:dyDescent="0.25">
      <c r="B1574" s="87">
        <v>1569</v>
      </c>
      <c r="C1574" s="153"/>
      <c r="D1574" s="153"/>
      <c r="E1574" s="153"/>
      <c r="F1574" s="153"/>
      <c r="G1574" s="153"/>
      <c r="H1574" s="153"/>
      <c r="I1574" s="153"/>
      <c r="J1574" s="153"/>
      <c r="K1574" s="153"/>
      <c r="L1574" s="153"/>
      <c r="M1574" s="153"/>
      <c r="N1574" s="153"/>
      <c r="O1574" s="153"/>
      <c r="P1574" s="153"/>
      <c r="R1574" s="155" t="str">
        <f>IF(Coefficients!AH1586=0,Coefficients!AJ1586,"ERROR")</f>
        <v>No Conditions</v>
      </c>
    </row>
    <row r="1575" spans="2:18" x14ac:dyDescent="0.25">
      <c r="B1575" s="87">
        <v>1570</v>
      </c>
      <c r="C1575" s="153"/>
      <c r="D1575" s="153"/>
      <c r="E1575" s="153"/>
      <c r="F1575" s="153"/>
      <c r="G1575" s="153"/>
      <c r="H1575" s="153"/>
      <c r="I1575" s="153"/>
      <c r="J1575" s="153"/>
      <c r="K1575" s="153"/>
      <c r="L1575" s="153"/>
      <c r="M1575" s="153"/>
      <c r="N1575" s="153"/>
      <c r="O1575" s="153"/>
      <c r="P1575" s="153"/>
      <c r="R1575" s="155" t="str">
        <f>IF(Coefficients!AH1587=0,Coefficients!AJ1587,"ERROR")</f>
        <v>No Conditions</v>
      </c>
    </row>
    <row r="1576" spans="2:18" x14ac:dyDescent="0.25">
      <c r="B1576" s="87">
        <v>1571</v>
      </c>
      <c r="C1576" s="153"/>
      <c r="D1576" s="153"/>
      <c r="E1576" s="153"/>
      <c r="F1576" s="153"/>
      <c r="G1576" s="153"/>
      <c r="H1576" s="153"/>
      <c r="I1576" s="153"/>
      <c r="J1576" s="153"/>
      <c r="K1576" s="153"/>
      <c r="L1576" s="153"/>
      <c r="M1576" s="153"/>
      <c r="N1576" s="153"/>
      <c r="O1576" s="153"/>
      <c r="P1576" s="153"/>
      <c r="R1576" s="155" t="str">
        <f>IF(Coefficients!AH1588=0,Coefficients!AJ1588,"ERROR")</f>
        <v>No Conditions</v>
      </c>
    </row>
    <row r="1577" spans="2:18" x14ac:dyDescent="0.25">
      <c r="B1577" s="87">
        <v>1572</v>
      </c>
      <c r="C1577" s="153"/>
      <c r="D1577" s="153"/>
      <c r="E1577" s="153"/>
      <c r="F1577" s="153"/>
      <c r="G1577" s="153"/>
      <c r="H1577" s="153"/>
      <c r="I1577" s="153"/>
      <c r="J1577" s="153"/>
      <c r="K1577" s="153"/>
      <c r="L1577" s="153"/>
      <c r="M1577" s="153"/>
      <c r="N1577" s="153"/>
      <c r="O1577" s="153"/>
      <c r="P1577" s="153"/>
      <c r="R1577" s="155" t="str">
        <f>IF(Coefficients!AH1589=0,Coefficients!AJ1589,"ERROR")</f>
        <v>No Conditions</v>
      </c>
    </row>
    <row r="1578" spans="2:18" x14ac:dyDescent="0.25">
      <c r="B1578" s="87">
        <v>1573</v>
      </c>
      <c r="C1578" s="153"/>
      <c r="D1578" s="153"/>
      <c r="E1578" s="153"/>
      <c r="F1578" s="153"/>
      <c r="G1578" s="153"/>
      <c r="H1578" s="153"/>
      <c r="I1578" s="153"/>
      <c r="J1578" s="153"/>
      <c r="K1578" s="153"/>
      <c r="L1578" s="153"/>
      <c r="M1578" s="153"/>
      <c r="N1578" s="153"/>
      <c r="O1578" s="153"/>
      <c r="P1578" s="153"/>
      <c r="R1578" s="155" t="str">
        <f>IF(Coefficients!AH1590=0,Coefficients!AJ1590,"ERROR")</f>
        <v>No Conditions</v>
      </c>
    </row>
    <row r="1579" spans="2:18" x14ac:dyDescent="0.25">
      <c r="B1579" s="87">
        <v>1574</v>
      </c>
      <c r="C1579" s="153"/>
      <c r="D1579" s="153"/>
      <c r="E1579" s="153"/>
      <c r="F1579" s="153"/>
      <c r="G1579" s="153"/>
      <c r="H1579" s="153"/>
      <c r="I1579" s="153"/>
      <c r="J1579" s="153"/>
      <c r="K1579" s="153"/>
      <c r="L1579" s="153"/>
      <c r="M1579" s="153"/>
      <c r="N1579" s="153"/>
      <c r="O1579" s="153"/>
      <c r="P1579" s="153"/>
      <c r="R1579" s="155" t="str">
        <f>IF(Coefficients!AH1591=0,Coefficients!AJ1591,"ERROR")</f>
        <v>No Conditions</v>
      </c>
    </row>
    <row r="1580" spans="2:18" x14ac:dyDescent="0.25">
      <c r="B1580" s="87">
        <v>1575</v>
      </c>
      <c r="C1580" s="153"/>
      <c r="D1580" s="153"/>
      <c r="E1580" s="153"/>
      <c r="F1580" s="153"/>
      <c r="G1580" s="153"/>
      <c r="H1580" s="153"/>
      <c r="I1580" s="153"/>
      <c r="J1580" s="153"/>
      <c r="K1580" s="153"/>
      <c r="L1580" s="153"/>
      <c r="M1580" s="153"/>
      <c r="N1580" s="153"/>
      <c r="O1580" s="153"/>
      <c r="P1580" s="153"/>
      <c r="R1580" s="155" t="str">
        <f>IF(Coefficients!AH1592=0,Coefficients!AJ1592,"ERROR")</f>
        <v>No Conditions</v>
      </c>
    </row>
    <row r="1581" spans="2:18" x14ac:dyDescent="0.25">
      <c r="B1581" s="87">
        <v>1576</v>
      </c>
      <c r="C1581" s="153"/>
      <c r="D1581" s="153"/>
      <c r="E1581" s="153"/>
      <c r="F1581" s="153"/>
      <c r="G1581" s="153"/>
      <c r="H1581" s="153"/>
      <c r="I1581" s="153"/>
      <c r="J1581" s="153"/>
      <c r="K1581" s="153"/>
      <c r="L1581" s="153"/>
      <c r="M1581" s="153"/>
      <c r="N1581" s="153"/>
      <c r="O1581" s="153"/>
      <c r="P1581" s="153"/>
      <c r="R1581" s="155" t="str">
        <f>IF(Coefficients!AH1593=0,Coefficients!AJ1593,"ERROR")</f>
        <v>No Conditions</v>
      </c>
    </row>
    <row r="1582" spans="2:18" x14ac:dyDescent="0.25">
      <c r="B1582" s="87">
        <v>1577</v>
      </c>
      <c r="C1582" s="153"/>
      <c r="D1582" s="153"/>
      <c r="E1582" s="153"/>
      <c r="F1582" s="153"/>
      <c r="G1582" s="153"/>
      <c r="H1582" s="153"/>
      <c r="I1582" s="153"/>
      <c r="J1582" s="153"/>
      <c r="K1582" s="153"/>
      <c r="L1582" s="153"/>
      <c r="M1582" s="153"/>
      <c r="N1582" s="153"/>
      <c r="O1582" s="153"/>
      <c r="P1582" s="153"/>
      <c r="R1582" s="155" t="str">
        <f>IF(Coefficients!AH1594=0,Coefficients!AJ1594,"ERROR")</f>
        <v>No Conditions</v>
      </c>
    </row>
    <row r="1583" spans="2:18" x14ac:dyDescent="0.25">
      <c r="B1583" s="87">
        <v>1578</v>
      </c>
      <c r="C1583" s="153"/>
      <c r="D1583" s="153"/>
      <c r="E1583" s="153"/>
      <c r="F1583" s="153"/>
      <c r="G1583" s="153"/>
      <c r="H1583" s="153"/>
      <c r="I1583" s="153"/>
      <c r="J1583" s="153"/>
      <c r="K1583" s="153"/>
      <c r="L1583" s="153"/>
      <c r="M1583" s="153"/>
      <c r="N1583" s="153"/>
      <c r="O1583" s="153"/>
      <c r="P1583" s="153"/>
      <c r="R1583" s="155" t="str">
        <f>IF(Coefficients!AH1595=0,Coefficients!AJ1595,"ERROR")</f>
        <v>No Conditions</v>
      </c>
    </row>
    <row r="1584" spans="2:18" x14ac:dyDescent="0.25">
      <c r="B1584" s="87">
        <v>1579</v>
      </c>
      <c r="C1584" s="153"/>
      <c r="D1584" s="153"/>
      <c r="E1584" s="153"/>
      <c r="F1584" s="153"/>
      <c r="G1584" s="153"/>
      <c r="H1584" s="153"/>
      <c r="I1584" s="153"/>
      <c r="J1584" s="153"/>
      <c r="K1584" s="153"/>
      <c r="L1584" s="153"/>
      <c r="M1584" s="153"/>
      <c r="N1584" s="153"/>
      <c r="O1584" s="153"/>
      <c r="P1584" s="153"/>
      <c r="R1584" s="155" t="str">
        <f>IF(Coefficients!AH1596=0,Coefficients!AJ1596,"ERROR")</f>
        <v>No Conditions</v>
      </c>
    </row>
    <row r="1585" spans="2:18" x14ac:dyDescent="0.25">
      <c r="B1585" s="87">
        <v>1580</v>
      </c>
      <c r="C1585" s="153"/>
      <c r="D1585" s="153"/>
      <c r="E1585" s="153"/>
      <c r="F1585" s="153"/>
      <c r="G1585" s="153"/>
      <c r="H1585" s="153"/>
      <c r="I1585" s="153"/>
      <c r="J1585" s="153"/>
      <c r="K1585" s="153"/>
      <c r="L1585" s="153"/>
      <c r="M1585" s="153"/>
      <c r="N1585" s="153"/>
      <c r="O1585" s="153"/>
      <c r="P1585" s="153"/>
      <c r="R1585" s="155" t="str">
        <f>IF(Coefficients!AH1597=0,Coefficients!AJ1597,"ERROR")</f>
        <v>No Conditions</v>
      </c>
    </row>
    <row r="1586" spans="2:18" x14ac:dyDescent="0.25">
      <c r="B1586" s="87">
        <v>1581</v>
      </c>
      <c r="C1586" s="153"/>
      <c r="D1586" s="153"/>
      <c r="E1586" s="153"/>
      <c r="F1586" s="153"/>
      <c r="G1586" s="153"/>
      <c r="H1586" s="153"/>
      <c r="I1586" s="153"/>
      <c r="J1586" s="153"/>
      <c r="K1586" s="153"/>
      <c r="L1586" s="153"/>
      <c r="M1586" s="153"/>
      <c r="N1586" s="153"/>
      <c r="O1586" s="153"/>
      <c r="P1586" s="153"/>
      <c r="R1586" s="155" t="str">
        <f>IF(Coefficients!AH1598=0,Coefficients!AJ1598,"ERROR")</f>
        <v>No Conditions</v>
      </c>
    </row>
    <row r="1587" spans="2:18" x14ac:dyDescent="0.25">
      <c r="B1587" s="87">
        <v>1582</v>
      </c>
      <c r="C1587" s="153"/>
      <c r="D1587" s="153"/>
      <c r="E1587" s="153"/>
      <c r="F1587" s="153"/>
      <c r="G1587" s="153"/>
      <c r="H1587" s="153"/>
      <c r="I1587" s="153"/>
      <c r="J1587" s="153"/>
      <c r="K1587" s="153"/>
      <c r="L1587" s="153"/>
      <c r="M1587" s="153"/>
      <c r="N1587" s="153"/>
      <c r="O1587" s="153"/>
      <c r="P1587" s="153"/>
      <c r="R1587" s="155" t="str">
        <f>IF(Coefficients!AH1599=0,Coefficients!AJ1599,"ERROR")</f>
        <v>No Conditions</v>
      </c>
    </row>
    <row r="1588" spans="2:18" x14ac:dyDescent="0.25">
      <c r="B1588" s="87">
        <v>1583</v>
      </c>
      <c r="C1588" s="153"/>
      <c r="D1588" s="153"/>
      <c r="E1588" s="153"/>
      <c r="F1588" s="153"/>
      <c r="G1588" s="153"/>
      <c r="H1588" s="153"/>
      <c r="I1588" s="153"/>
      <c r="J1588" s="153"/>
      <c r="K1588" s="153"/>
      <c r="L1588" s="153"/>
      <c r="M1588" s="153"/>
      <c r="N1588" s="153"/>
      <c r="O1588" s="153"/>
      <c r="P1588" s="153"/>
      <c r="R1588" s="155" t="str">
        <f>IF(Coefficients!AH1600=0,Coefficients!AJ1600,"ERROR")</f>
        <v>No Conditions</v>
      </c>
    </row>
    <row r="1589" spans="2:18" x14ac:dyDescent="0.25">
      <c r="B1589" s="87">
        <v>1584</v>
      </c>
      <c r="C1589" s="153"/>
      <c r="D1589" s="153"/>
      <c r="E1589" s="153"/>
      <c r="F1589" s="153"/>
      <c r="G1589" s="153"/>
      <c r="H1589" s="153"/>
      <c r="I1589" s="153"/>
      <c r="J1589" s="153"/>
      <c r="K1589" s="153"/>
      <c r="L1589" s="153"/>
      <c r="M1589" s="153"/>
      <c r="N1589" s="153"/>
      <c r="O1589" s="153"/>
      <c r="P1589" s="153"/>
      <c r="R1589" s="155" t="str">
        <f>IF(Coefficients!AH1601=0,Coefficients!AJ1601,"ERROR")</f>
        <v>No Conditions</v>
      </c>
    </row>
    <row r="1590" spans="2:18" x14ac:dyDescent="0.25">
      <c r="B1590" s="87">
        <v>1585</v>
      </c>
      <c r="C1590" s="153"/>
      <c r="D1590" s="153"/>
      <c r="E1590" s="153"/>
      <c r="F1590" s="153"/>
      <c r="G1590" s="153"/>
      <c r="H1590" s="153"/>
      <c r="I1590" s="153"/>
      <c r="J1590" s="153"/>
      <c r="K1590" s="153"/>
      <c r="L1590" s="153"/>
      <c r="M1590" s="153"/>
      <c r="N1590" s="153"/>
      <c r="O1590" s="153"/>
      <c r="P1590" s="153"/>
      <c r="R1590" s="155" t="str">
        <f>IF(Coefficients!AH1602=0,Coefficients!AJ1602,"ERROR")</f>
        <v>No Conditions</v>
      </c>
    </row>
    <row r="1591" spans="2:18" x14ac:dyDescent="0.25">
      <c r="B1591" s="87">
        <v>1586</v>
      </c>
      <c r="C1591" s="153"/>
      <c r="D1591" s="153"/>
      <c r="E1591" s="153"/>
      <c r="F1591" s="153"/>
      <c r="G1591" s="153"/>
      <c r="H1591" s="153"/>
      <c r="I1591" s="153"/>
      <c r="J1591" s="153"/>
      <c r="K1591" s="153"/>
      <c r="L1591" s="153"/>
      <c r="M1591" s="153"/>
      <c r="N1591" s="153"/>
      <c r="O1591" s="153"/>
      <c r="P1591" s="153"/>
      <c r="R1591" s="155" t="str">
        <f>IF(Coefficients!AH1603=0,Coefficients!AJ1603,"ERROR")</f>
        <v>No Conditions</v>
      </c>
    </row>
    <row r="1592" spans="2:18" x14ac:dyDescent="0.25">
      <c r="B1592" s="87">
        <v>1587</v>
      </c>
      <c r="C1592" s="153"/>
      <c r="D1592" s="153"/>
      <c r="E1592" s="153"/>
      <c r="F1592" s="153"/>
      <c r="G1592" s="153"/>
      <c r="H1592" s="153"/>
      <c r="I1592" s="153"/>
      <c r="J1592" s="153"/>
      <c r="K1592" s="153"/>
      <c r="L1592" s="153"/>
      <c r="M1592" s="153"/>
      <c r="N1592" s="153"/>
      <c r="O1592" s="153"/>
      <c r="P1592" s="153"/>
      <c r="R1592" s="155" t="str">
        <f>IF(Coefficients!AH1604=0,Coefficients!AJ1604,"ERROR")</f>
        <v>No Conditions</v>
      </c>
    </row>
    <row r="1593" spans="2:18" x14ac:dyDescent="0.25">
      <c r="B1593" s="87">
        <v>1588</v>
      </c>
      <c r="C1593" s="153"/>
      <c r="D1593" s="153"/>
      <c r="E1593" s="153"/>
      <c r="F1593" s="153"/>
      <c r="G1593" s="153"/>
      <c r="H1593" s="153"/>
      <c r="I1593" s="153"/>
      <c r="J1593" s="153"/>
      <c r="K1593" s="153"/>
      <c r="L1593" s="153"/>
      <c r="M1593" s="153"/>
      <c r="N1593" s="153"/>
      <c r="O1593" s="153"/>
      <c r="P1593" s="153"/>
      <c r="R1593" s="155" t="str">
        <f>IF(Coefficients!AH1605=0,Coefficients!AJ1605,"ERROR")</f>
        <v>No Conditions</v>
      </c>
    </row>
    <row r="1594" spans="2:18" x14ac:dyDescent="0.25">
      <c r="B1594" s="87">
        <v>1589</v>
      </c>
      <c r="C1594" s="153"/>
      <c r="D1594" s="153"/>
      <c r="E1594" s="153"/>
      <c r="F1594" s="153"/>
      <c r="G1594" s="153"/>
      <c r="H1594" s="153"/>
      <c r="I1594" s="153"/>
      <c r="J1594" s="153"/>
      <c r="K1594" s="153"/>
      <c r="L1594" s="153"/>
      <c r="M1594" s="153"/>
      <c r="N1594" s="153"/>
      <c r="O1594" s="153"/>
      <c r="P1594" s="153"/>
      <c r="R1594" s="155" t="str">
        <f>IF(Coefficients!AH1606=0,Coefficients!AJ1606,"ERROR")</f>
        <v>No Conditions</v>
      </c>
    </row>
    <row r="1595" spans="2:18" x14ac:dyDescent="0.25">
      <c r="B1595" s="87">
        <v>1590</v>
      </c>
      <c r="C1595" s="153"/>
      <c r="D1595" s="153"/>
      <c r="E1595" s="153"/>
      <c r="F1595" s="153"/>
      <c r="G1595" s="153"/>
      <c r="H1595" s="153"/>
      <c r="I1595" s="153"/>
      <c r="J1595" s="153"/>
      <c r="K1595" s="153"/>
      <c r="L1595" s="153"/>
      <c r="M1595" s="153"/>
      <c r="N1595" s="153"/>
      <c r="O1595" s="153"/>
      <c r="P1595" s="153"/>
      <c r="R1595" s="155" t="str">
        <f>IF(Coefficients!AH1607=0,Coefficients!AJ1607,"ERROR")</f>
        <v>No Conditions</v>
      </c>
    </row>
    <row r="1596" spans="2:18" x14ac:dyDescent="0.25">
      <c r="B1596" s="87">
        <v>1591</v>
      </c>
      <c r="C1596" s="153"/>
      <c r="D1596" s="153"/>
      <c r="E1596" s="153"/>
      <c r="F1596" s="153"/>
      <c r="G1596" s="153"/>
      <c r="H1596" s="153"/>
      <c r="I1596" s="153"/>
      <c r="J1596" s="153"/>
      <c r="K1596" s="153"/>
      <c r="L1596" s="153"/>
      <c r="M1596" s="153"/>
      <c r="N1596" s="153"/>
      <c r="O1596" s="153"/>
      <c r="P1596" s="153"/>
      <c r="R1596" s="155" t="str">
        <f>IF(Coefficients!AH1608=0,Coefficients!AJ1608,"ERROR")</f>
        <v>No Conditions</v>
      </c>
    </row>
    <row r="1597" spans="2:18" x14ac:dyDescent="0.25">
      <c r="B1597" s="87">
        <v>1592</v>
      </c>
      <c r="C1597" s="153"/>
      <c r="D1597" s="153"/>
      <c r="E1597" s="153"/>
      <c r="F1597" s="153"/>
      <c r="G1597" s="153"/>
      <c r="H1597" s="153"/>
      <c r="I1597" s="153"/>
      <c r="J1597" s="153"/>
      <c r="K1597" s="153"/>
      <c r="L1597" s="153"/>
      <c r="M1597" s="153"/>
      <c r="N1597" s="153"/>
      <c r="O1597" s="153"/>
      <c r="P1597" s="153"/>
      <c r="R1597" s="155" t="str">
        <f>IF(Coefficients!AH1609=0,Coefficients!AJ1609,"ERROR")</f>
        <v>No Conditions</v>
      </c>
    </row>
    <row r="1598" spans="2:18" x14ac:dyDescent="0.25">
      <c r="B1598" s="87">
        <v>1593</v>
      </c>
      <c r="C1598" s="153"/>
      <c r="D1598" s="153"/>
      <c r="E1598" s="153"/>
      <c r="F1598" s="153"/>
      <c r="G1598" s="153"/>
      <c r="H1598" s="153"/>
      <c r="I1598" s="153"/>
      <c r="J1598" s="153"/>
      <c r="K1598" s="153"/>
      <c r="L1598" s="153"/>
      <c r="M1598" s="153"/>
      <c r="N1598" s="153"/>
      <c r="O1598" s="153"/>
      <c r="P1598" s="153"/>
      <c r="R1598" s="155" t="str">
        <f>IF(Coefficients!AH1610=0,Coefficients!AJ1610,"ERROR")</f>
        <v>No Conditions</v>
      </c>
    </row>
    <row r="1599" spans="2:18" x14ac:dyDescent="0.25">
      <c r="B1599" s="87">
        <v>1594</v>
      </c>
      <c r="C1599" s="153"/>
      <c r="D1599" s="153"/>
      <c r="E1599" s="153"/>
      <c r="F1599" s="153"/>
      <c r="G1599" s="153"/>
      <c r="H1599" s="153"/>
      <c r="I1599" s="153"/>
      <c r="J1599" s="153"/>
      <c r="K1599" s="153"/>
      <c r="L1599" s="153"/>
      <c r="M1599" s="153"/>
      <c r="N1599" s="153"/>
      <c r="O1599" s="153"/>
      <c r="P1599" s="153"/>
      <c r="R1599" s="155" t="str">
        <f>IF(Coefficients!AH1611=0,Coefficients!AJ1611,"ERROR")</f>
        <v>No Conditions</v>
      </c>
    </row>
    <row r="1600" spans="2:18" x14ac:dyDescent="0.25">
      <c r="B1600" s="87">
        <v>1595</v>
      </c>
      <c r="C1600" s="153"/>
      <c r="D1600" s="153"/>
      <c r="E1600" s="153"/>
      <c r="F1600" s="153"/>
      <c r="G1600" s="153"/>
      <c r="H1600" s="153"/>
      <c r="I1600" s="153"/>
      <c r="J1600" s="153"/>
      <c r="K1600" s="153"/>
      <c r="L1600" s="153"/>
      <c r="M1600" s="153"/>
      <c r="N1600" s="153"/>
      <c r="O1600" s="153"/>
      <c r="P1600" s="153"/>
      <c r="R1600" s="155" t="str">
        <f>IF(Coefficients!AH1612=0,Coefficients!AJ1612,"ERROR")</f>
        <v>No Conditions</v>
      </c>
    </row>
    <row r="1601" spans="2:18" x14ac:dyDescent="0.25">
      <c r="B1601" s="87">
        <v>1596</v>
      </c>
      <c r="C1601" s="153"/>
      <c r="D1601" s="153"/>
      <c r="E1601" s="153"/>
      <c r="F1601" s="153"/>
      <c r="G1601" s="153"/>
      <c r="H1601" s="153"/>
      <c r="I1601" s="153"/>
      <c r="J1601" s="153"/>
      <c r="K1601" s="153"/>
      <c r="L1601" s="153"/>
      <c r="M1601" s="153"/>
      <c r="N1601" s="153"/>
      <c r="O1601" s="153"/>
      <c r="P1601" s="153"/>
      <c r="R1601" s="155" t="str">
        <f>IF(Coefficients!AH1613=0,Coefficients!AJ1613,"ERROR")</f>
        <v>No Conditions</v>
      </c>
    </row>
    <row r="1602" spans="2:18" x14ac:dyDescent="0.25">
      <c r="B1602" s="87">
        <v>1597</v>
      </c>
      <c r="C1602" s="153"/>
      <c r="D1602" s="153"/>
      <c r="E1602" s="153"/>
      <c r="F1602" s="153"/>
      <c r="G1602" s="153"/>
      <c r="H1602" s="153"/>
      <c r="I1602" s="153"/>
      <c r="J1602" s="153"/>
      <c r="K1602" s="153"/>
      <c r="L1602" s="153"/>
      <c r="M1602" s="153"/>
      <c r="N1602" s="153"/>
      <c r="O1602" s="153"/>
      <c r="P1602" s="153"/>
      <c r="R1602" s="155" t="str">
        <f>IF(Coefficients!AH1614=0,Coefficients!AJ1614,"ERROR")</f>
        <v>No Conditions</v>
      </c>
    </row>
    <row r="1603" spans="2:18" x14ac:dyDescent="0.25">
      <c r="B1603" s="87">
        <v>1598</v>
      </c>
      <c r="C1603" s="153"/>
      <c r="D1603" s="153"/>
      <c r="E1603" s="153"/>
      <c r="F1603" s="153"/>
      <c r="G1603" s="153"/>
      <c r="H1603" s="153"/>
      <c r="I1603" s="153"/>
      <c r="J1603" s="153"/>
      <c r="K1603" s="153"/>
      <c r="L1603" s="153"/>
      <c r="M1603" s="153"/>
      <c r="N1603" s="153"/>
      <c r="O1603" s="153"/>
      <c r="P1603" s="153"/>
      <c r="R1603" s="155" t="str">
        <f>IF(Coefficients!AH1615=0,Coefficients!AJ1615,"ERROR")</f>
        <v>No Conditions</v>
      </c>
    </row>
    <row r="1604" spans="2:18" x14ac:dyDescent="0.25">
      <c r="B1604" s="87">
        <v>1599</v>
      </c>
      <c r="C1604" s="153"/>
      <c r="D1604" s="153"/>
      <c r="E1604" s="153"/>
      <c r="F1604" s="153"/>
      <c r="G1604" s="153"/>
      <c r="H1604" s="153"/>
      <c r="I1604" s="153"/>
      <c r="J1604" s="153"/>
      <c r="K1604" s="153"/>
      <c r="L1604" s="153"/>
      <c r="M1604" s="153"/>
      <c r="N1604" s="153"/>
      <c r="O1604" s="153"/>
      <c r="P1604" s="153"/>
      <c r="R1604" s="155" t="str">
        <f>IF(Coefficients!AH1616=0,Coefficients!AJ1616,"ERROR")</f>
        <v>No Conditions</v>
      </c>
    </row>
    <row r="1605" spans="2:18" x14ac:dyDescent="0.25">
      <c r="B1605" s="87">
        <v>1600</v>
      </c>
      <c r="C1605" s="153"/>
      <c r="D1605" s="153"/>
      <c r="E1605" s="153"/>
      <c r="F1605" s="153"/>
      <c r="G1605" s="153"/>
      <c r="H1605" s="153"/>
      <c r="I1605" s="153"/>
      <c r="J1605" s="153"/>
      <c r="K1605" s="153"/>
      <c r="L1605" s="153"/>
      <c r="M1605" s="153"/>
      <c r="N1605" s="153"/>
      <c r="O1605" s="153"/>
      <c r="P1605" s="153"/>
      <c r="R1605" s="155" t="str">
        <f>IF(Coefficients!AH1617=0,Coefficients!AJ1617,"ERROR")</f>
        <v>No Conditions</v>
      </c>
    </row>
    <row r="1606" spans="2:18" x14ac:dyDescent="0.25">
      <c r="B1606" s="87">
        <v>1601</v>
      </c>
      <c r="C1606" s="153"/>
      <c r="D1606" s="153"/>
      <c r="E1606" s="153"/>
      <c r="F1606" s="153"/>
      <c r="G1606" s="153"/>
      <c r="H1606" s="153"/>
      <c r="I1606" s="153"/>
      <c r="J1606" s="153"/>
      <c r="K1606" s="153"/>
      <c r="L1606" s="153"/>
      <c r="M1606" s="153"/>
      <c r="N1606" s="153"/>
      <c r="O1606" s="153"/>
      <c r="P1606" s="153"/>
      <c r="R1606" s="155" t="str">
        <f>IF(Coefficients!AH1618=0,Coefficients!AJ1618,"ERROR")</f>
        <v>No Conditions</v>
      </c>
    </row>
    <row r="1607" spans="2:18" x14ac:dyDescent="0.25">
      <c r="B1607" s="87">
        <v>1602</v>
      </c>
      <c r="C1607" s="153"/>
      <c r="D1607" s="153"/>
      <c r="E1607" s="153"/>
      <c r="F1607" s="153"/>
      <c r="G1607" s="153"/>
      <c r="H1607" s="153"/>
      <c r="I1607" s="153"/>
      <c r="J1607" s="153"/>
      <c r="K1607" s="153"/>
      <c r="L1607" s="153"/>
      <c r="M1607" s="153"/>
      <c r="N1607" s="153"/>
      <c r="O1607" s="153"/>
      <c r="P1607" s="153"/>
      <c r="R1607" s="155" t="str">
        <f>IF(Coefficients!AH1619=0,Coefficients!AJ1619,"ERROR")</f>
        <v>No Conditions</v>
      </c>
    </row>
    <row r="1608" spans="2:18" x14ac:dyDescent="0.25">
      <c r="B1608" s="87">
        <v>1603</v>
      </c>
      <c r="C1608" s="153"/>
      <c r="D1608" s="153"/>
      <c r="E1608" s="153"/>
      <c r="F1608" s="153"/>
      <c r="G1608" s="153"/>
      <c r="H1608" s="153"/>
      <c r="I1608" s="153"/>
      <c r="J1608" s="153"/>
      <c r="K1608" s="153"/>
      <c r="L1608" s="153"/>
      <c r="M1608" s="153"/>
      <c r="N1608" s="153"/>
      <c r="O1608" s="153"/>
      <c r="P1608" s="153"/>
      <c r="R1608" s="155" t="str">
        <f>IF(Coefficients!AH1620=0,Coefficients!AJ1620,"ERROR")</f>
        <v>No Conditions</v>
      </c>
    </row>
    <row r="1609" spans="2:18" x14ac:dyDescent="0.25">
      <c r="B1609" s="87">
        <v>1604</v>
      </c>
      <c r="C1609" s="153"/>
      <c r="D1609" s="153"/>
      <c r="E1609" s="153"/>
      <c r="F1609" s="153"/>
      <c r="G1609" s="153"/>
      <c r="H1609" s="153"/>
      <c r="I1609" s="153"/>
      <c r="J1609" s="153"/>
      <c r="K1609" s="153"/>
      <c r="L1609" s="153"/>
      <c r="M1609" s="153"/>
      <c r="N1609" s="153"/>
      <c r="O1609" s="153"/>
      <c r="P1609" s="153"/>
      <c r="R1609" s="155" t="str">
        <f>IF(Coefficients!AH1621=0,Coefficients!AJ1621,"ERROR")</f>
        <v>No Conditions</v>
      </c>
    </row>
    <row r="1610" spans="2:18" x14ac:dyDescent="0.25">
      <c r="B1610" s="87">
        <v>1605</v>
      </c>
      <c r="C1610" s="153"/>
      <c r="D1610" s="153"/>
      <c r="E1610" s="153"/>
      <c r="F1610" s="153"/>
      <c r="G1610" s="153"/>
      <c r="H1610" s="153"/>
      <c r="I1610" s="153"/>
      <c r="J1610" s="153"/>
      <c r="K1610" s="153"/>
      <c r="L1610" s="153"/>
      <c r="M1610" s="153"/>
      <c r="N1610" s="153"/>
      <c r="O1610" s="153"/>
      <c r="P1610" s="153"/>
      <c r="R1610" s="155" t="str">
        <f>IF(Coefficients!AH1622=0,Coefficients!AJ1622,"ERROR")</f>
        <v>No Conditions</v>
      </c>
    </row>
    <row r="1611" spans="2:18" x14ac:dyDescent="0.25">
      <c r="B1611" s="87">
        <v>1606</v>
      </c>
      <c r="C1611" s="153"/>
      <c r="D1611" s="153"/>
      <c r="E1611" s="153"/>
      <c r="F1611" s="153"/>
      <c r="G1611" s="153"/>
      <c r="H1611" s="153"/>
      <c r="I1611" s="153"/>
      <c r="J1611" s="153"/>
      <c r="K1611" s="153"/>
      <c r="L1611" s="153"/>
      <c r="M1611" s="153"/>
      <c r="N1611" s="153"/>
      <c r="O1611" s="153"/>
      <c r="P1611" s="153"/>
      <c r="R1611" s="155" t="str">
        <f>IF(Coefficients!AH1623=0,Coefficients!AJ1623,"ERROR")</f>
        <v>No Conditions</v>
      </c>
    </row>
    <row r="1612" spans="2:18" x14ac:dyDescent="0.25">
      <c r="B1612" s="87">
        <v>1607</v>
      </c>
      <c r="C1612" s="153"/>
      <c r="D1612" s="153"/>
      <c r="E1612" s="153"/>
      <c r="F1612" s="153"/>
      <c r="G1612" s="153"/>
      <c r="H1612" s="153"/>
      <c r="I1612" s="153"/>
      <c r="J1612" s="153"/>
      <c r="K1612" s="153"/>
      <c r="L1612" s="153"/>
      <c r="M1612" s="153"/>
      <c r="N1612" s="153"/>
      <c r="O1612" s="153"/>
      <c r="P1612" s="153"/>
      <c r="R1612" s="155" t="str">
        <f>IF(Coefficients!AH1624=0,Coefficients!AJ1624,"ERROR")</f>
        <v>No Conditions</v>
      </c>
    </row>
    <row r="1613" spans="2:18" x14ac:dyDescent="0.25">
      <c r="B1613" s="87">
        <v>1608</v>
      </c>
      <c r="C1613" s="153"/>
      <c r="D1613" s="153"/>
      <c r="E1613" s="153"/>
      <c r="F1613" s="153"/>
      <c r="G1613" s="153"/>
      <c r="H1613" s="153"/>
      <c r="I1613" s="153"/>
      <c r="J1613" s="153"/>
      <c r="K1613" s="153"/>
      <c r="L1613" s="153"/>
      <c r="M1613" s="153"/>
      <c r="N1613" s="153"/>
      <c r="O1613" s="153"/>
      <c r="P1613" s="153"/>
      <c r="R1613" s="155" t="str">
        <f>IF(Coefficients!AH1625=0,Coefficients!AJ1625,"ERROR")</f>
        <v>No Conditions</v>
      </c>
    </row>
    <row r="1614" spans="2:18" x14ac:dyDescent="0.25">
      <c r="B1614" s="87">
        <v>1609</v>
      </c>
      <c r="C1614" s="153"/>
      <c r="D1614" s="153"/>
      <c r="E1614" s="153"/>
      <c r="F1614" s="153"/>
      <c r="G1614" s="153"/>
      <c r="H1614" s="153"/>
      <c r="I1614" s="153"/>
      <c r="J1614" s="153"/>
      <c r="K1614" s="153"/>
      <c r="L1614" s="153"/>
      <c r="M1614" s="153"/>
      <c r="N1614" s="153"/>
      <c r="O1614" s="153"/>
      <c r="P1614" s="153"/>
      <c r="R1614" s="155" t="str">
        <f>IF(Coefficients!AH1626=0,Coefficients!AJ1626,"ERROR")</f>
        <v>No Conditions</v>
      </c>
    </row>
    <row r="1615" spans="2:18" x14ac:dyDescent="0.25">
      <c r="B1615" s="87">
        <v>1610</v>
      </c>
      <c r="C1615" s="153"/>
      <c r="D1615" s="153"/>
      <c r="E1615" s="153"/>
      <c r="F1615" s="153"/>
      <c r="G1615" s="153"/>
      <c r="H1615" s="153"/>
      <c r="I1615" s="153"/>
      <c r="J1615" s="153"/>
      <c r="K1615" s="153"/>
      <c r="L1615" s="153"/>
      <c r="M1615" s="153"/>
      <c r="N1615" s="153"/>
      <c r="O1615" s="153"/>
      <c r="P1615" s="153"/>
      <c r="R1615" s="155" t="str">
        <f>IF(Coefficients!AH1627=0,Coefficients!AJ1627,"ERROR")</f>
        <v>No Conditions</v>
      </c>
    </row>
    <row r="1616" spans="2:18" x14ac:dyDescent="0.25">
      <c r="B1616" s="87">
        <v>1611</v>
      </c>
      <c r="C1616" s="153"/>
      <c r="D1616" s="153"/>
      <c r="E1616" s="153"/>
      <c r="F1616" s="153"/>
      <c r="G1616" s="153"/>
      <c r="H1616" s="153"/>
      <c r="I1616" s="153"/>
      <c r="J1616" s="153"/>
      <c r="K1616" s="153"/>
      <c r="L1616" s="153"/>
      <c r="M1616" s="153"/>
      <c r="N1616" s="153"/>
      <c r="O1616" s="153"/>
      <c r="P1616" s="153"/>
      <c r="R1616" s="155" t="str">
        <f>IF(Coefficients!AH1628=0,Coefficients!AJ1628,"ERROR")</f>
        <v>No Conditions</v>
      </c>
    </row>
    <row r="1617" spans="2:18" x14ac:dyDescent="0.25">
      <c r="B1617" s="87">
        <v>1612</v>
      </c>
      <c r="C1617" s="153"/>
      <c r="D1617" s="153"/>
      <c r="E1617" s="153"/>
      <c r="F1617" s="153"/>
      <c r="G1617" s="153"/>
      <c r="H1617" s="153"/>
      <c r="I1617" s="153"/>
      <c r="J1617" s="153"/>
      <c r="K1617" s="153"/>
      <c r="L1617" s="153"/>
      <c r="M1617" s="153"/>
      <c r="N1617" s="153"/>
      <c r="O1617" s="153"/>
      <c r="P1617" s="153"/>
      <c r="R1617" s="155" t="str">
        <f>IF(Coefficients!AH1629=0,Coefficients!AJ1629,"ERROR")</f>
        <v>No Conditions</v>
      </c>
    </row>
    <row r="1618" spans="2:18" x14ac:dyDescent="0.25">
      <c r="B1618" s="87">
        <v>1613</v>
      </c>
      <c r="C1618" s="153"/>
      <c r="D1618" s="153"/>
      <c r="E1618" s="153"/>
      <c r="F1618" s="153"/>
      <c r="G1618" s="153"/>
      <c r="H1618" s="153"/>
      <c r="I1618" s="153"/>
      <c r="J1618" s="153"/>
      <c r="K1618" s="153"/>
      <c r="L1618" s="153"/>
      <c r="M1618" s="153"/>
      <c r="N1618" s="153"/>
      <c r="O1618" s="153"/>
      <c r="P1618" s="153"/>
      <c r="R1618" s="155" t="str">
        <f>IF(Coefficients!AH1630=0,Coefficients!AJ1630,"ERROR")</f>
        <v>No Conditions</v>
      </c>
    </row>
    <row r="1619" spans="2:18" x14ac:dyDescent="0.25">
      <c r="B1619" s="87">
        <v>1614</v>
      </c>
      <c r="C1619" s="153"/>
      <c r="D1619" s="153"/>
      <c r="E1619" s="153"/>
      <c r="F1619" s="153"/>
      <c r="G1619" s="153"/>
      <c r="H1619" s="153"/>
      <c r="I1619" s="153"/>
      <c r="J1619" s="153"/>
      <c r="K1619" s="153"/>
      <c r="L1619" s="153"/>
      <c r="M1619" s="153"/>
      <c r="N1619" s="153"/>
      <c r="O1619" s="153"/>
      <c r="P1619" s="153"/>
      <c r="R1619" s="155" t="str">
        <f>IF(Coefficients!AH1631=0,Coefficients!AJ1631,"ERROR")</f>
        <v>No Conditions</v>
      </c>
    </row>
    <row r="1620" spans="2:18" x14ac:dyDescent="0.25">
      <c r="B1620" s="87">
        <v>1615</v>
      </c>
      <c r="C1620" s="153"/>
      <c r="D1620" s="153"/>
      <c r="E1620" s="153"/>
      <c r="F1620" s="153"/>
      <c r="G1620" s="153"/>
      <c r="H1620" s="153"/>
      <c r="I1620" s="153"/>
      <c r="J1620" s="153"/>
      <c r="K1620" s="153"/>
      <c r="L1620" s="153"/>
      <c r="M1620" s="153"/>
      <c r="N1620" s="153"/>
      <c r="O1620" s="153"/>
      <c r="P1620" s="153"/>
      <c r="R1620" s="155" t="str">
        <f>IF(Coefficients!AH1632=0,Coefficients!AJ1632,"ERROR")</f>
        <v>No Conditions</v>
      </c>
    </row>
    <row r="1621" spans="2:18" x14ac:dyDescent="0.25">
      <c r="B1621" s="87">
        <v>1616</v>
      </c>
      <c r="C1621" s="153"/>
      <c r="D1621" s="153"/>
      <c r="E1621" s="153"/>
      <c r="F1621" s="153"/>
      <c r="G1621" s="153"/>
      <c r="H1621" s="153"/>
      <c r="I1621" s="153"/>
      <c r="J1621" s="153"/>
      <c r="K1621" s="153"/>
      <c r="L1621" s="153"/>
      <c r="M1621" s="153"/>
      <c r="N1621" s="153"/>
      <c r="O1621" s="153"/>
      <c r="P1621" s="153"/>
      <c r="R1621" s="155" t="str">
        <f>IF(Coefficients!AH1633=0,Coefficients!AJ1633,"ERROR")</f>
        <v>No Conditions</v>
      </c>
    </row>
    <row r="1622" spans="2:18" x14ac:dyDescent="0.25">
      <c r="B1622" s="87">
        <v>1617</v>
      </c>
      <c r="C1622" s="153"/>
      <c r="D1622" s="153"/>
      <c r="E1622" s="153"/>
      <c r="F1622" s="153"/>
      <c r="G1622" s="153"/>
      <c r="H1622" s="153"/>
      <c r="I1622" s="153"/>
      <c r="J1622" s="153"/>
      <c r="K1622" s="153"/>
      <c r="L1622" s="153"/>
      <c r="M1622" s="153"/>
      <c r="N1622" s="153"/>
      <c r="O1622" s="153"/>
      <c r="P1622" s="153"/>
      <c r="R1622" s="155" t="str">
        <f>IF(Coefficients!AH1634=0,Coefficients!AJ1634,"ERROR")</f>
        <v>No Conditions</v>
      </c>
    </row>
    <row r="1623" spans="2:18" x14ac:dyDescent="0.25">
      <c r="B1623" s="87">
        <v>1618</v>
      </c>
      <c r="C1623" s="153"/>
      <c r="D1623" s="153"/>
      <c r="E1623" s="153"/>
      <c r="F1623" s="153"/>
      <c r="G1623" s="153"/>
      <c r="H1623" s="153"/>
      <c r="I1623" s="153"/>
      <c r="J1623" s="153"/>
      <c r="K1623" s="153"/>
      <c r="L1623" s="153"/>
      <c r="M1623" s="153"/>
      <c r="N1623" s="153"/>
      <c r="O1623" s="153"/>
      <c r="P1623" s="153"/>
      <c r="R1623" s="155" t="str">
        <f>IF(Coefficients!AH1635=0,Coefficients!AJ1635,"ERROR")</f>
        <v>No Conditions</v>
      </c>
    </row>
    <row r="1624" spans="2:18" x14ac:dyDescent="0.25">
      <c r="B1624" s="87">
        <v>1619</v>
      </c>
      <c r="C1624" s="153"/>
      <c r="D1624" s="153"/>
      <c r="E1624" s="153"/>
      <c r="F1624" s="153"/>
      <c r="G1624" s="153"/>
      <c r="H1624" s="153"/>
      <c r="I1624" s="153"/>
      <c r="J1624" s="153"/>
      <c r="K1624" s="153"/>
      <c r="L1624" s="153"/>
      <c r="M1624" s="153"/>
      <c r="N1624" s="153"/>
      <c r="O1624" s="153"/>
      <c r="P1624" s="153"/>
      <c r="R1624" s="155" t="str">
        <f>IF(Coefficients!AH1636=0,Coefficients!AJ1636,"ERROR")</f>
        <v>No Conditions</v>
      </c>
    </row>
    <row r="1625" spans="2:18" x14ac:dyDescent="0.25">
      <c r="B1625" s="87">
        <v>1620</v>
      </c>
      <c r="C1625" s="153"/>
      <c r="D1625" s="153"/>
      <c r="E1625" s="153"/>
      <c r="F1625" s="153"/>
      <c r="G1625" s="153"/>
      <c r="H1625" s="153"/>
      <c r="I1625" s="153"/>
      <c r="J1625" s="153"/>
      <c r="K1625" s="153"/>
      <c r="L1625" s="153"/>
      <c r="M1625" s="153"/>
      <c r="N1625" s="153"/>
      <c r="O1625" s="153"/>
      <c r="P1625" s="153"/>
      <c r="R1625" s="155" t="str">
        <f>IF(Coefficients!AH1637=0,Coefficients!AJ1637,"ERROR")</f>
        <v>No Conditions</v>
      </c>
    </row>
    <row r="1626" spans="2:18" x14ac:dyDescent="0.25">
      <c r="B1626" s="87">
        <v>1621</v>
      </c>
      <c r="C1626" s="153"/>
      <c r="D1626" s="153"/>
      <c r="E1626" s="153"/>
      <c r="F1626" s="153"/>
      <c r="G1626" s="153"/>
      <c r="H1626" s="153"/>
      <c r="I1626" s="153"/>
      <c r="J1626" s="153"/>
      <c r="K1626" s="153"/>
      <c r="L1626" s="153"/>
      <c r="M1626" s="153"/>
      <c r="N1626" s="153"/>
      <c r="O1626" s="153"/>
      <c r="P1626" s="153"/>
      <c r="R1626" s="155" t="str">
        <f>IF(Coefficients!AH1638=0,Coefficients!AJ1638,"ERROR")</f>
        <v>No Conditions</v>
      </c>
    </row>
    <row r="1627" spans="2:18" x14ac:dyDescent="0.25">
      <c r="B1627" s="87">
        <v>1622</v>
      </c>
      <c r="C1627" s="153"/>
      <c r="D1627" s="153"/>
      <c r="E1627" s="153"/>
      <c r="F1627" s="153"/>
      <c r="G1627" s="153"/>
      <c r="H1627" s="153"/>
      <c r="I1627" s="153"/>
      <c r="J1627" s="153"/>
      <c r="K1627" s="153"/>
      <c r="L1627" s="153"/>
      <c r="M1627" s="153"/>
      <c r="N1627" s="153"/>
      <c r="O1627" s="153"/>
      <c r="P1627" s="153"/>
      <c r="R1627" s="155" t="str">
        <f>IF(Coefficients!AH1639=0,Coefficients!AJ1639,"ERROR")</f>
        <v>No Conditions</v>
      </c>
    </row>
    <row r="1628" spans="2:18" x14ac:dyDescent="0.25">
      <c r="B1628" s="87">
        <v>1623</v>
      </c>
      <c r="C1628" s="153"/>
      <c r="D1628" s="153"/>
      <c r="E1628" s="153"/>
      <c r="F1628" s="153"/>
      <c r="G1628" s="153"/>
      <c r="H1628" s="153"/>
      <c r="I1628" s="153"/>
      <c r="J1628" s="153"/>
      <c r="K1628" s="153"/>
      <c r="L1628" s="153"/>
      <c r="M1628" s="153"/>
      <c r="N1628" s="153"/>
      <c r="O1628" s="153"/>
      <c r="P1628" s="153"/>
      <c r="R1628" s="155" t="str">
        <f>IF(Coefficients!AH1640=0,Coefficients!AJ1640,"ERROR")</f>
        <v>No Conditions</v>
      </c>
    </row>
    <row r="1629" spans="2:18" x14ac:dyDescent="0.25">
      <c r="B1629" s="87">
        <v>1624</v>
      </c>
      <c r="C1629" s="153"/>
      <c r="D1629" s="153"/>
      <c r="E1629" s="153"/>
      <c r="F1629" s="153"/>
      <c r="G1629" s="153"/>
      <c r="H1629" s="153"/>
      <c r="I1629" s="153"/>
      <c r="J1629" s="153"/>
      <c r="K1629" s="153"/>
      <c r="L1629" s="153"/>
      <c r="M1629" s="153"/>
      <c r="N1629" s="153"/>
      <c r="O1629" s="153"/>
      <c r="P1629" s="153"/>
      <c r="R1629" s="155" t="str">
        <f>IF(Coefficients!AH1641=0,Coefficients!AJ1641,"ERROR")</f>
        <v>No Conditions</v>
      </c>
    </row>
    <row r="1630" spans="2:18" x14ac:dyDescent="0.25">
      <c r="B1630" s="87">
        <v>1625</v>
      </c>
      <c r="C1630" s="153"/>
      <c r="D1630" s="153"/>
      <c r="E1630" s="153"/>
      <c r="F1630" s="153"/>
      <c r="G1630" s="153"/>
      <c r="H1630" s="153"/>
      <c r="I1630" s="153"/>
      <c r="J1630" s="153"/>
      <c r="K1630" s="153"/>
      <c r="L1630" s="153"/>
      <c r="M1630" s="153"/>
      <c r="N1630" s="153"/>
      <c r="O1630" s="153"/>
      <c r="P1630" s="153"/>
      <c r="R1630" s="155" t="str">
        <f>IF(Coefficients!AH1642=0,Coefficients!AJ1642,"ERROR")</f>
        <v>No Conditions</v>
      </c>
    </row>
    <row r="1631" spans="2:18" x14ac:dyDescent="0.25">
      <c r="B1631" s="87">
        <v>1626</v>
      </c>
      <c r="C1631" s="153"/>
      <c r="D1631" s="153"/>
      <c r="E1631" s="153"/>
      <c r="F1631" s="153"/>
      <c r="G1631" s="153"/>
      <c r="H1631" s="153"/>
      <c r="I1631" s="153"/>
      <c r="J1631" s="153"/>
      <c r="K1631" s="153"/>
      <c r="L1631" s="153"/>
      <c r="M1631" s="153"/>
      <c r="N1631" s="153"/>
      <c r="O1631" s="153"/>
      <c r="P1631" s="153"/>
      <c r="R1631" s="155" t="str">
        <f>IF(Coefficients!AH1643=0,Coefficients!AJ1643,"ERROR")</f>
        <v>No Conditions</v>
      </c>
    </row>
    <row r="1632" spans="2:18" x14ac:dyDescent="0.25">
      <c r="B1632" s="87">
        <v>1627</v>
      </c>
      <c r="C1632" s="153"/>
      <c r="D1632" s="153"/>
      <c r="E1632" s="153"/>
      <c r="F1632" s="153"/>
      <c r="G1632" s="153"/>
      <c r="H1632" s="153"/>
      <c r="I1632" s="153"/>
      <c r="J1632" s="153"/>
      <c r="K1632" s="153"/>
      <c r="L1632" s="153"/>
      <c r="M1632" s="153"/>
      <c r="N1632" s="153"/>
      <c r="O1632" s="153"/>
      <c r="P1632" s="153"/>
      <c r="R1632" s="155" t="str">
        <f>IF(Coefficients!AH1644=0,Coefficients!AJ1644,"ERROR")</f>
        <v>No Conditions</v>
      </c>
    </row>
    <row r="1633" spans="2:18" x14ac:dyDescent="0.25">
      <c r="B1633" s="87">
        <v>1628</v>
      </c>
      <c r="C1633" s="153"/>
      <c r="D1633" s="153"/>
      <c r="E1633" s="153"/>
      <c r="F1633" s="153"/>
      <c r="G1633" s="153"/>
      <c r="H1633" s="153"/>
      <c r="I1633" s="153"/>
      <c r="J1633" s="153"/>
      <c r="K1633" s="153"/>
      <c r="L1633" s="153"/>
      <c r="M1633" s="153"/>
      <c r="N1633" s="153"/>
      <c r="O1633" s="153"/>
      <c r="P1633" s="153"/>
      <c r="R1633" s="155" t="str">
        <f>IF(Coefficients!AH1645=0,Coefficients!AJ1645,"ERROR")</f>
        <v>No Conditions</v>
      </c>
    </row>
    <row r="1634" spans="2:18" x14ac:dyDescent="0.25">
      <c r="B1634" s="87">
        <v>1629</v>
      </c>
      <c r="C1634" s="153"/>
      <c r="D1634" s="153"/>
      <c r="E1634" s="153"/>
      <c r="F1634" s="153"/>
      <c r="G1634" s="153"/>
      <c r="H1634" s="153"/>
      <c r="I1634" s="153"/>
      <c r="J1634" s="153"/>
      <c r="K1634" s="153"/>
      <c r="L1634" s="153"/>
      <c r="M1634" s="153"/>
      <c r="N1634" s="153"/>
      <c r="O1634" s="153"/>
      <c r="P1634" s="153"/>
      <c r="R1634" s="155" t="str">
        <f>IF(Coefficients!AH1646=0,Coefficients!AJ1646,"ERROR")</f>
        <v>No Conditions</v>
      </c>
    </row>
    <row r="1635" spans="2:18" x14ac:dyDescent="0.25">
      <c r="B1635" s="87">
        <v>1630</v>
      </c>
      <c r="C1635" s="153"/>
      <c r="D1635" s="153"/>
      <c r="E1635" s="153"/>
      <c r="F1635" s="153"/>
      <c r="G1635" s="153"/>
      <c r="H1635" s="153"/>
      <c r="I1635" s="153"/>
      <c r="J1635" s="153"/>
      <c r="K1635" s="153"/>
      <c r="L1635" s="153"/>
      <c r="M1635" s="153"/>
      <c r="N1635" s="153"/>
      <c r="O1635" s="153"/>
      <c r="P1635" s="153"/>
      <c r="R1635" s="155" t="str">
        <f>IF(Coefficients!AH1647=0,Coefficients!AJ1647,"ERROR")</f>
        <v>No Conditions</v>
      </c>
    </row>
    <row r="1636" spans="2:18" x14ac:dyDescent="0.25">
      <c r="B1636" s="87">
        <v>1631</v>
      </c>
      <c r="C1636" s="153"/>
      <c r="D1636" s="153"/>
      <c r="E1636" s="153"/>
      <c r="F1636" s="153"/>
      <c r="G1636" s="153"/>
      <c r="H1636" s="153"/>
      <c r="I1636" s="153"/>
      <c r="J1636" s="153"/>
      <c r="K1636" s="153"/>
      <c r="L1636" s="153"/>
      <c r="M1636" s="153"/>
      <c r="N1636" s="153"/>
      <c r="O1636" s="153"/>
      <c r="P1636" s="153"/>
      <c r="R1636" s="155" t="str">
        <f>IF(Coefficients!AH1648=0,Coefficients!AJ1648,"ERROR")</f>
        <v>No Conditions</v>
      </c>
    </row>
    <row r="1637" spans="2:18" x14ac:dyDescent="0.25">
      <c r="B1637" s="87">
        <v>1632</v>
      </c>
      <c r="C1637" s="153"/>
      <c r="D1637" s="153"/>
      <c r="E1637" s="153"/>
      <c r="F1637" s="153"/>
      <c r="G1637" s="153"/>
      <c r="H1637" s="153"/>
      <c r="I1637" s="153"/>
      <c r="J1637" s="153"/>
      <c r="K1637" s="153"/>
      <c r="L1637" s="153"/>
      <c r="M1637" s="153"/>
      <c r="N1637" s="153"/>
      <c r="O1637" s="153"/>
      <c r="P1637" s="153"/>
      <c r="R1637" s="155" t="str">
        <f>IF(Coefficients!AH1649=0,Coefficients!AJ1649,"ERROR")</f>
        <v>No Conditions</v>
      </c>
    </row>
    <row r="1638" spans="2:18" x14ac:dyDescent="0.25">
      <c r="B1638" s="87">
        <v>1633</v>
      </c>
      <c r="C1638" s="153"/>
      <c r="D1638" s="153"/>
      <c r="E1638" s="153"/>
      <c r="F1638" s="153"/>
      <c r="G1638" s="153"/>
      <c r="H1638" s="153"/>
      <c r="I1638" s="153"/>
      <c r="J1638" s="153"/>
      <c r="K1638" s="153"/>
      <c r="L1638" s="153"/>
      <c r="M1638" s="153"/>
      <c r="N1638" s="153"/>
      <c r="O1638" s="153"/>
      <c r="P1638" s="153"/>
      <c r="R1638" s="155" t="str">
        <f>IF(Coefficients!AH1650=0,Coefficients!AJ1650,"ERROR")</f>
        <v>No Conditions</v>
      </c>
    </row>
    <row r="1639" spans="2:18" x14ac:dyDescent="0.25">
      <c r="B1639" s="87">
        <v>1634</v>
      </c>
      <c r="C1639" s="153"/>
      <c r="D1639" s="153"/>
      <c r="E1639" s="153"/>
      <c r="F1639" s="153"/>
      <c r="G1639" s="153"/>
      <c r="H1639" s="153"/>
      <c r="I1639" s="153"/>
      <c r="J1639" s="153"/>
      <c r="K1639" s="153"/>
      <c r="L1639" s="153"/>
      <c r="M1639" s="153"/>
      <c r="N1639" s="153"/>
      <c r="O1639" s="153"/>
      <c r="P1639" s="153"/>
      <c r="R1639" s="155" t="str">
        <f>IF(Coefficients!AH1651=0,Coefficients!AJ1651,"ERROR")</f>
        <v>No Conditions</v>
      </c>
    </row>
    <row r="1640" spans="2:18" x14ac:dyDescent="0.25">
      <c r="B1640" s="87">
        <v>1635</v>
      </c>
      <c r="C1640" s="153"/>
      <c r="D1640" s="153"/>
      <c r="E1640" s="153"/>
      <c r="F1640" s="153"/>
      <c r="G1640" s="153"/>
      <c r="H1640" s="153"/>
      <c r="I1640" s="153"/>
      <c r="J1640" s="153"/>
      <c r="K1640" s="153"/>
      <c r="L1640" s="153"/>
      <c r="M1640" s="153"/>
      <c r="N1640" s="153"/>
      <c r="O1640" s="153"/>
      <c r="P1640" s="153"/>
      <c r="R1640" s="155" t="str">
        <f>IF(Coefficients!AH1652=0,Coefficients!AJ1652,"ERROR")</f>
        <v>No Conditions</v>
      </c>
    </row>
    <row r="1641" spans="2:18" x14ac:dyDescent="0.25">
      <c r="B1641" s="87">
        <v>1636</v>
      </c>
      <c r="C1641" s="153"/>
      <c r="D1641" s="153"/>
      <c r="E1641" s="153"/>
      <c r="F1641" s="153"/>
      <c r="G1641" s="153"/>
      <c r="H1641" s="153"/>
      <c r="I1641" s="153"/>
      <c r="J1641" s="153"/>
      <c r="K1641" s="153"/>
      <c r="L1641" s="153"/>
      <c r="M1641" s="153"/>
      <c r="N1641" s="153"/>
      <c r="O1641" s="153"/>
      <c r="P1641" s="153"/>
      <c r="R1641" s="155" t="str">
        <f>IF(Coefficients!AH1653=0,Coefficients!AJ1653,"ERROR")</f>
        <v>No Conditions</v>
      </c>
    </row>
    <row r="1642" spans="2:18" x14ac:dyDescent="0.25">
      <c r="B1642" s="87">
        <v>1637</v>
      </c>
      <c r="C1642" s="153"/>
      <c r="D1642" s="153"/>
      <c r="E1642" s="153"/>
      <c r="F1642" s="153"/>
      <c r="G1642" s="153"/>
      <c r="H1642" s="153"/>
      <c r="I1642" s="153"/>
      <c r="J1642" s="153"/>
      <c r="K1642" s="153"/>
      <c r="L1642" s="153"/>
      <c r="M1642" s="153"/>
      <c r="N1642" s="153"/>
      <c r="O1642" s="153"/>
      <c r="P1642" s="153"/>
      <c r="R1642" s="155" t="str">
        <f>IF(Coefficients!AH1654=0,Coefficients!AJ1654,"ERROR")</f>
        <v>No Conditions</v>
      </c>
    </row>
    <row r="1643" spans="2:18" x14ac:dyDescent="0.25">
      <c r="B1643" s="87">
        <v>1638</v>
      </c>
      <c r="C1643" s="153"/>
      <c r="D1643" s="153"/>
      <c r="E1643" s="153"/>
      <c r="F1643" s="153"/>
      <c r="G1643" s="153"/>
      <c r="H1643" s="153"/>
      <c r="I1643" s="153"/>
      <c r="J1643" s="153"/>
      <c r="K1643" s="153"/>
      <c r="L1643" s="153"/>
      <c r="M1643" s="153"/>
      <c r="N1643" s="153"/>
      <c r="O1643" s="153"/>
      <c r="P1643" s="153"/>
      <c r="R1643" s="155" t="str">
        <f>IF(Coefficients!AH1655=0,Coefficients!AJ1655,"ERROR")</f>
        <v>No Conditions</v>
      </c>
    </row>
    <row r="1644" spans="2:18" x14ac:dyDescent="0.25">
      <c r="B1644" s="87">
        <v>1639</v>
      </c>
      <c r="C1644" s="153"/>
      <c r="D1644" s="153"/>
      <c r="E1644" s="153"/>
      <c r="F1644" s="153"/>
      <c r="G1644" s="153"/>
      <c r="H1644" s="153"/>
      <c r="I1644" s="153"/>
      <c r="J1644" s="153"/>
      <c r="K1644" s="153"/>
      <c r="L1644" s="153"/>
      <c r="M1644" s="153"/>
      <c r="N1644" s="153"/>
      <c r="O1644" s="153"/>
      <c r="P1644" s="153"/>
      <c r="R1644" s="155" t="str">
        <f>IF(Coefficients!AH1656=0,Coefficients!AJ1656,"ERROR")</f>
        <v>No Conditions</v>
      </c>
    </row>
    <row r="1645" spans="2:18" x14ac:dyDescent="0.25">
      <c r="B1645" s="87">
        <v>1640</v>
      </c>
      <c r="C1645" s="153"/>
      <c r="D1645" s="153"/>
      <c r="E1645" s="153"/>
      <c r="F1645" s="153"/>
      <c r="G1645" s="153"/>
      <c r="H1645" s="153"/>
      <c r="I1645" s="153"/>
      <c r="J1645" s="153"/>
      <c r="K1645" s="153"/>
      <c r="L1645" s="153"/>
      <c r="M1645" s="153"/>
      <c r="N1645" s="153"/>
      <c r="O1645" s="153"/>
      <c r="P1645" s="153"/>
      <c r="R1645" s="155" t="str">
        <f>IF(Coefficients!AH1657=0,Coefficients!AJ1657,"ERROR")</f>
        <v>No Conditions</v>
      </c>
    </row>
    <row r="1646" spans="2:18" x14ac:dyDescent="0.25">
      <c r="B1646" s="87">
        <v>1641</v>
      </c>
      <c r="C1646" s="153"/>
      <c r="D1646" s="153"/>
      <c r="E1646" s="153"/>
      <c r="F1646" s="153"/>
      <c r="G1646" s="153"/>
      <c r="H1646" s="153"/>
      <c r="I1646" s="153"/>
      <c r="J1646" s="153"/>
      <c r="K1646" s="153"/>
      <c r="L1646" s="153"/>
      <c r="M1646" s="153"/>
      <c r="N1646" s="153"/>
      <c r="O1646" s="153"/>
      <c r="P1646" s="153"/>
      <c r="R1646" s="155" t="str">
        <f>IF(Coefficients!AH1658=0,Coefficients!AJ1658,"ERROR")</f>
        <v>No Conditions</v>
      </c>
    </row>
    <row r="1647" spans="2:18" x14ac:dyDescent="0.25">
      <c r="B1647" s="87">
        <v>1642</v>
      </c>
      <c r="C1647" s="153"/>
      <c r="D1647" s="153"/>
      <c r="E1647" s="153"/>
      <c r="F1647" s="153"/>
      <c r="G1647" s="153"/>
      <c r="H1647" s="153"/>
      <c r="I1647" s="153"/>
      <c r="J1647" s="153"/>
      <c r="K1647" s="153"/>
      <c r="L1647" s="153"/>
      <c r="M1647" s="153"/>
      <c r="N1647" s="153"/>
      <c r="O1647" s="153"/>
      <c r="P1647" s="153"/>
      <c r="R1647" s="155" t="str">
        <f>IF(Coefficients!AH1659=0,Coefficients!AJ1659,"ERROR")</f>
        <v>No Conditions</v>
      </c>
    </row>
    <row r="1648" spans="2:18" x14ac:dyDescent="0.25">
      <c r="B1648" s="87">
        <v>1643</v>
      </c>
      <c r="C1648" s="153"/>
      <c r="D1648" s="153"/>
      <c r="E1648" s="153"/>
      <c r="F1648" s="153"/>
      <c r="G1648" s="153"/>
      <c r="H1648" s="153"/>
      <c r="I1648" s="153"/>
      <c r="J1648" s="153"/>
      <c r="K1648" s="153"/>
      <c r="L1648" s="153"/>
      <c r="M1648" s="153"/>
      <c r="N1648" s="153"/>
      <c r="O1648" s="153"/>
      <c r="P1648" s="153"/>
      <c r="R1648" s="155" t="str">
        <f>IF(Coefficients!AH1660=0,Coefficients!AJ1660,"ERROR")</f>
        <v>No Conditions</v>
      </c>
    </row>
    <row r="1649" spans="2:18" x14ac:dyDescent="0.25">
      <c r="B1649" s="87">
        <v>1644</v>
      </c>
      <c r="C1649" s="153"/>
      <c r="D1649" s="153"/>
      <c r="E1649" s="153"/>
      <c r="F1649" s="153"/>
      <c r="G1649" s="153"/>
      <c r="H1649" s="153"/>
      <c r="I1649" s="153"/>
      <c r="J1649" s="153"/>
      <c r="K1649" s="153"/>
      <c r="L1649" s="153"/>
      <c r="M1649" s="153"/>
      <c r="N1649" s="153"/>
      <c r="O1649" s="153"/>
      <c r="P1649" s="153"/>
      <c r="R1649" s="155" t="str">
        <f>IF(Coefficients!AH1661=0,Coefficients!AJ1661,"ERROR")</f>
        <v>No Conditions</v>
      </c>
    </row>
    <row r="1650" spans="2:18" x14ac:dyDescent="0.25">
      <c r="B1650" s="87">
        <v>1645</v>
      </c>
      <c r="C1650" s="153"/>
      <c r="D1650" s="153"/>
      <c r="E1650" s="153"/>
      <c r="F1650" s="153"/>
      <c r="G1650" s="153"/>
      <c r="H1650" s="153"/>
      <c r="I1650" s="153"/>
      <c r="J1650" s="153"/>
      <c r="K1650" s="153"/>
      <c r="L1650" s="153"/>
      <c r="M1650" s="153"/>
      <c r="N1650" s="153"/>
      <c r="O1650" s="153"/>
      <c r="P1650" s="153"/>
      <c r="R1650" s="155" t="str">
        <f>IF(Coefficients!AH1662=0,Coefficients!AJ1662,"ERROR")</f>
        <v>No Conditions</v>
      </c>
    </row>
    <row r="1651" spans="2:18" x14ac:dyDescent="0.25">
      <c r="B1651" s="87">
        <v>1646</v>
      </c>
      <c r="C1651" s="153"/>
      <c r="D1651" s="153"/>
      <c r="E1651" s="153"/>
      <c r="F1651" s="153"/>
      <c r="G1651" s="153"/>
      <c r="H1651" s="153"/>
      <c r="I1651" s="153"/>
      <c r="J1651" s="153"/>
      <c r="K1651" s="153"/>
      <c r="L1651" s="153"/>
      <c r="M1651" s="153"/>
      <c r="N1651" s="153"/>
      <c r="O1651" s="153"/>
      <c r="P1651" s="153"/>
      <c r="R1651" s="155" t="str">
        <f>IF(Coefficients!AH1663=0,Coefficients!AJ1663,"ERROR")</f>
        <v>No Conditions</v>
      </c>
    </row>
    <row r="1652" spans="2:18" x14ac:dyDescent="0.25">
      <c r="B1652" s="87">
        <v>1647</v>
      </c>
      <c r="C1652" s="153"/>
      <c r="D1652" s="153"/>
      <c r="E1652" s="153"/>
      <c r="F1652" s="153"/>
      <c r="G1652" s="153"/>
      <c r="H1652" s="153"/>
      <c r="I1652" s="153"/>
      <c r="J1652" s="153"/>
      <c r="K1652" s="153"/>
      <c r="L1652" s="153"/>
      <c r="M1652" s="153"/>
      <c r="N1652" s="153"/>
      <c r="O1652" s="153"/>
      <c r="P1652" s="153"/>
      <c r="R1652" s="155" t="str">
        <f>IF(Coefficients!AH1664=0,Coefficients!AJ1664,"ERROR")</f>
        <v>No Conditions</v>
      </c>
    </row>
    <row r="1653" spans="2:18" x14ac:dyDescent="0.25">
      <c r="B1653" s="87">
        <v>1648</v>
      </c>
      <c r="C1653" s="153"/>
      <c r="D1653" s="153"/>
      <c r="E1653" s="153"/>
      <c r="F1653" s="153"/>
      <c r="G1653" s="153"/>
      <c r="H1653" s="153"/>
      <c r="I1653" s="153"/>
      <c r="J1653" s="153"/>
      <c r="K1653" s="153"/>
      <c r="L1653" s="153"/>
      <c r="M1653" s="153"/>
      <c r="N1653" s="153"/>
      <c r="O1653" s="153"/>
      <c r="P1653" s="153"/>
      <c r="R1653" s="155" t="str">
        <f>IF(Coefficients!AH1665=0,Coefficients!AJ1665,"ERROR")</f>
        <v>No Conditions</v>
      </c>
    </row>
    <row r="1654" spans="2:18" x14ac:dyDescent="0.25">
      <c r="B1654" s="87">
        <v>1649</v>
      </c>
      <c r="C1654" s="153"/>
      <c r="D1654" s="153"/>
      <c r="E1654" s="153"/>
      <c r="F1654" s="153"/>
      <c r="G1654" s="153"/>
      <c r="H1654" s="153"/>
      <c r="I1654" s="153"/>
      <c r="J1654" s="153"/>
      <c r="K1654" s="153"/>
      <c r="L1654" s="153"/>
      <c r="M1654" s="153"/>
      <c r="N1654" s="153"/>
      <c r="O1654" s="153"/>
      <c r="P1654" s="153"/>
      <c r="R1654" s="155" t="str">
        <f>IF(Coefficients!AH1666=0,Coefficients!AJ1666,"ERROR")</f>
        <v>No Conditions</v>
      </c>
    </row>
    <row r="1655" spans="2:18" x14ac:dyDescent="0.25">
      <c r="B1655" s="87">
        <v>1650</v>
      </c>
      <c r="C1655" s="153"/>
      <c r="D1655" s="153"/>
      <c r="E1655" s="153"/>
      <c r="F1655" s="153"/>
      <c r="G1655" s="153"/>
      <c r="H1655" s="153"/>
      <c r="I1655" s="153"/>
      <c r="J1655" s="153"/>
      <c r="K1655" s="153"/>
      <c r="L1655" s="153"/>
      <c r="M1655" s="153"/>
      <c r="N1655" s="153"/>
      <c r="O1655" s="153"/>
      <c r="P1655" s="153"/>
      <c r="R1655" s="155" t="str">
        <f>IF(Coefficients!AH1667=0,Coefficients!AJ1667,"ERROR")</f>
        <v>No Conditions</v>
      </c>
    </row>
    <row r="1656" spans="2:18" x14ac:dyDescent="0.25">
      <c r="B1656" s="87">
        <v>1651</v>
      </c>
      <c r="C1656" s="153"/>
      <c r="D1656" s="153"/>
      <c r="E1656" s="153"/>
      <c r="F1656" s="153"/>
      <c r="G1656" s="153"/>
      <c r="H1656" s="153"/>
      <c r="I1656" s="153"/>
      <c r="J1656" s="153"/>
      <c r="K1656" s="153"/>
      <c r="L1656" s="153"/>
      <c r="M1656" s="153"/>
      <c r="N1656" s="153"/>
      <c r="O1656" s="153"/>
      <c r="P1656" s="153"/>
      <c r="R1656" s="155" t="str">
        <f>IF(Coefficients!AH1668=0,Coefficients!AJ1668,"ERROR")</f>
        <v>No Conditions</v>
      </c>
    </row>
    <row r="1657" spans="2:18" x14ac:dyDescent="0.25">
      <c r="B1657" s="87">
        <v>1652</v>
      </c>
      <c r="C1657" s="153"/>
      <c r="D1657" s="153"/>
      <c r="E1657" s="153"/>
      <c r="F1657" s="153"/>
      <c r="G1657" s="153"/>
      <c r="H1657" s="153"/>
      <c r="I1657" s="153"/>
      <c r="J1657" s="153"/>
      <c r="K1657" s="153"/>
      <c r="L1657" s="153"/>
      <c r="M1657" s="153"/>
      <c r="N1657" s="153"/>
      <c r="O1657" s="153"/>
      <c r="P1657" s="153"/>
      <c r="R1657" s="155" t="str">
        <f>IF(Coefficients!AH1669=0,Coefficients!AJ1669,"ERROR")</f>
        <v>No Conditions</v>
      </c>
    </row>
    <row r="1658" spans="2:18" x14ac:dyDescent="0.25">
      <c r="B1658" s="87">
        <v>1653</v>
      </c>
      <c r="C1658" s="153"/>
      <c r="D1658" s="153"/>
      <c r="E1658" s="153"/>
      <c r="F1658" s="153"/>
      <c r="G1658" s="153"/>
      <c r="H1658" s="153"/>
      <c r="I1658" s="153"/>
      <c r="J1658" s="153"/>
      <c r="K1658" s="153"/>
      <c r="L1658" s="153"/>
      <c r="M1658" s="153"/>
      <c r="N1658" s="153"/>
      <c r="O1658" s="153"/>
      <c r="P1658" s="153"/>
      <c r="R1658" s="155" t="str">
        <f>IF(Coefficients!AH1670=0,Coefficients!AJ1670,"ERROR")</f>
        <v>No Conditions</v>
      </c>
    </row>
    <row r="1659" spans="2:18" x14ac:dyDescent="0.25">
      <c r="B1659" s="87">
        <v>1654</v>
      </c>
      <c r="C1659" s="153"/>
      <c r="D1659" s="153"/>
      <c r="E1659" s="153"/>
      <c r="F1659" s="153"/>
      <c r="G1659" s="153"/>
      <c r="H1659" s="153"/>
      <c r="I1659" s="153"/>
      <c r="J1659" s="153"/>
      <c r="K1659" s="153"/>
      <c r="L1659" s="153"/>
      <c r="M1659" s="153"/>
      <c r="N1659" s="153"/>
      <c r="O1659" s="153"/>
      <c r="P1659" s="153"/>
      <c r="R1659" s="155" t="str">
        <f>IF(Coefficients!AH1671=0,Coefficients!AJ1671,"ERROR")</f>
        <v>No Conditions</v>
      </c>
    </row>
    <row r="1660" spans="2:18" x14ac:dyDescent="0.25">
      <c r="B1660" s="87">
        <v>1655</v>
      </c>
      <c r="C1660" s="153"/>
      <c r="D1660" s="153"/>
      <c r="E1660" s="153"/>
      <c r="F1660" s="153"/>
      <c r="G1660" s="153"/>
      <c r="H1660" s="153"/>
      <c r="I1660" s="153"/>
      <c r="J1660" s="153"/>
      <c r="K1660" s="153"/>
      <c r="L1660" s="153"/>
      <c r="M1660" s="153"/>
      <c r="N1660" s="153"/>
      <c r="O1660" s="153"/>
      <c r="P1660" s="153"/>
      <c r="R1660" s="155" t="str">
        <f>IF(Coefficients!AH1672=0,Coefficients!AJ1672,"ERROR")</f>
        <v>No Conditions</v>
      </c>
    </row>
    <row r="1661" spans="2:18" x14ac:dyDescent="0.25">
      <c r="B1661" s="87">
        <v>1656</v>
      </c>
      <c r="C1661" s="153"/>
      <c r="D1661" s="153"/>
      <c r="E1661" s="153"/>
      <c r="F1661" s="153"/>
      <c r="G1661" s="153"/>
      <c r="H1661" s="153"/>
      <c r="I1661" s="153"/>
      <c r="J1661" s="153"/>
      <c r="K1661" s="153"/>
      <c r="L1661" s="153"/>
      <c r="M1661" s="153"/>
      <c r="N1661" s="153"/>
      <c r="O1661" s="153"/>
      <c r="P1661" s="153"/>
      <c r="R1661" s="155" t="str">
        <f>IF(Coefficients!AH1673=0,Coefficients!AJ1673,"ERROR")</f>
        <v>No Conditions</v>
      </c>
    </row>
    <row r="1662" spans="2:18" x14ac:dyDescent="0.25">
      <c r="B1662" s="87">
        <v>1657</v>
      </c>
      <c r="C1662" s="153"/>
      <c r="D1662" s="153"/>
      <c r="E1662" s="153"/>
      <c r="F1662" s="153"/>
      <c r="G1662" s="153"/>
      <c r="H1662" s="153"/>
      <c r="I1662" s="153"/>
      <c r="J1662" s="153"/>
      <c r="K1662" s="153"/>
      <c r="L1662" s="153"/>
      <c r="M1662" s="153"/>
      <c r="N1662" s="153"/>
      <c r="O1662" s="153"/>
      <c r="P1662" s="153"/>
      <c r="R1662" s="155" t="str">
        <f>IF(Coefficients!AH1674=0,Coefficients!AJ1674,"ERROR")</f>
        <v>No Conditions</v>
      </c>
    </row>
    <row r="1663" spans="2:18" x14ac:dyDescent="0.25">
      <c r="B1663" s="87">
        <v>1658</v>
      </c>
      <c r="C1663" s="153"/>
      <c r="D1663" s="153"/>
      <c r="E1663" s="153"/>
      <c r="F1663" s="153"/>
      <c r="G1663" s="153"/>
      <c r="H1663" s="153"/>
      <c r="I1663" s="153"/>
      <c r="J1663" s="153"/>
      <c r="K1663" s="153"/>
      <c r="L1663" s="153"/>
      <c r="M1663" s="153"/>
      <c r="N1663" s="153"/>
      <c r="O1663" s="153"/>
      <c r="P1663" s="153"/>
      <c r="R1663" s="155" t="str">
        <f>IF(Coefficients!AH1675=0,Coefficients!AJ1675,"ERROR")</f>
        <v>No Conditions</v>
      </c>
    </row>
    <row r="1664" spans="2:18" x14ac:dyDescent="0.25">
      <c r="B1664" s="87">
        <v>1659</v>
      </c>
      <c r="C1664" s="153"/>
      <c r="D1664" s="153"/>
      <c r="E1664" s="153"/>
      <c r="F1664" s="153"/>
      <c r="G1664" s="153"/>
      <c r="H1664" s="153"/>
      <c r="I1664" s="153"/>
      <c r="J1664" s="153"/>
      <c r="K1664" s="153"/>
      <c r="L1664" s="153"/>
      <c r="M1664" s="153"/>
      <c r="N1664" s="153"/>
      <c r="O1664" s="153"/>
      <c r="P1664" s="153"/>
      <c r="R1664" s="155" t="str">
        <f>IF(Coefficients!AH1676=0,Coefficients!AJ1676,"ERROR")</f>
        <v>No Conditions</v>
      </c>
    </row>
    <row r="1665" spans="2:18" x14ac:dyDescent="0.25">
      <c r="B1665" s="87">
        <v>1660</v>
      </c>
      <c r="C1665" s="153"/>
      <c r="D1665" s="153"/>
      <c r="E1665" s="153"/>
      <c r="F1665" s="153"/>
      <c r="G1665" s="153"/>
      <c r="H1665" s="153"/>
      <c r="I1665" s="153"/>
      <c r="J1665" s="153"/>
      <c r="K1665" s="153"/>
      <c r="L1665" s="153"/>
      <c r="M1665" s="153"/>
      <c r="N1665" s="153"/>
      <c r="O1665" s="153"/>
      <c r="P1665" s="153"/>
      <c r="R1665" s="155" t="str">
        <f>IF(Coefficients!AH1677=0,Coefficients!AJ1677,"ERROR")</f>
        <v>No Conditions</v>
      </c>
    </row>
    <row r="1666" spans="2:18" x14ac:dyDescent="0.25">
      <c r="B1666" s="87">
        <v>1661</v>
      </c>
      <c r="C1666" s="153"/>
      <c r="D1666" s="153"/>
      <c r="E1666" s="153"/>
      <c r="F1666" s="153"/>
      <c r="G1666" s="153"/>
      <c r="H1666" s="153"/>
      <c r="I1666" s="153"/>
      <c r="J1666" s="153"/>
      <c r="K1666" s="153"/>
      <c r="L1666" s="153"/>
      <c r="M1666" s="153"/>
      <c r="N1666" s="153"/>
      <c r="O1666" s="153"/>
      <c r="P1666" s="153"/>
      <c r="R1666" s="155" t="str">
        <f>IF(Coefficients!AH1678=0,Coefficients!AJ1678,"ERROR")</f>
        <v>No Conditions</v>
      </c>
    </row>
    <row r="1667" spans="2:18" x14ac:dyDescent="0.25">
      <c r="B1667" s="87">
        <v>1662</v>
      </c>
      <c r="C1667" s="153"/>
      <c r="D1667" s="153"/>
      <c r="E1667" s="153"/>
      <c r="F1667" s="153"/>
      <c r="G1667" s="153"/>
      <c r="H1667" s="153"/>
      <c r="I1667" s="153"/>
      <c r="J1667" s="153"/>
      <c r="K1667" s="153"/>
      <c r="L1667" s="153"/>
      <c r="M1667" s="153"/>
      <c r="N1667" s="153"/>
      <c r="O1667" s="153"/>
      <c r="P1667" s="153"/>
      <c r="R1667" s="155" t="str">
        <f>IF(Coefficients!AH1679=0,Coefficients!AJ1679,"ERROR")</f>
        <v>No Conditions</v>
      </c>
    </row>
    <row r="1668" spans="2:18" x14ac:dyDescent="0.25">
      <c r="B1668" s="87">
        <v>1663</v>
      </c>
      <c r="C1668" s="153"/>
      <c r="D1668" s="153"/>
      <c r="E1668" s="153"/>
      <c r="F1668" s="153"/>
      <c r="G1668" s="153"/>
      <c r="H1668" s="153"/>
      <c r="I1668" s="153"/>
      <c r="J1668" s="153"/>
      <c r="K1668" s="153"/>
      <c r="L1668" s="153"/>
      <c r="M1668" s="153"/>
      <c r="N1668" s="153"/>
      <c r="O1668" s="153"/>
      <c r="P1668" s="153"/>
      <c r="R1668" s="155" t="str">
        <f>IF(Coefficients!AH1680=0,Coefficients!AJ1680,"ERROR")</f>
        <v>No Conditions</v>
      </c>
    </row>
    <row r="1669" spans="2:18" x14ac:dyDescent="0.25">
      <c r="B1669" s="87">
        <v>1664</v>
      </c>
      <c r="C1669" s="153"/>
      <c r="D1669" s="153"/>
      <c r="E1669" s="153"/>
      <c r="F1669" s="153"/>
      <c r="G1669" s="153"/>
      <c r="H1669" s="153"/>
      <c r="I1669" s="153"/>
      <c r="J1669" s="153"/>
      <c r="K1669" s="153"/>
      <c r="L1669" s="153"/>
      <c r="M1669" s="153"/>
      <c r="N1669" s="153"/>
      <c r="O1669" s="153"/>
      <c r="P1669" s="153"/>
      <c r="R1669" s="155" t="str">
        <f>IF(Coefficients!AH1681=0,Coefficients!AJ1681,"ERROR")</f>
        <v>No Conditions</v>
      </c>
    </row>
    <row r="1670" spans="2:18" x14ac:dyDescent="0.25">
      <c r="B1670" s="87">
        <v>1665</v>
      </c>
      <c r="C1670" s="153"/>
      <c r="D1670" s="153"/>
      <c r="E1670" s="153"/>
      <c r="F1670" s="153"/>
      <c r="G1670" s="153"/>
      <c r="H1670" s="153"/>
      <c r="I1670" s="153"/>
      <c r="J1670" s="153"/>
      <c r="K1670" s="153"/>
      <c r="L1670" s="153"/>
      <c r="M1670" s="153"/>
      <c r="N1670" s="153"/>
      <c r="O1670" s="153"/>
      <c r="P1670" s="153"/>
      <c r="R1670" s="155" t="str">
        <f>IF(Coefficients!AH1682=0,Coefficients!AJ1682,"ERROR")</f>
        <v>No Conditions</v>
      </c>
    </row>
    <row r="1671" spans="2:18" x14ac:dyDescent="0.25">
      <c r="B1671" s="87">
        <v>1666</v>
      </c>
      <c r="C1671" s="153"/>
      <c r="D1671" s="153"/>
      <c r="E1671" s="153"/>
      <c r="F1671" s="153"/>
      <c r="G1671" s="153"/>
      <c r="H1671" s="153"/>
      <c r="I1671" s="153"/>
      <c r="J1671" s="153"/>
      <c r="K1671" s="153"/>
      <c r="L1671" s="153"/>
      <c r="M1671" s="153"/>
      <c r="N1671" s="153"/>
      <c r="O1671" s="153"/>
      <c r="P1671" s="153"/>
      <c r="R1671" s="155" t="str">
        <f>IF(Coefficients!AH1683=0,Coefficients!AJ1683,"ERROR")</f>
        <v>No Conditions</v>
      </c>
    </row>
    <row r="1672" spans="2:18" x14ac:dyDescent="0.25">
      <c r="B1672" s="87">
        <v>1667</v>
      </c>
      <c r="C1672" s="153"/>
      <c r="D1672" s="153"/>
      <c r="E1672" s="153"/>
      <c r="F1672" s="153"/>
      <c r="G1672" s="153"/>
      <c r="H1672" s="153"/>
      <c r="I1672" s="153"/>
      <c r="J1672" s="153"/>
      <c r="K1672" s="153"/>
      <c r="L1672" s="153"/>
      <c r="M1672" s="153"/>
      <c r="N1672" s="153"/>
      <c r="O1672" s="153"/>
      <c r="P1672" s="153"/>
      <c r="R1672" s="155" t="str">
        <f>IF(Coefficients!AH1684=0,Coefficients!AJ1684,"ERROR")</f>
        <v>No Conditions</v>
      </c>
    </row>
    <row r="1673" spans="2:18" x14ac:dyDescent="0.25">
      <c r="B1673" s="87">
        <v>1668</v>
      </c>
      <c r="C1673" s="153"/>
      <c r="D1673" s="153"/>
      <c r="E1673" s="153"/>
      <c r="F1673" s="153"/>
      <c r="G1673" s="153"/>
      <c r="H1673" s="153"/>
      <c r="I1673" s="153"/>
      <c r="J1673" s="153"/>
      <c r="K1673" s="153"/>
      <c r="L1673" s="153"/>
      <c r="M1673" s="153"/>
      <c r="N1673" s="153"/>
      <c r="O1673" s="153"/>
      <c r="P1673" s="153"/>
      <c r="R1673" s="155" t="str">
        <f>IF(Coefficients!AH1685=0,Coefficients!AJ1685,"ERROR")</f>
        <v>No Conditions</v>
      </c>
    </row>
    <row r="1674" spans="2:18" x14ac:dyDescent="0.25">
      <c r="B1674" s="87">
        <v>1669</v>
      </c>
      <c r="C1674" s="153"/>
      <c r="D1674" s="153"/>
      <c r="E1674" s="153"/>
      <c r="F1674" s="153"/>
      <c r="G1674" s="153"/>
      <c r="H1674" s="153"/>
      <c r="I1674" s="153"/>
      <c r="J1674" s="153"/>
      <c r="K1674" s="153"/>
      <c r="L1674" s="153"/>
      <c r="M1674" s="153"/>
      <c r="N1674" s="153"/>
      <c r="O1674" s="153"/>
      <c r="P1674" s="153"/>
      <c r="R1674" s="155" t="str">
        <f>IF(Coefficients!AH1686=0,Coefficients!AJ1686,"ERROR")</f>
        <v>No Conditions</v>
      </c>
    </row>
    <row r="1675" spans="2:18" x14ac:dyDescent="0.25">
      <c r="B1675" s="87">
        <v>1670</v>
      </c>
      <c r="C1675" s="153"/>
      <c r="D1675" s="153"/>
      <c r="E1675" s="153"/>
      <c r="F1675" s="153"/>
      <c r="G1675" s="153"/>
      <c r="H1675" s="153"/>
      <c r="I1675" s="153"/>
      <c r="J1675" s="153"/>
      <c r="K1675" s="153"/>
      <c r="L1675" s="153"/>
      <c r="M1675" s="153"/>
      <c r="N1675" s="153"/>
      <c r="O1675" s="153"/>
      <c r="P1675" s="153"/>
      <c r="R1675" s="155" t="str">
        <f>IF(Coefficients!AH1687=0,Coefficients!AJ1687,"ERROR")</f>
        <v>No Conditions</v>
      </c>
    </row>
    <row r="1676" spans="2:18" x14ac:dyDescent="0.25">
      <c r="B1676" s="87">
        <v>1671</v>
      </c>
      <c r="C1676" s="153"/>
      <c r="D1676" s="153"/>
      <c r="E1676" s="153"/>
      <c r="F1676" s="153"/>
      <c r="G1676" s="153"/>
      <c r="H1676" s="153"/>
      <c r="I1676" s="153"/>
      <c r="J1676" s="153"/>
      <c r="K1676" s="153"/>
      <c r="L1676" s="153"/>
      <c r="M1676" s="153"/>
      <c r="N1676" s="153"/>
      <c r="O1676" s="153"/>
      <c r="P1676" s="153"/>
      <c r="R1676" s="155" t="str">
        <f>IF(Coefficients!AH1688=0,Coefficients!AJ1688,"ERROR")</f>
        <v>No Conditions</v>
      </c>
    </row>
    <row r="1677" spans="2:18" x14ac:dyDescent="0.25">
      <c r="B1677" s="87">
        <v>1672</v>
      </c>
      <c r="C1677" s="153"/>
      <c r="D1677" s="153"/>
      <c r="E1677" s="153"/>
      <c r="F1677" s="153"/>
      <c r="G1677" s="153"/>
      <c r="H1677" s="153"/>
      <c r="I1677" s="153"/>
      <c r="J1677" s="153"/>
      <c r="K1677" s="153"/>
      <c r="L1677" s="153"/>
      <c r="M1677" s="153"/>
      <c r="N1677" s="153"/>
      <c r="O1677" s="153"/>
      <c r="P1677" s="153"/>
      <c r="R1677" s="155" t="str">
        <f>IF(Coefficients!AH1689=0,Coefficients!AJ1689,"ERROR")</f>
        <v>No Conditions</v>
      </c>
    </row>
    <row r="1678" spans="2:18" x14ac:dyDescent="0.25">
      <c r="B1678" s="87">
        <v>1673</v>
      </c>
      <c r="C1678" s="153"/>
      <c r="D1678" s="153"/>
      <c r="E1678" s="153"/>
      <c r="F1678" s="153"/>
      <c r="G1678" s="153"/>
      <c r="H1678" s="153"/>
      <c r="I1678" s="153"/>
      <c r="J1678" s="153"/>
      <c r="K1678" s="153"/>
      <c r="L1678" s="153"/>
      <c r="M1678" s="153"/>
      <c r="N1678" s="153"/>
      <c r="O1678" s="153"/>
      <c r="P1678" s="153"/>
      <c r="R1678" s="155" t="str">
        <f>IF(Coefficients!AH1690=0,Coefficients!AJ1690,"ERROR")</f>
        <v>No Conditions</v>
      </c>
    </row>
    <row r="1679" spans="2:18" x14ac:dyDescent="0.25">
      <c r="B1679" s="87">
        <v>1674</v>
      </c>
      <c r="C1679" s="153"/>
      <c r="D1679" s="153"/>
      <c r="E1679" s="153"/>
      <c r="F1679" s="153"/>
      <c r="G1679" s="153"/>
      <c r="H1679" s="153"/>
      <c r="I1679" s="153"/>
      <c r="J1679" s="153"/>
      <c r="K1679" s="153"/>
      <c r="L1679" s="153"/>
      <c r="M1679" s="153"/>
      <c r="N1679" s="153"/>
      <c r="O1679" s="153"/>
      <c r="P1679" s="153"/>
      <c r="R1679" s="155" t="str">
        <f>IF(Coefficients!AH1691=0,Coefficients!AJ1691,"ERROR")</f>
        <v>No Conditions</v>
      </c>
    </row>
    <row r="1680" spans="2:18" x14ac:dyDescent="0.25">
      <c r="B1680" s="87">
        <v>1675</v>
      </c>
      <c r="C1680" s="153"/>
      <c r="D1680" s="153"/>
      <c r="E1680" s="153"/>
      <c r="F1680" s="153"/>
      <c r="G1680" s="153"/>
      <c r="H1680" s="153"/>
      <c r="I1680" s="153"/>
      <c r="J1680" s="153"/>
      <c r="K1680" s="153"/>
      <c r="L1680" s="153"/>
      <c r="M1680" s="153"/>
      <c r="N1680" s="153"/>
      <c r="O1680" s="153"/>
      <c r="P1680" s="153"/>
      <c r="R1680" s="155" t="str">
        <f>IF(Coefficients!AH1692=0,Coefficients!AJ1692,"ERROR")</f>
        <v>No Conditions</v>
      </c>
    </row>
    <row r="1681" spans="2:18" x14ac:dyDescent="0.25">
      <c r="B1681" s="87">
        <v>1676</v>
      </c>
      <c r="C1681" s="153"/>
      <c r="D1681" s="153"/>
      <c r="E1681" s="153"/>
      <c r="F1681" s="153"/>
      <c r="G1681" s="153"/>
      <c r="H1681" s="153"/>
      <c r="I1681" s="153"/>
      <c r="J1681" s="153"/>
      <c r="K1681" s="153"/>
      <c r="L1681" s="153"/>
      <c r="M1681" s="153"/>
      <c r="N1681" s="153"/>
      <c r="O1681" s="153"/>
      <c r="P1681" s="153"/>
      <c r="R1681" s="155" t="str">
        <f>IF(Coefficients!AH1693=0,Coefficients!AJ1693,"ERROR")</f>
        <v>No Conditions</v>
      </c>
    </row>
    <row r="1682" spans="2:18" x14ac:dyDescent="0.25">
      <c r="B1682" s="87">
        <v>1677</v>
      </c>
      <c r="C1682" s="153"/>
      <c r="D1682" s="153"/>
      <c r="E1682" s="153"/>
      <c r="F1682" s="153"/>
      <c r="G1682" s="153"/>
      <c r="H1682" s="153"/>
      <c r="I1682" s="153"/>
      <c r="J1682" s="153"/>
      <c r="K1682" s="153"/>
      <c r="L1682" s="153"/>
      <c r="M1682" s="153"/>
      <c r="N1682" s="153"/>
      <c r="O1682" s="153"/>
      <c r="P1682" s="153"/>
      <c r="R1682" s="155" t="str">
        <f>IF(Coefficients!AH1694=0,Coefficients!AJ1694,"ERROR")</f>
        <v>No Conditions</v>
      </c>
    </row>
    <row r="1683" spans="2:18" x14ac:dyDescent="0.25">
      <c r="B1683" s="87">
        <v>1678</v>
      </c>
      <c r="C1683" s="153"/>
      <c r="D1683" s="153"/>
      <c r="E1683" s="153"/>
      <c r="F1683" s="153"/>
      <c r="G1683" s="153"/>
      <c r="H1683" s="153"/>
      <c r="I1683" s="153"/>
      <c r="J1683" s="153"/>
      <c r="K1683" s="153"/>
      <c r="L1683" s="153"/>
      <c r="M1683" s="153"/>
      <c r="N1683" s="153"/>
      <c r="O1683" s="153"/>
      <c r="P1683" s="153"/>
      <c r="R1683" s="155" t="str">
        <f>IF(Coefficients!AH1695=0,Coefficients!AJ1695,"ERROR")</f>
        <v>No Conditions</v>
      </c>
    </row>
    <row r="1684" spans="2:18" x14ac:dyDescent="0.25">
      <c r="B1684" s="87">
        <v>1679</v>
      </c>
      <c r="C1684" s="153"/>
      <c r="D1684" s="153"/>
      <c r="E1684" s="153"/>
      <c r="F1684" s="153"/>
      <c r="G1684" s="153"/>
      <c r="H1684" s="153"/>
      <c r="I1684" s="153"/>
      <c r="J1684" s="153"/>
      <c r="K1684" s="153"/>
      <c r="L1684" s="153"/>
      <c r="M1684" s="153"/>
      <c r="N1684" s="153"/>
      <c r="O1684" s="153"/>
      <c r="P1684" s="153"/>
      <c r="R1684" s="155" t="str">
        <f>IF(Coefficients!AH1696=0,Coefficients!AJ1696,"ERROR")</f>
        <v>No Conditions</v>
      </c>
    </row>
    <row r="1685" spans="2:18" x14ac:dyDescent="0.25">
      <c r="B1685" s="87">
        <v>1680</v>
      </c>
      <c r="C1685" s="153"/>
      <c r="D1685" s="153"/>
      <c r="E1685" s="153"/>
      <c r="F1685" s="153"/>
      <c r="G1685" s="153"/>
      <c r="H1685" s="153"/>
      <c r="I1685" s="153"/>
      <c r="J1685" s="153"/>
      <c r="K1685" s="153"/>
      <c r="L1685" s="153"/>
      <c r="M1685" s="153"/>
      <c r="N1685" s="153"/>
      <c r="O1685" s="153"/>
      <c r="P1685" s="153"/>
      <c r="R1685" s="155" t="str">
        <f>IF(Coefficients!AH1697=0,Coefficients!AJ1697,"ERROR")</f>
        <v>No Conditions</v>
      </c>
    </row>
    <row r="1686" spans="2:18" x14ac:dyDescent="0.25">
      <c r="B1686" s="87">
        <v>1681</v>
      </c>
      <c r="C1686" s="153"/>
      <c r="D1686" s="153"/>
      <c r="E1686" s="153"/>
      <c r="F1686" s="153"/>
      <c r="G1686" s="153"/>
      <c r="H1686" s="153"/>
      <c r="I1686" s="153"/>
      <c r="J1686" s="153"/>
      <c r="K1686" s="153"/>
      <c r="L1686" s="153"/>
      <c r="M1686" s="153"/>
      <c r="N1686" s="153"/>
      <c r="O1686" s="153"/>
      <c r="P1686" s="153"/>
      <c r="R1686" s="155" t="str">
        <f>IF(Coefficients!AH1698=0,Coefficients!AJ1698,"ERROR")</f>
        <v>No Conditions</v>
      </c>
    </row>
    <row r="1687" spans="2:18" x14ac:dyDescent="0.25">
      <c r="B1687" s="87">
        <v>1682</v>
      </c>
      <c r="C1687" s="153"/>
      <c r="D1687" s="153"/>
      <c r="E1687" s="153"/>
      <c r="F1687" s="153"/>
      <c r="G1687" s="153"/>
      <c r="H1687" s="153"/>
      <c r="I1687" s="153"/>
      <c r="J1687" s="153"/>
      <c r="K1687" s="153"/>
      <c r="L1687" s="153"/>
      <c r="M1687" s="153"/>
      <c r="N1687" s="153"/>
      <c r="O1687" s="153"/>
      <c r="P1687" s="153"/>
      <c r="R1687" s="155" t="str">
        <f>IF(Coefficients!AH1699=0,Coefficients!AJ1699,"ERROR")</f>
        <v>No Conditions</v>
      </c>
    </row>
    <row r="1688" spans="2:18" x14ac:dyDescent="0.25">
      <c r="B1688" s="87">
        <v>1683</v>
      </c>
      <c r="C1688" s="153"/>
      <c r="D1688" s="153"/>
      <c r="E1688" s="153"/>
      <c r="F1688" s="153"/>
      <c r="G1688" s="153"/>
      <c r="H1688" s="153"/>
      <c r="I1688" s="153"/>
      <c r="J1688" s="153"/>
      <c r="K1688" s="153"/>
      <c r="L1688" s="153"/>
      <c r="M1688" s="153"/>
      <c r="N1688" s="153"/>
      <c r="O1688" s="153"/>
      <c r="P1688" s="153"/>
      <c r="R1688" s="155" t="str">
        <f>IF(Coefficients!AH1700=0,Coefficients!AJ1700,"ERROR")</f>
        <v>No Conditions</v>
      </c>
    </row>
    <row r="1689" spans="2:18" x14ac:dyDescent="0.25">
      <c r="B1689" s="87">
        <v>1684</v>
      </c>
      <c r="C1689" s="153"/>
      <c r="D1689" s="153"/>
      <c r="E1689" s="153"/>
      <c r="F1689" s="153"/>
      <c r="G1689" s="153"/>
      <c r="H1689" s="153"/>
      <c r="I1689" s="153"/>
      <c r="J1689" s="153"/>
      <c r="K1689" s="153"/>
      <c r="L1689" s="153"/>
      <c r="M1689" s="153"/>
      <c r="N1689" s="153"/>
      <c r="O1689" s="153"/>
      <c r="P1689" s="153"/>
      <c r="R1689" s="155" t="str">
        <f>IF(Coefficients!AH1701=0,Coefficients!AJ1701,"ERROR")</f>
        <v>No Conditions</v>
      </c>
    </row>
    <row r="1690" spans="2:18" x14ac:dyDescent="0.25">
      <c r="B1690" s="87">
        <v>1685</v>
      </c>
      <c r="C1690" s="153"/>
      <c r="D1690" s="153"/>
      <c r="E1690" s="153"/>
      <c r="F1690" s="153"/>
      <c r="G1690" s="153"/>
      <c r="H1690" s="153"/>
      <c r="I1690" s="153"/>
      <c r="J1690" s="153"/>
      <c r="K1690" s="153"/>
      <c r="L1690" s="153"/>
      <c r="M1690" s="153"/>
      <c r="N1690" s="153"/>
      <c r="O1690" s="153"/>
      <c r="P1690" s="153"/>
      <c r="R1690" s="155" t="str">
        <f>IF(Coefficients!AH1702=0,Coefficients!AJ1702,"ERROR")</f>
        <v>No Conditions</v>
      </c>
    </row>
    <row r="1691" spans="2:18" x14ac:dyDescent="0.25">
      <c r="B1691" s="87">
        <v>1686</v>
      </c>
      <c r="C1691" s="153"/>
      <c r="D1691" s="153"/>
      <c r="E1691" s="153"/>
      <c r="F1691" s="153"/>
      <c r="G1691" s="153"/>
      <c r="H1691" s="153"/>
      <c r="I1691" s="153"/>
      <c r="J1691" s="153"/>
      <c r="K1691" s="153"/>
      <c r="L1691" s="153"/>
      <c r="M1691" s="153"/>
      <c r="N1691" s="153"/>
      <c r="O1691" s="153"/>
      <c r="P1691" s="153"/>
      <c r="R1691" s="155" t="str">
        <f>IF(Coefficients!AH1703=0,Coefficients!AJ1703,"ERROR")</f>
        <v>No Conditions</v>
      </c>
    </row>
    <row r="1692" spans="2:18" x14ac:dyDescent="0.25">
      <c r="B1692" s="87">
        <v>1687</v>
      </c>
      <c r="C1692" s="153"/>
      <c r="D1692" s="153"/>
      <c r="E1692" s="153"/>
      <c r="F1692" s="153"/>
      <c r="G1692" s="153"/>
      <c r="H1692" s="153"/>
      <c r="I1692" s="153"/>
      <c r="J1692" s="153"/>
      <c r="K1692" s="153"/>
      <c r="L1692" s="153"/>
      <c r="M1692" s="153"/>
      <c r="N1692" s="153"/>
      <c r="O1692" s="153"/>
      <c r="P1692" s="153"/>
      <c r="R1692" s="155" t="str">
        <f>IF(Coefficients!AH1704=0,Coefficients!AJ1704,"ERROR")</f>
        <v>No Conditions</v>
      </c>
    </row>
    <row r="1693" spans="2:18" x14ac:dyDescent="0.25">
      <c r="B1693" s="87">
        <v>1688</v>
      </c>
      <c r="C1693" s="153"/>
      <c r="D1693" s="153"/>
      <c r="E1693" s="153"/>
      <c r="F1693" s="153"/>
      <c r="G1693" s="153"/>
      <c r="H1693" s="153"/>
      <c r="I1693" s="153"/>
      <c r="J1693" s="153"/>
      <c r="K1693" s="153"/>
      <c r="L1693" s="153"/>
      <c r="M1693" s="153"/>
      <c r="N1693" s="153"/>
      <c r="O1693" s="153"/>
      <c r="P1693" s="153"/>
      <c r="R1693" s="155" t="str">
        <f>IF(Coefficients!AH1705=0,Coefficients!AJ1705,"ERROR")</f>
        <v>No Conditions</v>
      </c>
    </row>
    <row r="1694" spans="2:18" x14ac:dyDescent="0.25">
      <c r="B1694" s="87">
        <v>1689</v>
      </c>
      <c r="C1694" s="153"/>
      <c r="D1694" s="153"/>
      <c r="E1694" s="153"/>
      <c r="F1694" s="153"/>
      <c r="G1694" s="153"/>
      <c r="H1694" s="153"/>
      <c r="I1694" s="153"/>
      <c r="J1694" s="153"/>
      <c r="K1694" s="153"/>
      <c r="L1694" s="153"/>
      <c r="M1694" s="153"/>
      <c r="N1694" s="153"/>
      <c r="O1694" s="153"/>
      <c r="P1694" s="153"/>
      <c r="R1694" s="155" t="str">
        <f>IF(Coefficients!AH1706=0,Coefficients!AJ1706,"ERROR")</f>
        <v>No Conditions</v>
      </c>
    </row>
    <row r="1695" spans="2:18" x14ac:dyDescent="0.25">
      <c r="B1695" s="87">
        <v>1690</v>
      </c>
      <c r="C1695" s="153"/>
      <c r="D1695" s="153"/>
      <c r="E1695" s="153"/>
      <c r="F1695" s="153"/>
      <c r="G1695" s="153"/>
      <c r="H1695" s="153"/>
      <c r="I1695" s="153"/>
      <c r="J1695" s="153"/>
      <c r="K1695" s="153"/>
      <c r="L1695" s="153"/>
      <c r="M1695" s="153"/>
      <c r="N1695" s="153"/>
      <c r="O1695" s="153"/>
      <c r="P1695" s="153"/>
      <c r="R1695" s="155" t="str">
        <f>IF(Coefficients!AH1707=0,Coefficients!AJ1707,"ERROR")</f>
        <v>No Conditions</v>
      </c>
    </row>
    <row r="1696" spans="2:18" x14ac:dyDescent="0.25">
      <c r="B1696" s="87">
        <v>1691</v>
      </c>
      <c r="C1696" s="153"/>
      <c r="D1696" s="153"/>
      <c r="E1696" s="153"/>
      <c r="F1696" s="153"/>
      <c r="G1696" s="153"/>
      <c r="H1696" s="153"/>
      <c r="I1696" s="153"/>
      <c r="J1696" s="153"/>
      <c r="K1696" s="153"/>
      <c r="L1696" s="153"/>
      <c r="M1696" s="153"/>
      <c r="N1696" s="153"/>
      <c r="O1696" s="153"/>
      <c r="P1696" s="153"/>
      <c r="R1696" s="155" t="str">
        <f>IF(Coefficients!AH1708=0,Coefficients!AJ1708,"ERROR")</f>
        <v>No Conditions</v>
      </c>
    </row>
    <row r="1697" spans="2:18" x14ac:dyDescent="0.25">
      <c r="B1697" s="87">
        <v>1692</v>
      </c>
      <c r="C1697" s="153"/>
      <c r="D1697" s="153"/>
      <c r="E1697" s="153"/>
      <c r="F1697" s="153"/>
      <c r="G1697" s="153"/>
      <c r="H1697" s="153"/>
      <c r="I1697" s="153"/>
      <c r="J1697" s="153"/>
      <c r="K1697" s="153"/>
      <c r="L1697" s="153"/>
      <c r="M1697" s="153"/>
      <c r="N1697" s="153"/>
      <c r="O1697" s="153"/>
      <c r="P1697" s="153"/>
      <c r="R1697" s="155" t="str">
        <f>IF(Coefficients!AH1709=0,Coefficients!AJ1709,"ERROR")</f>
        <v>No Conditions</v>
      </c>
    </row>
    <row r="1698" spans="2:18" x14ac:dyDescent="0.25">
      <c r="B1698" s="87">
        <v>1693</v>
      </c>
      <c r="C1698" s="153"/>
      <c r="D1698" s="153"/>
      <c r="E1698" s="153"/>
      <c r="F1698" s="153"/>
      <c r="G1698" s="153"/>
      <c r="H1698" s="153"/>
      <c r="I1698" s="153"/>
      <c r="J1698" s="153"/>
      <c r="K1698" s="153"/>
      <c r="L1698" s="153"/>
      <c r="M1698" s="153"/>
      <c r="N1698" s="153"/>
      <c r="O1698" s="153"/>
      <c r="P1698" s="153"/>
      <c r="R1698" s="155" t="str">
        <f>IF(Coefficients!AH1710=0,Coefficients!AJ1710,"ERROR")</f>
        <v>No Conditions</v>
      </c>
    </row>
    <row r="1699" spans="2:18" x14ac:dyDescent="0.25">
      <c r="B1699" s="87">
        <v>1694</v>
      </c>
      <c r="C1699" s="153"/>
      <c r="D1699" s="153"/>
      <c r="E1699" s="153"/>
      <c r="F1699" s="153"/>
      <c r="G1699" s="153"/>
      <c r="H1699" s="153"/>
      <c r="I1699" s="153"/>
      <c r="J1699" s="153"/>
      <c r="K1699" s="153"/>
      <c r="L1699" s="153"/>
      <c r="M1699" s="153"/>
      <c r="N1699" s="153"/>
      <c r="O1699" s="153"/>
      <c r="P1699" s="153"/>
      <c r="R1699" s="155" t="str">
        <f>IF(Coefficients!AH1711=0,Coefficients!AJ1711,"ERROR")</f>
        <v>No Conditions</v>
      </c>
    </row>
    <row r="1700" spans="2:18" x14ac:dyDescent="0.25">
      <c r="B1700" s="87">
        <v>1695</v>
      </c>
      <c r="C1700" s="153"/>
      <c r="D1700" s="153"/>
      <c r="E1700" s="153"/>
      <c r="F1700" s="153"/>
      <c r="G1700" s="153"/>
      <c r="H1700" s="153"/>
      <c r="I1700" s="153"/>
      <c r="J1700" s="153"/>
      <c r="K1700" s="153"/>
      <c r="L1700" s="153"/>
      <c r="M1700" s="153"/>
      <c r="N1700" s="153"/>
      <c r="O1700" s="153"/>
      <c r="P1700" s="153"/>
      <c r="R1700" s="155" t="str">
        <f>IF(Coefficients!AH1712=0,Coefficients!AJ1712,"ERROR")</f>
        <v>No Conditions</v>
      </c>
    </row>
    <row r="1701" spans="2:18" x14ac:dyDescent="0.25">
      <c r="B1701" s="87">
        <v>1696</v>
      </c>
      <c r="C1701" s="153"/>
      <c r="D1701" s="153"/>
      <c r="E1701" s="153"/>
      <c r="F1701" s="153"/>
      <c r="G1701" s="153"/>
      <c r="H1701" s="153"/>
      <c r="I1701" s="153"/>
      <c r="J1701" s="153"/>
      <c r="K1701" s="153"/>
      <c r="L1701" s="153"/>
      <c r="M1701" s="153"/>
      <c r="N1701" s="153"/>
      <c r="O1701" s="153"/>
      <c r="P1701" s="153"/>
      <c r="R1701" s="155" t="str">
        <f>IF(Coefficients!AH1713=0,Coefficients!AJ1713,"ERROR")</f>
        <v>No Conditions</v>
      </c>
    </row>
    <row r="1702" spans="2:18" x14ac:dyDescent="0.25">
      <c r="B1702" s="87">
        <v>1697</v>
      </c>
      <c r="C1702" s="153"/>
      <c r="D1702" s="153"/>
      <c r="E1702" s="153"/>
      <c r="F1702" s="153"/>
      <c r="G1702" s="153"/>
      <c r="H1702" s="153"/>
      <c r="I1702" s="153"/>
      <c r="J1702" s="153"/>
      <c r="K1702" s="153"/>
      <c r="L1702" s="153"/>
      <c r="M1702" s="153"/>
      <c r="N1702" s="153"/>
      <c r="O1702" s="153"/>
      <c r="P1702" s="153"/>
      <c r="R1702" s="155" t="str">
        <f>IF(Coefficients!AH1714=0,Coefficients!AJ1714,"ERROR")</f>
        <v>No Conditions</v>
      </c>
    </row>
    <row r="1703" spans="2:18" x14ac:dyDescent="0.25">
      <c r="B1703" s="87">
        <v>1698</v>
      </c>
      <c r="C1703" s="153"/>
      <c r="D1703" s="153"/>
      <c r="E1703" s="153"/>
      <c r="F1703" s="153"/>
      <c r="G1703" s="153"/>
      <c r="H1703" s="153"/>
      <c r="I1703" s="153"/>
      <c r="J1703" s="153"/>
      <c r="K1703" s="153"/>
      <c r="L1703" s="153"/>
      <c r="M1703" s="153"/>
      <c r="N1703" s="153"/>
      <c r="O1703" s="153"/>
      <c r="P1703" s="153"/>
      <c r="R1703" s="155" t="str">
        <f>IF(Coefficients!AH1715=0,Coefficients!AJ1715,"ERROR")</f>
        <v>No Conditions</v>
      </c>
    </row>
    <row r="1704" spans="2:18" x14ac:dyDescent="0.25">
      <c r="B1704" s="87">
        <v>1699</v>
      </c>
      <c r="C1704" s="153"/>
      <c r="D1704" s="153"/>
      <c r="E1704" s="153"/>
      <c r="F1704" s="153"/>
      <c r="G1704" s="153"/>
      <c r="H1704" s="153"/>
      <c r="I1704" s="153"/>
      <c r="J1704" s="153"/>
      <c r="K1704" s="153"/>
      <c r="L1704" s="153"/>
      <c r="M1704" s="153"/>
      <c r="N1704" s="153"/>
      <c r="O1704" s="153"/>
      <c r="P1704" s="153"/>
      <c r="R1704" s="155" t="str">
        <f>IF(Coefficients!AH1716=0,Coefficients!AJ1716,"ERROR")</f>
        <v>No Conditions</v>
      </c>
    </row>
    <row r="1705" spans="2:18" x14ac:dyDescent="0.25">
      <c r="B1705" s="87">
        <v>1700</v>
      </c>
      <c r="C1705" s="153"/>
      <c r="D1705" s="153"/>
      <c r="E1705" s="153"/>
      <c r="F1705" s="153"/>
      <c r="G1705" s="153"/>
      <c r="H1705" s="153"/>
      <c r="I1705" s="153"/>
      <c r="J1705" s="153"/>
      <c r="K1705" s="153"/>
      <c r="L1705" s="153"/>
      <c r="M1705" s="153"/>
      <c r="N1705" s="153"/>
      <c r="O1705" s="153"/>
      <c r="P1705" s="153"/>
      <c r="R1705" s="155" t="str">
        <f>IF(Coefficients!AH1717=0,Coefficients!AJ1717,"ERROR")</f>
        <v>No Conditions</v>
      </c>
    </row>
    <row r="1706" spans="2:18" x14ac:dyDescent="0.25">
      <c r="B1706" s="87">
        <v>1701</v>
      </c>
      <c r="C1706" s="153"/>
      <c r="D1706" s="153"/>
      <c r="E1706" s="153"/>
      <c r="F1706" s="153"/>
      <c r="G1706" s="153"/>
      <c r="H1706" s="153"/>
      <c r="I1706" s="153"/>
      <c r="J1706" s="153"/>
      <c r="K1706" s="153"/>
      <c r="L1706" s="153"/>
      <c r="M1706" s="153"/>
      <c r="N1706" s="153"/>
      <c r="O1706" s="153"/>
      <c r="P1706" s="153"/>
      <c r="R1706" s="155" t="str">
        <f>IF(Coefficients!AH1718=0,Coefficients!AJ1718,"ERROR")</f>
        <v>No Conditions</v>
      </c>
    </row>
    <row r="1707" spans="2:18" x14ac:dyDescent="0.25">
      <c r="B1707" s="87">
        <v>1702</v>
      </c>
      <c r="C1707" s="153"/>
      <c r="D1707" s="153"/>
      <c r="E1707" s="153"/>
      <c r="F1707" s="153"/>
      <c r="G1707" s="153"/>
      <c r="H1707" s="153"/>
      <c r="I1707" s="153"/>
      <c r="J1707" s="153"/>
      <c r="K1707" s="153"/>
      <c r="L1707" s="153"/>
      <c r="M1707" s="153"/>
      <c r="N1707" s="153"/>
      <c r="O1707" s="153"/>
      <c r="P1707" s="153"/>
      <c r="R1707" s="155" t="str">
        <f>IF(Coefficients!AH1719=0,Coefficients!AJ1719,"ERROR")</f>
        <v>No Conditions</v>
      </c>
    </row>
    <row r="1708" spans="2:18" x14ac:dyDescent="0.25">
      <c r="B1708" s="87">
        <v>1703</v>
      </c>
      <c r="C1708" s="153"/>
      <c r="D1708" s="153"/>
      <c r="E1708" s="153"/>
      <c r="F1708" s="153"/>
      <c r="G1708" s="153"/>
      <c r="H1708" s="153"/>
      <c r="I1708" s="153"/>
      <c r="J1708" s="153"/>
      <c r="K1708" s="153"/>
      <c r="L1708" s="153"/>
      <c r="M1708" s="153"/>
      <c r="N1708" s="153"/>
      <c r="O1708" s="153"/>
      <c r="P1708" s="153"/>
      <c r="R1708" s="155" t="str">
        <f>IF(Coefficients!AH1720=0,Coefficients!AJ1720,"ERROR")</f>
        <v>No Conditions</v>
      </c>
    </row>
    <row r="1709" spans="2:18" x14ac:dyDescent="0.25">
      <c r="B1709" s="87">
        <v>1704</v>
      </c>
      <c r="C1709" s="153"/>
      <c r="D1709" s="153"/>
      <c r="E1709" s="153"/>
      <c r="F1709" s="153"/>
      <c r="G1709" s="153"/>
      <c r="H1709" s="153"/>
      <c r="I1709" s="153"/>
      <c r="J1709" s="153"/>
      <c r="K1709" s="153"/>
      <c r="L1709" s="153"/>
      <c r="M1709" s="153"/>
      <c r="N1709" s="153"/>
      <c r="O1709" s="153"/>
      <c r="P1709" s="153"/>
      <c r="R1709" s="155" t="str">
        <f>IF(Coefficients!AH1721=0,Coefficients!AJ1721,"ERROR")</f>
        <v>No Conditions</v>
      </c>
    </row>
    <row r="1710" spans="2:18" x14ac:dyDescent="0.25">
      <c r="B1710" s="87">
        <v>1705</v>
      </c>
      <c r="C1710" s="153"/>
      <c r="D1710" s="153"/>
      <c r="E1710" s="153"/>
      <c r="F1710" s="153"/>
      <c r="G1710" s="153"/>
      <c r="H1710" s="153"/>
      <c r="I1710" s="153"/>
      <c r="J1710" s="153"/>
      <c r="K1710" s="153"/>
      <c r="L1710" s="153"/>
      <c r="M1710" s="153"/>
      <c r="N1710" s="153"/>
      <c r="O1710" s="153"/>
      <c r="P1710" s="153"/>
      <c r="R1710" s="155" t="str">
        <f>IF(Coefficients!AH1722=0,Coefficients!AJ1722,"ERROR")</f>
        <v>No Conditions</v>
      </c>
    </row>
    <row r="1711" spans="2:18" x14ac:dyDescent="0.25">
      <c r="B1711" s="87">
        <v>1706</v>
      </c>
      <c r="C1711" s="153"/>
      <c r="D1711" s="153"/>
      <c r="E1711" s="153"/>
      <c r="F1711" s="153"/>
      <c r="G1711" s="153"/>
      <c r="H1711" s="153"/>
      <c r="I1711" s="153"/>
      <c r="J1711" s="153"/>
      <c r="K1711" s="153"/>
      <c r="L1711" s="153"/>
      <c r="M1711" s="153"/>
      <c r="N1711" s="153"/>
      <c r="O1711" s="153"/>
      <c r="P1711" s="153"/>
      <c r="R1711" s="155" t="str">
        <f>IF(Coefficients!AH1723=0,Coefficients!AJ1723,"ERROR")</f>
        <v>No Conditions</v>
      </c>
    </row>
    <row r="1712" spans="2:18" x14ac:dyDescent="0.25">
      <c r="B1712" s="87">
        <v>1707</v>
      </c>
      <c r="C1712" s="153"/>
      <c r="D1712" s="153"/>
      <c r="E1712" s="153"/>
      <c r="F1712" s="153"/>
      <c r="G1712" s="153"/>
      <c r="H1712" s="153"/>
      <c r="I1712" s="153"/>
      <c r="J1712" s="153"/>
      <c r="K1712" s="153"/>
      <c r="L1712" s="153"/>
      <c r="M1712" s="153"/>
      <c r="N1712" s="153"/>
      <c r="O1712" s="153"/>
      <c r="P1712" s="153"/>
      <c r="R1712" s="155" t="str">
        <f>IF(Coefficients!AH1724=0,Coefficients!AJ1724,"ERROR")</f>
        <v>No Conditions</v>
      </c>
    </row>
    <row r="1713" spans="2:18" x14ac:dyDescent="0.25">
      <c r="B1713" s="87">
        <v>1708</v>
      </c>
      <c r="C1713" s="153"/>
      <c r="D1713" s="153"/>
      <c r="E1713" s="153"/>
      <c r="F1713" s="153"/>
      <c r="G1713" s="153"/>
      <c r="H1713" s="153"/>
      <c r="I1713" s="153"/>
      <c r="J1713" s="153"/>
      <c r="K1713" s="153"/>
      <c r="L1713" s="153"/>
      <c r="M1713" s="153"/>
      <c r="N1713" s="153"/>
      <c r="O1713" s="153"/>
      <c r="P1713" s="153"/>
      <c r="R1713" s="155" t="str">
        <f>IF(Coefficients!AH1725=0,Coefficients!AJ1725,"ERROR")</f>
        <v>No Conditions</v>
      </c>
    </row>
    <row r="1714" spans="2:18" x14ac:dyDescent="0.25">
      <c r="B1714" s="87">
        <v>1709</v>
      </c>
      <c r="C1714" s="153"/>
      <c r="D1714" s="153"/>
      <c r="E1714" s="153"/>
      <c r="F1714" s="153"/>
      <c r="G1714" s="153"/>
      <c r="H1714" s="153"/>
      <c r="I1714" s="153"/>
      <c r="J1714" s="153"/>
      <c r="K1714" s="153"/>
      <c r="L1714" s="153"/>
      <c r="M1714" s="153"/>
      <c r="N1714" s="153"/>
      <c r="O1714" s="153"/>
      <c r="P1714" s="153"/>
      <c r="R1714" s="155" t="str">
        <f>IF(Coefficients!AH1726=0,Coefficients!AJ1726,"ERROR")</f>
        <v>No Conditions</v>
      </c>
    </row>
    <row r="1715" spans="2:18" x14ac:dyDescent="0.25">
      <c r="B1715" s="87">
        <v>1710</v>
      </c>
      <c r="C1715" s="153"/>
      <c r="D1715" s="153"/>
      <c r="E1715" s="153"/>
      <c r="F1715" s="153"/>
      <c r="G1715" s="153"/>
      <c r="H1715" s="153"/>
      <c r="I1715" s="153"/>
      <c r="J1715" s="153"/>
      <c r="K1715" s="153"/>
      <c r="L1715" s="153"/>
      <c r="M1715" s="153"/>
      <c r="N1715" s="153"/>
      <c r="O1715" s="153"/>
      <c r="P1715" s="153"/>
      <c r="R1715" s="155" t="str">
        <f>IF(Coefficients!AH1727=0,Coefficients!AJ1727,"ERROR")</f>
        <v>No Conditions</v>
      </c>
    </row>
    <row r="1716" spans="2:18" x14ac:dyDescent="0.25">
      <c r="B1716" s="87">
        <v>1711</v>
      </c>
      <c r="C1716" s="153"/>
      <c r="D1716" s="153"/>
      <c r="E1716" s="153"/>
      <c r="F1716" s="153"/>
      <c r="G1716" s="153"/>
      <c r="H1716" s="153"/>
      <c r="I1716" s="153"/>
      <c r="J1716" s="153"/>
      <c r="K1716" s="153"/>
      <c r="L1716" s="153"/>
      <c r="M1716" s="153"/>
      <c r="N1716" s="153"/>
      <c r="O1716" s="153"/>
      <c r="P1716" s="153"/>
      <c r="R1716" s="155" t="str">
        <f>IF(Coefficients!AH1728=0,Coefficients!AJ1728,"ERROR")</f>
        <v>No Conditions</v>
      </c>
    </row>
    <row r="1717" spans="2:18" x14ac:dyDescent="0.25">
      <c r="B1717" s="87">
        <v>1712</v>
      </c>
      <c r="C1717" s="153"/>
      <c r="D1717" s="153"/>
      <c r="E1717" s="153"/>
      <c r="F1717" s="153"/>
      <c r="G1717" s="153"/>
      <c r="H1717" s="153"/>
      <c r="I1717" s="153"/>
      <c r="J1717" s="153"/>
      <c r="K1717" s="153"/>
      <c r="L1717" s="153"/>
      <c r="M1717" s="153"/>
      <c r="N1717" s="153"/>
      <c r="O1717" s="153"/>
      <c r="P1717" s="153"/>
      <c r="R1717" s="155" t="str">
        <f>IF(Coefficients!AH1729=0,Coefficients!AJ1729,"ERROR")</f>
        <v>No Conditions</v>
      </c>
    </row>
    <row r="1718" spans="2:18" x14ac:dyDescent="0.25">
      <c r="B1718" s="87">
        <v>1713</v>
      </c>
      <c r="C1718" s="153"/>
      <c r="D1718" s="153"/>
      <c r="E1718" s="153"/>
      <c r="F1718" s="153"/>
      <c r="G1718" s="153"/>
      <c r="H1718" s="153"/>
      <c r="I1718" s="153"/>
      <c r="J1718" s="153"/>
      <c r="K1718" s="153"/>
      <c r="L1718" s="153"/>
      <c r="M1718" s="153"/>
      <c r="N1718" s="153"/>
      <c r="O1718" s="153"/>
      <c r="P1718" s="153"/>
      <c r="R1718" s="155" t="str">
        <f>IF(Coefficients!AH1730=0,Coefficients!AJ1730,"ERROR")</f>
        <v>No Conditions</v>
      </c>
    </row>
    <row r="1719" spans="2:18" x14ac:dyDescent="0.25">
      <c r="B1719" s="87">
        <v>1714</v>
      </c>
      <c r="C1719" s="153"/>
      <c r="D1719" s="153"/>
      <c r="E1719" s="153"/>
      <c r="F1719" s="153"/>
      <c r="G1719" s="153"/>
      <c r="H1719" s="153"/>
      <c r="I1719" s="153"/>
      <c r="J1719" s="153"/>
      <c r="K1719" s="153"/>
      <c r="L1719" s="153"/>
      <c r="M1719" s="153"/>
      <c r="N1719" s="153"/>
      <c r="O1719" s="153"/>
      <c r="P1719" s="153"/>
      <c r="R1719" s="155" t="str">
        <f>IF(Coefficients!AH1731=0,Coefficients!AJ1731,"ERROR")</f>
        <v>No Conditions</v>
      </c>
    </row>
    <row r="1720" spans="2:18" x14ac:dyDescent="0.25">
      <c r="B1720" s="87">
        <v>1715</v>
      </c>
      <c r="C1720" s="153"/>
      <c r="D1720" s="153"/>
      <c r="E1720" s="153"/>
      <c r="F1720" s="153"/>
      <c r="G1720" s="153"/>
      <c r="H1720" s="153"/>
      <c r="I1720" s="153"/>
      <c r="J1720" s="153"/>
      <c r="K1720" s="153"/>
      <c r="L1720" s="153"/>
      <c r="M1720" s="153"/>
      <c r="N1720" s="153"/>
      <c r="O1720" s="153"/>
      <c r="P1720" s="153"/>
      <c r="R1720" s="155" t="str">
        <f>IF(Coefficients!AH1732=0,Coefficients!AJ1732,"ERROR")</f>
        <v>No Conditions</v>
      </c>
    </row>
    <row r="1721" spans="2:18" x14ac:dyDescent="0.25">
      <c r="B1721" s="87">
        <v>1716</v>
      </c>
      <c r="C1721" s="153"/>
      <c r="D1721" s="153"/>
      <c r="E1721" s="153"/>
      <c r="F1721" s="153"/>
      <c r="G1721" s="153"/>
      <c r="H1721" s="153"/>
      <c r="I1721" s="153"/>
      <c r="J1721" s="153"/>
      <c r="K1721" s="153"/>
      <c r="L1721" s="153"/>
      <c r="M1721" s="153"/>
      <c r="N1721" s="153"/>
      <c r="O1721" s="153"/>
      <c r="P1721" s="153"/>
      <c r="R1721" s="155" t="str">
        <f>IF(Coefficients!AH1733=0,Coefficients!AJ1733,"ERROR")</f>
        <v>No Conditions</v>
      </c>
    </row>
    <row r="1722" spans="2:18" x14ac:dyDescent="0.25">
      <c r="B1722" s="87">
        <v>1717</v>
      </c>
      <c r="C1722" s="153"/>
      <c r="D1722" s="153"/>
      <c r="E1722" s="153"/>
      <c r="F1722" s="153"/>
      <c r="G1722" s="153"/>
      <c r="H1722" s="153"/>
      <c r="I1722" s="153"/>
      <c r="J1722" s="153"/>
      <c r="K1722" s="153"/>
      <c r="L1722" s="153"/>
      <c r="M1722" s="153"/>
      <c r="N1722" s="153"/>
      <c r="O1722" s="153"/>
      <c r="P1722" s="153"/>
      <c r="R1722" s="155" t="str">
        <f>IF(Coefficients!AH1734=0,Coefficients!AJ1734,"ERROR")</f>
        <v>No Conditions</v>
      </c>
    </row>
    <row r="1723" spans="2:18" x14ac:dyDescent="0.25">
      <c r="B1723" s="87">
        <v>1718</v>
      </c>
      <c r="C1723" s="153"/>
      <c r="D1723" s="153"/>
      <c r="E1723" s="153"/>
      <c r="F1723" s="153"/>
      <c r="G1723" s="153"/>
      <c r="H1723" s="153"/>
      <c r="I1723" s="153"/>
      <c r="J1723" s="153"/>
      <c r="K1723" s="153"/>
      <c r="L1723" s="153"/>
      <c r="M1723" s="153"/>
      <c r="N1723" s="153"/>
      <c r="O1723" s="153"/>
      <c r="P1723" s="153"/>
      <c r="R1723" s="155" t="str">
        <f>IF(Coefficients!AH1735=0,Coefficients!AJ1735,"ERROR")</f>
        <v>No Conditions</v>
      </c>
    </row>
    <row r="1724" spans="2:18" x14ac:dyDescent="0.25">
      <c r="B1724" s="87">
        <v>1719</v>
      </c>
      <c r="C1724" s="153"/>
      <c r="D1724" s="153"/>
      <c r="E1724" s="153"/>
      <c r="F1724" s="153"/>
      <c r="G1724" s="153"/>
      <c r="H1724" s="153"/>
      <c r="I1724" s="153"/>
      <c r="J1724" s="153"/>
      <c r="K1724" s="153"/>
      <c r="L1724" s="153"/>
      <c r="M1724" s="153"/>
      <c r="N1724" s="153"/>
      <c r="O1724" s="153"/>
      <c r="P1724" s="153"/>
      <c r="R1724" s="155" t="str">
        <f>IF(Coefficients!AH1736=0,Coefficients!AJ1736,"ERROR")</f>
        <v>No Conditions</v>
      </c>
    </row>
    <row r="1725" spans="2:18" x14ac:dyDescent="0.25">
      <c r="B1725" s="87">
        <v>1720</v>
      </c>
      <c r="C1725" s="153"/>
      <c r="D1725" s="153"/>
      <c r="E1725" s="153"/>
      <c r="F1725" s="153"/>
      <c r="G1725" s="153"/>
      <c r="H1725" s="153"/>
      <c r="I1725" s="153"/>
      <c r="J1725" s="153"/>
      <c r="K1725" s="153"/>
      <c r="L1725" s="153"/>
      <c r="M1725" s="153"/>
      <c r="N1725" s="153"/>
      <c r="O1725" s="153"/>
      <c r="P1725" s="153"/>
      <c r="R1725" s="155" t="str">
        <f>IF(Coefficients!AH1737=0,Coefficients!AJ1737,"ERROR")</f>
        <v>No Conditions</v>
      </c>
    </row>
    <row r="1726" spans="2:18" x14ac:dyDescent="0.25">
      <c r="B1726" s="87">
        <v>1721</v>
      </c>
      <c r="C1726" s="153"/>
      <c r="D1726" s="153"/>
      <c r="E1726" s="153"/>
      <c r="F1726" s="153"/>
      <c r="G1726" s="153"/>
      <c r="H1726" s="153"/>
      <c r="I1726" s="153"/>
      <c r="J1726" s="153"/>
      <c r="K1726" s="153"/>
      <c r="L1726" s="153"/>
      <c r="M1726" s="153"/>
      <c r="N1726" s="153"/>
      <c r="O1726" s="153"/>
      <c r="P1726" s="153"/>
      <c r="R1726" s="155" t="str">
        <f>IF(Coefficients!AH1738=0,Coefficients!AJ1738,"ERROR")</f>
        <v>No Conditions</v>
      </c>
    </row>
    <row r="1727" spans="2:18" x14ac:dyDescent="0.25">
      <c r="B1727" s="87">
        <v>1722</v>
      </c>
      <c r="C1727" s="153"/>
      <c r="D1727" s="153"/>
      <c r="E1727" s="153"/>
      <c r="F1727" s="153"/>
      <c r="G1727" s="153"/>
      <c r="H1727" s="153"/>
      <c r="I1727" s="153"/>
      <c r="J1727" s="153"/>
      <c r="K1727" s="153"/>
      <c r="L1727" s="153"/>
      <c r="M1727" s="153"/>
      <c r="N1727" s="153"/>
      <c r="O1727" s="153"/>
      <c r="P1727" s="153"/>
      <c r="R1727" s="155" t="str">
        <f>IF(Coefficients!AH1739=0,Coefficients!AJ1739,"ERROR")</f>
        <v>No Conditions</v>
      </c>
    </row>
    <row r="1728" spans="2:18" x14ac:dyDescent="0.25">
      <c r="B1728" s="87">
        <v>1723</v>
      </c>
      <c r="C1728" s="153"/>
      <c r="D1728" s="153"/>
      <c r="E1728" s="153"/>
      <c r="F1728" s="153"/>
      <c r="G1728" s="153"/>
      <c r="H1728" s="153"/>
      <c r="I1728" s="153"/>
      <c r="J1728" s="153"/>
      <c r="K1728" s="153"/>
      <c r="L1728" s="153"/>
      <c r="M1728" s="153"/>
      <c r="N1728" s="153"/>
      <c r="O1728" s="153"/>
      <c r="P1728" s="153"/>
      <c r="R1728" s="155" t="str">
        <f>IF(Coefficients!AH1740=0,Coefficients!AJ1740,"ERROR")</f>
        <v>No Conditions</v>
      </c>
    </row>
    <row r="1729" spans="2:18" x14ac:dyDescent="0.25">
      <c r="B1729" s="87">
        <v>1724</v>
      </c>
      <c r="C1729" s="153"/>
      <c r="D1729" s="153"/>
      <c r="E1729" s="153"/>
      <c r="F1729" s="153"/>
      <c r="G1729" s="153"/>
      <c r="H1729" s="153"/>
      <c r="I1729" s="153"/>
      <c r="J1729" s="153"/>
      <c r="K1729" s="153"/>
      <c r="L1729" s="153"/>
      <c r="M1729" s="153"/>
      <c r="N1729" s="153"/>
      <c r="O1729" s="153"/>
      <c r="P1729" s="153"/>
      <c r="R1729" s="155" t="str">
        <f>IF(Coefficients!AH1741=0,Coefficients!AJ1741,"ERROR")</f>
        <v>No Conditions</v>
      </c>
    </row>
    <row r="1730" spans="2:18" x14ac:dyDescent="0.25">
      <c r="B1730" s="87">
        <v>1725</v>
      </c>
      <c r="C1730" s="153"/>
      <c r="D1730" s="153"/>
      <c r="E1730" s="153"/>
      <c r="F1730" s="153"/>
      <c r="G1730" s="153"/>
      <c r="H1730" s="153"/>
      <c r="I1730" s="153"/>
      <c r="J1730" s="153"/>
      <c r="K1730" s="153"/>
      <c r="L1730" s="153"/>
      <c r="M1730" s="153"/>
      <c r="N1730" s="153"/>
      <c r="O1730" s="153"/>
      <c r="P1730" s="153"/>
      <c r="R1730" s="155" t="str">
        <f>IF(Coefficients!AH1742=0,Coefficients!AJ1742,"ERROR")</f>
        <v>No Conditions</v>
      </c>
    </row>
    <row r="1731" spans="2:18" x14ac:dyDescent="0.25">
      <c r="B1731" s="87">
        <v>1726</v>
      </c>
      <c r="C1731" s="153"/>
      <c r="D1731" s="153"/>
      <c r="E1731" s="153"/>
      <c r="F1731" s="153"/>
      <c r="G1731" s="153"/>
      <c r="H1731" s="153"/>
      <c r="I1731" s="153"/>
      <c r="J1731" s="153"/>
      <c r="K1731" s="153"/>
      <c r="L1731" s="153"/>
      <c r="M1731" s="153"/>
      <c r="N1731" s="153"/>
      <c r="O1731" s="153"/>
      <c r="P1731" s="153"/>
      <c r="R1731" s="155" t="str">
        <f>IF(Coefficients!AH1743=0,Coefficients!AJ1743,"ERROR")</f>
        <v>No Conditions</v>
      </c>
    </row>
    <row r="1732" spans="2:18" x14ac:dyDescent="0.25">
      <c r="B1732" s="87">
        <v>1727</v>
      </c>
      <c r="C1732" s="153"/>
      <c r="D1732" s="153"/>
      <c r="E1732" s="153"/>
      <c r="F1732" s="153"/>
      <c r="G1732" s="153"/>
      <c r="H1732" s="153"/>
      <c r="I1732" s="153"/>
      <c r="J1732" s="153"/>
      <c r="K1732" s="153"/>
      <c r="L1732" s="153"/>
      <c r="M1732" s="153"/>
      <c r="N1732" s="153"/>
      <c r="O1732" s="153"/>
      <c r="P1732" s="153"/>
      <c r="R1732" s="155" t="str">
        <f>IF(Coefficients!AH1744=0,Coefficients!AJ1744,"ERROR")</f>
        <v>No Conditions</v>
      </c>
    </row>
    <row r="1733" spans="2:18" x14ac:dyDescent="0.25">
      <c r="B1733" s="87">
        <v>1728</v>
      </c>
      <c r="C1733" s="153"/>
      <c r="D1733" s="153"/>
      <c r="E1733" s="153"/>
      <c r="F1733" s="153"/>
      <c r="G1733" s="153"/>
      <c r="H1733" s="153"/>
      <c r="I1733" s="153"/>
      <c r="J1733" s="153"/>
      <c r="K1733" s="153"/>
      <c r="L1733" s="153"/>
      <c r="M1733" s="153"/>
      <c r="N1733" s="153"/>
      <c r="O1733" s="153"/>
      <c r="P1733" s="153"/>
      <c r="R1733" s="155" t="str">
        <f>IF(Coefficients!AH1745=0,Coefficients!AJ1745,"ERROR")</f>
        <v>No Conditions</v>
      </c>
    </row>
    <row r="1734" spans="2:18" x14ac:dyDescent="0.25">
      <c r="B1734" s="87">
        <v>1729</v>
      </c>
      <c r="C1734" s="153"/>
      <c r="D1734" s="153"/>
      <c r="E1734" s="153"/>
      <c r="F1734" s="153"/>
      <c r="G1734" s="153"/>
      <c r="H1734" s="153"/>
      <c r="I1734" s="153"/>
      <c r="J1734" s="153"/>
      <c r="K1734" s="153"/>
      <c r="L1734" s="153"/>
      <c r="M1734" s="153"/>
      <c r="N1734" s="153"/>
      <c r="O1734" s="153"/>
      <c r="P1734" s="153"/>
      <c r="R1734" s="155" t="str">
        <f>IF(Coefficients!AH1746=0,Coefficients!AJ1746,"ERROR")</f>
        <v>No Conditions</v>
      </c>
    </row>
    <row r="1735" spans="2:18" x14ac:dyDescent="0.25">
      <c r="B1735" s="87">
        <v>1730</v>
      </c>
      <c r="C1735" s="153"/>
      <c r="D1735" s="153"/>
      <c r="E1735" s="153"/>
      <c r="F1735" s="153"/>
      <c r="G1735" s="153"/>
      <c r="H1735" s="153"/>
      <c r="I1735" s="153"/>
      <c r="J1735" s="153"/>
      <c r="K1735" s="153"/>
      <c r="L1735" s="153"/>
      <c r="M1735" s="153"/>
      <c r="N1735" s="153"/>
      <c r="O1735" s="153"/>
      <c r="P1735" s="153"/>
      <c r="R1735" s="155" t="str">
        <f>IF(Coefficients!AH1747=0,Coefficients!AJ1747,"ERROR")</f>
        <v>No Conditions</v>
      </c>
    </row>
    <row r="1736" spans="2:18" x14ac:dyDescent="0.25">
      <c r="B1736" s="87">
        <v>1731</v>
      </c>
      <c r="C1736" s="153"/>
      <c r="D1736" s="153"/>
      <c r="E1736" s="153"/>
      <c r="F1736" s="153"/>
      <c r="G1736" s="153"/>
      <c r="H1736" s="153"/>
      <c r="I1736" s="153"/>
      <c r="J1736" s="153"/>
      <c r="K1736" s="153"/>
      <c r="L1736" s="153"/>
      <c r="M1736" s="153"/>
      <c r="N1736" s="153"/>
      <c r="O1736" s="153"/>
      <c r="P1736" s="153"/>
      <c r="R1736" s="155" t="str">
        <f>IF(Coefficients!AH1748=0,Coefficients!AJ1748,"ERROR")</f>
        <v>No Conditions</v>
      </c>
    </row>
    <row r="1737" spans="2:18" x14ac:dyDescent="0.25">
      <c r="B1737" s="87">
        <v>1732</v>
      </c>
      <c r="C1737" s="153"/>
      <c r="D1737" s="153"/>
      <c r="E1737" s="153"/>
      <c r="F1737" s="153"/>
      <c r="G1737" s="153"/>
      <c r="H1737" s="153"/>
      <c r="I1737" s="153"/>
      <c r="J1737" s="153"/>
      <c r="K1737" s="153"/>
      <c r="L1737" s="153"/>
      <c r="M1737" s="153"/>
      <c r="N1737" s="153"/>
      <c r="O1737" s="153"/>
      <c r="P1737" s="153"/>
      <c r="R1737" s="155" t="str">
        <f>IF(Coefficients!AH1749=0,Coefficients!AJ1749,"ERROR")</f>
        <v>No Conditions</v>
      </c>
    </row>
    <row r="1738" spans="2:18" x14ac:dyDescent="0.25">
      <c r="B1738" s="87">
        <v>1733</v>
      </c>
      <c r="C1738" s="153"/>
      <c r="D1738" s="153"/>
      <c r="E1738" s="153"/>
      <c r="F1738" s="153"/>
      <c r="G1738" s="153"/>
      <c r="H1738" s="153"/>
      <c r="I1738" s="153"/>
      <c r="J1738" s="153"/>
      <c r="K1738" s="153"/>
      <c r="L1738" s="153"/>
      <c r="M1738" s="153"/>
      <c r="N1738" s="153"/>
      <c r="O1738" s="153"/>
      <c r="P1738" s="153"/>
      <c r="R1738" s="155" t="str">
        <f>IF(Coefficients!AH1750=0,Coefficients!AJ1750,"ERROR")</f>
        <v>No Conditions</v>
      </c>
    </row>
    <row r="1739" spans="2:18" x14ac:dyDescent="0.25">
      <c r="B1739" s="87">
        <v>1734</v>
      </c>
      <c r="C1739" s="153"/>
      <c r="D1739" s="153"/>
      <c r="E1739" s="153"/>
      <c r="F1739" s="153"/>
      <c r="G1739" s="153"/>
      <c r="H1739" s="153"/>
      <c r="I1739" s="153"/>
      <c r="J1739" s="153"/>
      <c r="K1739" s="153"/>
      <c r="L1739" s="153"/>
      <c r="M1739" s="153"/>
      <c r="N1739" s="153"/>
      <c r="O1739" s="153"/>
      <c r="P1739" s="153"/>
      <c r="R1739" s="155" t="str">
        <f>IF(Coefficients!AH1751=0,Coefficients!AJ1751,"ERROR")</f>
        <v>No Conditions</v>
      </c>
    </row>
    <row r="1740" spans="2:18" x14ac:dyDescent="0.25">
      <c r="B1740" s="87">
        <v>1735</v>
      </c>
      <c r="C1740" s="153"/>
      <c r="D1740" s="153"/>
      <c r="E1740" s="153"/>
      <c r="F1740" s="153"/>
      <c r="G1740" s="153"/>
      <c r="H1740" s="153"/>
      <c r="I1740" s="153"/>
      <c r="J1740" s="153"/>
      <c r="K1740" s="153"/>
      <c r="L1740" s="153"/>
      <c r="M1740" s="153"/>
      <c r="N1740" s="153"/>
      <c r="O1740" s="153"/>
      <c r="P1740" s="153"/>
      <c r="R1740" s="155" t="str">
        <f>IF(Coefficients!AH1752=0,Coefficients!AJ1752,"ERROR")</f>
        <v>No Conditions</v>
      </c>
    </row>
    <row r="1741" spans="2:18" x14ac:dyDescent="0.25">
      <c r="B1741" s="87">
        <v>1736</v>
      </c>
      <c r="C1741" s="153"/>
      <c r="D1741" s="153"/>
      <c r="E1741" s="153"/>
      <c r="F1741" s="153"/>
      <c r="G1741" s="153"/>
      <c r="H1741" s="153"/>
      <c r="I1741" s="153"/>
      <c r="J1741" s="153"/>
      <c r="K1741" s="153"/>
      <c r="L1741" s="153"/>
      <c r="M1741" s="153"/>
      <c r="N1741" s="153"/>
      <c r="O1741" s="153"/>
      <c r="P1741" s="153"/>
      <c r="R1741" s="155" t="str">
        <f>IF(Coefficients!AH1753=0,Coefficients!AJ1753,"ERROR")</f>
        <v>No Conditions</v>
      </c>
    </row>
    <row r="1742" spans="2:18" x14ac:dyDescent="0.25">
      <c r="B1742" s="87">
        <v>1737</v>
      </c>
      <c r="C1742" s="153"/>
      <c r="D1742" s="153"/>
      <c r="E1742" s="153"/>
      <c r="F1742" s="153"/>
      <c r="G1742" s="153"/>
      <c r="H1742" s="153"/>
      <c r="I1742" s="153"/>
      <c r="J1742" s="153"/>
      <c r="K1742" s="153"/>
      <c r="L1742" s="153"/>
      <c r="M1742" s="153"/>
      <c r="N1742" s="153"/>
      <c r="O1742" s="153"/>
      <c r="P1742" s="153"/>
      <c r="R1742" s="155" t="str">
        <f>IF(Coefficients!AH1754=0,Coefficients!AJ1754,"ERROR")</f>
        <v>No Conditions</v>
      </c>
    </row>
    <row r="1743" spans="2:18" x14ac:dyDescent="0.25">
      <c r="B1743" s="87">
        <v>1738</v>
      </c>
      <c r="C1743" s="153"/>
      <c r="D1743" s="153"/>
      <c r="E1743" s="153"/>
      <c r="F1743" s="153"/>
      <c r="G1743" s="153"/>
      <c r="H1743" s="153"/>
      <c r="I1743" s="153"/>
      <c r="J1743" s="153"/>
      <c r="K1743" s="153"/>
      <c r="L1743" s="153"/>
      <c r="M1743" s="153"/>
      <c r="N1743" s="153"/>
      <c r="O1743" s="153"/>
      <c r="P1743" s="153"/>
      <c r="R1743" s="155" t="str">
        <f>IF(Coefficients!AH1755=0,Coefficients!AJ1755,"ERROR")</f>
        <v>No Conditions</v>
      </c>
    </row>
    <row r="1744" spans="2:18" x14ac:dyDescent="0.25">
      <c r="B1744" s="87">
        <v>1739</v>
      </c>
      <c r="C1744" s="153"/>
      <c r="D1744" s="153"/>
      <c r="E1744" s="153"/>
      <c r="F1744" s="153"/>
      <c r="G1744" s="153"/>
      <c r="H1744" s="153"/>
      <c r="I1744" s="153"/>
      <c r="J1744" s="153"/>
      <c r="K1744" s="153"/>
      <c r="L1744" s="153"/>
      <c r="M1744" s="153"/>
      <c r="N1744" s="153"/>
      <c r="O1744" s="153"/>
      <c r="P1744" s="153"/>
      <c r="R1744" s="155" t="str">
        <f>IF(Coefficients!AH1756=0,Coefficients!AJ1756,"ERROR")</f>
        <v>No Conditions</v>
      </c>
    </row>
    <row r="1745" spans="2:18" x14ac:dyDescent="0.25">
      <c r="B1745" s="87">
        <v>1740</v>
      </c>
      <c r="C1745" s="153"/>
      <c r="D1745" s="153"/>
      <c r="E1745" s="153"/>
      <c r="F1745" s="153"/>
      <c r="G1745" s="153"/>
      <c r="H1745" s="153"/>
      <c r="I1745" s="153"/>
      <c r="J1745" s="153"/>
      <c r="K1745" s="153"/>
      <c r="L1745" s="153"/>
      <c r="M1745" s="153"/>
      <c r="N1745" s="153"/>
      <c r="O1745" s="153"/>
      <c r="P1745" s="153"/>
      <c r="R1745" s="155" t="str">
        <f>IF(Coefficients!AH1757=0,Coefficients!AJ1757,"ERROR")</f>
        <v>No Conditions</v>
      </c>
    </row>
    <row r="1746" spans="2:18" x14ac:dyDescent="0.25">
      <c r="B1746" s="87">
        <v>1741</v>
      </c>
      <c r="C1746" s="153"/>
      <c r="D1746" s="153"/>
      <c r="E1746" s="153"/>
      <c r="F1746" s="153"/>
      <c r="G1746" s="153"/>
      <c r="H1746" s="153"/>
      <c r="I1746" s="153"/>
      <c r="J1746" s="153"/>
      <c r="K1746" s="153"/>
      <c r="L1746" s="153"/>
      <c r="M1746" s="153"/>
      <c r="N1746" s="153"/>
      <c r="O1746" s="153"/>
      <c r="P1746" s="153"/>
      <c r="R1746" s="155" t="str">
        <f>IF(Coefficients!AH1758=0,Coefficients!AJ1758,"ERROR")</f>
        <v>No Conditions</v>
      </c>
    </row>
    <row r="1747" spans="2:18" x14ac:dyDescent="0.25">
      <c r="B1747" s="87">
        <v>1742</v>
      </c>
      <c r="C1747" s="153"/>
      <c r="D1747" s="153"/>
      <c r="E1747" s="153"/>
      <c r="F1747" s="153"/>
      <c r="G1747" s="153"/>
      <c r="H1747" s="153"/>
      <c r="I1747" s="153"/>
      <c r="J1747" s="153"/>
      <c r="K1747" s="153"/>
      <c r="L1747" s="153"/>
      <c r="M1747" s="153"/>
      <c r="N1747" s="153"/>
      <c r="O1747" s="153"/>
      <c r="P1747" s="153"/>
      <c r="R1747" s="155" t="str">
        <f>IF(Coefficients!AH1759=0,Coefficients!AJ1759,"ERROR")</f>
        <v>No Conditions</v>
      </c>
    </row>
    <row r="1748" spans="2:18" x14ac:dyDescent="0.25">
      <c r="B1748" s="87">
        <v>1743</v>
      </c>
      <c r="C1748" s="153"/>
      <c r="D1748" s="153"/>
      <c r="E1748" s="153"/>
      <c r="F1748" s="153"/>
      <c r="G1748" s="153"/>
      <c r="H1748" s="153"/>
      <c r="I1748" s="153"/>
      <c r="J1748" s="153"/>
      <c r="K1748" s="153"/>
      <c r="L1748" s="153"/>
      <c r="M1748" s="153"/>
      <c r="N1748" s="153"/>
      <c r="O1748" s="153"/>
      <c r="P1748" s="153"/>
      <c r="R1748" s="155" t="str">
        <f>IF(Coefficients!AH1760=0,Coefficients!AJ1760,"ERROR")</f>
        <v>No Conditions</v>
      </c>
    </row>
    <row r="1749" spans="2:18" x14ac:dyDescent="0.25">
      <c r="B1749" s="87">
        <v>1744</v>
      </c>
      <c r="C1749" s="153"/>
      <c r="D1749" s="153"/>
      <c r="E1749" s="153"/>
      <c r="F1749" s="153"/>
      <c r="G1749" s="153"/>
      <c r="H1749" s="153"/>
      <c r="I1749" s="153"/>
      <c r="J1749" s="153"/>
      <c r="K1749" s="153"/>
      <c r="L1749" s="153"/>
      <c r="M1749" s="153"/>
      <c r="N1749" s="153"/>
      <c r="O1749" s="153"/>
      <c r="P1749" s="153"/>
      <c r="R1749" s="155" t="str">
        <f>IF(Coefficients!AH1761=0,Coefficients!AJ1761,"ERROR")</f>
        <v>No Conditions</v>
      </c>
    </row>
    <row r="1750" spans="2:18" x14ac:dyDescent="0.25">
      <c r="B1750" s="87">
        <v>1745</v>
      </c>
      <c r="C1750" s="153"/>
      <c r="D1750" s="153"/>
      <c r="E1750" s="153"/>
      <c r="F1750" s="153"/>
      <c r="G1750" s="153"/>
      <c r="H1750" s="153"/>
      <c r="I1750" s="153"/>
      <c r="J1750" s="153"/>
      <c r="K1750" s="153"/>
      <c r="L1750" s="153"/>
      <c r="M1750" s="153"/>
      <c r="N1750" s="153"/>
      <c r="O1750" s="153"/>
      <c r="P1750" s="153"/>
      <c r="R1750" s="155" t="str">
        <f>IF(Coefficients!AH1762=0,Coefficients!AJ1762,"ERROR")</f>
        <v>No Conditions</v>
      </c>
    </row>
    <row r="1751" spans="2:18" x14ac:dyDescent="0.25">
      <c r="B1751" s="87">
        <v>1746</v>
      </c>
      <c r="C1751" s="153"/>
      <c r="D1751" s="153"/>
      <c r="E1751" s="153"/>
      <c r="F1751" s="153"/>
      <c r="G1751" s="153"/>
      <c r="H1751" s="153"/>
      <c r="I1751" s="153"/>
      <c r="J1751" s="153"/>
      <c r="K1751" s="153"/>
      <c r="L1751" s="153"/>
      <c r="M1751" s="153"/>
      <c r="N1751" s="153"/>
      <c r="O1751" s="153"/>
      <c r="P1751" s="153"/>
      <c r="R1751" s="155" t="str">
        <f>IF(Coefficients!AH1763=0,Coefficients!AJ1763,"ERROR")</f>
        <v>No Conditions</v>
      </c>
    </row>
    <row r="1752" spans="2:18" x14ac:dyDescent="0.25">
      <c r="B1752" s="87">
        <v>1747</v>
      </c>
      <c r="C1752" s="153"/>
      <c r="D1752" s="153"/>
      <c r="E1752" s="153"/>
      <c r="F1752" s="153"/>
      <c r="G1752" s="153"/>
      <c r="H1752" s="153"/>
      <c r="I1752" s="153"/>
      <c r="J1752" s="153"/>
      <c r="K1752" s="153"/>
      <c r="L1752" s="153"/>
      <c r="M1752" s="153"/>
      <c r="N1752" s="153"/>
      <c r="O1752" s="153"/>
      <c r="P1752" s="153"/>
      <c r="R1752" s="155" t="str">
        <f>IF(Coefficients!AH1764=0,Coefficients!AJ1764,"ERROR")</f>
        <v>No Conditions</v>
      </c>
    </row>
    <row r="1753" spans="2:18" x14ac:dyDescent="0.25">
      <c r="B1753" s="87">
        <v>1748</v>
      </c>
      <c r="C1753" s="153"/>
      <c r="D1753" s="153"/>
      <c r="E1753" s="153"/>
      <c r="F1753" s="153"/>
      <c r="G1753" s="153"/>
      <c r="H1753" s="153"/>
      <c r="I1753" s="153"/>
      <c r="J1753" s="153"/>
      <c r="K1753" s="153"/>
      <c r="L1753" s="153"/>
      <c r="M1753" s="153"/>
      <c r="N1753" s="153"/>
      <c r="O1753" s="153"/>
      <c r="P1753" s="153"/>
      <c r="R1753" s="155" t="str">
        <f>IF(Coefficients!AH1765=0,Coefficients!AJ1765,"ERROR")</f>
        <v>No Conditions</v>
      </c>
    </row>
    <row r="1754" spans="2:18" x14ac:dyDescent="0.25">
      <c r="B1754" s="87">
        <v>1749</v>
      </c>
      <c r="C1754" s="153"/>
      <c r="D1754" s="153"/>
      <c r="E1754" s="153"/>
      <c r="F1754" s="153"/>
      <c r="G1754" s="153"/>
      <c r="H1754" s="153"/>
      <c r="I1754" s="153"/>
      <c r="J1754" s="153"/>
      <c r="K1754" s="153"/>
      <c r="L1754" s="153"/>
      <c r="M1754" s="153"/>
      <c r="N1754" s="153"/>
      <c r="O1754" s="153"/>
      <c r="P1754" s="153"/>
      <c r="R1754" s="155" t="str">
        <f>IF(Coefficients!AH1766=0,Coefficients!AJ1766,"ERROR")</f>
        <v>No Conditions</v>
      </c>
    </row>
    <row r="1755" spans="2:18" x14ac:dyDescent="0.25">
      <c r="B1755" s="87">
        <v>1750</v>
      </c>
      <c r="C1755" s="153"/>
      <c r="D1755" s="153"/>
      <c r="E1755" s="153"/>
      <c r="F1755" s="153"/>
      <c r="G1755" s="153"/>
      <c r="H1755" s="153"/>
      <c r="I1755" s="153"/>
      <c r="J1755" s="153"/>
      <c r="K1755" s="153"/>
      <c r="L1755" s="153"/>
      <c r="M1755" s="153"/>
      <c r="N1755" s="153"/>
      <c r="O1755" s="153"/>
      <c r="P1755" s="153"/>
      <c r="R1755" s="155" t="str">
        <f>IF(Coefficients!AH1767=0,Coefficients!AJ1767,"ERROR")</f>
        <v>No Conditions</v>
      </c>
    </row>
    <row r="1756" spans="2:18" x14ac:dyDescent="0.25">
      <c r="B1756" s="87">
        <v>1751</v>
      </c>
      <c r="C1756" s="153"/>
      <c r="D1756" s="153"/>
      <c r="E1756" s="153"/>
      <c r="F1756" s="153"/>
      <c r="G1756" s="153"/>
      <c r="H1756" s="153"/>
      <c r="I1756" s="153"/>
      <c r="J1756" s="153"/>
      <c r="K1756" s="153"/>
      <c r="L1756" s="153"/>
      <c r="M1756" s="153"/>
      <c r="N1756" s="153"/>
      <c r="O1756" s="153"/>
      <c r="P1756" s="153"/>
      <c r="R1756" s="155" t="str">
        <f>IF(Coefficients!AH1768=0,Coefficients!AJ1768,"ERROR")</f>
        <v>No Conditions</v>
      </c>
    </row>
    <row r="1757" spans="2:18" x14ac:dyDescent="0.25">
      <c r="B1757" s="87">
        <v>1752</v>
      </c>
      <c r="C1757" s="153"/>
      <c r="D1757" s="153"/>
      <c r="E1757" s="153"/>
      <c r="F1757" s="153"/>
      <c r="G1757" s="153"/>
      <c r="H1757" s="153"/>
      <c r="I1757" s="153"/>
      <c r="J1757" s="153"/>
      <c r="K1757" s="153"/>
      <c r="L1757" s="153"/>
      <c r="M1757" s="153"/>
      <c r="N1757" s="153"/>
      <c r="O1757" s="153"/>
      <c r="P1757" s="153"/>
      <c r="R1757" s="155" t="str">
        <f>IF(Coefficients!AH1769=0,Coefficients!AJ1769,"ERROR")</f>
        <v>No Conditions</v>
      </c>
    </row>
    <row r="1758" spans="2:18" x14ac:dyDescent="0.25">
      <c r="B1758" s="87">
        <v>1753</v>
      </c>
      <c r="C1758" s="153"/>
      <c r="D1758" s="153"/>
      <c r="E1758" s="153"/>
      <c r="F1758" s="153"/>
      <c r="G1758" s="153"/>
      <c r="H1758" s="153"/>
      <c r="I1758" s="153"/>
      <c r="J1758" s="153"/>
      <c r="K1758" s="153"/>
      <c r="L1758" s="153"/>
      <c r="M1758" s="153"/>
      <c r="N1758" s="153"/>
      <c r="O1758" s="153"/>
      <c r="P1758" s="153"/>
      <c r="R1758" s="155" t="str">
        <f>IF(Coefficients!AH1770=0,Coefficients!AJ1770,"ERROR")</f>
        <v>No Conditions</v>
      </c>
    </row>
    <row r="1759" spans="2:18" x14ac:dyDescent="0.25">
      <c r="B1759" s="87">
        <v>1754</v>
      </c>
      <c r="C1759" s="153"/>
      <c r="D1759" s="153"/>
      <c r="E1759" s="153"/>
      <c r="F1759" s="153"/>
      <c r="G1759" s="153"/>
      <c r="H1759" s="153"/>
      <c r="I1759" s="153"/>
      <c r="J1759" s="153"/>
      <c r="K1759" s="153"/>
      <c r="L1759" s="153"/>
      <c r="M1759" s="153"/>
      <c r="N1759" s="153"/>
      <c r="O1759" s="153"/>
      <c r="P1759" s="153"/>
      <c r="R1759" s="155" t="str">
        <f>IF(Coefficients!AH1771=0,Coefficients!AJ1771,"ERROR")</f>
        <v>No Conditions</v>
      </c>
    </row>
    <row r="1760" spans="2:18" x14ac:dyDescent="0.25">
      <c r="B1760" s="87">
        <v>1755</v>
      </c>
      <c r="C1760" s="153"/>
      <c r="D1760" s="153"/>
      <c r="E1760" s="153"/>
      <c r="F1760" s="153"/>
      <c r="G1760" s="153"/>
      <c r="H1760" s="153"/>
      <c r="I1760" s="153"/>
      <c r="J1760" s="153"/>
      <c r="K1760" s="153"/>
      <c r="L1760" s="153"/>
      <c r="M1760" s="153"/>
      <c r="N1760" s="153"/>
      <c r="O1760" s="153"/>
      <c r="P1760" s="153"/>
      <c r="R1760" s="155" t="str">
        <f>IF(Coefficients!AH1772=0,Coefficients!AJ1772,"ERROR")</f>
        <v>No Conditions</v>
      </c>
    </row>
    <row r="1761" spans="2:18" x14ac:dyDescent="0.25">
      <c r="B1761" s="87">
        <v>1756</v>
      </c>
      <c r="C1761" s="153"/>
      <c r="D1761" s="153"/>
      <c r="E1761" s="153"/>
      <c r="F1761" s="153"/>
      <c r="G1761" s="153"/>
      <c r="H1761" s="153"/>
      <c r="I1761" s="153"/>
      <c r="J1761" s="153"/>
      <c r="K1761" s="153"/>
      <c r="L1761" s="153"/>
      <c r="M1761" s="153"/>
      <c r="N1761" s="153"/>
      <c r="O1761" s="153"/>
      <c r="P1761" s="153"/>
      <c r="R1761" s="155" t="str">
        <f>IF(Coefficients!AH1773=0,Coefficients!AJ1773,"ERROR")</f>
        <v>No Conditions</v>
      </c>
    </row>
    <row r="1762" spans="2:18" x14ac:dyDescent="0.25">
      <c r="B1762" s="87">
        <v>1757</v>
      </c>
      <c r="C1762" s="153"/>
      <c r="D1762" s="153"/>
      <c r="E1762" s="153"/>
      <c r="F1762" s="153"/>
      <c r="G1762" s="153"/>
      <c r="H1762" s="153"/>
      <c r="I1762" s="153"/>
      <c r="J1762" s="153"/>
      <c r="K1762" s="153"/>
      <c r="L1762" s="153"/>
      <c r="M1762" s="153"/>
      <c r="N1762" s="153"/>
      <c r="O1762" s="153"/>
      <c r="P1762" s="153"/>
      <c r="R1762" s="155" t="str">
        <f>IF(Coefficients!AH1774=0,Coefficients!AJ1774,"ERROR")</f>
        <v>No Conditions</v>
      </c>
    </row>
    <row r="1763" spans="2:18" x14ac:dyDescent="0.25">
      <c r="B1763" s="87">
        <v>1758</v>
      </c>
      <c r="C1763" s="153"/>
      <c r="D1763" s="153"/>
      <c r="E1763" s="153"/>
      <c r="F1763" s="153"/>
      <c r="G1763" s="153"/>
      <c r="H1763" s="153"/>
      <c r="I1763" s="153"/>
      <c r="J1763" s="153"/>
      <c r="K1763" s="153"/>
      <c r="L1763" s="153"/>
      <c r="M1763" s="153"/>
      <c r="N1763" s="153"/>
      <c r="O1763" s="153"/>
      <c r="P1763" s="153"/>
      <c r="R1763" s="155" t="str">
        <f>IF(Coefficients!AH1775=0,Coefficients!AJ1775,"ERROR")</f>
        <v>No Conditions</v>
      </c>
    </row>
    <row r="1764" spans="2:18" x14ac:dyDescent="0.25">
      <c r="B1764" s="87">
        <v>1759</v>
      </c>
      <c r="C1764" s="153"/>
      <c r="D1764" s="153"/>
      <c r="E1764" s="153"/>
      <c r="F1764" s="153"/>
      <c r="G1764" s="153"/>
      <c r="H1764" s="153"/>
      <c r="I1764" s="153"/>
      <c r="J1764" s="153"/>
      <c r="K1764" s="153"/>
      <c r="L1764" s="153"/>
      <c r="M1764" s="153"/>
      <c r="N1764" s="153"/>
      <c r="O1764" s="153"/>
      <c r="P1764" s="153"/>
      <c r="R1764" s="155" t="str">
        <f>IF(Coefficients!AH1776=0,Coefficients!AJ1776,"ERROR")</f>
        <v>No Conditions</v>
      </c>
    </row>
    <row r="1765" spans="2:18" x14ac:dyDescent="0.25">
      <c r="B1765" s="87">
        <v>1760</v>
      </c>
      <c r="C1765" s="153"/>
      <c r="D1765" s="153"/>
      <c r="E1765" s="153"/>
      <c r="F1765" s="153"/>
      <c r="G1765" s="153"/>
      <c r="H1765" s="153"/>
      <c r="I1765" s="153"/>
      <c r="J1765" s="153"/>
      <c r="K1765" s="153"/>
      <c r="L1765" s="153"/>
      <c r="M1765" s="153"/>
      <c r="N1765" s="153"/>
      <c r="O1765" s="153"/>
      <c r="P1765" s="153"/>
      <c r="R1765" s="155" t="str">
        <f>IF(Coefficients!AH1777=0,Coefficients!AJ1777,"ERROR")</f>
        <v>No Conditions</v>
      </c>
    </row>
    <row r="1766" spans="2:18" x14ac:dyDescent="0.25">
      <c r="B1766" s="87">
        <v>1761</v>
      </c>
      <c r="C1766" s="153"/>
      <c r="D1766" s="153"/>
      <c r="E1766" s="153"/>
      <c r="F1766" s="153"/>
      <c r="G1766" s="153"/>
      <c r="H1766" s="153"/>
      <c r="I1766" s="153"/>
      <c r="J1766" s="153"/>
      <c r="K1766" s="153"/>
      <c r="L1766" s="153"/>
      <c r="M1766" s="153"/>
      <c r="N1766" s="153"/>
      <c r="O1766" s="153"/>
      <c r="P1766" s="153"/>
      <c r="R1766" s="155" t="str">
        <f>IF(Coefficients!AH1778=0,Coefficients!AJ1778,"ERROR")</f>
        <v>No Conditions</v>
      </c>
    </row>
    <row r="1767" spans="2:18" x14ac:dyDescent="0.25">
      <c r="B1767" s="87">
        <v>1762</v>
      </c>
      <c r="C1767" s="153"/>
      <c r="D1767" s="153"/>
      <c r="E1767" s="153"/>
      <c r="F1767" s="153"/>
      <c r="G1767" s="153"/>
      <c r="H1767" s="153"/>
      <c r="I1767" s="153"/>
      <c r="J1767" s="153"/>
      <c r="K1767" s="153"/>
      <c r="L1767" s="153"/>
      <c r="M1767" s="153"/>
      <c r="N1767" s="153"/>
      <c r="O1767" s="153"/>
      <c r="P1767" s="153"/>
      <c r="R1767" s="155" t="str">
        <f>IF(Coefficients!AH1779=0,Coefficients!AJ1779,"ERROR")</f>
        <v>No Conditions</v>
      </c>
    </row>
    <row r="1768" spans="2:18" x14ac:dyDescent="0.25">
      <c r="B1768" s="87">
        <v>1763</v>
      </c>
      <c r="C1768" s="153"/>
      <c r="D1768" s="153"/>
      <c r="E1768" s="153"/>
      <c r="F1768" s="153"/>
      <c r="G1768" s="153"/>
      <c r="H1768" s="153"/>
      <c r="I1768" s="153"/>
      <c r="J1768" s="153"/>
      <c r="K1768" s="153"/>
      <c r="L1768" s="153"/>
      <c r="M1768" s="153"/>
      <c r="N1768" s="153"/>
      <c r="O1768" s="153"/>
      <c r="P1768" s="153"/>
      <c r="R1768" s="155" t="str">
        <f>IF(Coefficients!AH1780=0,Coefficients!AJ1780,"ERROR")</f>
        <v>No Conditions</v>
      </c>
    </row>
    <row r="1769" spans="2:18" x14ac:dyDescent="0.25">
      <c r="B1769" s="87">
        <v>1764</v>
      </c>
      <c r="C1769" s="153"/>
      <c r="D1769" s="153"/>
      <c r="E1769" s="153"/>
      <c r="F1769" s="153"/>
      <c r="G1769" s="153"/>
      <c r="H1769" s="153"/>
      <c r="I1769" s="153"/>
      <c r="J1769" s="153"/>
      <c r="K1769" s="153"/>
      <c r="L1769" s="153"/>
      <c r="M1769" s="153"/>
      <c r="N1769" s="153"/>
      <c r="O1769" s="153"/>
      <c r="P1769" s="153"/>
      <c r="R1769" s="155" t="str">
        <f>IF(Coefficients!AH1781=0,Coefficients!AJ1781,"ERROR")</f>
        <v>No Conditions</v>
      </c>
    </row>
    <row r="1770" spans="2:18" x14ac:dyDescent="0.25">
      <c r="B1770" s="87">
        <v>1765</v>
      </c>
      <c r="C1770" s="153"/>
      <c r="D1770" s="153"/>
      <c r="E1770" s="153"/>
      <c r="F1770" s="153"/>
      <c r="G1770" s="153"/>
      <c r="H1770" s="153"/>
      <c r="I1770" s="153"/>
      <c r="J1770" s="153"/>
      <c r="K1770" s="153"/>
      <c r="L1770" s="153"/>
      <c r="M1770" s="153"/>
      <c r="N1770" s="153"/>
      <c r="O1770" s="153"/>
      <c r="P1770" s="153"/>
      <c r="R1770" s="155" t="str">
        <f>IF(Coefficients!AH1782=0,Coefficients!AJ1782,"ERROR")</f>
        <v>No Conditions</v>
      </c>
    </row>
    <row r="1771" spans="2:18" x14ac:dyDescent="0.25">
      <c r="B1771" s="87">
        <v>1766</v>
      </c>
      <c r="C1771" s="153"/>
      <c r="D1771" s="153"/>
      <c r="E1771" s="153"/>
      <c r="F1771" s="153"/>
      <c r="G1771" s="153"/>
      <c r="H1771" s="153"/>
      <c r="I1771" s="153"/>
      <c r="J1771" s="153"/>
      <c r="K1771" s="153"/>
      <c r="L1771" s="153"/>
      <c r="M1771" s="153"/>
      <c r="N1771" s="153"/>
      <c r="O1771" s="153"/>
      <c r="P1771" s="153"/>
      <c r="R1771" s="155" t="str">
        <f>IF(Coefficients!AH1783=0,Coefficients!AJ1783,"ERROR")</f>
        <v>No Conditions</v>
      </c>
    </row>
    <row r="1772" spans="2:18" x14ac:dyDescent="0.25">
      <c r="B1772" s="87">
        <v>1767</v>
      </c>
      <c r="C1772" s="153"/>
      <c r="D1772" s="153"/>
      <c r="E1772" s="153"/>
      <c r="F1772" s="153"/>
      <c r="G1772" s="153"/>
      <c r="H1772" s="153"/>
      <c r="I1772" s="153"/>
      <c r="J1772" s="153"/>
      <c r="K1772" s="153"/>
      <c r="L1772" s="153"/>
      <c r="M1772" s="153"/>
      <c r="N1772" s="153"/>
      <c r="O1772" s="153"/>
      <c r="P1772" s="153"/>
      <c r="R1772" s="155" t="str">
        <f>IF(Coefficients!AH1784=0,Coefficients!AJ1784,"ERROR")</f>
        <v>No Conditions</v>
      </c>
    </row>
    <row r="1773" spans="2:18" x14ac:dyDescent="0.25">
      <c r="B1773" s="87">
        <v>1768</v>
      </c>
      <c r="C1773" s="153"/>
      <c r="D1773" s="153"/>
      <c r="E1773" s="153"/>
      <c r="F1773" s="153"/>
      <c r="G1773" s="153"/>
      <c r="H1773" s="153"/>
      <c r="I1773" s="153"/>
      <c r="J1773" s="153"/>
      <c r="K1773" s="153"/>
      <c r="L1773" s="153"/>
      <c r="M1773" s="153"/>
      <c r="N1773" s="153"/>
      <c r="O1773" s="153"/>
      <c r="P1773" s="153"/>
      <c r="R1773" s="155" t="str">
        <f>IF(Coefficients!AH1785=0,Coefficients!AJ1785,"ERROR")</f>
        <v>No Conditions</v>
      </c>
    </row>
    <row r="1774" spans="2:18" x14ac:dyDescent="0.25">
      <c r="B1774" s="87">
        <v>1769</v>
      </c>
      <c r="C1774" s="153"/>
      <c r="D1774" s="153"/>
      <c r="E1774" s="153"/>
      <c r="F1774" s="153"/>
      <c r="G1774" s="153"/>
      <c r="H1774" s="153"/>
      <c r="I1774" s="153"/>
      <c r="J1774" s="153"/>
      <c r="K1774" s="153"/>
      <c r="L1774" s="153"/>
      <c r="M1774" s="153"/>
      <c r="N1774" s="153"/>
      <c r="O1774" s="153"/>
      <c r="P1774" s="153"/>
      <c r="R1774" s="155" t="str">
        <f>IF(Coefficients!AH1786=0,Coefficients!AJ1786,"ERROR")</f>
        <v>No Conditions</v>
      </c>
    </row>
    <row r="1775" spans="2:18" x14ac:dyDescent="0.25">
      <c r="B1775" s="87">
        <v>1770</v>
      </c>
      <c r="C1775" s="153"/>
      <c r="D1775" s="153"/>
      <c r="E1775" s="153"/>
      <c r="F1775" s="153"/>
      <c r="G1775" s="153"/>
      <c r="H1775" s="153"/>
      <c r="I1775" s="153"/>
      <c r="J1775" s="153"/>
      <c r="K1775" s="153"/>
      <c r="L1775" s="153"/>
      <c r="M1775" s="153"/>
      <c r="N1775" s="153"/>
      <c r="O1775" s="153"/>
      <c r="P1775" s="153"/>
      <c r="R1775" s="155" t="str">
        <f>IF(Coefficients!AH1787=0,Coefficients!AJ1787,"ERROR")</f>
        <v>No Conditions</v>
      </c>
    </row>
    <row r="1776" spans="2:18" x14ac:dyDescent="0.25">
      <c r="B1776" s="87">
        <v>1771</v>
      </c>
      <c r="C1776" s="153"/>
      <c r="D1776" s="153"/>
      <c r="E1776" s="153"/>
      <c r="F1776" s="153"/>
      <c r="G1776" s="153"/>
      <c r="H1776" s="153"/>
      <c r="I1776" s="153"/>
      <c r="J1776" s="153"/>
      <c r="K1776" s="153"/>
      <c r="L1776" s="153"/>
      <c r="M1776" s="153"/>
      <c r="N1776" s="153"/>
      <c r="O1776" s="153"/>
      <c r="P1776" s="153"/>
      <c r="R1776" s="155" t="str">
        <f>IF(Coefficients!AH1788=0,Coefficients!AJ1788,"ERROR")</f>
        <v>No Conditions</v>
      </c>
    </row>
    <row r="1777" spans="2:18" x14ac:dyDescent="0.25">
      <c r="B1777" s="87">
        <v>1772</v>
      </c>
      <c r="C1777" s="153"/>
      <c r="D1777" s="153"/>
      <c r="E1777" s="153"/>
      <c r="F1777" s="153"/>
      <c r="G1777" s="153"/>
      <c r="H1777" s="153"/>
      <c r="I1777" s="153"/>
      <c r="J1777" s="153"/>
      <c r="K1777" s="153"/>
      <c r="L1777" s="153"/>
      <c r="M1777" s="153"/>
      <c r="N1777" s="153"/>
      <c r="O1777" s="153"/>
      <c r="P1777" s="153"/>
      <c r="R1777" s="155" t="str">
        <f>IF(Coefficients!AH1789=0,Coefficients!AJ1789,"ERROR")</f>
        <v>No Conditions</v>
      </c>
    </row>
    <row r="1778" spans="2:18" x14ac:dyDescent="0.25">
      <c r="B1778" s="87">
        <v>1773</v>
      </c>
      <c r="C1778" s="153"/>
      <c r="D1778" s="153"/>
      <c r="E1778" s="153"/>
      <c r="F1778" s="153"/>
      <c r="G1778" s="153"/>
      <c r="H1778" s="153"/>
      <c r="I1778" s="153"/>
      <c r="J1778" s="153"/>
      <c r="K1778" s="153"/>
      <c r="L1778" s="153"/>
      <c r="M1778" s="153"/>
      <c r="N1778" s="153"/>
      <c r="O1778" s="153"/>
      <c r="P1778" s="153"/>
      <c r="R1778" s="155" t="str">
        <f>IF(Coefficients!AH1790=0,Coefficients!AJ1790,"ERROR")</f>
        <v>No Conditions</v>
      </c>
    </row>
    <row r="1779" spans="2:18" x14ac:dyDescent="0.25">
      <c r="B1779" s="87">
        <v>1774</v>
      </c>
      <c r="C1779" s="153"/>
      <c r="D1779" s="153"/>
      <c r="E1779" s="153"/>
      <c r="F1779" s="153"/>
      <c r="G1779" s="153"/>
      <c r="H1779" s="153"/>
      <c r="I1779" s="153"/>
      <c r="J1779" s="153"/>
      <c r="K1779" s="153"/>
      <c r="L1779" s="153"/>
      <c r="M1779" s="153"/>
      <c r="N1779" s="153"/>
      <c r="O1779" s="153"/>
      <c r="P1779" s="153"/>
      <c r="R1779" s="155" t="str">
        <f>IF(Coefficients!AH1791=0,Coefficients!AJ1791,"ERROR")</f>
        <v>No Conditions</v>
      </c>
    </row>
    <row r="1780" spans="2:18" x14ac:dyDescent="0.25">
      <c r="B1780" s="87">
        <v>1775</v>
      </c>
      <c r="C1780" s="153"/>
      <c r="D1780" s="153"/>
      <c r="E1780" s="153"/>
      <c r="F1780" s="153"/>
      <c r="G1780" s="153"/>
      <c r="H1780" s="153"/>
      <c r="I1780" s="153"/>
      <c r="J1780" s="153"/>
      <c r="K1780" s="153"/>
      <c r="L1780" s="153"/>
      <c r="M1780" s="153"/>
      <c r="N1780" s="153"/>
      <c r="O1780" s="153"/>
      <c r="P1780" s="153"/>
      <c r="R1780" s="155" t="str">
        <f>IF(Coefficients!AH1792=0,Coefficients!AJ1792,"ERROR")</f>
        <v>No Conditions</v>
      </c>
    </row>
    <row r="1781" spans="2:18" x14ac:dyDescent="0.25">
      <c r="B1781" s="87">
        <v>1776</v>
      </c>
      <c r="C1781" s="153"/>
      <c r="D1781" s="153"/>
      <c r="E1781" s="153"/>
      <c r="F1781" s="153"/>
      <c r="G1781" s="153"/>
      <c r="H1781" s="153"/>
      <c r="I1781" s="153"/>
      <c r="J1781" s="153"/>
      <c r="K1781" s="153"/>
      <c r="L1781" s="153"/>
      <c r="M1781" s="153"/>
      <c r="N1781" s="153"/>
      <c r="O1781" s="153"/>
      <c r="P1781" s="153"/>
      <c r="R1781" s="155" t="str">
        <f>IF(Coefficients!AH1793=0,Coefficients!AJ1793,"ERROR")</f>
        <v>No Conditions</v>
      </c>
    </row>
    <row r="1782" spans="2:18" x14ac:dyDescent="0.25">
      <c r="B1782" s="87">
        <v>1777</v>
      </c>
      <c r="C1782" s="153"/>
      <c r="D1782" s="153"/>
      <c r="E1782" s="153"/>
      <c r="F1782" s="153"/>
      <c r="G1782" s="153"/>
      <c r="H1782" s="153"/>
      <c r="I1782" s="153"/>
      <c r="J1782" s="153"/>
      <c r="K1782" s="153"/>
      <c r="L1782" s="153"/>
      <c r="M1782" s="153"/>
      <c r="N1782" s="153"/>
      <c r="O1782" s="153"/>
      <c r="P1782" s="153"/>
      <c r="R1782" s="155" t="str">
        <f>IF(Coefficients!AH1794=0,Coefficients!AJ1794,"ERROR")</f>
        <v>No Conditions</v>
      </c>
    </row>
    <row r="1783" spans="2:18" x14ac:dyDescent="0.25">
      <c r="B1783" s="87">
        <v>1778</v>
      </c>
      <c r="C1783" s="153"/>
      <c r="D1783" s="153"/>
      <c r="E1783" s="153"/>
      <c r="F1783" s="153"/>
      <c r="G1783" s="153"/>
      <c r="H1783" s="153"/>
      <c r="I1783" s="153"/>
      <c r="J1783" s="153"/>
      <c r="K1783" s="153"/>
      <c r="L1783" s="153"/>
      <c r="M1783" s="153"/>
      <c r="N1783" s="153"/>
      <c r="O1783" s="153"/>
      <c r="P1783" s="153"/>
      <c r="R1783" s="155" t="str">
        <f>IF(Coefficients!AH1795=0,Coefficients!AJ1795,"ERROR")</f>
        <v>No Conditions</v>
      </c>
    </row>
    <row r="1784" spans="2:18" x14ac:dyDescent="0.25">
      <c r="B1784" s="87">
        <v>1779</v>
      </c>
      <c r="C1784" s="153"/>
      <c r="D1784" s="153"/>
      <c r="E1784" s="153"/>
      <c r="F1784" s="153"/>
      <c r="G1784" s="153"/>
      <c r="H1784" s="153"/>
      <c r="I1784" s="153"/>
      <c r="J1784" s="153"/>
      <c r="K1784" s="153"/>
      <c r="L1784" s="153"/>
      <c r="M1784" s="153"/>
      <c r="N1784" s="153"/>
      <c r="O1784" s="153"/>
      <c r="P1784" s="153"/>
      <c r="R1784" s="155" t="str">
        <f>IF(Coefficients!AH1796=0,Coefficients!AJ1796,"ERROR")</f>
        <v>No Conditions</v>
      </c>
    </row>
    <row r="1785" spans="2:18" x14ac:dyDescent="0.25">
      <c r="B1785" s="87">
        <v>1780</v>
      </c>
      <c r="C1785" s="153"/>
      <c r="D1785" s="153"/>
      <c r="E1785" s="153"/>
      <c r="F1785" s="153"/>
      <c r="G1785" s="153"/>
      <c r="H1785" s="153"/>
      <c r="I1785" s="153"/>
      <c r="J1785" s="153"/>
      <c r="K1785" s="153"/>
      <c r="L1785" s="153"/>
      <c r="M1785" s="153"/>
      <c r="N1785" s="153"/>
      <c r="O1785" s="153"/>
      <c r="P1785" s="153"/>
      <c r="R1785" s="155" t="str">
        <f>IF(Coefficients!AH1797=0,Coefficients!AJ1797,"ERROR")</f>
        <v>No Conditions</v>
      </c>
    </row>
    <row r="1786" spans="2:18" x14ac:dyDescent="0.25">
      <c r="B1786" s="87">
        <v>1781</v>
      </c>
      <c r="C1786" s="153"/>
      <c r="D1786" s="153"/>
      <c r="E1786" s="153"/>
      <c r="F1786" s="153"/>
      <c r="G1786" s="153"/>
      <c r="H1786" s="153"/>
      <c r="I1786" s="153"/>
      <c r="J1786" s="153"/>
      <c r="K1786" s="153"/>
      <c r="L1786" s="153"/>
      <c r="M1786" s="153"/>
      <c r="N1786" s="153"/>
      <c r="O1786" s="153"/>
      <c r="P1786" s="153"/>
      <c r="R1786" s="155" t="str">
        <f>IF(Coefficients!AH1798=0,Coefficients!AJ1798,"ERROR")</f>
        <v>No Conditions</v>
      </c>
    </row>
    <row r="1787" spans="2:18" x14ac:dyDescent="0.25">
      <c r="B1787" s="87">
        <v>1782</v>
      </c>
      <c r="C1787" s="153"/>
      <c r="D1787" s="153"/>
      <c r="E1787" s="153"/>
      <c r="F1787" s="153"/>
      <c r="G1787" s="153"/>
      <c r="H1787" s="153"/>
      <c r="I1787" s="153"/>
      <c r="J1787" s="153"/>
      <c r="K1787" s="153"/>
      <c r="L1787" s="153"/>
      <c r="M1787" s="153"/>
      <c r="N1787" s="153"/>
      <c r="O1787" s="153"/>
      <c r="P1787" s="153"/>
      <c r="R1787" s="155" t="str">
        <f>IF(Coefficients!AH1799=0,Coefficients!AJ1799,"ERROR")</f>
        <v>No Conditions</v>
      </c>
    </row>
    <row r="1788" spans="2:18" x14ac:dyDescent="0.25">
      <c r="B1788" s="87">
        <v>1783</v>
      </c>
      <c r="C1788" s="153"/>
      <c r="D1788" s="153"/>
      <c r="E1788" s="153"/>
      <c r="F1788" s="153"/>
      <c r="G1788" s="153"/>
      <c r="H1788" s="153"/>
      <c r="I1788" s="153"/>
      <c r="J1788" s="153"/>
      <c r="K1788" s="153"/>
      <c r="L1788" s="153"/>
      <c r="M1788" s="153"/>
      <c r="N1788" s="153"/>
      <c r="O1788" s="153"/>
      <c r="P1788" s="153"/>
      <c r="R1788" s="155" t="str">
        <f>IF(Coefficients!AH1800=0,Coefficients!AJ1800,"ERROR")</f>
        <v>No Conditions</v>
      </c>
    </row>
    <row r="1789" spans="2:18" x14ac:dyDescent="0.25">
      <c r="B1789" s="87">
        <v>1784</v>
      </c>
      <c r="C1789" s="153"/>
      <c r="D1789" s="153"/>
      <c r="E1789" s="153"/>
      <c r="F1789" s="153"/>
      <c r="G1789" s="153"/>
      <c r="H1789" s="153"/>
      <c r="I1789" s="153"/>
      <c r="J1789" s="153"/>
      <c r="K1789" s="153"/>
      <c r="L1789" s="153"/>
      <c r="M1789" s="153"/>
      <c r="N1789" s="153"/>
      <c r="O1789" s="153"/>
      <c r="P1789" s="153"/>
      <c r="R1789" s="155" t="str">
        <f>IF(Coefficients!AH1801=0,Coefficients!AJ1801,"ERROR")</f>
        <v>No Conditions</v>
      </c>
    </row>
    <row r="1790" spans="2:18" x14ac:dyDescent="0.25">
      <c r="B1790" s="87">
        <v>1785</v>
      </c>
      <c r="C1790" s="153"/>
      <c r="D1790" s="153"/>
      <c r="E1790" s="153"/>
      <c r="F1790" s="153"/>
      <c r="G1790" s="153"/>
      <c r="H1790" s="153"/>
      <c r="I1790" s="153"/>
      <c r="J1790" s="153"/>
      <c r="K1790" s="153"/>
      <c r="L1790" s="153"/>
      <c r="M1790" s="153"/>
      <c r="N1790" s="153"/>
      <c r="O1790" s="153"/>
      <c r="P1790" s="153"/>
      <c r="R1790" s="155" t="str">
        <f>IF(Coefficients!AH1802=0,Coefficients!AJ1802,"ERROR")</f>
        <v>No Conditions</v>
      </c>
    </row>
    <row r="1791" spans="2:18" x14ac:dyDescent="0.25">
      <c r="B1791" s="87">
        <v>1786</v>
      </c>
      <c r="C1791" s="153"/>
      <c r="D1791" s="153"/>
      <c r="E1791" s="153"/>
      <c r="F1791" s="153"/>
      <c r="G1791" s="153"/>
      <c r="H1791" s="153"/>
      <c r="I1791" s="153"/>
      <c r="J1791" s="153"/>
      <c r="K1791" s="153"/>
      <c r="L1791" s="153"/>
      <c r="M1791" s="153"/>
      <c r="N1791" s="153"/>
      <c r="O1791" s="153"/>
      <c r="P1791" s="153"/>
      <c r="R1791" s="155" t="str">
        <f>IF(Coefficients!AH1803=0,Coefficients!AJ1803,"ERROR")</f>
        <v>No Conditions</v>
      </c>
    </row>
    <row r="1792" spans="2:18" x14ac:dyDescent="0.25">
      <c r="B1792" s="87">
        <v>1787</v>
      </c>
      <c r="C1792" s="153"/>
      <c r="D1792" s="153"/>
      <c r="E1792" s="153"/>
      <c r="F1792" s="153"/>
      <c r="G1792" s="153"/>
      <c r="H1792" s="153"/>
      <c r="I1792" s="153"/>
      <c r="J1792" s="153"/>
      <c r="K1792" s="153"/>
      <c r="L1792" s="153"/>
      <c r="M1792" s="153"/>
      <c r="N1792" s="153"/>
      <c r="O1792" s="153"/>
      <c r="P1792" s="153"/>
      <c r="R1792" s="155" t="str">
        <f>IF(Coefficients!AH1804=0,Coefficients!AJ1804,"ERROR")</f>
        <v>No Conditions</v>
      </c>
    </row>
    <row r="1793" spans="2:18" x14ac:dyDescent="0.25">
      <c r="B1793" s="87">
        <v>1788</v>
      </c>
      <c r="C1793" s="153"/>
      <c r="D1793" s="153"/>
      <c r="E1793" s="153"/>
      <c r="F1793" s="153"/>
      <c r="G1793" s="153"/>
      <c r="H1793" s="153"/>
      <c r="I1793" s="153"/>
      <c r="J1793" s="153"/>
      <c r="K1793" s="153"/>
      <c r="L1793" s="153"/>
      <c r="M1793" s="153"/>
      <c r="N1793" s="153"/>
      <c r="O1793" s="153"/>
      <c r="P1793" s="153"/>
      <c r="R1793" s="155" t="str">
        <f>IF(Coefficients!AH1805=0,Coefficients!AJ1805,"ERROR")</f>
        <v>No Conditions</v>
      </c>
    </row>
    <row r="1794" spans="2:18" x14ac:dyDescent="0.25">
      <c r="B1794" s="87">
        <v>1789</v>
      </c>
      <c r="C1794" s="153"/>
      <c r="D1794" s="153"/>
      <c r="E1794" s="153"/>
      <c r="F1794" s="153"/>
      <c r="G1794" s="153"/>
      <c r="H1794" s="153"/>
      <c r="I1794" s="153"/>
      <c r="J1794" s="153"/>
      <c r="K1794" s="153"/>
      <c r="L1794" s="153"/>
      <c r="M1794" s="153"/>
      <c r="N1794" s="153"/>
      <c r="O1794" s="153"/>
      <c r="P1794" s="153"/>
      <c r="R1794" s="155" t="str">
        <f>IF(Coefficients!AH1806=0,Coefficients!AJ1806,"ERROR")</f>
        <v>No Conditions</v>
      </c>
    </row>
    <row r="1795" spans="2:18" x14ac:dyDescent="0.25">
      <c r="B1795" s="87">
        <v>1790</v>
      </c>
      <c r="C1795" s="153"/>
      <c r="D1795" s="153"/>
      <c r="E1795" s="153"/>
      <c r="F1795" s="153"/>
      <c r="G1795" s="153"/>
      <c r="H1795" s="153"/>
      <c r="I1795" s="153"/>
      <c r="J1795" s="153"/>
      <c r="K1795" s="153"/>
      <c r="L1795" s="153"/>
      <c r="M1795" s="153"/>
      <c r="N1795" s="153"/>
      <c r="O1795" s="153"/>
      <c r="P1795" s="153"/>
      <c r="R1795" s="155" t="str">
        <f>IF(Coefficients!AH1807=0,Coefficients!AJ1807,"ERROR")</f>
        <v>No Conditions</v>
      </c>
    </row>
    <row r="1796" spans="2:18" x14ac:dyDescent="0.25">
      <c r="B1796" s="87">
        <v>1791</v>
      </c>
      <c r="C1796" s="153"/>
      <c r="D1796" s="153"/>
      <c r="E1796" s="153"/>
      <c r="F1796" s="153"/>
      <c r="G1796" s="153"/>
      <c r="H1796" s="153"/>
      <c r="I1796" s="153"/>
      <c r="J1796" s="153"/>
      <c r="K1796" s="153"/>
      <c r="L1796" s="153"/>
      <c r="M1796" s="153"/>
      <c r="N1796" s="153"/>
      <c r="O1796" s="153"/>
      <c r="P1796" s="153"/>
      <c r="R1796" s="155" t="str">
        <f>IF(Coefficients!AH1808=0,Coefficients!AJ1808,"ERROR")</f>
        <v>No Conditions</v>
      </c>
    </row>
    <row r="1797" spans="2:18" x14ac:dyDescent="0.25">
      <c r="B1797" s="87">
        <v>1792</v>
      </c>
      <c r="C1797" s="153"/>
      <c r="D1797" s="153"/>
      <c r="E1797" s="153"/>
      <c r="F1797" s="153"/>
      <c r="G1797" s="153"/>
      <c r="H1797" s="153"/>
      <c r="I1797" s="153"/>
      <c r="J1797" s="153"/>
      <c r="K1797" s="153"/>
      <c r="L1797" s="153"/>
      <c r="M1797" s="153"/>
      <c r="N1797" s="153"/>
      <c r="O1797" s="153"/>
      <c r="P1797" s="153"/>
      <c r="R1797" s="155" t="str">
        <f>IF(Coefficients!AH1809=0,Coefficients!AJ1809,"ERROR")</f>
        <v>No Conditions</v>
      </c>
    </row>
    <row r="1798" spans="2:18" x14ac:dyDescent="0.25">
      <c r="B1798" s="87">
        <v>1793</v>
      </c>
      <c r="C1798" s="153"/>
      <c r="D1798" s="153"/>
      <c r="E1798" s="153"/>
      <c r="F1798" s="153"/>
      <c r="G1798" s="153"/>
      <c r="H1798" s="153"/>
      <c r="I1798" s="153"/>
      <c r="J1798" s="153"/>
      <c r="K1798" s="153"/>
      <c r="L1798" s="153"/>
      <c r="M1798" s="153"/>
      <c r="N1798" s="153"/>
      <c r="O1798" s="153"/>
      <c r="P1798" s="153"/>
      <c r="R1798" s="155" t="str">
        <f>IF(Coefficients!AH1810=0,Coefficients!AJ1810,"ERROR")</f>
        <v>No Conditions</v>
      </c>
    </row>
    <row r="1799" spans="2:18" x14ac:dyDescent="0.25">
      <c r="B1799" s="87">
        <v>1794</v>
      </c>
      <c r="C1799" s="153"/>
      <c r="D1799" s="153"/>
      <c r="E1799" s="153"/>
      <c r="F1799" s="153"/>
      <c r="G1799" s="153"/>
      <c r="H1799" s="153"/>
      <c r="I1799" s="153"/>
      <c r="J1799" s="153"/>
      <c r="K1799" s="153"/>
      <c r="L1799" s="153"/>
      <c r="M1799" s="153"/>
      <c r="N1799" s="153"/>
      <c r="O1799" s="153"/>
      <c r="P1799" s="153"/>
      <c r="R1799" s="155" t="str">
        <f>IF(Coefficients!AH1811=0,Coefficients!AJ1811,"ERROR")</f>
        <v>No Conditions</v>
      </c>
    </row>
    <row r="1800" spans="2:18" x14ac:dyDescent="0.25">
      <c r="B1800" s="87">
        <v>1795</v>
      </c>
      <c r="C1800" s="153"/>
      <c r="D1800" s="153"/>
      <c r="E1800" s="153"/>
      <c r="F1800" s="153"/>
      <c r="G1800" s="153"/>
      <c r="H1800" s="153"/>
      <c r="I1800" s="153"/>
      <c r="J1800" s="153"/>
      <c r="K1800" s="153"/>
      <c r="L1800" s="153"/>
      <c r="M1800" s="153"/>
      <c r="N1800" s="153"/>
      <c r="O1800" s="153"/>
      <c r="P1800" s="153"/>
      <c r="R1800" s="155" t="str">
        <f>IF(Coefficients!AH1812=0,Coefficients!AJ1812,"ERROR")</f>
        <v>No Conditions</v>
      </c>
    </row>
    <row r="1801" spans="2:18" x14ac:dyDescent="0.25">
      <c r="B1801" s="87">
        <v>1796</v>
      </c>
      <c r="C1801" s="153"/>
      <c r="D1801" s="153"/>
      <c r="E1801" s="153"/>
      <c r="F1801" s="153"/>
      <c r="G1801" s="153"/>
      <c r="H1801" s="153"/>
      <c r="I1801" s="153"/>
      <c r="J1801" s="153"/>
      <c r="K1801" s="153"/>
      <c r="L1801" s="153"/>
      <c r="M1801" s="153"/>
      <c r="N1801" s="153"/>
      <c r="O1801" s="153"/>
      <c r="P1801" s="153"/>
      <c r="R1801" s="155" t="str">
        <f>IF(Coefficients!AH1813=0,Coefficients!AJ1813,"ERROR")</f>
        <v>No Conditions</v>
      </c>
    </row>
    <row r="1802" spans="2:18" x14ac:dyDescent="0.25">
      <c r="B1802" s="87">
        <v>1797</v>
      </c>
      <c r="C1802" s="153"/>
      <c r="D1802" s="153"/>
      <c r="E1802" s="153"/>
      <c r="F1802" s="153"/>
      <c r="G1802" s="153"/>
      <c r="H1802" s="153"/>
      <c r="I1802" s="153"/>
      <c r="J1802" s="153"/>
      <c r="K1802" s="153"/>
      <c r="L1802" s="153"/>
      <c r="M1802" s="153"/>
      <c r="N1802" s="153"/>
      <c r="O1802" s="153"/>
      <c r="P1802" s="153"/>
      <c r="R1802" s="155" t="str">
        <f>IF(Coefficients!AH1814=0,Coefficients!AJ1814,"ERROR")</f>
        <v>No Conditions</v>
      </c>
    </row>
    <row r="1803" spans="2:18" x14ac:dyDescent="0.25">
      <c r="B1803" s="87">
        <v>1798</v>
      </c>
      <c r="C1803" s="153"/>
      <c r="D1803" s="153"/>
      <c r="E1803" s="153"/>
      <c r="F1803" s="153"/>
      <c r="G1803" s="153"/>
      <c r="H1803" s="153"/>
      <c r="I1803" s="153"/>
      <c r="J1803" s="153"/>
      <c r="K1803" s="153"/>
      <c r="L1803" s="153"/>
      <c r="M1803" s="153"/>
      <c r="N1803" s="153"/>
      <c r="O1803" s="153"/>
      <c r="P1803" s="153"/>
      <c r="R1803" s="155" t="str">
        <f>IF(Coefficients!AH1815=0,Coefficients!AJ1815,"ERROR")</f>
        <v>No Conditions</v>
      </c>
    </row>
    <row r="1804" spans="2:18" x14ac:dyDescent="0.25">
      <c r="B1804" s="87">
        <v>1799</v>
      </c>
      <c r="C1804" s="153"/>
      <c r="D1804" s="153"/>
      <c r="E1804" s="153"/>
      <c r="F1804" s="153"/>
      <c r="G1804" s="153"/>
      <c r="H1804" s="153"/>
      <c r="I1804" s="153"/>
      <c r="J1804" s="153"/>
      <c r="K1804" s="153"/>
      <c r="L1804" s="153"/>
      <c r="M1804" s="153"/>
      <c r="N1804" s="153"/>
      <c r="O1804" s="153"/>
      <c r="P1804" s="153"/>
      <c r="R1804" s="155" t="str">
        <f>IF(Coefficients!AH1816=0,Coefficients!AJ1816,"ERROR")</f>
        <v>No Conditions</v>
      </c>
    </row>
    <row r="1805" spans="2:18" x14ac:dyDescent="0.25">
      <c r="B1805" s="87">
        <v>1800</v>
      </c>
      <c r="C1805" s="153"/>
      <c r="D1805" s="153"/>
      <c r="E1805" s="153"/>
      <c r="F1805" s="153"/>
      <c r="G1805" s="153"/>
      <c r="H1805" s="153"/>
      <c r="I1805" s="153"/>
      <c r="J1805" s="153"/>
      <c r="K1805" s="153"/>
      <c r="L1805" s="153"/>
      <c r="M1805" s="153"/>
      <c r="N1805" s="153"/>
      <c r="O1805" s="153"/>
      <c r="P1805" s="153"/>
      <c r="R1805" s="155" t="str">
        <f>IF(Coefficients!AH1817=0,Coefficients!AJ1817,"ERROR")</f>
        <v>No Conditions</v>
      </c>
    </row>
    <row r="1806" spans="2:18" x14ac:dyDescent="0.25">
      <c r="B1806" s="87">
        <v>1801</v>
      </c>
      <c r="C1806" s="153"/>
      <c r="D1806" s="153"/>
      <c r="E1806" s="153"/>
      <c r="F1806" s="153"/>
      <c r="G1806" s="153"/>
      <c r="H1806" s="153"/>
      <c r="I1806" s="153"/>
      <c r="J1806" s="153"/>
      <c r="K1806" s="153"/>
      <c r="L1806" s="153"/>
      <c r="M1806" s="153"/>
      <c r="N1806" s="153"/>
      <c r="O1806" s="153"/>
      <c r="P1806" s="153"/>
      <c r="R1806" s="155" t="str">
        <f>IF(Coefficients!AH1818=0,Coefficients!AJ1818,"ERROR")</f>
        <v>No Conditions</v>
      </c>
    </row>
    <row r="1807" spans="2:18" x14ac:dyDescent="0.25">
      <c r="B1807" s="87">
        <v>1802</v>
      </c>
      <c r="C1807" s="153"/>
      <c r="D1807" s="153"/>
      <c r="E1807" s="153"/>
      <c r="F1807" s="153"/>
      <c r="G1807" s="153"/>
      <c r="H1807" s="153"/>
      <c r="I1807" s="153"/>
      <c r="J1807" s="153"/>
      <c r="K1807" s="153"/>
      <c r="L1807" s="153"/>
      <c r="M1807" s="153"/>
      <c r="N1807" s="153"/>
      <c r="O1807" s="153"/>
      <c r="P1807" s="153"/>
      <c r="R1807" s="155" t="str">
        <f>IF(Coefficients!AH1819=0,Coefficients!AJ1819,"ERROR")</f>
        <v>No Conditions</v>
      </c>
    </row>
    <row r="1808" spans="2:18" x14ac:dyDescent="0.25">
      <c r="B1808" s="87">
        <v>1803</v>
      </c>
      <c r="C1808" s="153"/>
      <c r="D1808" s="153"/>
      <c r="E1808" s="153"/>
      <c r="F1808" s="153"/>
      <c r="G1808" s="153"/>
      <c r="H1808" s="153"/>
      <c r="I1808" s="153"/>
      <c r="J1808" s="153"/>
      <c r="K1808" s="153"/>
      <c r="L1808" s="153"/>
      <c r="M1808" s="153"/>
      <c r="N1808" s="153"/>
      <c r="O1808" s="153"/>
      <c r="P1808" s="153"/>
      <c r="R1808" s="155" t="str">
        <f>IF(Coefficients!AH1820=0,Coefficients!AJ1820,"ERROR")</f>
        <v>No Conditions</v>
      </c>
    </row>
    <row r="1809" spans="2:18" x14ac:dyDescent="0.25">
      <c r="B1809" s="87">
        <v>1804</v>
      </c>
      <c r="C1809" s="153"/>
      <c r="D1809" s="153"/>
      <c r="E1809" s="153"/>
      <c r="F1809" s="153"/>
      <c r="G1809" s="153"/>
      <c r="H1809" s="153"/>
      <c r="I1809" s="153"/>
      <c r="J1809" s="153"/>
      <c r="K1809" s="153"/>
      <c r="L1809" s="153"/>
      <c r="M1809" s="153"/>
      <c r="N1809" s="153"/>
      <c r="O1809" s="153"/>
      <c r="P1809" s="153"/>
      <c r="R1809" s="155" t="str">
        <f>IF(Coefficients!AH1821=0,Coefficients!AJ1821,"ERROR")</f>
        <v>No Conditions</v>
      </c>
    </row>
    <row r="1810" spans="2:18" x14ac:dyDescent="0.25">
      <c r="B1810" s="87">
        <v>1805</v>
      </c>
      <c r="C1810" s="153"/>
      <c r="D1810" s="153"/>
      <c r="E1810" s="153"/>
      <c r="F1810" s="153"/>
      <c r="G1810" s="153"/>
      <c r="H1810" s="153"/>
      <c r="I1810" s="153"/>
      <c r="J1810" s="153"/>
      <c r="K1810" s="153"/>
      <c r="L1810" s="153"/>
      <c r="M1810" s="153"/>
      <c r="N1810" s="153"/>
      <c r="O1810" s="153"/>
      <c r="P1810" s="153"/>
      <c r="R1810" s="155" t="str">
        <f>IF(Coefficients!AH1822=0,Coefficients!AJ1822,"ERROR")</f>
        <v>No Conditions</v>
      </c>
    </row>
    <row r="1811" spans="2:18" x14ac:dyDescent="0.25">
      <c r="B1811" s="87">
        <v>1806</v>
      </c>
      <c r="C1811" s="153"/>
      <c r="D1811" s="153"/>
      <c r="E1811" s="153"/>
      <c r="F1811" s="153"/>
      <c r="G1811" s="153"/>
      <c r="H1811" s="153"/>
      <c r="I1811" s="153"/>
      <c r="J1811" s="153"/>
      <c r="K1811" s="153"/>
      <c r="L1811" s="153"/>
      <c r="M1811" s="153"/>
      <c r="N1811" s="153"/>
      <c r="O1811" s="153"/>
      <c r="P1811" s="153"/>
      <c r="R1811" s="155" t="str">
        <f>IF(Coefficients!AH1823=0,Coefficients!AJ1823,"ERROR")</f>
        <v>No Conditions</v>
      </c>
    </row>
    <row r="1812" spans="2:18" x14ac:dyDescent="0.25">
      <c r="B1812" s="87">
        <v>1807</v>
      </c>
      <c r="C1812" s="153"/>
      <c r="D1812" s="153"/>
      <c r="E1812" s="153"/>
      <c r="F1812" s="153"/>
      <c r="G1812" s="153"/>
      <c r="H1812" s="153"/>
      <c r="I1812" s="153"/>
      <c r="J1812" s="153"/>
      <c r="K1812" s="153"/>
      <c r="L1812" s="153"/>
      <c r="M1812" s="153"/>
      <c r="N1812" s="153"/>
      <c r="O1812" s="153"/>
      <c r="P1812" s="153"/>
      <c r="R1812" s="155" t="str">
        <f>IF(Coefficients!AH1824=0,Coefficients!AJ1824,"ERROR")</f>
        <v>No Conditions</v>
      </c>
    </row>
    <row r="1813" spans="2:18" x14ac:dyDescent="0.25">
      <c r="B1813" s="87">
        <v>1808</v>
      </c>
      <c r="C1813" s="153"/>
      <c r="D1813" s="153"/>
      <c r="E1813" s="153"/>
      <c r="F1813" s="153"/>
      <c r="G1813" s="153"/>
      <c r="H1813" s="153"/>
      <c r="I1813" s="153"/>
      <c r="J1813" s="153"/>
      <c r="K1813" s="153"/>
      <c r="L1813" s="153"/>
      <c r="M1813" s="153"/>
      <c r="N1813" s="153"/>
      <c r="O1813" s="153"/>
      <c r="P1813" s="153"/>
      <c r="R1813" s="155" t="str">
        <f>IF(Coefficients!AH1825=0,Coefficients!AJ1825,"ERROR")</f>
        <v>No Conditions</v>
      </c>
    </row>
    <row r="1814" spans="2:18" x14ac:dyDescent="0.25">
      <c r="B1814" s="87">
        <v>1809</v>
      </c>
      <c r="C1814" s="153"/>
      <c r="D1814" s="153"/>
      <c r="E1814" s="153"/>
      <c r="F1814" s="153"/>
      <c r="G1814" s="153"/>
      <c r="H1814" s="153"/>
      <c r="I1814" s="153"/>
      <c r="J1814" s="153"/>
      <c r="K1814" s="153"/>
      <c r="L1814" s="153"/>
      <c r="M1814" s="153"/>
      <c r="N1814" s="153"/>
      <c r="O1814" s="153"/>
      <c r="P1814" s="153"/>
      <c r="R1814" s="155" t="str">
        <f>IF(Coefficients!AH1826=0,Coefficients!AJ1826,"ERROR")</f>
        <v>No Conditions</v>
      </c>
    </row>
    <row r="1815" spans="2:18" x14ac:dyDescent="0.25">
      <c r="B1815" s="87">
        <v>1810</v>
      </c>
      <c r="C1815" s="153"/>
      <c r="D1815" s="153"/>
      <c r="E1815" s="153"/>
      <c r="F1815" s="153"/>
      <c r="G1815" s="153"/>
      <c r="H1815" s="153"/>
      <c r="I1815" s="153"/>
      <c r="J1815" s="153"/>
      <c r="K1815" s="153"/>
      <c r="L1815" s="153"/>
      <c r="M1815" s="153"/>
      <c r="N1815" s="153"/>
      <c r="O1815" s="153"/>
      <c r="P1815" s="153"/>
      <c r="R1815" s="155" t="str">
        <f>IF(Coefficients!AH1827=0,Coefficients!AJ1827,"ERROR")</f>
        <v>No Conditions</v>
      </c>
    </row>
    <row r="1816" spans="2:18" x14ac:dyDescent="0.25">
      <c r="B1816" s="87">
        <v>1811</v>
      </c>
      <c r="C1816" s="153"/>
      <c r="D1816" s="153"/>
      <c r="E1816" s="153"/>
      <c r="F1816" s="153"/>
      <c r="G1816" s="153"/>
      <c r="H1816" s="153"/>
      <c r="I1816" s="153"/>
      <c r="J1816" s="153"/>
      <c r="K1816" s="153"/>
      <c r="L1816" s="153"/>
      <c r="M1816" s="153"/>
      <c r="N1816" s="153"/>
      <c r="O1816" s="153"/>
      <c r="P1816" s="153"/>
      <c r="R1816" s="155" t="str">
        <f>IF(Coefficients!AH1828=0,Coefficients!AJ1828,"ERROR")</f>
        <v>No Conditions</v>
      </c>
    </row>
    <row r="1817" spans="2:18" x14ac:dyDescent="0.25">
      <c r="B1817" s="87">
        <v>1812</v>
      </c>
      <c r="C1817" s="153"/>
      <c r="D1817" s="153"/>
      <c r="E1817" s="153"/>
      <c r="F1817" s="153"/>
      <c r="G1817" s="153"/>
      <c r="H1817" s="153"/>
      <c r="I1817" s="153"/>
      <c r="J1817" s="153"/>
      <c r="K1817" s="153"/>
      <c r="L1817" s="153"/>
      <c r="M1817" s="153"/>
      <c r="N1817" s="153"/>
      <c r="O1817" s="153"/>
      <c r="P1817" s="153"/>
      <c r="R1817" s="155" t="str">
        <f>IF(Coefficients!AH1829=0,Coefficients!AJ1829,"ERROR")</f>
        <v>No Conditions</v>
      </c>
    </row>
    <row r="1818" spans="2:18" x14ac:dyDescent="0.25">
      <c r="B1818" s="87">
        <v>1813</v>
      </c>
      <c r="C1818" s="153"/>
      <c r="D1818" s="153"/>
      <c r="E1818" s="153"/>
      <c r="F1818" s="153"/>
      <c r="G1818" s="153"/>
      <c r="H1818" s="153"/>
      <c r="I1818" s="153"/>
      <c r="J1818" s="153"/>
      <c r="K1818" s="153"/>
      <c r="L1818" s="153"/>
      <c r="M1818" s="153"/>
      <c r="N1818" s="153"/>
      <c r="O1818" s="153"/>
      <c r="P1818" s="153"/>
      <c r="R1818" s="155" t="str">
        <f>IF(Coefficients!AH1830=0,Coefficients!AJ1830,"ERROR")</f>
        <v>No Conditions</v>
      </c>
    </row>
    <row r="1819" spans="2:18" x14ac:dyDescent="0.25">
      <c r="B1819" s="87">
        <v>1814</v>
      </c>
      <c r="C1819" s="153"/>
      <c r="D1819" s="153"/>
      <c r="E1819" s="153"/>
      <c r="F1819" s="153"/>
      <c r="G1819" s="153"/>
      <c r="H1819" s="153"/>
      <c r="I1819" s="153"/>
      <c r="J1819" s="153"/>
      <c r="K1819" s="153"/>
      <c r="L1819" s="153"/>
      <c r="M1819" s="153"/>
      <c r="N1819" s="153"/>
      <c r="O1819" s="153"/>
      <c r="P1819" s="153"/>
      <c r="R1819" s="155" t="str">
        <f>IF(Coefficients!AH1831=0,Coefficients!AJ1831,"ERROR")</f>
        <v>No Conditions</v>
      </c>
    </row>
    <row r="1820" spans="2:18" x14ac:dyDescent="0.25">
      <c r="B1820" s="87">
        <v>1815</v>
      </c>
      <c r="C1820" s="153"/>
      <c r="D1820" s="153"/>
      <c r="E1820" s="153"/>
      <c r="F1820" s="153"/>
      <c r="G1820" s="153"/>
      <c r="H1820" s="153"/>
      <c r="I1820" s="153"/>
      <c r="J1820" s="153"/>
      <c r="K1820" s="153"/>
      <c r="L1820" s="153"/>
      <c r="M1820" s="153"/>
      <c r="N1820" s="153"/>
      <c r="O1820" s="153"/>
      <c r="P1820" s="153"/>
      <c r="R1820" s="155" t="str">
        <f>IF(Coefficients!AH1832=0,Coefficients!AJ1832,"ERROR")</f>
        <v>No Conditions</v>
      </c>
    </row>
    <row r="1821" spans="2:18" x14ac:dyDescent="0.25">
      <c r="B1821" s="87">
        <v>1816</v>
      </c>
      <c r="C1821" s="153"/>
      <c r="D1821" s="153"/>
      <c r="E1821" s="153"/>
      <c r="F1821" s="153"/>
      <c r="G1821" s="153"/>
      <c r="H1821" s="153"/>
      <c r="I1821" s="153"/>
      <c r="J1821" s="153"/>
      <c r="K1821" s="153"/>
      <c r="L1821" s="153"/>
      <c r="M1821" s="153"/>
      <c r="N1821" s="153"/>
      <c r="O1821" s="153"/>
      <c r="P1821" s="153"/>
      <c r="R1821" s="155" t="str">
        <f>IF(Coefficients!AH1833=0,Coefficients!AJ1833,"ERROR")</f>
        <v>No Conditions</v>
      </c>
    </row>
    <row r="1822" spans="2:18" x14ac:dyDescent="0.25">
      <c r="B1822" s="87">
        <v>1817</v>
      </c>
      <c r="C1822" s="153"/>
      <c r="D1822" s="153"/>
      <c r="E1822" s="153"/>
      <c r="F1822" s="153"/>
      <c r="G1822" s="153"/>
      <c r="H1822" s="153"/>
      <c r="I1822" s="153"/>
      <c r="J1822" s="153"/>
      <c r="K1822" s="153"/>
      <c r="L1822" s="153"/>
      <c r="M1822" s="153"/>
      <c r="N1822" s="153"/>
      <c r="O1822" s="153"/>
      <c r="P1822" s="153"/>
      <c r="R1822" s="155" t="str">
        <f>IF(Coefficients!AH1834=0,Coefficients!AJ1834,"ERROR")</f>
        <v>No Conditions</v>
      </c>
    </row>
    <row r="1823" spans="2:18" x14ac:dyDescent="0.25">
      <c r="B1823" s="87">
        <v>1818</v>
      </c>
      <c r="C1823" s="153"/>
      <c r="D1823" s="153"/>
      <c r="E1823" s="153"/>
      <c r="F1823" s="153"/>
      <c r="G1823" s="153"/>
      <c r="H1823" s="153"/>
      <c r="I1823" s="153"/>
      <c r="J1823" s="153"/>
      <c r="K1823" s="153"/>
      <c r="L1823" s="153"/>
      <c r="M1823" s="153"/>
      <c r="N1823" s="153"/>
      <c r="O1823" s="153"/>
      <c r="P1823" s="153"/>
      <c r="R1823" s="155" t="str">
        <f>IF(Coefficients!AH1835=0,Coefficients!AJ1835,"ERROR")</f>
        <v>No Conditions</v>
      </c>
    </row>
    <row r="1824" spans="2:18" x14ac:dyDescent="0.25">
      <c r="B1824" s="87">
        <v>1819</v>
      </c>
      <c r="C1824" s="153"/>
      <c r="D1824" s="153"/>
      <c r="E1824" s="153"/>
      <c r="F1824" s="153"/>
      <c r="G1824" s="153"/>
      <c r="H1824" s="153"/>
      <c r="I1824" s="153"/>
      <c r="J1824" s="153"/>
      <c r="K1824" s="153"/>
      <c r="L1824" s="153"/>
      <c r="M1824" s="153"/>
      <c r="N1824" s="153"/>
      <c r="O1824" s="153"/>
      <c r="P1824" s="153"/>
      <c r="R1824" s="155" t="str">
        <f>IF(Coefficients!AH1836=0,Coefficients!AJ1836,"ERROR")</f>
        <v>No Conditions</v>
      </c>
    </row>
    <row r="1825" spans="2:18" x14ac:dyDescent="0.25">
      <c r="B1825" s="87">
        <v>1820</v>
      </c>
      <c r="C1825" s="153"/>
      <c r="D1825" s="153"/>
      <c r="E1825" s="153"/>
      <c r="F1825" s="153"/>
      <c r="G1825" s="153"/>
      <c r="H1825" s="153"/>
      <c r="I1825" s="153"/>
      <c r="J1825" s="153"/>
      <c r="K1825" s="153"/>
      <c r="L1825" s="153"/>
      <c r="M1825" s="153"/>
      <c r="N1825" s="153"/>
      <c r="O1825" s="153"/>
      <c r="P1825" s="153"/>
      <c r="R1825" s="155" t="str">
        <f>IF(Coefficients!AH1837=0,Coefficients!AJ1837,"ERROR")</f>
        <v>No Conditions</v>
      </c>
    </row>
    <row r="1826" spans="2:18" x14ac:dyDescent="0.25">
      <c r="B1826" s="87">
        <v>1821</v>
      </c>
      <c r="C1826" s="153"/>
      <c r="D1826" s="153"/>
      <c r="E1826" s="153"/>
      <c r="F1826" s="153"/>
      <c r="G1826" s="153"/>
      <c r="H1826" s="153"/>
      <c r="I1826" s="153"/>
      <c r="J1826" s="153"/>
      <c r="K1826" s="153"/>
      <c r="L1826" s="153"/>
      <c r="M1826" s="153"/>
      <c r="N1826" s="153"/>
      <c r="O1826" s="153"/>
      <c r="P1826" s="153"/>
      <c r="R1826" s="155" t="str">
        <f>IF(Coefficients!AH1838=0,Coefficients!AJ1838,"ERROR")</f>
        <v>No Conditions</v>
      </c>
    </row>
    <row r="1827" spans="2:18" x14ac:dyDescent="0.25">
      <c r="B1827" s="87">
        <v>1822</v>
      </c>
      <c r="C1827" s="153"/>
      <c r="D1827" s="153"/>
      <c r="E1827" s="153"/>
      <c r="F1827" s="153"/>
      <c r="G1827" s="153"/>
      <c r="H1827" s="153"/>
      <c r="I1827" s="153"/>
      <c r="J1827" s="153"/>
      <c r="K1827" s="153"/>
      <c r="L1827" s="153"/>
      <c r="M1827" s="153"/>
      <c r="N1827" s="153"/>
      <c r="O1827" s="153"/>
      <c r="P1827" s="153"/>
      <c r="R1827" s="155" t="str">
        <f>IF(Coefficients!AH1839=0,Coefficients!AJ1839,"ERROR")</f>
        <v>No Conditions</v>
      </c>
    </row>
    <row r="1828" spans="2:18" x14ac:dyDescent="0.25">
      <c r="B1828" s="87">
        <v>1823</v>
      </c>
      <c r="C1828" s="153"/>
      <c r="D1828" s="153"/>
      <c r="E1828" s="153"/>
      <c r="F1828" s="153"/>
      <c r="G1828" s="153"/>
      <c r="H1828" s="153"/>
      <c r="I1828" s="153"/>
      <c r="J1828" s="153"/>
      <c r="K1828" s="153"/>
      <c r="L1828" s="153"/>
      <c r="M1828" s="153"/>
      <c r="N1828" s="153"/>
      <c r="O1828" s="153"/>
      <c r="P1828" s="153"/>
      <c r="R1828" s="155" t="str">
        <f>IF(Coefficients!AH1840=0,Coefficients!AJ1840,"ERROR")</f>
        <v>No Conditions</v>
      </c>
    </row>
    <row r="1829" spans="2:18" x14ac:dyDescent="0.25">
      <c r="B1829" s="87">
        <v>1824</v>
      </c>
      <c r="C1829" s="153"/>
      <c r="D1829" s="153"/>
      <c r="E1829" s="153"/>
      <c r="F1829" s="153"/>
      <c r="G1829" s="153"/>
      <c r="H1829" s="153"/>
      <c r="I1829" s="153"/>
      <c r="J1829" s="153"/>
      <c r="K1829" s="153"/>
      <c r="L1829" s="153"/>
      <c r="M1829" s="153"/>
      <c r="N1829" s="153"/>
      <c r="O1829" s="153"/>
      <c r="P1829" s="153"/>
      <c r="R1829" s="155" t="str">
        <f>IF(Coefficients!AH1841=0,Coefficients!AJ1841,"ERROR")</f>
        <v>No Conditions</v>
      </c>
    </row>
    <row r="1830" spans="2:18" x14ac:dyDescent="0.25">
      <c r="B1830" s="87">
        <v>1825</v>
      </c>
      <c r="C1830" s="153"/>
      <c r="D1830" s="153"/>
      <c r="E1830" s="153"/>
      <c r="F1830" s="153"/>
      <c r="G1830" s="153"/>
      <c r="H1830" s="153"/>
      <c r="I1830" s="153"/>
      <c r="J1830" s="153"/>
      <c r="K1830" s="153"/>
      <c r="L1830" s="153"/>
      <c r="M1830" s="153"/>
      <c r="N1830" s="153"/>
      <c r="O1830" s="153"/>
      <c r="P1830" s="153"/>
      <c r="R1830" s="155" t="str">
        <f>IF(Coefficients!AH1842=0,Coefficients!AJ1842,"ERROR")</f>
        <v>No Conditions</v>
      </c>
    </row>
    <row r="1831" spans="2:18" x14ac:dyDescent="0.25">
      <c r="B1831" s="87">
        <v>1826</v>
      </c>
      <c r="C1831" s="153"/>
      <c r="D1831" s="153"/>
      <c r="E1831" s="153"/>
      <c r="F1831" s="153"/>
      <c r="G1831" s="153"/>
      <c r="H1831" s="153"/>
      <c r="I1831" s="153"/>
      <c r="J1831" s="153"/>
      <c r="K1831" s="153"/>
      <c r="L1831" s="153"/>
      <c r="M1831" s="153"/>
      <c r="N1831" s="153"/>
      <c r="O1831" s="153"/>
      <c r="P1831" s="153"/>
      <c r="R1831" s="155" t="str">
        <f>IF(Coefficients!AH1843=0,Coefficients!AJ1843,"ERROR")</f>
        <v>No Conditions</v>
      </c>
    </row>
    <row r="1832" spans="2:18" x14ac:dyDescent="0.25">
      <c r="B1832" s="87">
        <v>1827</v>
      </c>
      <c r="C1832" s="153"/>
      <c r="D1832" s="153"/>
      <c r="E1832" s="153"/>
      <c r="F1832" s="153"/>
      <c r="G1832" s="153"/>
      <c r="H1832" s="153"/>
      <c r="I1832" s="153"/>
      <c r="J1832" s="153"/>
      <c r="K1832" s="153"/>
      <c r="L1832" s="153"/>
      <c r="M1832" s="153"/>
      <c r="N1832" s="153"/>
      <c r="O1832" s="153"/>
      <c r="P1832" s="153"/>
      <c r="R1832" s="155" t="str">
        <f>IF(Coefficients!AH1844=0,Coefficients!AJ1844,"ERROR")</f>
        <v>No Conditions</v>
      </c>
    </row>
    <row r="1833" spans="2:18" x14ac:dyDescent="0.25">
      <c r="B1833" s="87">
        <v>1828</v>
      </c>
      <c r="C1833" s="153"/>
      <c r="D1833" s="153"/>
      <c r="E1833" s="153"/>
      <c r="F1833" s="153"/>
      <c r="G1833" s="153"/>
      <c r="H1833" s="153"/>
      <c r="I1833" s="153"/>
      <c r="J1833" s="153"/>
      <c r="K1833" s="153"/>
      <c r="L1833" s="153"/>
      <c r="M1833" s="153"/>
      <c r="N1833" s="153"/>
      <c r="O1833" s="153"/>
      <c r="P1833" s="153"/>
      <c r="R1833" s="155" t="str">
        <f>IF(Coefficients!AH1845=0,Coefficients!AJ1845,"ERROR")</f>
        <v>No Conditions</v>
      </c>
    </row>
    <row r="1834" spans="2:18" x14ac:dyDescent="0.25">
      <c r="B1834" s="87">
        <v>1829</v>
      </c>
      <c r="C1834" s="153"/>
      <c r="D1834" s="153"/>
      <c r="E1834" s="153"/>
      <c r="F1834" s="153"/>
      <c r="G1834" s="153"/>
      <c r="H1834" s="153"/>
      <c r="I1834" s="153"/>
      <c r="J1834" s="153"/>
      <c r="K1834" s="153"/>
      <c r="L1834" s="153"/>
      <c r="M1834" s="153"/>
      <c r="N1834" s="153"/>
      <c r="O1834" s="153"/>
      <c r="P1834" s="153"/>
      <c r="R1834" s="155" t="str">
        <f>IF(Coefficients!AH1846=0,Coefficients!AJ1846,"ERROR")</f>
        <v>No Conditions</v>
      </c>
    </row>
    <row r="1835" spans="2:18" x14ac:dyDescent="0.25">
      <c r="B1835" s="87">
        <v>1830</v>
      </c>
      <c r="C1835" s="153"/>
      <c r="D1835" s="153"/>
      <c r="E1835" s="153"/>
      <c r="F1835" s="153"/>
      <c r="G1835" s="153"/>
      <c r="H1835" s="153"/>
      <c r="I1835" s="153"/>
      <c r="J1835" s="153"/>
      <c r="K1835" s="153"/>
      <c r="L1835" s="153"/>
      <c r="M1835" s="153"/>
      <c r="N1835" s="153"/>
      <c r="O1835" s="153"/>
      <c r="P1835" s="153"/>
      <c r="R1835" s="155" t="str">
        <f>IF(Coefficients!AH1847=0,Coefficients!AJ1847,"ERROR")</f>
        <v>No Conditions</v>
      </c>
    </row>
    <row r="1836" spans="2:18" x14ac:dyDescent="0.25">
      <c r="B1836" s="87">
        <v>1831</v>
      </c>
      <c r="C1836" s="153"/>
      <c r="D1836" s="153"/>
      <c r="E1836" s="153"/>
      <c r="F1836" s="153"/>
      <c r="G1836" s="153"/>
      <c r="H1836" s="153"/>
      <c r="I1836" s="153"/>
      <c r="J1836" s="153"/>
      <c r="K1836" s="153"/>
      <c r="L1836" s="153"/>
      <c r="M1836" s="153"/>
      <c r="N1836" s="153"/>
      <c r="O1836" s="153"/>
      <c r="P1836" s="153"/>
      <c r="R1836" s="155" t="str">
        <f>IF(Coefficients!AH1848=0,Coefficients!AJ1848,"ERROR")</f>
        <v>No Conditions</v>
      </c>
    </row>
    <row r="1837" spans="2:18" x14ac:dyDescent="0.25">
      <c r="B1837" s="87">
        <v>1832</v>
      </c>
      <c r="C1837" s="153"/>
      <c r="D1837" s="153"/>
      <c r="E1837" s="153"/>
      <c r="F1837" s="153"/>
      <c r="G1837" s="153"/>
      <c r="H1837" s="153"/>
      <c r="I1837" s="153"/>
      <c r="J1837" s="153"/>
      <c r="K1837" s="153"/>
      <c r="L1837" s="153"/>
      <c r="M1837" s="153"/>
      <c r="N1837" s="153"/>
      <c r="O1837" s="153"/>
      <c r="P1837" s="153"/>
      <c r="R1837" s="155" t="str">
        <f>IF(Coefficients!AH1849=0,Coefficients!AJ1849,"ERROR")</f>
        <v>No Conditions</v>
      </c>
    </row>
    <row r="1838" spans="2:18" x14ac:dyDescent="0.25">
      <c r="B1838" s="87">
        <v>1833</v>
      </c>
      <c r="C1838" s="153"/>
      <c r="D1838" s="153"/>
      <c r="E1838" s="153"/>
      <c r="F1838" s="153"/>
      <c r="G1838" s="153"/>
      <c r="H1838" s="153"/>
      <c r="I1838" s="153"/>
      <c r="J1838" s="153"/>
      <c r="K1838" s="153"/>
      <c r="L1838" s="153"/>
      <c r="M1838" s="153"/>
      <c r="N1838" s="153"/>
      <c r="O1838" s="153"/>
      <c r="P1838" s="153"/>
      <c r="R1838" s="155" t="str">
        <f>IF(Coefficients!AH1850=0,Coefficients!AJ1850,"ERROR")</f>
        <v>No Conditions</v>
      </c>
    </row>
    <row r="1839" spans="2:18" x14ac:dyDescent="0.25">
      <c r="B1839" s="87">
        <v>1834</v>
      </c>
      <c r="C1839" s="153"/>
      <c r="D1839" s="153"/>
      <c r="E1839" s="153"/>
      <c r="F1839" s="153"/>
      <c r="G1839" s="153"/>
      <c r="H1839" s="153"/>
      <c r="I1839" s="153"/>
      <c r="J1839" s="153"/>
      <c r="K1839" s="153"/>
      <c r="L1839" s="153"/>
      <c r="M1839" s="153"/>
      <c r="N1839" s="153"/>
      <c r="O1839" s="153"/>
      <c r="P1839" s="153"/>
      <c r="R1839" s="155" t="str">
        <f>IF(Coefficients!AH1851=0,Coefficients!AJ1851,"ERROR")</f>
        <v>No Conditions</v>
      </c>
    </row>
    <row r="1840" spans="2:18" x14ac:dyDescent="0.25">
      <c r="B1840" s="87">
        <v>1835</v>
      </c>
      <c r="C1840" s="153"/>
      <c r="D1840" s="153"/>
      <c r="E1840" s="153"/>
      <c r="F1840" s="153"/>
      <c r="G1840" s="153"/>
      <c r="H1840" s="153"/>
      <c r="I1840" s="153"/>
      <c r="J1840" s="153"/>
      <c r="K1840" s="153"/>
      <c r="L1840" s="153"/>
      <c r="M1840" s="153"/>
      <c r="N1840" s="153"/>
      <c r="O1840" s="153"/>
      <c r="P1840" s="153"/>
      <c r="R1840" s="155" t="str">
        <f>IF(Coefficients!AH1852=0,Coefficients!AJ1852,"ERROR")</f>
        <v>No Conditions</v>
      </c>
    </row>
    <row r="1841" spans="2:18" x14ac:dyDescent="0.25">
      <c r="B1841" s="87">
        <v>1836</v>
      </c>
      <c r="C1841" s="153"/>
      <c r="D1841" s="153"/>
      <c r="E1841" s="153"/>
      <c r="F1841" s="153"/>
      <c r="G1841" s="153"/>
      <c r="H1841" s="153"/>
      <c r="I1841" s="153"/>
      <c r="J1841" s="153"/>
      <c r="K1841" s="153"/>
      <c r="L1841" s="153"/>
      <c r="M1841" s="153"/>
      <c r="N1841" s="153"/>
      <c r="O1841" s="153"/>
      <c r="P1841" s="153"/>
      <c r="R1841" s="155" t="str">
        <f>IF(Coefficients!AH1853=0,Coefficients!AJ1853,"ERROR")</f>
        <v>No Conditions</v>
      </c>
    </row>
    <row r="1842" spans="2:18" x14ac:dyDescent="0.25">
      <c r="B1842" s="87">
        <v>1837</v>
      </c>
      <c r="C1842" s="153"/>
      <c r="D1842" s="153"/>
      <c r="E1842" s="153"/>
      <c r="F1842" s="153"/>
      <c r="G1842" s="153"/>
      <c r="H1842" s="153"/>
      <c r="I1842" s="153"/>
      <c r="J1842" s="153"/>
      <c r="K1842" s="153"/>
      <c r="L1842" s="153"/>
      <c r="M1842" s="153"/>
      <c r="N1842" s="153"/>
      <c r="O1842" s="153"/>
      <c r="P1842" s="153"/>
      <c r="R1842" s="155" t="str">
        <f>IF(Coefficients!AH1854=0,Coefficients!AJ1854,"ERROR")</f>
        <v>No Conditions</v>
      </c>
    </row>
    <row r="1843" spans="2:18" x14ac:dyDescent="0.25">
      <c r="B1843" s="87">
        <v>1838</v>
      </c>
      <c r="C1843" s="153"/>
      <c r="D1843" s="153"/>
      <c r="E1843" s="153"/>
      <c r="F1843" s="153"/>
      <c r="G1843" s="153"/>
      <c r="H1843" s="153"/>
      <c r="I1843" s="153"/>
      <c r="J1843" s="153"/>
      <c r="K1843" s="153"/>
      <c r="L1843" s="153"/>
      <c r="M1843" s="153"/>
      <c r="N1843" s="153"/>
      <c r="O1843" s="153"/>
      <c r="P1843" s="153"/>
      <c r="R1843" s="155" t="str">
        <f>IF(Coefficients!AH1855=0,Coefficients!AJ1855,"ERROR")</f>
        <v>No Conditions</v>
      </c>
    </row>
    <row r="1844" spans="2:18" x14ac:dyDescent="0.25">
      <c r="B1844" s="87">
        <v>1839</v>
      </c>
      <c r="C1844" s="153"/>
      <c r="D1844" s="153"/>
      <c r="E1844" s="153"/>
      <c r="F1844" s="153"/>
      <c r="G1844" s="153"/>
      <c r="H1844" s="153"/>
      <c r="I1844" s="153"/>
      <c r="J1844" s="153"/>
      <c r="K1844" s="153"/>
      <c r="L1844" s="153"/>
      <c r="M1844" s="153"/>
      <c r="N1844" s="153"/>
      <c r="O1844" s="153"/>
      <c r="P1844" s="153"/>
      <c r="R1844" s="155" t="str">
        <f>IF(Coefficients!AH1856=0,Coefficients!AJ1856,"ERROR")</f>
        <v>No Conditions</v>
      </c>
    </row>
    <row r="1845" spans="2:18" x14ac:dyDescent="0.25">
      <c r="B1845" s="87">
        <v>1840</v>
      </c>
      <c r="C1845" s="153"/>
      <c r="D1845" s="153"/>
      <c r="E1845" s="153"/>
      <c r="F1845" s="153"/>
      <c r="G1845" s="153"/>
      <c r="H1845" s="153"/>
      <c r="I1845" s="153"/>
      <c r="J1845" s="153"/>
      <c r="K1845" s="153"/>
      <c r="L1845" s="153"/>
      <c r="M1845" s="153"/>
      <c r="N1845" s="153"/>
      <c r="O1845" s="153"/>
      <c r="P1845" s="153"/>
      <c r="R1845" s="155" t="str">
        <f>IF(Coefficients!AH1857=0,Coefficients!AJ1857,"ERROR")</f>
        <v>No Conditions</v>
      </c>
    </row>
    <row r="1846" spans="2:18" x14ac:dyDescent="0.25">
      <c r="B1846" s="87">
        <v>1841</v>
      </c>
      <c r="C1846" s="153"/>
      <c r="D1846" s="153"/>
      <c r="E1846" s="153"/>
      <c r="F1846" s="153"/>
      <c r="G1846" s="153"/>
      <c r="H1846" s="153"/>
      <c r="I1846" s="153"/>
      <c r="J1846" s="153"/>
      <c r="K1846" s="153"/>
      <c r="L1846" s="153"/>
      <c r="M1846" s="153"/>
      <c r="N1846" s="153"/>
      <c r="O1846" s="153"/>
      <c r="P1846" s="153"/>
      <c r="R1846" s="155" t="str">
        <f>IF(Coefficients!AH1858=0,Coefficients!AJ1858,"ERROR")</f>
        <v>No Conditions</v>
      </c>
    </row>
    <row r="1847" spans="2:18" x14ac:dyDescent="0.25">
      <c r="B1847" s="87">
        <v>1842</v>
      </c>
      <c r="C1847" s="153"/>
      <c r="D1847" s="153"/>
      <c r="E1847" s="153"/>
      <c r="F1847" s="153"/>
      <c r="G1847" s="153"/>
      <c r="H1847" s="153"/>
      <c r="I1847" s="153"/>
      <c r="J1847" s="153"/>
      <c r="K1847" s="153"/>
      <c r="L1847" s="153"/>
      <c r="M1847" s="153"/>
      <c r="N1847" s="153"/>
      <c r="O1847" s="153"/>
      <c r="P1847" s="153"/>
      <c r="R1847" s="155" t="str">
        <f>IF(Coefficients!AH1859=0,Coefficients!AJ1859,"ERROR")</f>
        <v>No Conditions</v>
      </c>
    </row>
    <row r="1848" spans="2:18" x14ac:dyDescent="0.25">
      <c r="B1848" s="87">
        <v>1843</v>
      </c>
      <c r="C1848" s="153"/>
      <c r="D1848" s="153"/>
      <c r="E1848" s="153"/>
      <c r="F1848" s="153"/>
      <c r="G1848" s="153"/>
      <c r="H1848" s="153"/>
      <c r="I1848" s="153"/>
      <c r="J1848" s="153"/>
      <c r="K1848" s="153"/>
      <c r="L1848" s="153"/>
      <c r="M1848" s="153"/>
      <c r="N1848" s="153"/>
      <c r="O1848" s="153"/>
      <c r="P1848" s="153"/>
      <c r="R1848" s="155" t="str">
        <f>IF(Coefficients!AH1860=0,Coefficients!AJ1860,"ERROR")</f>
        <v>No Conditions</v>
      </c>
    </row>
    <row r="1849" spans="2:18" x14ac:dyDescent="0.25">
      <c r="B1849" s="87">
        <v>1844</v>
      </c>
      <c r="C1849" s="153"/>
      <c r="D1849" s="153"/>
      <c r="E1849" s="153"/>
      <c r="F1849" s="153"/>
      <c r="G1849" s="153"/>
      <c r="H1849" s="153"/>
      <c r="I1849" s="153"/>
      <c r="J1849" s="153"/>
      <c r="K1849" s="153"/>
      <c r="L1849" s="153"/>
      <c r="M1849" s="153"/>
      <c r="N1849" s="153"/>
      <c r="O1849" s="153"/>
      <c r="P1849" s="153"/>
      <c r="R1849" s="155" t="str">
        <f>IF(Coefficients!AH1861=0,Coefficients!AJ1861,"ERROR")</f>
        <v>No Conditions</v>
      </c>
    </row>
    <row r="1850" spans="2:18" x14ac:dyDescent="0.25">
      <c r="B1850" s="87">
        <v>1845</v>
      </c>
      <c r="C1850" s="153"/>
      <c r="D1850" s="153"/>
      <c r="E1850" s="153"/>
      <c r="F1850" s="153"/>
      <c r="G1850" s="153"/>
      <c r="H1850" s="153"/>
      <c r="I1850" s="153"/>
      <c r="J1850" s="153"/>
      <c r="K1850" s="153"/>
      <c r="L1850" s="153"/>
      <c r="M1850" s="153"/>
      <c r="N1850" s="153"/>
      <c r="O1850" s="153"/>
      <c r="P1850" s="153"/>
      <c r="R1850" s="155" t="str">
        <f>IF(Coefficients!AH1862=0,Coefficients!AJ1862,"ERROR")</f>
        <v>No Conditions</v>
      </c>
    </row>
    <row r="1851" spans="2:18" x14ac:dyDescent="0.25">
      <c r="B1851" s="87">
        <v>1846</v>
      </c>
      <c r="C1851" s="153"/>
      <c r="D1851" s="153"/>
      <c r="E1851" s="153"/>
      <c r="F1851" s="153"/>
      <c r="G1851" s="153"/>
      <c r="H1851" s="153"/>
      <c r="I1851" s="153"/>
      <c r="J1851" s="153"/>
      <c r="K1851" s="153"/>
      <c r="L1851" s="153"/>
      <c r="M1851" s="153"/>
      <c r="N1851" s="153"/>
      <c r="O1851" s="153"/>
      <c r="P1851" s="153"/>
      <c r="R1851" s="155" t="str">
        <f>IF(Coefficients!AH1863=0,Coefficients!AJ1863,"ERROR")</f>
        <v>No Conditions</v>
      </c>
    </row>
    <row r="1852" spans="2:18" x14ac:dyDescent="0.25">
      <c r="B1852" s="87">
        <v>1847</v>
      </c>
      <c r="C1852" s="153"/>
      <c r="D1852" s="153"/>
      <c r="E1852" s="153"/>
      <c r="F1852" s="153"/>
      <c r="G1852" s="153"/>
      <c r="H1852" s="153"/>
      <c r="I1852" s="153"/>
      <c r="J1852" s="153"/>
      <c r="K1852" s="153"/>
      <c r="L1852" s="153"/>
      <c r="M1852" s="153"/>
      <c r="N1852" s="153"/>
      <c r="O1852" s="153"/>
      <c r="P1852" s="153"/>
      <c r="R1852" s="155" t="str">
        <f>IF(Coefficients!AH1864=0,Coefficients!AJ1864,"ERROR")</f>
        <v>No Conditions</v>
      </c>
    </row>
    <row r="1853" spans="2:18" x14ac:dyDescent="0.25">
      <c r="B1853" s="87">
        <v>1848</v>
      </c>
      <c r="C1853" s="153"/>
      <c r="D1853" s="153"/>
      <c r="E1853" s="153"/>
      <c r="F1853" s="153"/>
      <c r="G1853" s="153"/>
      <c r="H1853" s="153"/>
      <c r="I1853" s="153"/>
      <c r="J1853" s="153"/>
      <c r="K1853" s="153"/>
      <c r="L1853" s="153"/>
      <c r="M1853" s="153"/>
      <c r="N1853" s="153"/>
      <c r="O1853" s="153"/>
      <c r="P1853" s="153"/>
      <c r="R1853" s="155" t="str">
        <f>IF(Coefficients!AH1865=0,Coefficients!AJ1865,"ERROR")</f>
        <v>No Conditions</v>
      </c>
    </row>
    <row r="1854" spans="2:18" x14ac:dyDescent="0.25">
      <c r="B1854" s="87">
        <v>1849</v>
      </c>
      <c r="C1854" s="153"/>
      <c r="D1854" s="153"/>
      <c r="E1854" s="153"/>
      <c r="F1854" s="153"/>
      <c r="G1854" s="153"/>
      <c r="H1854" s="153"/>
      <c r="I1854" s="153"/>
      <c r="J1854" s="153"/>
      <c r="K1854" s="153"/>
      <c r="L1854" s="153"/>
      <c r="M1854" s="153"/>
      <c r="N1854" s="153"/>
      <c r="O1854" s="153"/>
      <c r="P1854" s="153"/>
      <c r="R1854" s="155" t="str">
        <f>IF(Coefficients!AH1866=0,Coefficients!AJ1866,"ERROR")</f>
        <v>No Conditions</v>
      </c>
    </row>
    <row r="1855" spans="2:18" x14ac:dyDescent="0.25">
      <c r="B1855" s="87">
        <v>1850</v>
      </c>
      <c r="C1855" s="153"/>
      <c r="D1855" s="153"/>
      <c r="E1855" s="153"/>
      <c r="F1855" s="153"/>
      <c r="G1855" s="153"/>
      <c r="H1855" s="153"/>
      <c r="I1855" s="153"/>
      <c r="J1855" s="153"/>
      <c r="K1855" s="153"/>
      <c r="L1855" s="153"/>
      <c r="M1855" s="153"/>
      <c r="N1855" s="153"/>
      <c r="O1855" s="153"/>
      <c r="P1855" s="153"/>
      <c r="R1855" s="155" t="str">
        <f>IF(Coefficients!AH1867=0,Coefficients!AJ1867,"ERROR")</f>
        <v>No Conditions</v>
      </c>
    </row>
    <row r="1856" spans="2:18" x14ac:dyDescent="0.25">
      <c r="B1856" s="87">
        <v>1851</v>
      </c>
      <c r="C1856" s="153"/>
      <c r="D1856" s="153"/>
      <c r="E1856" s="153"/>
      <c r="F1856" s="153"/>
      <c r="G1856" s="153"/>
      <c r="H1856" s="153"/>
      <c r="I1856" s="153"/>
      <c r="J1856" s="153"/>
      <c r="K1856" s="153"/>
      <c r="L1856" s="153"/>
      <c r="M1856" s="153"/>
      <c r="N1856" s="153"/>
      <c r="O1856" s="153"/>
      <c r="P1856" s="153"/>
      <c r="R1856" s="155" t="str">
        <f>IF(Coefficients!AH1868=0,Coefficients!AJ1868,"ERROR")</f>
        <v>No Conditions</v>
      </c>
    </row>
    <row r="1857" spans="2:18" x14ac:dyDescent="0.25">
      <c r="B1857" s="87">
        <v>1852</v>
      </c>
      <c r="C1857" s="153"/>
      <c r="D1857" s="153"/>
      <c r="E1857" s="153"/>
      <c r="F1857" s="153"/>
      <c r="G1857" s="153"/>
      <c r="H1857" s="153"/>
      <c r="I1857" s="153"/>
      <c r="J1857" s="153"/>
      <c r="K1857" s="153"/>
      <c r="L1857" s="153"/>
      <c r="M1857" s="153"/>
      <c r="N1857" s="153"/>
      <c r="O1857" s="153"/>
      <c r="P1857" s="153"/>
      <c r="R1857" s="155" t="str">
        <f>IF(Coefficients!AH1869=0,Coefficients!AJ1869,"ERROR")</f>
        <v>No Conditions</v>
      </c>
    </row>
    <row r="1858" spans="2:18" x14ac:dyDescent="0.25">
      <c r="B1858" s="87">
        <v>1853</v>
      </c>
      <c r="C1858" s="153"/>
      <c r="D1858" s="153"/>
      <c r="E1858" s="153"/>
      <c r="F1858" s="153"/>
      <c r="G1858" s="153"/>
      <c r="H1858" s="153"/>
      <c r="I1858" s="153"/>
      <c r="J1858" s="153"/>
      <c r="K1858" s="153"/>
      <c r="L1858" s="153"/>
      <c r="M1858" s="153"/>
      <c r="N1858" s="153"/>
      <c r="O1858" s="153"/>
      <c r="P1858" s="153"/>
      <c r="R1858" s="155" t="str">
        <f>IF(Coefficients!AH1870=0,Coefficients!AJ1870,"ERROR")</f>
        <v>No Conditions</v>
      </c>
    </row>
    <row r="1859" spans="2:18" x14ac:dyDescent="0.25">
      <c r="B1859" s="87">
        <v>1854</v>
      </c>
      <c r="C1859" s="153"/>
      <c r="D1859" s="153"/>
      <c r="E1859" s="153"/>
      <c r="F1859" s="153"/>
      <c r="G1859" s="153"/>
      <c r="H1859" s="153"/>
      <c r="I1859" s="153"/>
      <c r="J1859" s="153"/>
      <c r="K1859" s="153"/>
      <c r="L1859" s="153"/>
      <c r="M1859" s="153"/>
      <c r="N1859" s="153"/>
      <c r="O1859" s="153"/>
      <c r="P1859" s="153"/>
      <c r="R1859" s="155" t="str">
        <f>IF(Coefficients!AH1871=0,Coefficients!AJ1871,"ERROR")</f>
        <v>No Conditions</v>
      </c>
    </row>
    <row r="1860" spans="2:18" x14ac:dyDescent="0.25">
      <c r="B1860" s="87">
        <v>1855</v>
      </c>
      <c r="C1860" s="153"/>
      <c r="D1860" s="153"/>
      <c r="E1860" s="153"/>
      <c r="F1860" s="153"/>
      <c r="G1860" s="153"/>
      <c r="H1860" s="153"/>
      <c r="I1860" s="153"/>
      <c r="J1860" s="153"/>
      <c r="K1860" s="153"/>
      <c r="L1860" s="153"/>
      <c r="M1860" s="153"/>
      <c r="N1860" s="153"/>
      <c r="O1860" s="153"/>
      <c r="P1860" s="153"/>
      <c r="R1860" s="155" t="str">
        <f>IF(Coefficients!AH1872=0,Coefficients!AJ1872,"ERROR")</f>
        <v>No Conditions</v>
      </c>
    </row>
    <row r="1861" spans="2:18" x14ac:dyDescent="0.25">
      <c r="B1861" s="87">
        <v>1856</v>
      </c>
      <c r="C1861" s="153"/>
      <c r="D1861" s="153"/>
      <c r="E1861" s="153"/>
      <c r="F1861" s="153"/>
      <c r="G1861" s="153"/>
      <c r="H1861" s="153"/>
      <c r="I1861" s="153"/>
      <c r="J1861" s="153"/>
      <c r="K1861" s="153"/>
      <c r="L1861" s="153"/>
      <c r="M1861" s="153"/>
      <c r="N1861" s="153"/>
      <c r="O1861" s="153"/>
      <c r="P1861" s="153"/>
      <c r="R1861" s="155" t="str">
        <f>IF(Coefficients!AH1873=0,Coefficients!AJ1873,"ERROR")</f>
        <v>No Conditions</v>
      </c>
    </row>
    <row r="1862" spans="2:18" x14ac:dyDescent="0.25">
      <c r="B1862" s="87">
        <v>1857</v>
      </c>
      <c r="C1862" s="153"/>
      <c r="D1862" s="153"/>
      <c r="E1862" s="153"/>
      <c r="F1862" s="153"/>
      <c r="G1862" s="153"/>
      <c r="H1862" s="153"/>
      <c r="I1862" s="153"/>
      <c r="J1862" s="153"/>
      <c r="K1862" s="153"/>
      <c r="L1862" s="153"/>
      <c r="M1862" s="153"/>
      <c r="N1862" s="153"/>
      <c r="O1862" s="153"/>
      <c r="P1862" s="153"/>
      <c r="R1862" s="155" t="str">
        <f>IF(Coefficients!AH1874=0,Coefficients!AJ1874,"ERROR")</f>
        <v>No Conditions</v>
      </c>
    </row>
    <row r="1863" spans="2:18" x14ac:dyDescent="0.25">
      <c r="B1863" s="87">
        <v>1858</v>
      </c>
      <c r="C1863" s="153"/>
      <c r="D1863" s="153"/>
      <c r="E1863" s="153"/>
      <c r="F1863" s="153"/>
      <c r="G1863" s="153"/>
      <c r="H1863" s="153"/>
      <c r="I1863" s="153"/>
      <c r="J1863" s="153"/>
      <c r="K1863" s="153"/>
      <c r="L1863" s="153"/>
      <c r="M1863" s="153"/>
      <c r="N1863" s="153"/>
      <c r="O1863" s="153"/>
      <c r="P1863" s="153"/>
      <c r="R1863" s="155" t="str">
        <f>IF(Coefficients!AH1875=0,Coefficients!AJ1875,"ERROR")</f>
        <v>No Conditions</v>
      </c>
    </row>
    <row r="1864" spans="2:18" x14ac:dyDescent="0.25">
      <c r="B1864" s="87">
        <v>1859</v>
      </c>
      <c r="C1864" s="153"/>
      <c r="D1864" s="153"/>
      <c r="E1864" s="153"/>
      <c r="F1864" s="153"/>
      <c r="G1864" s="153"/>
      <c r="H1864" s="153"/>
      <c r="I1864" s="153"/>
      <c r="J1864" s="153"/>
      <c r="K1864" s="153"/>
      <c r="L1864" s="153"/>
      <c r="M1864" s="153"/>
      <c r="N1864" s="153"/>
      <c r="O1864" s="153"/>
      <c r="P1864" s="153"/>
      <c r="R1864" s="155" t="str">
        <f>IF(Coefficients!AH1876=0,Coefficients!AJ1876,"ERROR")</f>
        <v>No Conditions</v>
      </c>
    </row>
    <row r="1865" spans="2:18" x14ac:dyDescent="0.25">
      <c r="B1865" s="87">
        <v>1860</v>
      </c>
      <c r="C1865" s="153"/>
      <c r="D1865" s="153"/>
      <c r="E1865" s="153"/>
      <c r="F1865" s="153"/>
      <c r="G1865" s="153"/>
      <c r="H1865" s="153"/>
      <c r="I1865" s="153"/>
      <c r="J1865" s="153"/>
      <c r="K1865" s="153"/>
      <c r="L1865" s="153"/>
      <c r="M1865" s="153"/>
      <c r="N1865" s="153"/>
      <c r="O1865" s="153"/>
      <c r="P1865" s="153"/>
      <c r="R1865" s="155" t="str">
        <f>IF(Coefficients!AH1877=0,Coefficients!AJ1877,"ERROR")</f>
        <v>No Conditions</v>
      </c>
    </row>
    <row r="1866" spans="2:18" x14ac:dyDescent="0.25">
      <c r="B1866" s="87">
        <v>1861</v>
      </c>
      <c r="C1866" s="153"/>
      <c r="D1866" s="153"/>
      <c r="E1866" s="153"/>
      <c r="F1866" s="153"/>
      <c r="G1866" s="153"/>
      <c r="H1866" s="153"/>
      <c r="I1866" s="153"/>
      <c r="J1866" s="153"/>
      <c r="K1866" s="153"/>
      <c r="L1866" s="153"/>
      <c r="M1866" s="153"/>
      <c r="N1866" s="153"/>
      <c r="O1866" s="153"/>
      <c r="P1866" s="153"/>
      <c r="R1866" s="155" t="str">
        <f>IF(Coefficients!AH1878=0,Coefficients!AJ1878,"ERROR")</f>
        <v>No Conditions</v>
      </c>
    </row>
    <row r="1867" spans="2:18" x14ac:dyDescent="0.25">
      <c r="B1867" s="87">
        <v>1862</v>
      </c>
      <c r="C1867" s="153"/>
      <c r="D1867" s="153"/>
      <c r="E1867" s="153"/>
      <c r="F1867" s="153"/>
      <c r="G1867" s="153"/>
      <c r="H1867" s="153"/>
      <c r="I1867" s="153"/>
      <c r="J1867" s="153"/>
      <c r="K1867" s="153"/>
      <c r="L1867" s="153"/>
      <c r="M1867" s="153"/>
      <c r="N1867" s="153"/>
      <c r="O1867" s="153"/>
      <c r="P1867" s="153"/>
      <c r="R1867" s="155" t="str">
        <f>IF(Coefficients!AH1879=0,Coefficients!AJ1879,"ERROR")</f>
        <v>No Conditions</v>
      </c>
    </row>
    <row r="1868" spans="2:18" x14ac:dyDescent="0.25">
      <c r="B1868" s="87">
        <v>1863</v>
      </c>
      <c r="C1868" s="153"/>
      <c r="D1868" s="153"/>
      <c r="E1868" s="153"/>
      <c r="F1868" s="153"/>
      <c r="G1868" s="153"/>
      <c r="H1868" s="153"/>
      <c r="I1868" s="153"/>
      <c r="J1868" s="153"/>
      <c r="K1868" s="153"/>
      <c r="L1868" s="153"/>
      <c r="M1868" s="153"/>
      <c r="N1868" s="153"/>
      <c r="O1868" s="153"/>
      <c r="P1868" s="153"/>
      <c r="R1868" s="155" t="str">
        <f>IF(Coefficients!AH1880=0,Coefficients!AJ1880,"ERROR")</f>
        <v>No Conditions</v>
      </c>
    </row>
    <row r="1869" spans="2:18" x14ac:dyDescent="0.25">
      <c r="B1869" s="87">
        <v>1864</v>
      </c>
      <c r="C1869" s="153"/>
      <c r="D1869" s="153"/>
      <c r="E1869" s="153"/>
      <c r="F1869" s="153"/>
      <c r="G1869" s="153"/>
      <c r="H1869" s="153"/>
      <c r="I1869" s="153"/>
      <c r="J1869" s="153"/>
      <c r="K1869" s="153"/>
      <c r="L1869" s="153"/>
      <c r="M1869" s="153"/>
      <c r="N1869" s="153"/>
      <c r="O1869" s="153"/>
      <c r="P1869" s="153"/>
      <c r="R1869" s="155" t="str">
        <f>IF(Coefficients!AH1881=0,Coefficients!AJ1881,"ERROR")</f>
        <v>No Conditions</v>
      </c>
    </row>
    <row r="1870" spans="2:18" x14ac:dyDescent="0.25">
      <c r="B1870" s="87">
        <v>1865</v>
      </c>
      <c r="C1870" s="153"/>
      <c r="D1870" s="153"/>
      <c r="E1870" s="153"/>
      <c r="F1870" s="153"/>
      <c r="G1870" s="153"/>
      <c r="H1870" s="153"/>
      <c r="I1870" s="153"/>
      <c r="J1870" s="153"/>
      <c r="K1870" s="153"/>
      <c r="L1870" s="153"/>
      <c r="M1870" s="153"/>
      <c r="N1870" s="153"/>
      <c r="O1870" s="153"/>
      <c r="P1870" s="153"/>
      <c r="R1870" s="155" t="str">
        <f>IF(Coefficients!AH1882=0,Coefficients!AJ1882,"ERROR")</f>
        <v>No Conditions</v>
      </c>
    </row>
    <row r="1871" spans="2:18" x14ac:dyDescent="0.25">
      <c r="B1871" s="87">
        <v>1866</v>
      </c>
      <c r="C1871" s="153"/>
      <c r="D1871" s="153"/>
      <c r="E1871" s="153"/>
      <c r="F1871" s="153"/>
      <c r="G1871" s="153"/>
      <c r="H1871" s="153"/>
      <c r="I1871" s="153"/>
      <c r="J1871" s="153"/>
      <c r="K1871" s="153"/>
      <c r="L1871" s="153"/>
      <c r="M1871" s="153"/>
      <c r="N1871" s="153"/>
      <c r="O1871" s="153"/>
      <c r="P1871" s="153"/>
      <c r="R1871" s="155" t="str">
        <f>IF(Coefficients!AH1883=0,Coefficients!AJ1883,"ERROR")</f>
        <v>No Conditions</v>
      </c>
    </row>
    <row r="1872" spans="2:18" x14ac:dyDescent="0.25">
      <c r="B1872" s="87">
        <v>1867</v>
      </c>
      <c r="C1872" s="153"/>
      <c r="D1872" s="153"/>
      <c r="E1872" s="153"/>
      <c r="F1872" s="153"/>
      <c r="G1872" s="153"/>
      <c r="H1872" s="153"/>
      <c r="I1872" s="153"/>
      <c r="J1872" s="153"/>
      <c r="K1872" s="153"/>
      <c r="L1872" s="153"/>
      <c r="M1872" s="153"/>
      <c r="N1872" s="153"/>
      <c r="O1872" s="153"/>
      <c r="P1872" s="153"/>
      <c r="R1872" s="155" t="str">
        <f>IF(Coefficients!AH1884=0,Coefficients!AJ1884,"ERROR")</f>
        <v>No Conditions</v>
      </c>
    </row>
    <row r="1873" spans="2:18" x14ac:dyDescent="0.25">
      <c r="B1873" s="87">
        <v>1868</v>
      </c>
      <c r="C1873" s="153"/>
      <c r="D1873" s="153"/>
      <c r="E1873" s="153"/>
      <c r="F1873" s="153"/>
      <c r="G1873" s="153"/>
      <c r="H1873" s="153"/>
      <c r="I1873" s="153"/>
      <c r="J1873" s="153"/>
      <c r="K1873" s="153"/>
      <c r="L1873" s="153"/>
      <c r="M1873" s="153"/>
      <c r="N1873" s="153"/>
      <c r="O1873" s="153"/>
      <c r="P1873" s="153"/>
      <c r="R1873" s="155" t="str">
        <f>IF(Coefficients!AH1885=0,Coefficients!AJ1885,"ERROR")</f>
        <v>No Conditions</v>
      </c>
    </row>
    <row r="1874" spans="2:18" x14ac:dyDescent="0.25">
      <c r="B1874" s="87">
        <v>1869</v>
      </c>
      <c r="C1874" s="153"/>
      <c r="D1874" s="153"/>
      <c r="E1874" s="153"/>
      <c r="F1874" s="153"/>
      <c r="G1874" s="153"/>
      <c r="H1874" s="153"/>
      <c r="I1874" s="153"/>
      <c r="J1874" s="153"/>
      <c r="K1874" s="153"/>
      <c r="L1874" s="153"/>
      <c r="M1874" s="153"/>
      <c r="N1874" s="153"/>
      <c r="O1874" s="153"/>
      <c r="P1874" s="153"/>
      <c r="R1874" s="155" t="str">
        <f>IF(Coefficients!AH1886=0,Coefficients!AJ1886,"ERROR")</f>
        <v>No Conditions</v>
      </c>
    </row>
    <row r="1875" spans="2:18" x14ac:dyDescent="0.25">
      <c r="B1875" s="87">
        <v>1870</v>
      </c>
      <c r="C1875" s="153"/>
      <c r="D1875" s="153"/>
      <c r="E1875" s="153"/>
      <c r="F1875" s="153"/>
      <c r="G1875" s="153"/>
      <c r="H1875" s="153"/>
      <c r="I1875" s="153"/>
      <c r="J1875" s="153"/>
      <c r="K1875" s="153"/>
      <c r="L1875" s="153"/>
      <c r="M1875" s="153"/>
      <c r="N1875" s="153"/>
      <c r="O1875" s="153"/>
      <c r="P1875" s="153"/>
      <c r="R1875" s="155" t="str">
        <f>IF(Coefficients!AH1887=0,Coefficients!AJ1887,"ERROR")</f>
        <v>No Conditions</v>
      </c>
    </row>
    <row r="1876" spans="2:18" x14ac:dyDescent="0.25">
      <c r="B1876" s="87">
        <v>1871</v>
      </c>
      <c r="C1876" s="153"/>
      <c r="D1876" s="153"/>
      <c r="E1876" s="153"/>
      <c r="F1876" s="153"/>
      <c r="G1876" s="153"/>
      <c r="H1876" s="153"/>
      <c r="I1876" s="153"/>
      <c r="J1876" s="153"/>
      <c r="K1876" s="153"/>
      <c r="L1876" s="153"/>
      <c r="M1876" s="153"/>
      <c r="N1876" s="153"/>
      <c r="O1876" s="153"/>
      <c r="P1876" s="153"/>
      <c r="R1876" s="155" t="str">
        <f>IF(Coefficients!AH1888=0,Coefficients!AJ1888,"ERROR")</f>
        <v>No Conditions</v>
      </c>
    </row>
    <row r="1877" spans="2:18" x14ac:dyDescent="0.25">
      <c r="B1877" s="87">
        <v>1872</v>
      </c>
      <c r="C1877" s="153"/>
      <c r="D1877" s="153"/>
      <c r="E1877" s="153"/>
      <c r="F1877" s="153"/>
      <c r="G1877" s="153"/>
      <c r="H1877" s="153"/>
      <c r="I1877" s="153"/>
      <c r="J1877" s="153"/>
      <c r="K1877" s="153"/>
      <c r="L1877" s="153"/>
      <c r="M1877" s="153"/>
      <c r="N1877" s="153"/>
      <c r="O1877" s="153"/>
      <c r="P1877" s="153"/>
      <c r="R1877" s="155" t="str">
        <f>IF(Coefficients!AH1889=0,Coefficients!AJ1889,"ERROR")</f>
        <v>No Conditions</v>
      </c>
    </row>
    <row r="1878" spans="2:18" x14ac:dyDescent="0.25">
      <c r="B1878" s="87">
        <v>1873</v>
      </c>
      <c r="C1878" s="153"/>
      <c r="D1878" s="153"/>
      <c r="E1878" s="153"/>
      <c r="F1878" s="153"/>
      <c r="G1878" s="153"/>
      <c r="H1878" s="153"/>
      <c r="I1878" s="153"/>
      <c r="J1878" s="153"/>
      <c r="K1878" s="153"/>
      <c r="L1878" s="153"/>
      <c r="M1878" s="153"/>
      <c r="N1878" s="153"/>
      <c r="O1878" s="153"/>
      <c r="P1878" s="153"/>
      <c r="R1878" s="155" t="str">
        <f>IF(Coefficients!AH1890=0,Coefficients!AJ1890,"ERROR")</f>
        <v>No Conditions</v>
      </c>
    </row>
    <row r="1879" spans="2:18" x14ac:dyDescent="0.25">
      <c r="B1879" s="87">
        <v>1874</v>
      </c>
      <c r="C1879" s="153"/>
      <c r="D1879" s="153"/>
      <c r="E1879" s="153"/>
      <c r="F1879" s="153"/>
      <c r="G1879" s="153"/>
      <c r="H1879" s="153"/>
      <c r="I1879" s="153"/>
      <c r="J1879" s="153"/>
      <c r="K1879" s="153"/>
      <c r="L1879" s="153"/>
      <c r="M1879" s="153"/>
      <c r="N1879" s="153"/>
      <c r="O1879" s="153"/>
      <c r="P1879" s="153"/>
      <c r="R1879" s="155" t="str">
        <f>IF(Coefficients!AH1891=0,Coefficients!AJ1891,"ERROR")</f>
        <v>No Conditions</v>
      </c>
    </row>
    <row r="1880" spans="2:18" x14ac:dyDescent="0.25">
      <c r="B1880" s="87">
        <v>1875</v>
      </c>
      <c r="C1880" s="153"/>
      <c r="D1880" s="153"/>
      <c r="E1880" s="153"/>
      <c r="F1880" s="153"/>
      <c r="G1880" s="153"/>
      <c r="H1880" s="153"/>
      <c r="I1880" s="153"/>
      <c r="J1880" s="153"/>
      <c r="K1880" s="153"/>
      <c r="L1880" s="153"/>
      <c r="M1880" s="153"/>
      <c r="N1880" s="153"/>
      <c r="O1880" s="153"/>
      <c r="P1880" s="153"/>
      <c r="R1880" s="155" t="str">
        <f>IF(Coefficients!AH1892=0,Coefficients!AJ1892,"ERROR")</f>
        <v>No Conditions</v>
      </c>
    </row>
    <row r="1881" spans="2:18" x14ac:dyDescent="0.25">
      <c r="B1881" s="87">
        <v>1876</v>
      </c>
      <c r="C1881" s="153"/>
      <c r="D1881" s="153"/>
      <c r="E1881" s="153"/>
      <c r="F1881" s="153"/>
      <c r="G1881" s="153"/>
      <c r="H1881" s="153"/>
      <c r="I1881" s="153"/>
      <c r="J1881" s="153"/>
      <c r="K1881" s="153"/>
      <c r="L1881" s="153"/>
      <c r="M1881" s="153"/>
      <c r="N1881" s="153"/>
      <c r="O1881" s="153"/>
      <c r="P1881" s="153"/>
      <c r="R1881" s="155" t="str">
        <f>IF(Coefficients!AH1893=0,Coefficients!AJ1893,"ERROR")</f>
        <v>No Conditions</v>
      </c>
    </row>
    <row r="1882" spans="2:18" x14ac:dyDescent="0.25">
      <c r="B1882" s="87">
        <v>1877</v>
      </c>
      <c r="C1882" s="153"/>
      <c r="D1882" s="153"/>
      <c r="E1882" s="153"/>
      <c r="F1882" s="153"/>
      <c r="G1882" s="153"/>
      <c r="H1882" s="153"/>
      <c r="I1882" s="153"/>
      <c r="J1882" s="153"/>
      <c r="K1882" s="153"/>
      <c r="L1882" s="153"/>
      <c r="M1882" s="153"/>
      <c r="N1882" s="153"/>
      <c r="O1882" s="153"/>
      <c r="P1882" s="153"/>
      <c r="R1882" s="155" t="str">
        <f>IF(Coefficients!AH1894=0,Coefficients!AJ1894,"ERROR")</f>
        <v>No Conditions</v>
      </c>
    </row>
    <row r="1883" spans="2:18" x14ac:dyDescent="0.25">
      <c r="B1883" s="87">
        <v>1878</v>
      </c>
      <c r="C1883" s="153"/>
      <c r="D1883" s="153"/>
      <c r="E1883" s="153"/>
      <c r="F1883" s="153"/>
      <c r="G1883" s="153"/>
      <c r="H1883" s="153"/>
      <c r="I1883" s="153"/>
      <c r="J1883" s="153"/>
      <c r="K1883" s="153"/>
      <c r="L1883" s="153"/>
      <c r="M1883" s="153"/>
      <c r="N1883" s="153"/>
      <c r="O1883" s="153"/>
      <c r="P1883" s="153"/>
      <c r="R1883" s="155" t="str">
        <f>IF(Coefficients!AH1895=0,Coefficients!AJ1895,"ERROR")</f>
        <v>No Conditions</v>
      </c>
    </row>
    <row r="1884" spans="2:18" x14ac:dyDescent="0.25">
      <c r="B1884" s="87">
        <v>1879</v>
      </c>
      <c r="C1884" s="153"/>
      <c r="D1884" s="153"/>
      <c r="E1884" s="153"/>
      <c r="F1884" s="153"/>
      <c r="G1884" s="153"/>
      <c r="H1884" s="153"/>
      <c r="I1884" s="153"/>
      <c r="J1884" s="153"/>
      <c r="K1884" s="153"/>
      <c r="L1884" s="153"/>
      <c r="M1884" s="153"/>
      <c r="N1884" s="153"/>
      <c r="O1884" s="153"/>
      <c r="P1884" s="153"/>
      <c r="R1884" s="155" t="str">
        <f>IF(Coefficients!AH1896=0,Coefficients!AJ1896,"ERROR")</f>
        <v>No Conditions</v>
      </c>
    </row>
    <row r="1885" spans="2:18" x14ac:dyDescent="0.25">
      <c r="B1885" s="87">
        <v>1880</v>
      </c>
      <c r="C1885" s="153"/>
      <c r="D1885" s="153"/>
      <c r="E1885" s="153"/>
      <c r="F1885" s="153"/>
      <c r="G1885" s="153"/>
      <c r="H1885" s="153"/>
      <c r="I1885" s="153"/>
      <c r="J1885" s="153"/>
      <c r="K1885" s="153"/>
      <c r="L1885" s="153"/>
      <c r="M1885" s="153"/>
      <c r="N1885" s="153"/>
      <c r="O1885" s="153"/>
      <c r="P1885" s="153"/>
      <c r="R1885" s="155" t="str">
        <f>IF(Coefficients!AH1897=0,Coefficients!AJ1897,"ERROR")</f>
        <v>No Conditions</v>
      </c>
    </row>
    <row r="1886" spans="2:18" x14ac:dyDescent="0.25">
      <c r="B1886" s="87">
        <v>1881</v>
      </c>
      <c r="C1886" s="153"/>
      <c r="D1886" s="153"/>
      <c r="E1886" s="153"/>
      <c r="F1886" s="153"/>
      <c r="G1886" s="153"/>
      <c r="H1886" s="153"/>
      <c r="I1886" s="153"/>
      <c r="J1886" s="153"/>
      <c r="K1886" s="153"/>
      <c r="L1886" s="153"/>
      <c r="M1886" s="153"/>
      <c r="N1886" s="153"/>
      <c r="O1886" s="153"/>
      <c r="P1886" s="153"/>
      <c r="R1886" s="155" t="str">
        <f>IF(Coefficients!AH1898=0,Coefficients!AJ1898,"ERROR")</f>
        <v>No Conditions</v>
      </c>
    </row>
    <row r="1887" spans="2:18" x14ac:dyDescent="0.25">
      <c r="B1887" s="87">
        <v>1882</v>
      </c>
      <c r="C1887" s="153"/>
      <c r="D1887" s="153"/>
      <c r="E1887" s="153"/>
      <c r="F1887" s="153"/>
      <c r="G1887" s="153"/>
      <c r="H1887" s="153"/>
      <c r="I1887" s="153"/>
      <c r="J1887" s="153"/>
      <c r="K1887" s="153"/>
      <c r="L1887" s="153"/>
      <c r="M1887" s="153"/>
      <c r="N1887" s="153"/>
      <c r="O1887" s="153"/>
      <c r="P1887" s="153"/>
      <c r="R1887" s="155" t="str">
        <f>IF(Coefficients!AH1899=0,Coefficients!AJ1899,"ERROR")</f>
        <v>No Conditions</v>
      </c>
    </row>
    <row r="1888" spans="2:18" x14ac:dyDescent="0.25">
      <c r="B1888" s="87">
        <v>1883</v>
      </c>
      <c r="C1888" s="153"/>
      <c r="D1888" s="153"/>
      <c r="E1888" s="153"/>
      <c r="F1888" s="153"/>
      <c r="G1888" s="153"/>
      <c r="H1888" s="153"/>
      <c r="I1888" s="153"/>
      <c r="J1888" s="153"/>
      <c r="K1888" s="153"/>
      <c r="L1888" s="153"/>
      <c r="M1888" s="153"/>
      <c r="N1888" s="153"/>
      <c r="O1888" s="153"/>
      <c r="P1888" s="153"/>
      <c r="R1888" s="155" t="str">
        <f>IF(Coefficients!AH1900=0,Coefficients!AJ1900,"ERROR")</f>
        <v>No Conditions</v>
      </c>
    </row>
    <row r="1889" spans="2:18" x14ac:dyDescent="0.25">
      <c r="B1889" s="87">
        <v>1884</v>
      </c>
      <c r="C1889" s="153"/>
      <c r="D1889" s="153"/>
      <c r="E1889" s="153"/>
      <c r="F1889" s="153"/>
      <c r="G1889" s="153"/>
      <c r="H1889" s="153"/>
      <c r="I1889" s="153"/>
      <c r="J1889" s="153"/>
      <c r="K1889" s="153"/>
      <c r="L1889" s="153"/>
      <c r="M1889" s="153"/>
      <c r="N1889" s="153"/>
      <c r="O1889" s="153"/>
      <c r="P1889" s="153"/>
      <c r="R1889" s="155" t="str">
        <f>IF(Coefficients!AH1901=0,Coefficients!AJ1901,"ERROR")</f>
        <v>No Conditions</v>
      </c>
    </row>
    <row r="1890" spans="2:18" x14ac:dyDescent="0.25">
      <c r="B1890" s="87">
        <v>1885</v>
      </c>
      <c r="C1890" s="153"/>
      <c r="D1890" s="153"/>
      <c r="E1890" s="153"/>
      <c r="F1890" s="153"/>
      <c r="G1890" s="153"/>
      <c r="H1890" s="153"/>
      <c r="I1890" s="153"/>
      <c r="J1890" s="153"/>
      <c r="K1890" s="153"/>
      <c r="L1890" s="153"/>
      <c r="M1890" s="153"/>
      <c r="N1890" s="153"/>
      <c r="O1890" s="153"/>
      <c r="P1890" s="153"/>
      <c r="R1890" s="155" t="str">
        <f>IF(Coefficients!AH1902=0,Coefficients!AJ1902,"ERROR")</f>
        <v>No Conditions</v>
      </c>
    </row>
    <row r="1891" spans="2:18" x14ac:dyDescent="0.25">
      <c r="B1891" s="87">
        <v>1886</v>
      </c>
      <c r="C1891" s="153"/>
      <c r="D1891" s="153"/>
      <c r="E1891" s="153"/>
      <c r="F1891" s="153"/>
      <c r="G1891" s="153"/>
      <c r="H1891" s="153"/>
      <c r="I1891" s="153"/>
      <c r="J1891" s="153"/>
      <c r="K1891" s="153"/>
      <c r="L1891" s="153"/>
      <c r="M1891" s="153"/>
      <c r="N1891" s="153"/>
      <c r="O1891" s="153"/>
      <c r="P1891" s="153"/>
      <c r="R1891" s="155" t="str">
        <f>IF(Coefficients!AH1903=0,Coefficients!AJ1903,"ERROR")</f>
        <v>No Conditions</v>
      </c>
    </row>
    <row r="1892" spans="2:18" x14ac:dyDescent="0.25">
      <c r="B1892" s="87">
        <v>1887</v>
      </c>
      <c r="C1892" s="153"/>
      <c r="D1892" s="153"/>
      <c r="E1892" s="153"/>
      <c r="F1892" s="153"/>
      <c r="G1892" s="153"/>
      <c r="H1892" s="153"/>
      <c r="I1892" s="153"/>
      <c r="J1892" s="153"/>
      <c r="K1892" s="153"/>
      <c r="L1892" s="153"/>
      <c r="M1892" s="153"/>
      <c r="N1892" s="153"/>
      <c r="O1892" s="153"/>
      <c r="P1892" s="153"/>
      <c r="R1892" s="155" t="str">
        <f>IF(Coefficients!AH1904=0,Coefficients!AJ1904,"ERROR")</f>
        <v>No Conditions</v>
      </c>
    </row>
    <row r="1893" spans="2:18" x14ac:dyDescent="0.25">
      <c r="B1893" s="87">
        <v>1888</v>
      </c>
      <c r="C1893" s="153"/>
      <c r="D1893" s="153"/>
      <c r="E1893" s="153"/>
      <c r="F1893" s="153"/>
      <c r="G1893" s="153"/>
      <c r="H1893" s="153"/>
      <c r="I1893" s="153"/>
      <c r="J1893" s="153"/>
      <c r="K1893" s="153"/>
      <c r="L1893" s="153"/>
      <c r="M1893" s="153"/>
      <c r="N1893" s="153"/>
      <c r="O1893" s="153"/>
      <c r="P1893" s="153"/>
      <c r="R1893" s="155" t="str">
        <f>IF(Coefficients!AH1905=0,Coefficients!AJ1905,"ERROR")</f>
        <v>No Conditions</v>
      </c>
    </row>
    <row r="1894" spans="2:18" x14ac:dyDescent="0.25">
      <c r="B1894" s="87">
        <v>1889</v>
      </c>
      <c r="C1894" s="153"/>
      <c r="D1894" s="153"/>
      <c r="E1894" s="153"/>
      <c r="F1894" s="153"/>
      <c r="G1894" s="153"/>
      <c r="H1894" s="153"/>
      <c r="I1894" s="153"/>
      <c r="J1894" s="153"/>
      <c r="K1894" s="153"/>
      <c r="L1894" s="153"/>
      <c r="M1894" s="153"/>
      <c r="N1894" s="153"/>
      <c r="O1894" s="153"/>
      <c r="P1894" s="153"/>
      <c r="R1894" s="155" t="str">
        <f>IF(Coefficients!AH1906=0,Coefficients!AJ1906,"ERROR")</f>
        <v>No Conditions</v>
      </c>
    </row>
    <row r="1895" spans="2:18" x14ac:dyDescent="0.25">
      <c r="B1895" s="87">
        <v>1890</v>
      </c>
      <c r="C1895" s="153"/>
      <c r="D1895" s="153"/>
      <c r="E1895" s="153"/>
      <c r="F1895" s="153"/>
      <c r="G1895" s="153"/>
      <c r="H1895" s="153"/>
      <c r="I1895" s="153"/>
      <c r="J1895" s="153"/>
      <c r="K1895" s="153"/>
      <c r="L1895" s="153"/>
      <c r="M1895" s="153"/>
      <c r="N1895" s="153"/>
      <c r="O1895" s="153"/>
      <c r="P1895" s="153"/>
      <c r="R1895" s="155" t="str">
        <f>IF(Coefficients!AH1907=0,Coefficients!AJ1907,"ERROR")</f>
        <v>No Conditions</v>
      </c>
    </row>
    <row r="1896" spans="2:18" x14ac:dyDescent="0.25">
      <c r="B1896" s="87">
        <v>1891</v>
      </c>
      <c r="C1896" s="153"/>
      <c r="D1896" s="153"/>
      <c r="E1896" s="153"/>
      <c r="F1896" s="153"/>
      <c r="G1896" s="153"/>
      <c r="H1896" s="153"/>
      <c r="I1896" s="153"/>
      <c r="J1896" s="153"/>
      <c r="K1896" s="153"/>
      <c r="L1896" s="153"/>
      <c r="M1896" s="153"/>
      <c r="N1896" s="153"/>
      <c r="O1896" s="153"/>
      <c r="P1896" s="153"/>
      <c r="R1896" s="155" t="str">
        <f>IF(Coefficients!AH1908=0,Coefficients!AJ1908,"ERROR")</f>
        <v>No Conditions</v>
      </c>
    </row>
    <row r="1897" spans="2:18" x14ac:dyDescent="0.25">
      <c r="B1897" s="87">
        <v>1892</v>
      </c>
      <c r="C1897" s="153"/>
      <c r="D1897" s="153"/>
      <c r="E1897" s="153"/>
      <c r="F1897" s="153"/>
      <c r="G1897" s="153"/>
      <c r="H1897" s="153"/>
      <c r="I1897" s="153"/>
      <c r="J1897" s="153"/>
      <c r="K1897" s="153"/>
      <c r="L1897" s="153"/>
      <c r="M1897" s="153"/>
      <c r="N1897" s="153"/>
      <c r="O1897" s="153"/>
      <c r="P1897" s="153"/>
      <c r="R1897" s="155" t="str">
        <f>IF(Coefficients!AH1909=0,Coefficients!AJ1909,"ERROR")</f>
        <v>No Conditions</v>
      </c>
    </row>
    <row r="1898" spans="2:18" x14ac:dyDescent="0.25">
      <c r="B1898" s="87">
        <v>1893</v>
      </c>
      <c r="C1898" s="153"/>
      <c r="D1898" s="153"/>
      <c r="E1898" s="153"/>
      <c r="F1898" s="153"/>
      <c r="G1898" s="153"/>
      <c r="H1898" s="153"/>
      <c r="I1898" s="153"/>
      <c r="J1898" s="153"/>
      <c r="K1898" s="153"/>
      <c r="L1898" s="153"/>
      <c r="M1898" s="153"/>
      <c r="N1898" s="153"/>
      <c r="O1898" s="153"/>
      <c r="P1898" s="153"/>
      <c r="R1898" s="155" t="str">
        <f>IF(Coefficients!AH1910=0,Coefficients!AJ1910,"ERROR")</f>
        <v>No Conditions</v>
      </c>
    </row>
    <row r="1899" spans="2:18" x14ac:dyDescent="0.25">
      <c r="B1899" s="87">
        <v>1894</v>
      </c>
      <c r="C1899" s="153"/>
      <c r="D1899" s="153"/>
      <c r="E1899" s="153"/>
      <c r="F1899" s="153"/>
      <c r="G1899" s="153"/>
      <c r="H1899" s="153"/>
      <c r="I1899" s="153"/>
      <c r="J1899" s="153"/>
      <c r="K1899" s="153"/>
      <c r="L1899" s="153"/>
      <c r="M1899" s="153"/>
      <c r="N1899" s="153"/>
      <c r="O1899" s="153"/>
      <c r="P1899" s="153"/>
      <c r="R1899" s="155" t="str">
        <f>IF(Coefficients!AH1911=0,Coefficients!AJ1911,"ERROR")</f>
        <v>No Conditions</v>
      </c>
    </row>
    <row r="1900" spans="2:18" x14ac:dyDescent="0.25">
      <c r="B1900" s="87">
        <v>1895</v>
      </c>
      <c r="C1900" s="153"/>
      <c r="D1900" s="153"/>
      <c r="E1900" s="153"/>
      <c r="F1900" s="153"/>
      <c r="G1900" s="153"/>
      <c r="H1900" s="153"/>
      <c r="I1900" s="153"/>
      <c r="J1900" s="153"/>
      <c r="K1900" s="153"/>
      <c r="L1900" s="153"/>
      <c r="M1900" s="153"/>
      <c r="N1900" s="153"/>
      <c r="O1900" s="153"/>
      <c r="P1900" s="153"/>
      <c r="R1900" s="155" t="str">
        <f>IF(Coefficients!AH1912=0,Coefficients!AJ1912,"ERROR")</f>
        <v>No Conditions</v>
      </c>
    </row>
    <row r="1901" spans="2:18" x14ac:dyDescent="0.25">
      <c r="B1901" s="87">
        <v>1896</v>
      </c>
      <c r="C1901" s="153"/>
      <c r="D1901" s="153"/>
      <c r="E1901" s="153"/>
      <c r="F1901" s="153"/>
      <c r="G1901" s="153"/>
      <c r="H1901" s="153"/>
      <c r="I1901" s="153"/>
      <c r="J1901" s="153"/>
      <c r="K1901" s="153"/>
      <c r="L1901" s="153"/>
      <c r="M1901" s="153"/>
      <c r="N1901" s="153"/>
      <c r="O1901" s="153"/>
      <c r="P1901" s="153"/>
      <c r="R1901" s="155" t="str">
        <f>IF(Coefficients!AH1913=0,Coefficients!AJ1913,"ERROR")</f>
        <v>No Conditions</v>
      </c>
    </row>
    <row r="1902" spans="2:18" x14ac:dyDescent="0.25">
      <c r="B1902" s="87">
        <v>1897</v>
      </c>
      <c r="C1902" s="153"/>
      <c r="D1902" s="153"/>
      <c r="E1902" s="153"/>
      <c r="F1902" s="153"/>
      <c r="G1902" s="153"/>
      <c r="H1902" s="153"/>
      <c r="I1902" s="153"/>
      <c r="J1902" s="153"/>
      <c r="K1902" s="153"/>
      <c r="L1902" s="153"/>
      <c r="M1902" s="153"/>
      <c r="N1902" s="153"/>
      <c r="O1902" s="153"/>
      <c r="P1902" s="153"/>
      <c r="R1902" s="155" t="str">
        <f>IF(Coefficients!AH1914=0,Coefficients!AJ1914,"ERROR")</f>
        <v>No Conditions</v>
      </c>
    </row>
    <row r="1903" spans="2:18" x14ac:dyDescent="0.25">
      <c r="B1903" s="87">
        <v>1898</v>
      </c>
      <c r="C1903" s="153"/>
      <c r="D1903" s="153"/>
      <c r="E1903" s="153"/>
      <c r="F1903" s="153"/>
      <c r="G1903" s="153"/>
      <c r="H1903" s="153"/>
      <c r="I1903" s="153"/>
      <c r="J1903" s="153"/>
      <c r="K1903" s="153"/>
      <c r="L1903" s="153"/>
      <c r="M1903" s="153"/>
      <c r="N1903" s="153"/>
      <c r="O1903" s="153"/>
      <c r="P1903" s="153"/>
      <c r="R1903" s="155" t="str">
        <f>IF(Coefficients!AH1915=0,Coefficients!AJ1915,"ERROR")</f>
        <v>No Conditions</v>
      </c>
    </row>
    <row r="1904" spans="2:18" x14ac:dyDescent="0.25">
      <c r="B1904" s="87">
        <v>1899</v>
      </c>
      <c r="C1904" s="153"/>
      <c r="D1904" s="153"/>
      <c r="E1904" s="153"/>
      <c r="F1904" s="153"/>
      <c r="G1904" s="153"/>
      <c r="H1904" s="153"/>
      <c r="I1904" s="153"/>
      <c r="J1904" s="153"/>
      <c r="K1904" s="153"/>
      <c r="L1904" s="153"/>
      <c r="M1904" s="153"/>
      <c r="N1904" s="153"/>
      <c r="O1904" s="153"/>
      <c r="P1904" s="153"/>
      <c r="R1904" s="155" t="str">
        <f>IF(Coefficients!AH1916=0,Coefficients!AJ1916,"ERROR")</f>
        <v>No Conditions</v>
      </c>
    </row>
    <row r="1905" spans="2:18" x14ac:dyDescent="0.25">
      <c r="B1905" s="87">
        <v>1900</v>
      </c>
      <c r="C1905" s="153"/>
      <c r="D1905" s="153"/>
      <c r="E1905" s="153"/>
      <c r="F1905" s="153"/>
      <c r="G1905" s="153"/>
      <c r="H1905" s="153"/>
      <c r="I1905" s="153"/>
      <c r="J1905" s="153"/>
      <c r="K1905" s="153"/>
      <c r="L1905" s="153"/>
      <c r="M1905" s="153"/>
      <c r="N1905" s="153"/>
      <c r="O1905" s="153"/>
      <c r="P1905" s="153"/>
      <c r="R1905" s="155" t="str">
        <f>IF(Coefficients!AH1917=0,Coefficients!AJ1917,"ERROR")</f>
        <v>No Conditions</v>
      </c>
    </row>
    <row r="1906" spans="2:18" x14ac:dyDescent="0.25">
      <c r="B1906" s="87">
        <v>1901</v>
      </c>
      <c r="C1906" s="153"/>
      <c r="D1906" s="153"/>
      <c r="E1906" s="153"/>
      <c r="F1906" s="153"/>
      <c r="G1906" s="153"/>
      <c r="H1906" s="153"/>
      <c r="I1906" s="153"/>
      <c r="J1906" s="153"/>
      <c r="K1906" s="153"/>
      <c r="L1906" s="153"/>
      <c r="M1906" s="153"/>
      <c r="N1906" s="153"/>
      <c r="O1906" s="153"/>
      <c r="P1906" s="153"/>
      <c r="R1906" s="155" t="str">
        <f>IF(Coefficients!AH1918=0,Coefficients!AJ1918,"ERROR")</f>
        <v>No Conditions</v>
      </c>
    </row>
    <row r="1907" spans="2:18" x14ac:dyDescent="0.25">
      <c r="B1907" s="87">
        <v>1902</v>
      </c>
      <c r="C1907" s="153"/>
      <c r="D1907" s="153"/>
      <c r="E1907" s="153"/>
      <c r="F1907" s="153"/>
      <c r="G1907" s="153"/>
      <c r="H1907" s="153"/>
      <c r="I1907" s="153"/>
      <c r="J1907" s="153"/>
      <c r="K1907" s="153"/>
      <c r="L1907" s="153"/>
      <c r="M1907" s="153"/>
      <c r="N1907" s="153"/>
      <c r="O1907" s="153"/>
      <c r="P1907" s="153"/>
      <c r="R1907" s="155" t="str">
        <f>IF(Coefficients!AH1919=0,Coefficients!AJ1919,"ERROR")</f>
        <v>No Conditions</v>
      </c>
    </row>
    <row r="1908" spans="2:18" x14ac:dyDescent="0.25">
      <c r="B1908" s="87">
        <v>1903</v>
      </c>
      <c r="C1908" s="153"/>
      <c r="D1908" s="153"/>
      <c r="E1908" s="153"/>
      <c r="F1908" s="153"/>
      <c r="G1908" s="153"/>
      <c r="H1908" s="153"/>
      <c r="I1908" s="153"/>
      <c r="J1908" s="153"/>
      <c r="K1908" s="153"/>
      <c r="L1908" s="153"/>
      <c r="M1908" s="153"/>
      <c r="N1908" s="153"/>
      <c r="O1908" s="153"/>
      <c r="P1908" s="153"/>
      <c r="R1908" s="155" t="str">
        <f>IF(Coefficients!AH1920=0,Coefficients!AJ1920,"ERROR")</f>
        <v>No Conditions</v>
      </c>
    </row>
    <row r="1909" spans="2:18" x14ac:dyDescent="0.25">
      <c r="B1909" s="87">
        <v>1904</v>
      </c>
      <c r="C1909" s="153"/>
      <c r="D1909" s="153"/>
      <c r="E1909" s="153"/>
      <c r="F1909" s="153"/>
      <c r="G1909" s="153"/>
      <c r="H1909" s="153"/>
      <c r="I1909" s="153"/>
      <c r="J1909" s="153"/>
      <c r="K1909" s="153"/>
      <c r="L1909" s="153"/>
      <c r="M1909" s="153"/>
      <c r="N1909" s="153"/>
      <c r="O1909" s="153"/>
      <c r="P1909" s="153"/>
      <c r="R1909" s="155" t="str">
        <f>IF(Coefficients!AH1921=0,Coefficients!AJ1921,"ERROR")</f>
        <v>No Conditions</v>
      </c>
    </row>
    <row r="1910" spans="2:18" x14ac:dyDescent="0.25">
      <c r="B1910" s="87">
        <v>1905</v>
      </c>
      <c r="C1910" s="153"/>
      <c r="D1910" s="153"/>
      <c r="E1910" s="153"/>
      <c r="F1910" s="153"/>
      <c r="G1910" s="153"/>
      <c r="H1910" s="153"/>
      <c r="I1910" s="153"/>
      <c r="J1910" s="153"/>
      <c r="K1910" s="153"/>
      <c r="L1910" s="153"/>
      <c r="M1910" s="153"/>
      <c r="N1910" s="153"/>
      <c r="O1910" s="153"/>
      <c r="P1910" s="153"/>
      <c r="R1910" s="155" t="str">
        <f>IF(Coefficients!AH1922=0,Coefficients!AJ1922,"ERROR")</f>
        <v>No Conditions</v>
      </c>
    </row>
    <row r="1911" spans="2:18" x14ac:dyDescent="0.25">
      <c r="B1911" s="87">
        <v>1906</v>
      </c>
      <c r="C1911" s="153"/>
      <c r="D1911" s="153"/>
      <c r="E1911" s="153"/>
      <c r="F1911" s="153"/>
      <c r="G1911" s="153"/>
      <c r="H1911" s="153"/>
      <c r="I1911" s="153"/>
      <c r="J1911" s="153"/>
      <c r="K1911" s="153"/>
      <c r="L1911" s="153"/>
      <c r="M1911" s="153"/>
      <c r="N1911" s="153"/>
      <c r="O1911" s="153"/>
      <c r="P1911" s="153"/>
      <c r="R1911" s="155" t="str">
        <f>IF(Coefficients!AH1923=0,Coefficients!AJ1923,"ERROR")</f>
        <v>No Conditions</v>
      </c>
    </row>
    <row r="1912" spans="2:18" x14ac:dyDescent="0.25">
      <c r="B1912" s="87">
        <v>1907</v>
      </c>
      <c r="C1912" s="153"/>
      <c r="D1912" s="153"/>
      <c r="E1912" s="153"/>
      <c r="F1912" s="153"/>
      <c r="G1912" s="153"/>
      <c r="H1912" s="153"/>
      <c r="I1912" s="153"/>
      <c r="J1912" s="153"/>
      <c r="K1912" s="153"/>
      <c r="L1912" s="153"/>
      <c r="M1912" s="153"/>
      <c r="N1912" s="153"/>
      <c r="O1912" s="153"/>
      <c r="P1912" s="153"/>
      <c r="R1912" s="155" t="str">
        <f>IF(Coefficients!AH1924=0,Coefficients!AJ1924,"ERROR")</f>
        <v>No Conditions</v>
      </c>
    </row>
    <row r="1913" spans="2:18" x14ac:dyDescent="0.25">
      <c r="B1913" s="87">
        <v>1908</v>
      </c>
      <c r="C1913" s="153"/>
      <c r="D1913" s="153"/>
      <c r="E1913" s="153"/>
      <c r="F1913" s="153"/>
      <c r="G1913" s="153"/>
      <c r="H1913" s="153"/>
      <c r="I1913" s="153"/>
      <c r="J1913" s="153"/>
      <c r="K1913" s="153"/>
      <c r="L1913" s="153"/>
      <c r="M1913" s="153"/>
      <c r="N1913" s="153"/>
      <c r="O1913" s="153"/>
      <c r="P1913" s="153"/>
      <c r="R1913" s="155" t="str">
        <f>IF(Coefficients!AH1925=0,Coefficients!AJ1925,"ERROR")</f>
        <v>No Conditions</v>
      </c>
    </row>
    <row r="1914" spans="2:18" x14ac:dyDescent="0.25">
      <c r="B1914" s="87">
        <v>1909</v>
      </c>
      <c r="C1914" s="153"/>
      <c r="D1914" s="153"/>
      <c r="E1914" s="153"/>
      <c r="F1914" s="153"/>
      <c r="G1914" s="153"/>
      <c r="H1914" s="153"/>
      <c r="I1914" s="153"/>
      <c r="J1914" s="153"/>
      <c r="K1914" s="153"/>
      <c r="L1914" s="153"/>
      <c r="M1914" s="153"/>
      <c r="N1914" s="153"/>
      <c r="O1914" s="153"/>
      <c r="P1914" s="153"/>
      <c r="R1914" s="155" t="str">
        <f>IF(Coefficients!AH1926=0,Coefficients!AJ1926,"ERROR")</f>
        <v>No Conditions</v>
      </c>
    </row>
    <row r="1915" spans="2:18" x14ac:dyDescent="0.25">
      <c r="B1915" s="87">
        <v>1910</v>
      </c>
      <c r="C1915" s="153"/>
      <c r="D1915" s="153"/>
      <c r="E1915" s="153"/>
      <c r="F1915" s="153"/>
      <c r="G1915" s="153"/>
      <c r="H1915" s="153"/>
      <c r="I1915" s="153"/>
      <c r="J1915" s="153"/>
      <c r="K1915" s="153"/>
      <c r="L1915" s="153"/>
      <c r="M1915" s="153"/>
      <c r="N1915" s="153"/>
      <c r="O1915" s="153"/>
      <c r="P1915" s="153"/>
      <c r="R1915" s="155" t="str">
        <f>IF(Coefficients!AH1927=0,Coefficients!AJ1927,"ERROR")</f>
        <v>No Conditions</v>
      </c>
    </row>
    <row r="1916" spans="2:18" x14ac:dyDescent="0.25">
      <c r="B1916" s="87">
        <v>1911</v>
      </c>
      <c r="C1916" s="153"/>
      <c r="D1916" s="153"/>
      <c r="E1916" s="153"/>
      <c r="F1916" s="153"/>
      <c r="G1916" s="153"/>
      <c r="H1916" s="153"/>
      <c r="I1916" s="153"/>
      <c r="J1916" s="153"/>
      <c r="K1916" s="153"/>
      <c r="L1916" s="153"/>
      <c r="M1916" s="153"/>
      <c r="N1916" s="153"/>
      <c r="O1916" s="153"/>
      <c r="P1916" s="153"/>
      <c r="R1916" s="155" t="str">
        <f>IF(Coefficients!AH1928=0,Coefficients!AJ1928,"ERROR")</f>
        <v>No Conditions</v>
      </c>
    </row>
    <row r="1917" spans="2:18" x14ac:dyDescent="0.25">
      <c r="B1917" s="87">
        <v>1912</v>
      </c>
      <c r="C1917" s="153"/>
      <c r="D1917" s="153"/>
      <c r="E1917" s="153"/>
      <c r="F1917" s="153"/>
      <c r="G1917" s="153"/>
      <c r="H1917" s="153"/>
      <c r="I1917" s="153"/>
      <c r="J1917" s="153"/>
      <c r="K1917" s="153"/>
      <c r="L1917" s="153"/>
      <c r="M1917" s="153"/>
      <c r="N1917" s="153"/>
      <c r="O1917" s="153"/>
      <c r="P1917" s="153"/>
      <c r="R1917" s="155" t="str">
        <f>IF(Coefficients!AH1929=0,Coefficients!AJ1929,"ERROR")</f>
        <v>No Conditions</v>
      </c>
    </row>
    <row r="1918" spans="2:18" x14ac:dyDescent="0.25">
      <c r="B1918" s="87">
        <v>1913</v>
      </c>
      <c r="C1918" s="153"/>
      <c r="D1918" s="153"/>
      <c r="E1918" s="153"/>
      <c r="F1918" s="153"/>
      <c r="G1918" s="153"/>
      <c r="H1918" s="153"/>
      <c r="I1918" s="153"/>
      <c r="J1918" s="153"/>
      <c r="K1918" s="153"/>
      <c r="L1918" s="153"/>
      <c r="M1918" s="153"/>
      <c r="N1918" s="153"/>
      <c r="O1918" s="153"/>
      <c r="P1918" s="153"/>
      <c r="R1918" s="155" t="str">
        <f>IF(Coefficients!AH1930=0,Coefficients!AJ1930,"ERROR")</f>
        <v>No Conditions</v>
      </c>
    </row>
    <row r="1919" spans="2:18" x14ac:dyDescent="0.25">
      <c r="B1919" s="87">
        <v>1914</v>
      </c>
      <c r="C1919" s="153"/>
      <c r="D1919" s="153"/>
      <c r="E1919" s="153"/>
      <c r="F1919" s="153"/>
      <c r="G1919" s="153"/>
      <c r="H1919" s="153"/>
      <c r="I1919" s="153"/>
      <c r="J1919" s="153"/>
      <c r="K1919" s="153"/>
      <c r="L1919" s="153"/>
      <c r="M1919" s="153"/>
      <c r="N1919" s="153"/>
      <c r="O1919" s="153"/>
      <c r="P1919" s="153"/>
      <c r="R1919" s="155" t="str">
        <f>IF(Coefficients!AH1931=0,Coefficients!AJ1931,"ERROR")</f>
        <v>No Conditions</v>
      </c>
    </row>
    <row r="1920" spans="2:18" x14ac:dyDescent="0.25">
      <c r="B1920" s="87">
        <v>1915</v>
      </c>
      <c r="C1920" s="153"/>
      <c r="D1920" s="153"/>
      <c r="E1920" s="153"/>
      <c r="F1920" s="153"/>
      <c r="G1920" s="153"/>
      <c r="H1920" s="153"/>
      <c r="I1920" s="153"/>
      <c r="J1920" s="153"/>
      <c r="K1920" s="153"/>
      <c r="L1920" s="153"/>
      <c r="M1920" s="153"/>
      <c r="N1920" s="153"/>
      <c r="O1920" s="153"/>
      <c r="P1920" s="153"/>
      <c r="R1920" s="155" t="str">
        <f>IF(Coefficients!AH1932=0,Coefficients!AJ1932,"ERROR")</f>
        <v>No Conditions</v>
      </c>
    </row>
    <row r="1921" spans="2:18" x14ac:dyDescent="0.25">
      <c r="B1921" s="87">
        <v>1916</v>
      </c>
      <c r="C1921" s="153"/>
      <c r="D1921" s="153"/>
      <c r="E1921" s="153"/>
      <c r="F1921" s="153"/>
      <c r="G1921" s="153"/>
      <c r="H1921" s="153"/>
      <c r="I1921" s="153"/>
      <c r="J1921" s="153"/>
      <c r="K1921" s="153"/>
      <c r="L1921" s="153"/>
      <c r="M1921" s="153"/>
      <c r="N1921" s="153"/>
      <c r="O1921" s="153"/>
      <c r="P1921" s="153"/>
      <c r="R1921" s="155" t="str">
        <f>IF(Coefficients!AH1933=0,Coefficients!AJ1933,"ERROR")</f>
        <v>No Conditions</v>
      </c>
    </row>
    <row r="1922" spans="2:18" x14ac:dyDescent="0.25">
      <c r="B1922" s="87">
        <v>1917</v>
      </c>
      <c r="C1922" s="153"/>
      <c r="D1922" s="153"/>
      <c r="E1922" s="153"/>
      <c r="F1922" s="153"/>
      <c r="G1922" s="153"/>
      <c r="H1922" s="153"/>
      <c r="I1922" s="153"/>
      <c r="J1922" s="153"/>
      <c r="K1922" s="153"/>
      <c r="L1922" s="153"/>
      <c r="M1922" s="153"/>
      <c r="N1922" s="153"/>
      <c r="O1922" s="153"/>
      <c r="P1922" s="153"/>
      <c r="R1922" s="155" t="str">
        <f>IF(Coefficients!AH1934=0,Coefficients!AJ1934,"ERROR")</f>
        <v>No Conditions</v>
      </c>
    </row>
    <row r="1923" spans="2:18" x14ac:dyDescent="0.25">
      <c r="B1923" s="87">
        <v>1918</v>
      </c>
      <c r="C1923" s="153"/>
      <c r="D1923" s="153"/>
      <c r="E1923" s="153"/>
      <c r="F1923" s="153"/>
      <c r="G1923" s="153"/>
      <c r="H1923" s="153"/>
      <c r="I1923" s="153"/>
      <c r="J1923" s="153"/>
      <c r="K1923" s="153"/>
      <c r="L1923" s="153"/>
      <c r="M1923" s="153"/>
      <c r="N1923" s="153"/>
      <c r="O1923" s="153"/>
      <c r="P1923" s="153"/>
      <c r="R1923" s="155" t="str">
        <f>IF(Coefficients!AH1935=0,Coefficients!AJ1935,"ERROR")</f>
        <v>No Conditions</v>
      </c>
    </row>
    <row r="1924" spans="2:18" x14ac:dyDescent="0.25">
      <c r="B1924" s="87">
        <v>1919</v>
      </c>
      <c r="C1924" s="153"/>
      <c r="D1924" s="153"/>
      <c r="E1924" s="153"/>
      <c r="F1924" s="153"/>
      <c r="G1924" s="153"/>
      <c r="H1924" s="153"/>
      <c r="I1924" s="153"/>
      <c r="J1924" s="153"/>
      <c r="K1924" s="153"/>
      <c r="L1924" s="153"/>
      <c r="M1924" s="153"/>
      <c r="N1924" s="153"/>
      <c r="O1924" s="153"/>
      <c r="P1924" s="153"/>
      <c r="R1924" s="155" t="str">
        <f>IF(Coefficients!AH1936=0,Coefficients!AJ1936,"ERROR")</f>
        <v>No Conditions</v>
      </c>
    </row>
    <row r="1925" spans="2:18" x14ac:dyDescent="0.25">
      <c r="B1925" s="87">
        <v>1920</v>
      </c>
      <c r="C1925" s="153"/>
      <c r="D1925" s="153"/>
      <c r="E1925" s="153"/>
      <c r="F1925" s="153"/>
      <c r="G1925" s="153"/>
      <c r="H1925" s="153"/>
      <c r="I1925" s="153"/>
      <c r="J1925" s="153"/>
      <c r="K1925" s="153"/>
      <c r="L1925" s="153"/>
      <c r="M1925" s="153"/>
      <c r="N1925" s="153"/>
      <c r="O1925" s="153"/>
      <c r="P1925" s="153"/>
      <c r="R1925" s="155" t="str">
        <f>IF(Coefficients!AH1937=0,Coefficients!AJ1937,"ERROR")</f>
        <v>No Conditions</v>
      </c>
    </row>
    <row r="1926" spans="2:18" x14ac:dyDescent="0.25">
      <c r="B1926" s="87">
        <v>1921</v>
      </c>
      <c r="C1926" s="153"/>
      <c r="D1926" s="153"/>
      <c r="E1926" s="153"/>
      <c r="F1926" s="153"/>
      <c r="G1926" s="153"/>
      <c r="H1926" s="153"/>
      <c r="I1926" s="153"/>
      <c r="J1926" s="153"/>
      <c r="K1926" s="153"/>
      <c r="L1926" s="153"/>
      <c r="M1926" s="153"/>
      <c r="N1926" s="153"/>
      <c r="O1926" s="153"/>
      <c r="P1926" s="153"/>
      <c r="R1926" s="155" t="str">
        <f>IF(Coefficients!AH1938=0,Coefficients!AJ1938,"ERROR")</f>
        <v>No Conditions</v>
      </c>
    </row>
    <row r="1927" spans="2:18" x14ac:dyDescent="0.25">
      <c r="B1927" s="87">
        <v>1922</v>
      </c>
      <c r="C1927" s="153"/>
      <c r="D1927" s="153"/>
      <c r="E1927" s="153"/>
      <c r="F1927" s="153"/>
      <c r="G1927" s="153"/>
      <c r="H1927" s="153"/>
      <c r="I1927" s="153"/>
      <c r="J1927" s="153"/>
      <c r="K1927" s="153"/>
      <c r="L1927" s="153"/>
      <c r="M1927" s="153"/>
      <c r="N1927" s="153"/>
      <c r="O1927" s="153"/>
      <c r="P1927" s="153"/>
      <c r="R1927" s="155" t="str">
        <f>IF(Coefficients!AH1939=0,Coefficients!AJ1939,"ERROR")</f>
        <v>No Conditions</v>
      </c>
    </row>
    <row r="1928" spans="2:18" x14ac:dyDescent="0.25">
      <c r="B1928" s="87">
        <v>1923</v>
      </c>
      <c r="C1928" s="153"/>
      <c r="D1928" s="153"/>
      <c r="E1928" s="153"/>
      <c r="F1928" s="153"/>
      <c r="G1928" s="153"/>
      <c r="H1928" s="153"/>
      <c r="I1928" s="153"/>
      <c r="J1928" s="153"/>
      <c r="K1928" s="153"/>
      <c r="L1928" s="153"/>
      <c r="M1928" s="153"/>
      <c r="N1928" s="153"/>
      <c r="O1928" s="153"/>
      <c r="P1928" s="153"/>
      <c r="R1928" s="155" t="str">
        <f>IF(Coefficients!AH1940=0,Coefficients!AJ1940,"ERROR")</f>
        <v>No Conditions</v>
      </c>
    </row>
    <row r="1929" spans="2:18" x14ac:dyDescent="0.25">
      <c r="B1929" s="87">
        <v>1924</v>
      </c>
      <c r="C1929" s="153"/>
      <c r="D1929" s="153"/>
      <c r="E1929" s="153"/>
      <c r="F1929" s="153"/>
      <c r="G1929" s="153"/>
      <c r="H1929" s="153"/>
      <c r="I1929" s="153"/>
      <c r="J1929" s="153"/>
      <c r="K1929" s="153"/>
      <c r="L1929" s="153"/>
      <c r="M1929" s="153"/>
      <c r="N1929" s="153"/>
      <c r="O1929" s="153"/>
      <c r="P1929" s="153"/>
      <c r="R1929" s="155" t="str">
        <f>IF(Coefficients!AH1941=0,Coefficients!AJ1941,"ERROR")</f>
        <v>No Conditions</v>
      </c>
    </row>
    <row r="1930" spans="2:18" x14ac:dyDescent="0.25">
      <c r="B1930" s="87">
        <v>1925</v>
      </c>
      <c r="C1930" s="153"/>
      <c r="D1930" s="153"/>
      <c r="E1930" s="153"/>
      <c r="F1930" s="153"/>
      <c r="G1930" s="153"/>
      <c r="H1930" s="153"/>
      <c r="I1930" s="153"/>
      <c r="J1930" s="153"/>
      <c r="K1930" s="153"/>
      <c r="L1930" s="153"/>
      <c r="M1930" s="153"/>
      <c r="N1930" s="153"/>
      <c r="O1930" s="153"/>
      <c r="P1930" s="153"/>
      <c r="R1930" s="155" t="str">
        <f>IF(Coefficients!AH1942=0,Coefficients!AJ1942,"ERROR")</f>
        <v>No Conditions</v>
      </c>
    </row>
    <row r="1931" spans="2:18" x14ac:dyDescent="0.25">
      <c r="B1931" s="87">
        <v>1926</v>
      </c>
      <c r="C1931" s="153"/>
      <c r="D1931" s="153"/>
      <c r="E1931" s="153"/>
      <c r="F1931" s="153"/>
      <c r="G1931" s="153"/>
      <c r="H1931" s="153"/>
      <c r="I1931" s="153"/>
      <c r="J1931" s="153"/>
      <c r="K1931" s="153"/>
      <c r="L1931" s="153"/>
      <c r="M1931" s="153"/>
      <c r="N1931" s="153"/>
      <c r="O1931" s="153"/>
      <c r="P1931" s="153"/>
      <c r="R1931" s="155" t="str">
        <f>IF(Coefficients!AH1943=0,Coefficients!AJ1943,"ERROR")</f>
        <v>No Conditions</v>
      </c>
    </row>
    <row r="1932" spans="2:18" x14ac:dyDescent="0.25">
      <c r="B1932" s="87">
        <v>1927</v>
      </c>
      <c r="C1932" s="153"/>
      <c r="D1932" s="153"/>
      <c r="E1932" s="153"/>
      <c r="F1932" s="153"/>
      <c r="G1932" s="153"/>
      <c r="H1932" s="153"/>
      <c r="I1932" s="153"/>
      <c r="J1932" s="153"/>
      <c r="K1932" s="153"/>
      <c r="L1932" s="153"/>
      <c r="M1932" s="153"/>
      <c r="N1932" s="153"/>
      <c r="O1932" s="153"/>
      <c r="P1932" s="153"/>
      <c r="R1932" s="155" t="str">
        <f>IF(Coefficients!AH1944=0,Coefficients!AJ1944,"ERROR")</f>
        <v>No Conditions</v>
      </c>
    </row>
    <row r="1933" spans="2:18" x14ac:dyDescent="0.25">
      <c r="B1933" s="87">
        <v>1928</v>
      </c>
      <c r="C1933" s="153"/>
      <c r="D1933" s="153"/>
      <c r="E1933" s="153"/>
      <c r="F1933" s="153"/>
      <c r="G1933" s="153"/>
      <c r="H1933" s="153"/>
      <c r="I1933" s="153"/>
      <c r="J1933" s="153"/>
      <c r="K1933" s="153"/>
      <c r="L1933" s="153"/>
      <c r="M1933" s="153"/>
      <c r="N1933" s="153"/>
      <c r="O1933" s="153"/>
      <c r="P1933" s="153"/>
      <c r="R1933" s="155" t="str">
        <f>IF(Coefficients!AH1945=0,Coefficients!AJ1945,"ERROR")</f>
        <v>No Conditions</v>
      </c>
    </row>
    <row r="1934" spans="2:18" x14ac:dyDescent="0.25">
      <c r="B1934" s="87">
        <v>1929</v>
      </c>
      <c r="C1934" s="153"/>
      <c r="D1934" s="153"/>
      <c r="E1934" s="153"/>
      <c r="F1934" s="153"/>
      <c r="G1934" s="153"/>
      <c r="H1934" s="153"/>
      <c r="I1934" s="153"/>
      <c r="J1934" s="153"/>
      <c r="K1934" s="153"/>
      <c r="L1934" s="153"/>
      <c r="M1934" s="153"/>
      <c r="N1934" s="153"/>
      <c r="O1934" s="153"/>
      <c r="P1934" s="153"/>
      <c r="R1934" s="155" t="str">
        <f>IF(Coefficients!AH1946=0,Coefficients!AJ1946,"ERROR")</f>
        <v>No Conditions</v>
      </c>
    </row>
    <row r="1935" spans="2:18" x14ac:dyDescent="0.25">
      <c r="B1935" s="87">
        <v>1930</v>
      </c>
      <c r="C1935" s="153"/>
      <c r="D1935" s="153"/>
      <c r="E1935" s="153"/>
      <c r="F1935" s="153"/>
      <c r="G1935" s="153"/>
      <c r="H1935" s="153"/>
      <c r="I1935" s="153"/>
      <c r="J1935" s="153"/>
      <c r="K1935" s="153"/>
      <c r="L1935" s="153"/>
      <c r="M1935" s="153"/>
      <c r="N1935" s="153"/>
      <c r="O1935" s="153"/>
      <c r="P1935" s="153"/>
      <c r="R1935" s="155" t="str">
        <f>IF(Coefficients!AH1947=0,Coefficients!AJ1947,"ERROR")</f>
        <v>No Conditions</v>
      </c>
    </row>
    <row r="1936" spans="2:18" x14ac:dyDescent="0.25">
      <c r="B1936" s="87">
        <v>1931</v>
      </c>
      <c r="C1936" s="153"/>
      <c r="D1936" s="153"/>
      <c r="E1936" s="153"/>
      <c r="F1936" s="153"/>
      <c r="G1936" s="153"/>
      <c r="H1936" s="153"/>
      <c r="I1936" s="153"/>
      <c r="J1936" s="153"/>
      <c r="K1936" s="153"/>
      <c r="L1936" s="153"/>
      <c r="M1936" s="153"/>
      <c r="N1936" s="153"/>
      <c r="O1936" s="153"/>
      <c r="P1936" s="153"/>
      <c r="R1936" s="155" t="str">
        <f>IF(Coefficients!AH1948=0,Coefficients!AJ1948,"ERROR")</f>
        <v>No Conditions</v>
      </c>
    </row>
    <row r="1937" spans="2:18" x14ac:dyDescent="0.25">
      <c r="B1937" s="87">
        <v>1932</v>
      </c>
      <c r="C1937" s="153"/>
      <c r="D1937" s="153"/>
      <c r="E1937" s="153"/>
      <c r="F1937" s="153"/>
      <c r="G1937" s="153"/>
      <c r="H1937" s="153"/>
      <c r="I1937" s="153"/>
      <c r="J1937" s="153"/>
      <c r="K1937" s="153"/>
      <c r="L1937" s="153"/>
      <c r="M1937" s="153"/>
      <c r="N1937" s="153"/>
      <c r="O1937" s="153"/>
      <c r="P1937" s="153"/>
      <c r="R1937" s="155" t="str">
        <f>IF(Coefficients!AH1949=0,Coefficients!AJ1949,"ERROR")</f>
        <v>No Conditions</v>
      </c>
    </row>
    <row r="1938" spans="2:18" x14ac:dyDescent="0.25">
      <c r="B1938" s="87">
        <v>1933</v>
      </c>
      <c r="C1938" s="153"/>
      <c r="D1938" s="153"/>
      <c r="E1938" s="153"/>
      <c r="F1938" s="153"/>
      <c r="G1938" s="153"/>
      <c r="H1938" s="153"/>
      <c r="I1938" s="153"/>
      <c r="J1938" s="153"/>
      <c r="K1938" s="153"/>
      <c r="L1938" s="153"/>
      <c r="M1938" s="153"/>
      <c r="N1938" s="153"/>
      <c r="O1938" s="153"/>
      <c r="P1938" s="153"/>
      <c r="R1938" s="155" t="str">
        <f>IF(Coefficients!AH1950=0,Coefficients!AJ1950,"ERROR")</f>
        <v>No Conditions</v>
      </c>
    </row>
    <row r="1939" spans="2:18" x14ac:dyDescent="0.25">
      <c r="B1939" s="87">
        <v>1934</v>
      </c>
      <c r="C1939" s="153"/>
      <c r="D1939" s="153"/>
      <c r="E1939" s="153"/>
      <c r="F1939" s="153"/>
      <c r="G1939" s="153"/>
      <c r="H1939" s="153"/>
      <c r="I1939" s="153"/>
      <c r="J1939" s="153"/>
      <c r="K1939" s="153"/>
      <c r="L1939" s="153"/>
      <c r="M1939" s="153"/>
      <c r="N1939" s="153"/>
      <c r="O1939" s="153"/>
      <c r="P1939" s="153"/>
      <c r="R1939" s="155" t="str">
        <f>IF(Coefficients!AH1951=0,Coefficients!AJ1951,"ERROR")</f>
        <v>No Conditions</v>
      </c>
    </row>
    <row r="1940" spans="2:18" x14ac:dyDescent="0.25">
      <c r="B1940" s="87">
        <v>1935</v>
      </c>
      <c r="C1940" s="153"/>
      <c r="D1940" s="153"/>
      <c r="E1940" s="153"/>
      <c r="F1940" s="153"/>
      <c r="G1940" s="153"/>
      <c r="H1940" s="153"/>
      <c r="I1940" s="153"/>
      <c r="J1940" s="153"/>
      <c r="K1940" s="153"/>
      <c r="L1940" s="153"/>
      <c r="M1940" s="153"/>
      <c r="N1940" s="153"/>
      <c r="O1940" s="153"/>
      <c r="P1940" s="153"/>
      <c r="R1940" s="155" t="str">
        <f>IF(Coefficients!AH1952=0,Coefficients!AJ1952,"ERROR")</f>
        <v>No Conditions</v>
      </c>
    </row>
    <row r="1941" spans="2:18" x14ac:dyDescent="0.25">
      <c r="B1941" s="87">
        <v>1936</v>
      </c>
      <c r="C1941" s="153"/>
      <c r="D1941" s="153"/>
      <c r="E1941" s="153"/>
      <c r="F1941" s="153"/>
      <c r="G1941" s="153"/>
      <c r="H1941" s="153"/>
      <c r="I1941" s="153"/>
      <c r="J1941" s="153"/>
      <c r="K1941" s="153"/>
      <c r="L1941" s="153"/>
      <c r="M1941" s="153"/>
      <c r="N1941" s="153"/>
      <c r="O1941" s="153"/>
      <c r="P1941" s="153"/>
      <c r="R1941" s="155" t="str">
        <f>IF(Coefficients!AH1953=0,Coefficients!AJ1953,"ERROR")</f>
        <v>No Conditions</v>
      </c>
    </row>
    <row r="1942" spans="2:18" x14ac:dyDescent="0.25">
      <c r="B1942" s="87">
        <v>1937</v>
      </c>
      <c r="C1942" s="153"/>
      <c r="D1942" s="153"/>
      <c r="E1942" s="153"/>
      <c r="F1942" s="153"/>
      <c r="G1942" s="153"/>
      <c r="H1942" s="153"/>
      <c r="I1942" s="153"/>
      <c r="J1942" s="153"/>
      <c r="K1942" s="153"/>
      <c r="L1942" s="153"/>
      <c r="M1942" s="153"/>
      <c r="N1942" s="153"/>
      <c r="O1942" s="153"/>
      <c r="P1942" s="153"/>
      <c r="R1942" s="155" t="str">
        <f>IF(Coefficients!AH1954=0,Coefficients!AJ1954,"ERROR")</f>
        <v>No Conditions</v>
      </c>
    </row>
    <row r="1943" spans="2:18" x14ac:dyDescent="0.25">
      <c r="B1943" s="87">
        <v>1938</v>
      </c>
      <c r="C1943" s="153"/>
      <c r="D1943" s="153"/>
      <c r="E1943" s="153"/>
      <c r="F1943" s="153"/>
      <c r="G1943" s="153"/>
      <c r="H1943" s="153"/>
      <c r="I1943" s="153"/>
      <c r="J1943" s="153"/>
      <c r="K1943" s="153"/>
      <c r="L1943" s="153"/>
      <c r="M1943" s="153"/>
      <c r="N1943" s="153"/>
      <c r="O1943" s="153"/>
      <c r="P1943" s="153"/>
      <c r="R1943" s="155" t="str">
        <f>IF(Coefficients!AH1955=0,Coefficients!AJ1955,"ERROR")</f>
        <v>No Conditions</v>
      </c>
    </row>
    <row r="1944" spans="2:18" x14ac:dyDescent="0.25">
      <c r="B1944" s="87">
        <v>1939</v>
      </c>
      <c r="C1944" s="153"/>
      <c r="D1944" s="153"/>
      <c r="E1944" s="153"/>
      <c r="F1944" s="153"/>
      <c r="G1944" s="153"/>
      <c r="H1944" s="153"/>
      <c r="I1944" s="153"/>
      <c r="J1944" s="153"/>
      <c r="K1944" s="153"/>
      <c r="L1944" s="153"/>
      <c r="M1944" s="153"/>
      <c r="N1944" s="153"/>
      <c r="O1944" s="153"/>
      <c r="P1944" s="153"/>
      <c r="R1944" s="155" t="str">
        <f>IF(Coefficients!AH1956=0,Coefficients!AJ1956,"ERROR")</f>
        <v>No Conditions</v>
      </c>
    </row>
    <row r="1945" spans="2:18" x14ac:dyDescent="0.25">
      <c r="B1945" s="87">
        <v>1940</v>
      </c>
      <c r="C1945" s="153"/>
      <c r="D1945" s="153"/>
      <c r="E1945" s="153"/>
      <c r="F1945" s="153"/>
      <c r="G1945" s="153"/>
      <c r="H1945" s="153"/>
      <c r="I1945" s="153"/>
      <c r="J1945" s="153"/>
      <c r="K1945" s="153"/>
      <c r="L1945" s="153"/>
      <c r="M1945" s="153"/>
      <c r="N1945" s="153"/>
      <c r="O1945" s="153"/>
      <c r="P1945" s="153"/>
      <c r="R1945" s="155" t="str">
        <f>IF(Coefficients!AH1957=0,Coefficients!AJ1957,"ERROR")</f>
        <v>No Conditions</v>
      </c>
    </row>
    <row r="1946" spans="2:18" x14ac:dyDescent="0.25">
      <c r="B1946" s="87">
        <v>1941</v>
      </c>
      <c r="C1946" s="153"/>
      <c r="D1946" s="153"/>
      <c r="E1946" s="153"/>
      <c r="F1946" s="153"/>
      <c r="G1946" s="153"/>
      <c r="H1946" s="153"/>
      <c r="I1946" s="153"/>
      <c r="J1946" s="153"/>
      <c r="K1946" s="153"/>
      <c r="L1946" s="153"/>
      <c r="M1946" s="153"/>
      <c r="N1946" s="153"/>
      <c r="O1946" s="153"/>
      <c r="P1946" s="153"/>
      <c r="R1946" s="155" t="str">
        <f>IF(Coefficients!AH1958=0,Coefficients!AJ1958,"ERROR")</f>
        <v>No Conditions</v>
      </c>
    </row>
    <row r="1947" spans="2:18" x14ac:dyDescent="0.25">
      <c r="B1947" s="87">
        <v>1942</v>
      </c>
      <c r="C1947" s="153"/>
      <c r="D1947" s="153"/>
      <c r="E1947" s="153"/>
      <c r="F1947" s="153"/>
      <c r="G1947" s="153"/>
      <c r="H1947" s="153"/>
      <c r="I1947" s="153"/>
      <c r="J1947" s="153"/>
      <c r="K1947" s="153"/>
      <c r="L1947" s="153"/>
      <c r="M1947" s="153"/>
      <c r="N1947" s="153"/>
      <c r="O1947" s="153"/>
      <c r="P1947" s="153"/>
      <c r="R1947" s="155" t="str">
        <f>IF(Coefficients!AH1959=0,Coefficients!AJ1959,"ERROR")</f>
        <v>No Conditions</v>
      </c>
    </row>
    <row r="1948" spans="2:18" x14ac:dyDescent="0.25">
      <c r="B1948" s="87">
        <v>1943</v>
      </c>
      <c r="C1948" s="153"/>
      <c r="D1948" s="153"/>
      <c r="E1948" s="153"/>
      <c r="F1948" s="153"/>
      <c r="G1948" s="153"/>
      <c r="H1948" s="153"/>
      <c r="I1948" s="153"/>
      <c r="J1948" s="153"/>
      <c r="K1948" s="153"/>
      <c r="L1948" s="153"/>
      <c r="M1948" s="153"/>
      <c r="N1948" s="153"/>
      <c r="O1948" s="153"/>
      <c r="P1948" s="153"/>
      <c r="R1948" s="155" t="str">
        <f>IF(Coefficients!AH1960=0,Coefficients!AJ1960,"ERROR")</f>
        <v>No Conditions</v>
      </c>
    </row>
    <row r="1949" spans="2:18" x14ac:dyDescent="0.25">
      <c r="B1949" s="87">
        <v>1944</v>
      </c>
      <c r="C1949" s="153"/>
      <c r="D1949" s="153"/>
      <c r="E1949" s="153"/>
      <c r="F1949" s="153"/>
      <c r="G1949" s="153"/>
      <c r="H1949" s="153"/>
      <c r="I1949" s="153"/>
      <c r="J1949" s="153"/>
      <c r="K1949" s="153"/>
      <c r="L1949" s="153"/>
      <c r="M1949" s="153"/>
      <c r="N1949" s="153"/>
      <c r="O1949" s="153"/>
      <c r="P1949" s="153"/>
      <c r="R1949" s="155" t="str">
        <f>IF(Coefficients!AH1961=0,Coefficients!AJ1961,"ERROR")</f>
        <v>No Conditions</v>
      </c>
    </row>
    <row r="1950" spans="2:18" x14ac:dyDescent="0.25">
      <c r="B1950" s="87">
        <v>1945</v>
      </c>
      <c r="C1950" s="153"/>
      <c r="D1950" s="153"/>
      <c r="E1950" s="153"/>
      <c r="F1950" s="153"/>
      <c r="G1950" s="153"/>
      <c r="H1950" s="153"/>
      <c r="I1950" s="153"/>
      <c r="J1950" s="153"/>
      <c r="K1950" s="153"/>
      <c r="L1950" s="153"/>
      <c r="M1950" s="153"/>
      <c r="N1950" s="153"/>
      <c r="O1950" s="153"/>
      <c r="P1950" s="153"/>
      <c r="R1950" s="155" t="str">
        <f>IF(Coefficients!AH1962=0,Coefficients!AJ1962,"ERROR")</f>
        <v>No Conditions</v>
      </c>
    </row>
    <row r="1951" spans="2:18" x14ac:dyDescent="0.25">
      <c r="B1951" s="87">
        <v>1946</v>
      </c>
      <c r="C1951" s="153"/>
      <c r="D1951" s="153"/>
      <c r="E1951" s="153"/>
      <c r="F1951" s="153"/>
      <c r="G1951" s="153"/>
      <c r="H1951" s="153"/>
      <c r="I1951" s="153"/>
      <c r="J1951" s="153"/>
      <c r="K1951" s="153"/>
      <c r="L1951" s="153"/>
      <c r="M1951" s="153"/>
      <c r="N1951" s="153"/>
      <c r="O1951" s="153"/>
      <c r="P1951" s="153"/>
      <c r="R1951" s="155" t="str">
        <f>IF(Coefficients!AH1963=0,Coefficients!AJ1963,"ERROR")</f>
        <v>No Conditions</v>
      </c>
    </row>
    <row r="1952" spans="2:18" x14ac:dyDescent="0.25">
      <c r="B1952" s="87">
        <v>1947</v>
      </c>
      <c r="C1952" s="153"/>
      <c r="D1952" s="153"/>
      <c r="E1952" s="153"/>
      <c r="F1952" s="153"/>
      <c r="G1952" s="153"/>
      <c r="H1952" s="153"/>
      <c r="I1952" s="153"/>
      <c r="J1952" s="153"/>
      <c r="K1952" s="153"/>
      <c r="L1952" s="153"/>
      <c r="M1952" s="153"/>
      <c r="N1952" s="153"/>
      <c r="O1952" s="153"/>
      <c r="P1952" s="153"/>
      <c r="R1952" s="155" t="str">
        <f>IF(Coefficients!AH1964=0,Coefficients!AJ1964,"ERROR")</f>
        <v>No Conditions</v>
      </c>
    </row>
    <row r="1953" spans="2:18" x14ac:dyDescent="0.25">
      <c r="B1953" s="87">
        <v>1948</v>
      </c>
      <c r="C1953" s="153"/>
      <c r="D1953" s="153"/>
      <c r="E1953" s="153"/>
      <c r="F1953" s="153"/>
      <c r="G1953" s="153"/>
      <c r="H1953" s="153"/>
      <c r="I1953" s="153"/>
      <c r="J1953" s="153"/>
      <c r="K1953" s="153"/>
      <c r="L1953" s="153"/>
      <c r="M1953" s="153"/>
      <c r="N1953" s="153"/>
      <c r="O1953" s="153"/>
      <c r="P1953" s="153"/>
      <c r="R1953" s="155" t="str">
        <f>IF(Coefficients!AH1965=0,Coefficients!AJ1965,"ERROR")</f>
        <v>No Conditions</v>
      </c>
    </row>
    <row r="1954" spans="2:18" x14ac:dyDescent="0.25">
      <c r="B1954" s="87">
        <v>1949</v>
      </c>
      <c r="C1954" s="153"/>
      <c r="D1954" s="153"/>
      <c r="E1954" s="153"/>
      <c r="F1954" s="153"/>
      <c r="G1954" s="153"/>
      <c r="H1954" s="153"/>
      <c r="I1954" s="153"/>
      <c r="J1954" s="153"/>
      <c r="K1954" s="153"/>
      <c r="L1954" s="153"/>
      <c r="M1954" s="153"/>
      <c r="N1954" s="153"/>
      <c r="O1954" s="153"/>
      <c r="P1954" s="153"/>
      <c r="R1954" s="155" t="str">
        <f>IF(Coefficients!AH1966=0,Coefficients!AJ1966,"ERROR")</f>
        <v>No Conditions</v>
      </c>
    </row>
    <row r="1955" spans="2:18" x14ac:dyDescent="0.25">
      <c r="B1955" s="87">
        <v>1950</v>
      </c>
      <c r="C1955" s="153"/>
      <c r="D1955" s="153"/>
      <c r="E1955" s="153"/>
      <c r="F1955" s="153"/>
      <c r="G1955" s="153"/>
      <c r="H1955" s="153"/>
      <c r="I1955" s="153"/>
      <c r="J1955" s="153"/>
      <c r="K1955" s="153"/>
      <c r="L1955" s="153"/>
      <c r="M1955" s="153"/>
      <c r="N1955" s="153"/>
      <c r="O1955" s="153"/>
      <c r="P1955" s="153"/>
      <c r="R1955" s="155" t="str">
        <f>IF(Coefficients!AH1967=0,Coefficients!AJ1967,"ERROR")</f>
        <v>No Conditions</v>
      </c>
    </row>
    <row r="1956" spans="2:18" x14ac:dyDescent="0.25">
      <c r="B1956" s="87">
        <v>1951</v>
      </c>
      <c r="C1956" s="153"/>
      <c r="D1956" s="153"/>
      <c r="E1956" s="153"/>
      <c r="F1956" s="153"/>
      <c r="G1956" s="153"/>
      <c r="H1956" s="153"/>
      <c r="I1956" s="153"/>
      <c r="J1956" s="153"/>
      <c r="K1956" s="153"/>
      <c r="L1956" s="153"/>
      <c r="M1956" s="153"/>
      <c r="N1956" s="153"/>
      <c r="O1956" s="153"/>
      <c r="P1956" s="153"/>
      <c r="R1956" s="155" t="str">
        <f>IF(Coefficients!AH1968=0,Coefficients!AJ1968,"ERROR")</f>
        <v>No Conditions</v>
      </c>
    </row>
    <row r="1957" spans="2:18" x14ac:dyDescent="0.25">
      <c r="B1957" s="87">
        <v>1952</v>
      </c>
      <c r="C1957" s="153"/>
      <c r="D1957" s="153"/>
      <c r="E1957" s="153"/>
      <c r="F1957" s="153"/>
      <c r="G1957" s="153"/>
      <c r="H1957" s="153"/>
      <c r="I1957" s="153"/>
      <c r="J1957" s="153"/>
      <c r="K1957" s="153"/>
      <c r="L1957" s="153"/>
      <c r="M1957" s="153"/>
      <c r="N1957" s="153"/>
      <c r="O1957" s="153"/>
      <c r="P1957" s="153"/>
      <c r="R1957" s="155" t="str">
        <f>IF(Coefficients!AH1969=0,Coefficients!AJ1969,"ERROR")</f>
        <v>No Conditions</v>
      </c>
    </row>
    <row r="1958" spans="2:18" x14ac:dyDescent="0.25">
      <c r="B1958" s="87">
        <v>1953</v>
      </c>
      <c r="C1958" s="153"/>
      <c r="D1958" s="153"/>
      <c r="E1958" s="153"/>
      <c r="F1958" s="153"/>
      <c r="G1958" s="153"/>
      <c r="H1958" s="153"/>
      <c r="I1958" s="153"/>
      <c r="J1958" s="153"/>
      <c r="K1958" s="153"/>
      <c r="L1958" s="153"/>
      <c r="M1958" s="153"/>
      <c r="N1958" s="153"/>
      <c r="O1958" s="153"/>
      <c r="P1958" s="153"/>
      <c r="R1958" s="155" t="str">
        <f>IF(Coefficients!AH1970=0,Coefficients!AJ1970,"ERROR")</f>
        <v>No Conditions</v>
      </c>
    </row>
    <row r="1959" spans="2:18" x14ac:dyDescent="0.25">
      <c r="B1959" s="87">
        <v>1954</v>
      </c>
      <c r="C1959" s="153"/>
      <c r="D1959" s="153"/>
      <c r="E1959" s="153"/>
      <c r="F1959" s="153"/>
      <c r="G1959" s="153"/>
      <c r="H1959" s="153"/>
      <c r="I1959" s="153"/>
      <c r="J1959" s="153"/>
      <c r="K1959" s="153"/>
      <c r="L1959" s="153"/>
      <c r="M1959" s="153"/>
      <c r="N1959" s="153"/>
      <c r="O1959" s="153"/>
      <c r="P1959" s="153"/>
      <c r="R1959" s="155" t="str">
        <f>IF(Coefficients!AH1971=0,Coefficients!AJ1971,"ERROR")</f>
        <v>No Conditions</v>
      </c>
    </row>
    <row r="1960" spans="2:18" x14ac:dyDescent="0.25">
      <c r="B1960" s="87">
        <v>1955</v>
      </c>
      <c r="C1960" s="153"/>
      <c r="D1960" s="153"/>
      <c r="E1960" s="153"/>
      <c r="F1960" s="153"/>
      <c r="G1960" s="153"/>
      <c r="H1960" s="153"/>
      <c r="I1960" s="153"/>
      <c r="J1960" s="153"/>
      <c r="K1960" s="153"/>
      <c r="L1960" s="153"/>
      <c r="M1960" s="153"/>
      <c r="N1960" s="153"/>
      <c r="O1960" s="153"/>
      <c r="P1960" s="153"/>
      <c r="R1960" s="155" t="str">
        <f>IF(Coefficients!AH1972=0,Coefficients!AJ1972,"ERROR")</f>
        <v>No Conditions</v>
      </c>
    </row>
    <row r="1961" spans="2:18" x14ac:dyDescent="0.25">
      <c r="B1961" s="87">
        <v>1956</v>
      </c>
      <c r="C1961" s="153"/>
      <c r="D1961" s="153"/>
      <c r="E1961" s="153"/>
      <c r="F1961" s="153"/>
      <c r="G1961" s="153"/>
      <c r="H1961" s="153"/>
      <c r="I1961" s="153"/>
      <c r="J1961" s="153"/>
      <c r="K1961" s="153"/>
      <c r="L1961" s="153"/>
      <c r="M1961" s="153"/>
      <c r="N1961" s="153"/>
      <c r="O1961" s="153"/>
      <c r="P1961" s="153"/>
      <c r="R1961" s="155" t="str">
        <f>IF(Coefficients!AH1973=0,Coefficients!AJ1973,"ERROR")</f>
        <v>No Conditions</v>
      </c>
    </row>
    <row r="1962" spans="2:18" x14ac:dyDescent="0.25">
      <c r="B1962" s="87">
        <v>1957</v>
      </c>
      <c r="C1962" s="153"/>
      <c r="D1962" s="153"/>
      <c r="E1962" s="153"/>
      <c r="F1962" s="153"/>
      <c r="G1962" s="153"/>
      <c r="H1962" s="153"/>
      <c r="I1962" s="153"/>
      <c r="J1962" s="153"/>
      <c r="K1962" s="153"/>
      <c r="L1962" s="153"/>
      <c r="M1962" s="153"/>
      <c r="N1962" s="153"/>
      <c r="O1962" s="153"/>
      <c r="P1962" s="153"/>
      <c r="R1962" s="155" t="str">
        <f>IF(Coefficients!AH1974=0,Coefficients!AJ1974,"ERROR")</f>
        <v>No Conditions</v>
      </c>
    </row>
    <row r="1963" spans="2:18" x14ac:dyDescent="0.25">
      <c r="B1963" s="87">
        <v>1958</v>
      </c>
      <c r="C1963" s="153"/>
      <c r="D1963" s="153"/>
      <c r="E1963" s="153"/>
      <c r="F1963" s="153"/>
      <c r="G1963" s="153"/>
      <c r="H1963" s="153"/>
      <c r="I1963" s="153"/>
      <c r="J1963" s="153"/>
      <c r="K1963" s="153"/>
      <c r="L1963" s="153"/>
      <c r="M1963" s="153"/>
      <c r="N1963" s="153"/>
      <c r="O1963" s="153"/>
      <c r="P1963" s="153"/>
      <c r="R1963" s="155" t="str">
        <f>IF(Coefficients!AH1975=0,Coefficients!AJ1975,"ERROR")</f>
        <v>No Conditions</v>
      </c>
    </row>
    <row r="1964" spans="2:18" x14ac:dyDescent="0.25">
      <c r="B1964" s="87">
        <v>1959</v>
      </c>
      <c r="C1964" s="153"/>
      <c r="D1964" s="153"/>
      <c r="E1964" s="153"/>
      <c r="F1964" s="153"/>
      <c r="G1964" s="153"/>
      <c r="H1964" s="153"/>
      <c r="I1964" s="153"/>
      <c r="J1964" s="153"/>
      <c r="K1964" s="153"/>
      <c r="L1964" s="153"/>
      <c r="M1964" s="153"/>
      <c r="N1964" s="153"/>
      <c r="O1964" s="153"/>
      <c r="P1964" s="153"/>
      <c r="R1964" s="155" t="str">
        <f>IF(Coefficients!AH1976=0,Coefficients!AJ1976,"ERROR")</f>
        <v>No Conditions</v>
      </c>
    </row>
    <row r="1965" spans="2:18" x14ac:dyDescent="0.25">
      <c r="B1965" s="87">
        <v>1960</v>
      </c>
      <c r="C1965" s="153"/>
      <c r="D1965" s="153"/>
      <c r="E1965" s="153"/>
      <c r="F1965" s="153"/>
      <c r="G1965" s="153"/>
      <c r="H1965" s="153"/>
      <c r="I1965" s="153"/>
      <c r="J1965" s="153"/>
      <c r="K1965" s="153"/>
      <c r="L1965" s="153"/>
      <c r="M1965" s="153"/>
      <c r="N1965" s="153"/>
      <c r="O1965" s="153"/>
      <c r="P1965" s="153"/>
      <c r="R1965" s="155" t="str">
        <f>IF(Coefficients!AH1977=0,Coefficients!AJ1977,"ERROR")</f>
        <v>No Conditions</v>
      </c>
    </row>
    <row r="1966" spans="2:18" x14ac:dyDescent="0.25">
      <c r="B1966" s="87">
        <v>1961</v>
      </c>
      <c r="C1966" s="153"/>
      <c r="D1966" s="153"/>
      <c r="E1966" s="153"/>
      <c r="F1966" s="153"/>
      <c r="G1966" s="153"/>
      <c r="H1966" s="153"/>
      <c r="I1966" s="153"/>
      <c r="J1966" s="153"/>
      <c r="K1966" s="153"/>
      <c r="L1966" s="153"/>
      <c r="M1966" s="153"/>
      <c r="N1966" s="153"/>
      <c r="O1966" s="153"/>
      <c r="P1966" s="153"/>
      <c r="R1966" s="155" t="str">
        <f>IF(Coefficients!AH1978=0,Coefficients!AJ1978,"ERROR")</f>
        <v>No Conditions</v>
      </c>
    </row>
    <row r="1967" spans="2:18" x14ac:dyDescent="0.25">
      <c r="B1967" s="87">
        <v>1962</v>
      </c>
      <c r="C1967" s="153"/>
      <c r="D1967" s="153"/>
      <c r="E1967" s="153"/>
      <c r="F1967" s="153"/>
      <c r="G1967" s="153"/>
      <c r="H1967" s="153"/>
      <c r="I1967" s="153"/>
      <c r="J1967" s="153"/>
      <c r="K1967" s="153"/>
      <c r="L1967" s="153"/>
      <c r="M1967" s="153"/>
      <c r="N1967" s="153"/>
      <c r="O1967" s="153"/>
      <c r="P1967" s="153"/>
      <c r="R1967" s="155" t="str">
        <f>IF(Coefficients!AH1979=0,Coefficients!AJ1979,"ERROR")</f>
        <v>No Conditions</v>
      </c>
    </row>
    <row r="1968" spans="2:18" x14ac:dyDescent="0.25">
      <c r="B1968" s="87">
        <v>1963</v>
      </c>
      <c r="C1968" s="153"/>
      <c r="D1968" s="153"/>
      <c r="E1968" s="153"/>
      <c r="F1968" s="153"/>
      <c r="G1968" s="153"/>
      <c r="H1968" s="153"/>
      <c r="I1968" s="153"/>
      <c r="J1968" s="153"/>
      <c r="K1968" s="153"/>
      <c r="L1968" s="153"/>
      <c r="M1968" s="153"/>
      <c r="N1968" s="153"/>
      <c r="O1968" s="153"/>
      <c r="P1968" s="153"/>
      <c r="R1968" s="155" t="str">
        <f>IF(Coefficients!AH1980=0,Coefficients!AJ1980,"ERROR")</f>
        <v>No Conditions</v>
      </c>
    </row>
    <row r="1969" spans="2:18" x14ac:dyDescent="0.25">
      <c r="B1969" s="87">
        <v>1964</v>
      </c>
      <c r="C1969" s="153"/>
      <c r="D1969" s="153"/>
      <c r="E1969" s="153"/>
      <c r="F1969" s="153"/>
      <c r="G1969" s="153"/>
      <c r="H1969" s="153"/>
      <c r="I1969" s="153"/>
      <c r="J1969" s="153"/>
      <c r="K1969" s="153"/>
      <c r="L1969" s="153"/>
      <c r="M1969" s="153"/>
      <c r="N1969" s="153"/>
      <c r="O1969" s="153"/>
      <c r="P1969" s="153"/>
      <c r="R1969" s="155" t="str">
        <f>IF(Coefficients!AH1981=0,Coefficients!AJ1981,"ERROR")</f>
        <v>No Conditions</v>
      </c>
    </row>
    <row r="1970" spans="2:18" x14ac:dyDescent="0.25">
      <c r="B1970" s="87">
        <v>1965</v>
      </c>
      <c r="C1970" s="153"/>
      <c r="D1970" s="153"/>
      <c r="E1970" s="153"/>
      <c r="F1970" s="153"/>
      <c r="G1970" s="153"/>
      <c r="H1970" s="153"/>
      <c r="I1970" s="153"/>
      <c r="J1970" s="153"/>
      <c r="K1970" s="153"/>
      <c r="L1970" s="153"/>
      <c r="M1970" s="153"/>
      <c r="N1970" s="153"/>
      <c r="O1970" s="153"/>
      <c r="P1970" s="153"/>
      <c r="R1970" s="155" t="str">
        <f>IF(Coefficients!AH1982=0,Coefficients!AJ1982,"ERROR")</f>
        <v>No Conditions</v>
      </c>
    </row>
    <row r="1971" spans="2:18" x14ac:dyDescent="0.25">
      <c r="B1971" s="87">
        <v>1966</v>
      </c>
      <c r="C1971" s="153"/>
      <c r="D1971" s="153"/>
      <c r="E1971" s="153"/>
      <c r="F1971" s="153"/>
      <c r="G1971" s="153"/>
      <c r="H1971" s="153"/>
      <c r="I1971" s="153"/>
      <c r="J1971" s="153"/>
      <c r="K1971" s="153"/>
      <c r="L1971" s="153"/>
      <c r="M1971" s="153"/>
      <c r="N1971" s="153"/>
      <c r="O1971" s="153"/>
      <c r="P1971" s="153"/>
      <c r="R1971" s="155" t="str">
        <f>IF(Coefficients!AH1983=0,Coefficients!AJ1983,"ERROR")</f>
        <v>No Conditions</v>
      </c>
    </row>
    <row r="1972" spans="2:18" x14ac:dyDescent="0.25">
      <c r="B1972" s="87">
        <v>1967</v>
      </c>
      <c r="C1972" s="153"/>
      <c r="D1972" s="153"/>
      <c r="E1972" s="153"/>
      <c r="F1972" s="153"/>
      <c r="G1972" s="153"/>
      <c r="H1972" s="153"/>
      <c r="I1972" s="153"/>
      <c r="J1972" s="153"/>
      <c r="K1972" s="153"/>
      <c r="L1972" s="153"/>
      <c r="M1972" s="153"/>
      <c r="N1972" s="153"/>
      <c r="O1972" s="153"/>
      <c r="P1972" s="153"/>
      <c r="R1972" s="155" t="str">
        <f>IF(Coefficients!AH1984=0,Coefficients!AJ1984,"ERROR")</f>
        <v>No Conditions</v>
      </c>
    </row>
    <row r="1973" spans="2:18" x14ac:dyDescent="0.25">
      <c r="B1973" s="87">
        <v>1968</v>
      </c>
      <c r="C1973" s="153"/>
      <c r="D1973" s="153"/>
      <c r="E1973" s="153"/>
      <c r="F1973" s="153"/>
      <c r="G1973" s="153"/>
      <c r="H1973" s="153"/>
      <c r="I1973" s="153"/>
      <c r="J1973" s="153"/>
      <c r="K1973" s="153"/>
      <c r="L1973" s="153"/>
      <c r="M1973" s="153"/>
      <c r="N1973" s="153"/>
      <c r="O1973" s="153"/>
      <c r="P1973" s="153"/>
      <c r="R1973" s="155" t="str">
        <f>IF(Coefficients!AH1985=0,Coefficients!AJ1985,"ERROR")</f>
        <v>No Conditions</v>
      </c>
    </row>
    <row r="1974" spans="2:18" x14ac:dyDescent="0.25">
      <c r="B1974" s="87">
        <v>1969</v>
      </c>
      <c r="C1974" s="153"/>
      <c r="D1974" s="153"/>
      <c r="E1974" s="153"/>
      <c r="F1974" s="153"/>
      <c r="G1974" s="153"/>
      <c r="H1974" s="153"/>
      <c r="I1974" s="153"/>
      <c r="J1974" s="153"/>
      <c r="K1974" s="153"/>
      <c r="L1974" s="153"/>
      <c r="M1974" s="153"/>
      <c r="N1974" s="153"/>
      <c r="O1974" s="153"/>
      <c r="P1974" s="153"/>
      <c r="R1974" s="155" t="str">
        <f>IF(Coefficients!AH1986=0,Coefficients!AJ1986,"ERROR")</f>
        <v>No Conditions</v>
      </c>
    </row>
    <row r="1975" spans="2:18" x14ac:dyDescent="0.25">
      <c r="B1975" s="87">
        <v>1970</v>
      </c>
      <c r="C1975" s="153"/>
      <c r="D1975" s="153"/>
      <c r="E1975" s="153"/>
      <c r="F1975" s="153"/>
      <c r="G1975" s="153"/>
      <c r="H1975" s="153"/>
      <c r="I1975" s="153"/>
      <c r="J1975" s="153"/>
      <c r="K1975" s="153"/>
      <c r="L1975" s="153"/>
      <c r="M1975" s="153"/>
      <c r="N1975" s="153"/>
      <c r="O1975" s="153"/>
      <c r="P1975" s="153"/>
      <c r="R1975" s="155" t="str">
        <f>IF(Coefficients!AH1987=0,Coefficients!AJ1987,"ERROR")</f>
        <v>No Conditions</v>
      </c>
    </row>
    <row r="1976" spans="2:18" x14ac:dyDescent="0.25">
      <c r="B1976" s="87">
        <v>1971</v>
      </c>
      <c r="C1976" s="153"/>
      <c r="D1976" s="153"/>
      <c r="E1976" s="153"/>
      <c r="F1976" s="153"/>
      <c r="G1976" s="153"/>
      <c r="H1976" s="153"/>
      <c r="I1976" s="153"/>
      <c r="J1976" s="153"/>
      <c r="K1976" s="153"/>
      <c r="L1976" s="153"/>
      <c r="M1976" s="153"/>
      <c r="N1976" s="153"/>
      <c r="O1976" s="153"/>
      <c r="P1976" s="153"/>
      <c r="R1976" s="155" t="str">
        <f>IF(Coefficients!AH1988=0,Coefficients!AJ1988,"ERROR")</f>
        <v>No Conditions</v>
      </c>
    </row>
    <row r="1977" spans="2:18" x14ac:dyDescent="0.25">
      <c r="B1977" s="87">
        <v>1972</v>
      </c>
      <c r="C1977" s="153"/>
      <c r="D1977" s="153"/>
      <c r="E1977" s="153"/>
      <c r="F1977" s="153"/>
      <c r="G1977" s="153"/>
      <c r="H1977" s="153"/>
      <c r="I1977" s="153"/>
      <c r="J1977" s="153"/>
      <c r="K1977" s="153"/>
      <c r="L1977" s="153"/>
      <c r="M1977" s="153"/>
      <c r="N1977" s="153"/>
      <c r="O1977" s="153"/>
      <c r="P1977" s="153"/>
      <c r="R1977" s="155" t="str">
        <f>IF(Coefficients!AH1989=0,Coefficients!AJ1989,"ERROR")</f>
        <v>No Conditions</v>
      </c>
    </row>
    <row r="1978" spans="2:18" x14ac:dyDescent="0.25">
      <c r="B1978" s="87">
        <v>1973</v>
      </c>
      <c r="C1978" s="153"/>
      <c r="D1978" s="153"/>
      <c r="E1978" s="153"/>
      <c r="F1978" s="153"/>
      <c r="G1978" s="153"/>
      <c r="H1978" s="153"/>
      <c r="I1978" s="153"/>
      <c r="J1978" s="153"/>
      <c r="K1978" s="153"/>
      <c r="L1978" s="153"/>
      <c r="M1978" s="153"/>
      <c r="N1978" s="153"/>
      <c r="O1978" s="153"/>
      <c r="P1978" s="153"/>
      <c r="R1978" s="155" t="str">
        <f>IF(Coefficients!AH1990=0,Coefficients!AJ1990,"ERROR")</f>
        <v>No Conditions</v>
      </c>
    </row>
    <row r="1979" spans="2:18" x14ac:dyDescent="0.25">
      <c r="B1979" s="87">
        <v>1974</v>
      </c>
      <c r="C1979" s="153"/>
      <c r="D1979" s="153"/>
      <c r="E1979" s="153"/>
      <c r="F1979" s="153"/>
      <c r="G1979" s="153"/>
      <c r="H1979" s="153"/>
      <c r="I1979" s="153"/>
      <c r="J1979" s="153"/>
      <c r="K1979" s="153"/>
      <c r="L1979" s="153"/>
      <c r="M1979" s="153"/>
      <c r="N1979" s="153"/>
      <c r="O1979" s="153"/>
      <c r="P1979" s="153"/>
      <c r="R1979" s="155" t="str">
        <f>IF(Coefficients!AH1991=0,Coefficients!AJ1991,"ERROR")</f>
        <v>No Conditions</v>
      </c>
    </row>
    <row r="1980" spans="2:18" x14ac:dyDescent="0.25">
      <c r="B1980" s="87">
        <v>1975</v>
      </c>
      <c r="C1980" s="153"/>
      <c r="D1980" s="153"/>
      <c r="E1980" s="153"/>
      <c r="F1980" s="153"/>
      <c r="G1980" s="153"/>
      <c r="H1980" s="153"/>
      <c r="I1980" s="153"/>
      <c r="J1980" s="153"/>
      <c r="K1980" s="153"/>
      <c r="L1980" s="153"/>
      <c r="M1980" s="153"/>
      <c r="N1980" s="153"/>
      <c r="O1980" s="153"/>
      <c r="P1980" s="153"/>
      <c r="R1980" s="155" t="str">
        <f>IF(Coefficients!AH1992=0,Coefficients!AJ1992,"ERROR")</f>
        <v>No Conditions</v>
      </c>
    </row>
    <row r="1981" spans="2:18" x14ac:dyDescent="0.25">
      <c r="B1981" s="87">
        <v>1976</v>
      </c>
      <c r="C1981" s="153"/>
      <c r="D1981" s="153"/>
      <c r="E1981" s="153"/>
      <c r="F1981" s="153"/>
      <c r="G1981" s="153"/>
      <c r="H1981" s="153"/>
      <c r="I1981" s="153"/>
      <c r="J1981" s="153"/>
      <c r="K1981" s="153"/>
      <c r="L1981" s="153"/>
      <c r="M1981" s="153"/>
      <c r="N1981" s="153"/>
      <c r="O1981" s="153"/>
      <c r="P1981" s="153"/>
      <c r="R1981" s="155" t="str">
        <f>IF(Coefficients!AH1993=0,Coefficients!AJ1993,"ERROR")</f>
        <v>No Conditions</v>
      </c>
    </row>
    <row r="1982" spans="2:18" x14ac:dyDescent="0.25">
      <c r="B1982" s="87">
        <v>1977</v>
      </c>
      <c r="C1982" s="153"/>
      <c r="D1982" s="153"/>
      <c r="E1982" s="153"/>
      <c r="F1982" s="153"/>
      <c r="G1982" s="153"/>
      <c r="H1982" s="153"/>
      <c r="I1982" s="153"/>
      <c r="J1982" s="153"/>
      <c r="K1982" s="153"/>
      <c r="L1982" s="153"/>
      <c r="M1982" s="153"/>
      <c r="N1982" s="153"/>
      <c r="O1982" s="153"/>
      <c r="P1982" s="153"/>
      <c r="R1982" s="155" t="str">
        <f>IF(Coefficients!AH1994=0,Coefficients!AJ1994,"ERROR")</f>
        <v>No Conditions</v>
      </c>
    </row>
    <row r="1983" spans="2:18" x14ac:dyDescent="0.25">
      <c r="B1983" s="87">
        <v>1978</v>
      </c>
      <c r="C1983" s="153"/>
      <c r="D1983" s="153"/>
      <c r="E1983" s="153"/>
      <c r="F1983" s="153"/>
      <c r="G1983" s="153"/>
      <c r="H1983" s="153"/>
      <c r="I1983" s="153"/>
      <c r="J1983" s="153"/>
      <c r="K1983" s="153"/>
      <c r="L1983" s="153"/>
      <c r="M1983" s="153"/>
      <c r="N1983" s="153"/>
      <c r="O1983" s="153"/>
      <c r="P1983" s="153"/>
      <c r="R1983" s="155" t="str">
        <f>IF(Coefficients!AH1995=0,Coefficients!AJ1995,"ERROR")</f>
        <v>No Conditions</v>
      </c>
    </row>
    <row r="1984" spans="2:18" x14ac:dyDescent="0.25">
      <c r="B1984" s="87">
        <v>1979</v>
      </c>
      <c r="C1984" s="153"/>
      <c r="D1984" s="153"/>
      <c r="E1984" s="153"/>
      <c r="F1984" s="153"/>
      <c r="G1984" s="153"/>
      <c r="H1984" s="153"/>
      <c r="I1984" s="153"/>
      <c r="J1984" s="153"/>
      <c r="K1984" s="153"/>
      <c r="L1984" s="153"/>
      <c r="M1984" s="153"/>
      <c r="N1984" s="153"/>
      <c r="O1984" s="153"/>
      <c r="P1984" s="153"/>
      <c r="R1984" s="155" t="str">
        <f>IF(Coefficients!AH1996=0,Coefficients!AJ1996,"ERROR")</f>
        <v>No Conditions</v>
      </c>
    </row>
    <row r="1985" spans="2:18" x14ac:dyDescent="0.25">
      <c r="B1985" s="87">
        <v>1980</v>
      </c>
      <c r="C1985" s="153"/>
      <c r="D1985" s="153"/>
      <c r="E1985" s="153"/>
      <c r="F1985" s="153"/>
      <c r="G1985" s="153"/>
      <c r="H1985" s="153"/>
      <c r="I1985" s="153"/>
      <c r="J1985" s="153"/>
      <c r="K1985" s="153"/>
      <c r="L1985" s="153"/>
      <c r="M1985" s="153"/>
      <c r="N1985" s="153"/>
      <c r="O1985" s="153"/>
      <c r="P1985" s="153"/>
      <c r="R1985" s="155" t="str">
        <f>IF(Coefficients!AH1997=0,Coefficients!AJ1997,"ERROR")</f>
        <v>No Conditions</v>
      </c>
    </row>
    <row r="1986" spans="2:18" x14ac:dyDescent="0.25">
      <c r="B1986" s="87">
        <v>1981</v>
      </c>
      <c r="C1986" s="153"/>
      <c r="D1986" s="153"/>
      <c r="E1986" s="153"/>
      <c r="F1986" s="153"/>
      <c r="G1986" s="153"/>
      <c r="H1986" s="153"/>
      <c r="I1986" s="153"/>
      <c r="J1986" s="153"/>
      <c r="K1986" s="153"/>
      <c r="L1986" s="153"/>
      <c r="M1986" s="153"/>
      <c r="N1986" s="153"/>
      <c r="O1986" s="153"/>
      <c r="P1986" s="153"/>
      <c r="R1986" s="155" t="str">
        <f>IF(Coefficients!AH1998=0,Coefficients!AJ1998,"ERROR")</f>
        <v>No Conditions</v>
      </c>
    </row>
    <row r="1987" spans="2:18" x14ac:dyDescent="0.25">
      <c r="B1987" s="87">
        <v>1982</v>
      </c>
      <c r="C1987" s="153"/>
      <c r="D1987" s="153"/>
      <c r="E1987" s="153"/>
      <c r="F1987" s="153"/>
      <c r="G1987" s="153"/>
      <c r="H1987" s="153"/>
      <c r="I1987" s="153"/>
      <c r="J1987" s="153"/>
      <c r="K1987" s="153"/>
      <c r="L1987" s="153"/>
      <c r="M1987" s="153"/>
      <c r="N1987" s="153"/>
      <c r="O1987" s="153"/>
      <c r="P1987" s="153"/>
      <c r="R1987" s="155" t="str">
        <f>IF(Coefficients!AH1999=0,Coefficients!AJ1999,"ERROR")</f>
        <v>No Conditions</v>
      </c>
    </row>
    <row r="1988" spans="2:18" x14ac:dyDescent="0.25">
      <c r="B1988" s="87">
        <v>1983</v>
      </c>
      <c r="C1988" s="153"/>
      <c r="D1988" s="153"/>
      <c r="E1988" s="153"/>
      <c r="F1988" s="153"/>
      <c r="G1988" s="153"/>
      <c r="H1988" s="153"/>
      <c r="I1988" s="153"/>
      <c r="J1988" s="153"/>
      <c r="K1988" s="153"/>
      <c r="L1988" s="153"/>
      <c r="M1988" s="153"/>
      <c r="N1988" s="153"/>
      <c r="O1988" s="153"/>
      <c r="P1988" s="153"/>
      <c r="R1988" s="155" t="str">
        <f>IF(Coefficients!AH2000=0,Coefficients!AJ2000,"ERROR")</f>
        <v>No Conditions</v>
      </c>
    </row>
    <row r="1989" spans="2:18" x14ac:dyDescent="0.25">
      <c r="B1989" s="87">
        <v>1984</v>
      </c>
      <c r="C1989" s="153"/>
      <c r="D1989" s="153"/>
      <c r="E1989" s="153"/>
      <c r="F1989" s="153"/>
      <c r="G1989" s="153"/>
      <c r="H1989" s="153"/>
      <c r="I1989" s="153"/>
      <c r="J1989" s="153"/>
      <c r="K1989" s="153"/>
      <c r="L1989" s="153"/>
      <c r="M1989" s="153"/>
      <c r="N1989" s="153"/>
      <c r="O1989" s="153"/>
      <c r="P1989" s="153"/>
      <c r="R1989" s="155" t="str">
        <f>IF(Coefficients!AH2001=0,Coefficients!AJ2001,"ERROR")</f>
        <v>No Conditions</v>
      </c>
    </row>
    <row r="1990" spans="2:18" x14ac:dyDescent="0.25">
      <c r="B1990" s="87">
        <v>1985</v>
      </c>
      <c r="C1990" s="153"/>
      <c r="D1990" s="153"/>
      <c r="E1990" s="153"/>
      <c r="F1990" s="153"/>
      <c r="G1990" s="153"/>
      <c r="H1990" s="153"/>
      <c r="I1990" s="153"/>
      <c r="J1990" s="153"/>
      <c r="K1990" s="153"/>
      <c r="L1990" s="153"/>
      <c r="M1990" s="153"/>
      <c r="N1990" s="153"/>
      <c r="O1990" s="153"/>
      <c r="P1990" s="153"/>
      <c r="R1990" s="155" t="str">
        <f>IF(Coefficients!AH2002=0,Coefficients!AJ2002,"ERROR")</f>
        <v>No Conditions</v>
      </c>
    </row>
    <row r="1991" spans="2:18" x14ac:dyDescent="0.25">
      <c r="B1991" s="87">
        <v>1986</v>
      </c>
      <c r="C1991" s="153"/>
      <c r="D1991" s="153"/>
      <c r="E1991" s="153"/>
      <c r="F1991" s="153"/>
      <c r="G1991" s="153"/>
      <c r="H1991" s="153"/>
      <c r="I1991" s="153"/>
      <c r="J1991" s="153"/>
      <c r="K1991" s="153"/>
      <c r="L1991" s="153"/>
      <c r="M1991" s="153"/>
      <c r="N1991" s="153"/>
      <c r="O1991" s="153"/>
      <c r="P1991" s="153"/>
      <c r="R1991" s="155" t="str">
        <f>IF(Coefficients!AH2003=0,Coefficients!AJ2003,"ERROR")</f>
        <v>No Conditions</v>
      </c>
    </row>
    <row r="1992" spans="2:18" x14ac:dyDescent="0.25">
      <c r="B1992" s="87">
        <v>1987</v>
      </c>
      <c r="C1992" s="153"/>
      <c r="D1992" s="153"/>
      <c r="E1992" s="153"/>
      <c r="F1992" s="153"/>
      <c r="G1992" s="153"/>
      <c r="H1992" s="153"/>
      <c r="I1992" s="153"/>
      <c r="J1992" s="153"/>
      <c r="K1992" s="153"/>
      <c r="L1992" s="153"/>
      <c r="M1992" s="153"/>
      <c r="N1992" s="153"/>
      <c r="O1992" s="153"/>
      <c r="P1992" s="153"/>
      <c r="R1992" s="155" t="str">
        <f>IF(Coefficients!AH2004=0,Coefficients!AJ2004,"ERROR")</f>
        <v>No Conditions</v>
      </c>
    </row>
    <row r="1993" spans="2:18" x14ac:dyDescent="0.25">
      <c r="B1993" s="87">
        <v>1988</v>
      </c>
      <c r="C1993" s="153"/>
      <c r="D1993" s="153"/>
      <c r="E1993" s="153"/>
      <c r="F1993" s="153"/>
      <c r="G1993" s="153"/>
      <c r="H1993" s="153"/>
      <c r="I1993" s="153"/>
      <c r="J1993" s="153"/>
      <c r="K1993" s="153"/>
      <c r="L1993" s="153"/>
      <c r="M1993" s="153"/>
      <c r="N1993" s="153"/>
      <c r="O1993" s="153"/>
      <c r="P1993" s="153"/>
      <c r="R1993" s="155" t="str">
        <f>IF(Coefficients!AH2005=0,Coefficients!AJ2005,"ERROR")</f>
        <v>No Conditions</v>
      </c>
    </row>
    <row r="1994" spans="2:18" x14ac:dyDescent="0.25">
      <c r="B1994" s="87">
        <v>1989</v>
      </c>
      <c r="C1994" s="153"/>
      <c r="D1994" s="153"/>
      <c r="E1994" s="153"/>
      <c r="F1994" s="153"/>
      <c r="G1994" s="153"/>
      <c r="H1994" s="153"/>
      <c r="I1994" s="153"/>
      <c r="J1994" s="153"/>
      <c r="K1994" s="153"/>
      <c r="L1994" s="153"/>
      <c r="M1994" s="153"/>
      <c r="N1994" s="153"/>
      <c r="O1994" s="153"/>
      <c r="P1994" s="153"/>
      <c r="R1994" s="155" t="str">
        <f>IF(Coefficients!AH2006=0,Coefficients!AJ2006,"ERROR")</f>
        <v>No Conditions</v>
      </c>
    </row>
    <row r="1995" spans="2:18" x14ac:dyDescent="0.25">
      <c r="B1995" s="87">
        <v>1990</v>
      </c>
      <c r="C1995" s="153"/>
      <c r="D1995" s="153"/>
      <c r="E1995" s="153"/>
      <c r="F1995" s="153"/>
      <c r="G1995" s="153"/>
      <c r="H1995" s="153"/>
      <c r="I1995" s="153"/>
      <c r="J1995" s="153"/>
      <c r="K1995" s="153"/>
      <c r="L1995" s="153"/>
      <c r="M1995" s="153"/>
      <c r="N1995" s="153"/>
      <c r="O1995" s="153"/>
      <c r="P1995" s="153"/>
      <c r="R1995" s="155" t="str">
        <f>IF(Coefficients!AH2007=0,Coefficients!AJ2007,"ERROR")</f>
        <v>No Conditions</v>
      </c>
    </row>
    <row r="1996" spans="2:18" x14ac:dyDescent="0.25">
      <c r="B1996" s="87">
        <v>1991</v>
      </c>
      <c r="C1996" s="153"/>
      <c r="D1996" s="153"/>
      <c r="E1996" s="153"/>
      <c r="F1996" s="153"/>
      <c r="G1996" s="153"/>
      <c r="H1996" s="153"/>
      <c r="I1996" s="153"/>
      <c r="J1996" s="153"/>
      <c r="K1996" s="153"/>
      <c r="L1996" s="153"/>
      <c r="M1996" s="153"/>
      <c r="N1996" s="153"/>
      <c r="O1996" s="153"/>
      <c r="P1996" s="153"/>
      <c r="R1996" s="155" t="str">
        <f>IF(Coefficients!AH2008=0,Coefficients!AJ2008,"ERROR")</f>
        <v>No Conditions</v>
      </c>
    </row>
    <row r="1997" spans="2:18" x14ac:dyDescent="0.25">
      <c r="B1997" s="87">
        <v>1992</v>
      </c>
      <c r="C1997" s="153"/>
      <c r="D1997" s="153"/>
      <c r="E1997" s="153"/>
      <c r="F1997" s="153"/>
      <c r="G1997" s="153"/>
      <c r="H1997" s="153"/>
      <c r="I1997" s="153"/>
      <c r="J1997" s="153"/>
      <c r="K1997" s="153"/>
      <c r="L1997" s="153"/>
      <c r="M1997" s="153"/>
      <c r="N1997" s="153"/>
      <c r="O1997" s="153"/>
      <c r="P1997" s="153"/>
      <c r="R1997" s="155" t="str">
        <f>IF(Coefficients!AH2009=0,Coefficients!AJ2009,"ERROR")</f>
        <v>No Conditions</v>
      </c>
    </row>
    <row r="1998" spans="2:18" x14ac:dyDescent="0.25">
      <c r="B1998" s="87">
        <v>1993</v>
      </c>
      <c r="C1998" s="153"/>
      <c r="D1998" s="153"/>
      <c r="E1998" s="153"/>
      <c r="F1998" s="153"/>
      <c r="G1998" s="153"/>
      <c r="H1998" s="153"/>
      <c r="I1998" s="153"/>
      <c r="J1998" s="153"/>
      <c r="K1998" s="153"/>
      <c r="L1998" s="153"/>
      <c r="M1998" s="153"/>
      <c r="N1998" s="153"/>
      <c r="O1998" s="153"/>
      <c r="P1998" s="153"/>
      <c r="R1998" s="155" t="str">
        <f>IF(Coefficients!AH2010=0,Coefficients!AJ2010,"ERROR")</f>
        <v>No Conditions</v>
      </c>
    </row>
    <row r="1999" spans="2:18" x14ac:dyDescent="0.25">
      <c r="B1999" s="87">
        <v>1994</v>
      </c>
      <c r="C1999" s="153"/>
      <c r="D1999" s="153"/>
      <c r="E1999" s="153"/>
      <c r="F1999" s="153"/>
      <c r="G1999" s="153"/>
      <c r="H1999" s="153"/>
      <c r="I1999" s="153"/>
      <c r="J1999" s="153"/>
      <c r="K1999" s="153"/>
      <c r="L1999" s="153"/>
      <c r="M1999" s="153"/>
      <c r="N1999" s="153"/>
      <c r="O1999" s="153"/>
      <c r="P1999" s="153"/>
      <c r="R1999" s="155" t="str">
        <f>IF(Coefficients!AH2011=0,Coefficients!AJ2011,"ERROR")</f>
        <v>No Conditions</v>
      </c>
    </row>
    <row r="2000" spans="2:18" x14ac:dyDescent="0.25">
      <c r="B2000" s="87">
        <v>1995</v>
      </c>
      <c r="C2000" s="153"/>
      <c r="D2000" s="153"/>
      <c r="E2000" s="153"/>
      <c r="F2000" s="153"/>
      <c r="G2000" s="153"/>
      <c r="H2000" s="153"/>
      <c r="I2000" s="153"/>
      <c r="J2000" s="153"/>
      <c r="K2000" s="153"/>
      <c r="L2000" s="153"/>
      <c r="M2000" s="153"/>
      <c r="N2000" s="153"/>
      <c r="O2000" s="153"/>
      <c r="P2000" s="153"/>
      <c r="R2000" s="155" t="str">
        <f>IF(Coefficients!AH2012=0,Coefficients!AJ2012,"ERROR")</f>
        <v>No Conditions</v>
      </c>
    </row>
    <row r="2001" spans="2:18" x14ac:dyDescent="0.25">
      <c r="B2001" s="87">
        <v>1996</v>
      </c>
      <c r="C2001" s="153"/>
      <c r="D2001" s="153"/>
      <c r="E2001" s="153"/>
      <c r="F2001" s="153"/>
      <c r="G2001" s="153"/>
      <c r="H2001" s="153"/>
      <c r="I2001" s="153"/>
      <c r="J2001" s="153"/>
      <c r="K2001" s="153"/>
      <c r="L2001" s="153"/>
      <c r="M2001" s="153"/>
      <c r="N2001" s="153"/>
      <c r="O2001" s="153"/>
      <c r="P2001" s="153"/>
      <c r="R2001" s="155" t="str">
        <f>IF(Coefficients!AH2013=0,Coefficients!AJ2013,"ERROR")</f>
        <v>No Conditions</v>
      </c>
    </row>
    <row r="2002" spans="2:18" x14ac:dyDescent="0.25">
      <c r="B2002" s="87">
        <v>1997</v>
      </c>
      <c r="C2002" s="153"/>
      <c r="D2002" s="153"/>
      <c r="E2002" s="153"/>
      <c r="F2002" s="153"/>
      <c r="G2002" s="153"/>
      <c r="H2002" s="153"/>
      <c r="I2002" s="153"/>
      <c r="J2002" s="153"/>
      <c r="K2002" s="153"/>
      <c r="L2002" s="153"/>
      <c r="M2002" s="153"/>
      <c r="N2002" s="153"/>
      <c r="O2002" s="153"/>
      <c r="P2002" s="153"/>
      <c r="R2002" s="155" t="str">
        <f>IF(Coefficients!AH2014=0,Coefficients!AJ2014,"ERROR")</f>
        <v>No Conditions</v>
      </c>
    </row>
    <row r="2003" spans="2:18" x14ac:dyDescent="0.25">
      <c r="B2003" s="87">
        <v>1998</v>
      </c>
      <c r="C2003" s="153"/>
      <c r="D2003" s="153"/>
      <c r="E2003" s="153"/>
      <c r="F2003" s="153"/>
      <c r="G2003" s="153"/>
      <c r="H2003" s="153"/>
      <c r="I2003" s="153"/>
      <c r="J2003" s="153"/>
      <c r="K2003" s="153"/>
      <c r="L2003" s="153"/>
      <c r="M2003" s="153"/>
      <c r="N2003" s="153"/>
      <c r="O2003" s="153"/>
      <c r="P2003" s="153"/>
      <c r="R2003" s="155" t="str">
        <f>IF(Coefficients!AH2015=0,Coefficients!AJ2015,"ERROR")</f>
        <v>No Conditions</v>
      </c>
    </row>
    <row r="2004" spans="2:18" x14ac:dyDescent="0.25">
      <c r="B2004" s="87">
        <v>1999</v>
      </c>
      <c r="C2004" s="153"/>
      <c r="D2004" s="153"/>
      <c r="E2004" s="153"/>
      <c r="F2004" s="153"/>
      <c r="G2004" s="153"/>
      <c r="H2004" s="153"/>
      <c r="I2004" s="153"/>
      <c r="J2004" s="153"/>
      <c r="K2004" s="153"/>
      <c r="L2004" s="153"/>
      <c r="M2004" s="153"/>
      <c r="N2004" s="153"/>
      <c r="O2004" s="153"/>
      <c r="P2004" s="153"/>
      <c r="R2004" s="155" t="str">
        <f>IF(Coefficients!AH2016=0,Coefficients!AJ2016,"ERROR")</f>
        <v>No Conditions</v>
      </c>
    </row>
    <row r="2005" spans="2:18" ht="13.5" thickBot="1" x14ac:dyDescent="0.3">
      <c r="B2005" s="88">
        <v>2000</v>
      </c>
      <c r="C2005" s="154"/>
      <c r="D2005" s="154"/>
      <c r="E2005" s="154"/>
      <c r="F2005" s="154"/>
      <c r="G2005" s="154"/>
      <c r="H2005" s="154"/>
      <c r="I2005" s="154"/>
      <c r="J2005" s="154"/>
      <c r="K2005" s="154"/>
      <c r="L2005" s="154"/>
      <c r="M2005" s="154"/>
      <c r="N2005" s="154"/>
      <c r="O2005" s="154"/>
      <c r="P2005" s="154"/>
      <c r="R2005" s="155" t="str">
        <f>IF(Coefficients!AH2017=0,Coefficients!AJ2017,"ERROR")</f>
        <v>No Conditions</v>
      </c>
    </row>
    <row r="2006" spans="2:18" ht="15" x14ac:dyDescent="0.25">
      <c r="C2006"/>
      <c r="D2006"/>
      <c r="E2006"/>
      <c r="F2006"/>
      <c r="G2006"/>
      <c r="H2006"/>
      <c r="I2006"/>
      <c r="J2006"/>
      <c r="K2006"/>
      <c r="L2006"/>
      <c r="M2006"/>
      <c r="N2006"/>
      <c r="O2006"/>
      <c r="P2006"/>
    </row>
    <row r="2007" spans="2:18" ht="15" x14ac:dyDescent="0.25">
      <c r="C2007"/>
      <c r="D2007"/>
      <c r="E2007"/>
      <c r="F2007"/>
      <c r="G2007"/>
      <c r="H2007"/>
      <c r="I2007"/>
      <c r="J2007"/>
      <c r="K2007"/>
      <c r="L2007"/>
      <c r="M2007"/>
      <c r="N2007"/>
      <c r="O2007"/>
      <c r="P2007"/>
    </row>
    <row r="2008" spans="2:18" ht="15" x14ac:dyDescent="0.25">
      <c r="C2008"/>
      <c r="D2008"/>
      <c r="E2008"/>
      <c r="F2008"/>
      <c r="G2008"/>
      <c r="H2008"/>
      <c r="I2008"/>
      <c r="J2008"/>
      <c r="K2008"/>
      <c r="L2008"/>
      <c r="M2008"/>
      <c r="N2008"/>
      <c r="O2008"/>
      <c r="P2008"/>
    </row>
    <row r="2009" spans="2:18" ht="15" x14ac:dyDescent="0.25">
      <c r="C2009"/>
      <c r="D2009"/>
      <c r="E2009"/>
      <c r="F2009"/>
      <c r="G2009"/>
      <c r="H2009"/>
      <c r="I2009"/>
      <c r="J2009"/>
      <c r="K2009"/>
      <c r="L2009"/>
      <c r="M2009"/>
      <c r="N2009"/>
      <c r="O2009"/>
      <c r="P2009"/>
    </row>
    <row r="2010" spans="2:18" ht="15" x14ac:dyDescent="0.25">
      <c r="C2010"/>
      <c r="D2010"/>
      <c r="E2010"/>
      <c r="F2010"/>
      <c r="G2010"/>
      <c r="H2010"/>
      <c r="I2010"/>
      <c r="J2010"/>
      <c r="K2010"/>
      <c r="L2010"/>
      <c r="M2010"/>
      <c r="N2010"/>
      <c r="O2010"/>
      <c r="P2010"/>
    </row>
    <row r="2011" spans="2:18" ht="15" x14ac:dyDescent="0.25"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/>
    </row>
    <row r="2012" spans="2:18" ht="15" x14ac:dyDescent="0.25">
      <c r="C2012"/>
      <c r="D2012"/>
      <c r="E2012"/>
      <c r="F2012"/>
      <c r="G2012"/>
      <c r="H2012"/>
      <c r="I2012"/>
      <c r="J2012"/>
      <c r="K2012"/>
      <c r="L2012"/>
      <c r="M2012"/>
      <c r="N2012"/>
      <c r="O2012"/>
      <c r="P2012"/>
    </row>
    <row r="2013" spans="2:18" ht="15" x14ac:dyDescent="0.25"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/>
    </row>
    <row r="2014" spans="2:18" ht="15" x14ac:dyDescent="0.25"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/>
    </row>
    <row r="2015" spans="2:18" ht="15" x14ac:dyDescent="0.25">
      <c r="C2015"/>
      <c r="D2015"/>
      <c r="E2015"/>
      <c r="F2015"/>
      <c r="G2015"/>
      <c r="H2015"/>
      <c r="I2015"/>
      <c r="J2015"/>
      <c r="K2015"/>
      <c r="L2015"/>
      <c r="M2015"/>
      <c r="N2015"/>
      <c r="O2015"/>
      <c r="P2015"/>
    </row>
    <row r="2016" spans="2:18" ht="15" x14ac:dyDescent="0.25"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/>
    </row>
    <row r="2017" spans="3:16" ht="15" x14ac:dyDescent="0.25">
      <c r="C2017"/>
      <c r="D2017"/>
      <c r="E2017"/>
      <c r="F2017"/>
      <c r="G2017"/>
      <c r="H2017"/>
      <c r="I2017"/>
      <c r="J2017"/>
      <c r="K2017"/>
      <c r="L2017"/>
      <c r="M2017"/>
      <c r="N2017"/>
      <c r="O2017"/>
      <c r="P2017"/>
    </row>
    <row r="2018" spans="3:16" ht="15" x14ac:dyDescent="0.25">
      <c r="C2018"/>
      <c r="D2018"/>
      <c r="E2018"/>
      <c r="F2018"/>
      <c r="G2018"/>
      <c r="H2018"/>
      <c r="I2018"/>
      <c r="J2018"/>
      <c r="K2018"/>
      <c r="L2018"/>
      <c r="M2018"/>
      <c r="N2018"/>
      <c r="O2018"/>
      <c r="P2018"/>
    </row>
    <row r="2019" spans="3:16" ht="15" x14ac:dyDescent="0.25">
      <c r="C2019"/>
      <c r="D2019"/>
      <c r="E2019"/>
      <c r="F2019"/>
      <c r="G2019"/>
      <c r="H2019"/>
      <c r="I2019"/>
      <c r="J2019"/>
      <c r="K2019"/>
      <c r="L2019"/>
      <c r="M2019"/>
      <c r="N2019"/>
      <c r="O2019"/>
      <c r="P2019"/>
    </row>
    <row r="2020" spans="3:16" ht="15" x14ac:dyDescent="0.25">
      <c r="C2020"/>
      <c r="D2020"/>
      <c r="E2020"/>
      <c r="F2020"/>
      <c r="G2020"/>
      <c r="H2020"/>
      <c r="I2020"/>
      <c r="J2020"/>
      <c r="K2020"/>
      <c r="L2020"/>
      <c r="M2020"/>
      <c r="N2020"/>
      <c r="O2020"/>
      <c r="P2020"/>
    </row>
    <row r="2021" spans="3:16" ht="15" x14ac:dyDescent="0.25">
      <c r="C2021"/>
      <c r="D2021"/>
      <c r="E2021"/>
      <c r="F2021"/>
      <c r="G2021"/>
      <c r="H2021"/>
      <c r="I2021"/>
      <c r="J2021"/>
      <c r="K2021"/>
      <c r="L2021"/>
      <c r="M2021"/>
      <c r="N2021"/>
      <c r="O2021"/>
      <c r="P2021"/>
    </row>
    <row r="2022" spans="3:16" ht="15" x14ac:dyDescent="0.25">
      <c r="C2022"/>
      <c r="D2022"/>
      <c r="E2022"/>
      <c r="F2022"/>
      <c r="G2022"/>
      <c r="H2022"/>
      <c r="I2022"/>
      <c r="J2022"/>
      <c r="K2022"/>
      <c r="L2022"/>
      <c r="M2022"/>
      <c r="N2022"/>
      <c r="O2022"/>
      <c r="P2022"/>
    </row>
    <row r="2023" spans="3:16" ht="15" x14ac:dyDescent="0.25">
      <c r="C2023"/>
      <c r="D2023"/>
      <c r="E2023"/>
      <c r="F2023"/>
      <c r="G2023"/>
      <c r="H2023"/>
      <c r="I2023"/>
      <c r="J2023"/>
      <c r="K2023"/>
      <c r="L2023"/>
      <c r="M2023"/>
      <c r="N2023"/>
      <c r="O2023"/>
      <c r="P2023"/>
    </row>
    <row r="2024" spans="3:16" ht="15" x14ac:dyDescent="0.25">
      <c r="C2024"/>
      <c r="D2024"/>
      <c r="E2024"/>
      <c r="F2024"/>
      <c r="G2024"/>
      <c r="H2024"/>
      <c r="I2024"/>
      <c r="J2024"/>
      <c r="K2024"/>
      <c r="L2024"/>
      <c r="M2024"/>
      <c r="N2024"/>
      <c r="O2024"/>
      <c r="P2024"/>
    </row>
    <row r="2025" spans="3:16" ht="15" x14ac:dyDescent="0.25">
      <c r="C2025"/>
      <c r="D2025"/>
      <c r="E2025"/>
      <c r="F2025"/>
      <c r="G2025"/>
      <c r="H2025"/>
      <c r="I2025"/>
      <c r="J2025"/>
      <c r="K2025"/>
      <c r="L2025"/>
      <c r="M2025"/>
      <c r="N2025"/>
      <c r="O2025"/>
      <c r="P2025"/>
    </row>
    <row r="2026" spans="3:16" ht="15" x14ac:dyDescent="0.25"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/>
    </row>
    <row r="2027" spans="3:16" ht="15" x14ac:dyDescent="0.25">
      <c r="C2027"/>
      <c r="D2027"/>
      <c r="E2027"/>
      <c r="F2027"/>
      <c r="G2027"/>
      <c r="H2027"/>
      <c r="I2027"/>
      <c r="J2027"/>
      <c r="K2027"/>
      <c r="L2027"/>
      <c r="M2027"/>
      <c r="N2027"/>
      <c r="O2027"/>
      <c r="P2027"/>
    </row>
    <row r="2028" spans="3:16" ht="15" x14ac:dyDescent="0.25">
      <c r="C2028"/>
      <c r="D2028"/>
      <c r="E2028"/>
      <c r="F2028"/>
      <c r="G2028"/>
      <c r="H2028"/>
      <c r="I2028"/>
      <c r="J2028"/>
      <c r="K2028"/>
      <c r="L2028"/>
      <c r="M2028"/>
      <c r="N2028"/>
      <c r="O2028"/>
      <c r="P2028"/>
    </row>
    <row r="2029" spans="3:16" ht="15" x14ac:dyDescent="0.25">
      <c r="C2029"/>
      <c r="D2029"/>
      <c r="E2029"/>
      <c r="F2029"/>
      <c r="G2029"/>
      <c r="H2029"/>
      <c r="I2029"/>
      <c r="J2029"/>
      <c r="K2029"/>
      <c r="L2029"/>
      <c r="M2029"/>
      <c r="N2029"/>
      <c r="O2029"/>
      <c r="P2029"/>
    </row>
    <row r="2030" spans="3:16" ht="15" x14ac:dyDescent="0.25">
      <c r="C2030"/>
      <c r="D2030"/>
      <c r="E2030"/>
      <c r="F2030"/>
      <c r="G2030"/>
      <c r="H2030"/>
      <c r="I2030"/>
      <c r="J2030"/>
      <c r="K2030"/>
      <c r="L2030"/>
      <c r="M2030"/>
      <c r="N2030"/>
      <c r="O2030"/>
      <c r="P2030"/>
    </row>
    <row r="2031" spans="3:16" ht="15" x14ac:dyDescent="0.25">
      <c r="C2031"/>
      <c r="D2031"/>
      <c r="E2031"/>
      <c r="F2031"/>
      <c r="G2031"/>
      <c r="H2031"/>
      <c r="I2031"/>
      <c r="J2031"/>
      <c r="K2031"/>
      <c r="L2031"/>
      <c r="M2031"/>
      <c r="N2031"/>
      <c r="O2031"/>
      <c r="P2031"/>
    </row>
    <row r="2032" spans="3:16" ht="15" x14ac:dyDescent="0.25"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/>
    </row>
    <row r="2033" spans="3:16" ht="15" x14ac:dyDescent="0.25"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/>
    </row>
    <row r="2034" spans="3:16" ht="15" x14ac:dyDescent="0.25"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/>
    </row>
    <row r="2035" spans="3:16" ht="15" x14ac:dyDescent="0.25"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/>
    </row>
    <row r="2036" spans="3:16" ht="15" x14ac:dyDescent="0.25"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/>
    </row>
    <row r="2037" spans="3:16" ht="15" x14ac:dyDescent="0.25"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</row>
    <row r="2038" spans="3:16" ht="15" x14ac:dyDescent="0.25"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</row>
    <row r="2039" spans="3:16" ht="15" x14ac:dyDescent="0.25"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</row>
    <row r="2040" spans="3:16" ht="15" x14ac:dyDescent="0.25"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/>
    </row>
    <row r="2041" spans="3:16" ht="15" x14ac:dyDescent="0.25"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</row>
    <row r="2042" spans="3:16" ht="15" x14ac:dyDescent="0.25"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</row>
    <row r="2043" spans="3:16" ht="15" x14ac:dyDescent="0.25"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</row>
    <row r="2044" spans="3:16" ht="15" x14ac:dyDescent="0.25"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</row>
    <row r="2045" spans="3:16" ht="15" x14ac:dyDescent="0.25"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</row>
    <row r="2046" spans="3:16" ht="15" x14ac:dyDescent="0.25"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</row>
    <row r="2047" spans="3:16" ht="15" x14ac:dyDescent="0.25"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</row>
    <row r="2048" spans="3:16" ht="15" x14ac:dyDescent="0.25"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</row>
    <row r="2049" spans="3:16" ht="15" x14ac:dyDescent="0.25"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</row>
    <row r="2050" spans="3:16" ht="15" x14ac:dyDescent="0.25"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</row>
    <row r="2051" spans="3:16" ht="15" x14ac:dyDescent="0.25"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</row>
    <row r="2052" spans="3:16" ht="15" x14ac:dyDescent="0.25"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</row>
    <row r="2053" spans="3:16" ht="15" x14ac:dyDescent="0.25"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</row>
    <row r="2054" spans="3:16" ht="15" x14ac:dyDescent="0.25"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</row>
    <row r="2055" spans="3:16" ht="15" x14ac:dyDescent="0.25"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</row>
    <row r="2056" spans="3:16" ht="15" x14ac:dyDescent="0.25"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</row>
    <row r="2057" spans="3:16" ht="15" x14ac:dyDescent="0.25"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</row>
    <row r="2058" spans="3:16" ht="15" x14ac:dyDescent="0.25"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</row>
    <row r="2059" spans="3:16" ht="15" x14ac:dyDescent="0.25"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</row>
    <row r="2060" spans="3:16" ht="15" x14ac:dyDescent="0.25"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</row>
    <row r="2061" spans="3:16" ht="15" x14ac:dyDescent="0.25"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</row>
    <row r="2062" spans="3:16" ht="15" x14ac:dyDescent="0.25"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</row>
    <row r="2063" spans="3:16" ht="15" x14ac:dyDescent="0.25"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</row>
    <row r="2064" spans="3:16" ht="15" x14ac:dyDescent="0.25"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</row>
    <row r="2065" spans="3:16" ht="15" x14ac:dyDescent="0.25"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</row>
    <row r="2066" spans="3:16" ht="15" x14ac:dyDescent="0.25"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</row>
    <row r="2067" spans="3:16" ht="15" x14ac:dyDescent="0.25"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</row>
    <row r="2068" spans="3:16" ht="15" x14ac:dyDescent="0.25"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</row>
    <row r="2069" spans="3:16" ht="15" x14ac:dyDescent="0.25"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</row>
    <row r="2070" spans="3:16" ht="15" x14ac:dyDescent="0.25"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</row>
    <row r="2071" spans="3:16" ht="15" x14ac:dyDescent="0.25"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</row>
    <row r="2072" spans="3:16" ht="15" x14ac:dyDescent="0.25"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</row>
    <row r="2073" spans="3:16" ht="15" x14ac:dyDescent="0.25"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</row>
    <row r="2074" spans="3:16" ht="15" x14ac:dyDescent="0.25"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</row>
    <row r="2075" spans="3:16" ht="15" x14ac:dyDescent="0.25"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</row>
    <row r="2076" spans="3:16" ht="15" x14ac:dyDescent="0.25"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</row>
    <row r="2077" spans="3:16" ht="15" x14ac:dyDescent="0.25"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</row>
    <row r="2078" spans="3:16" ht="15" x14ac:dyDescent="0.25"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</row>
    <row r="2079" spans="3:16" ht="15" x14ac:dyDescent="0.25"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</row>
    <row r="2080" spans="3:16" ht="15" x14ac:dyDescent="0.25"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</row>
    <row r="2081" spans="3:16" ht="15" x14ac:dyDescent="0.25"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</row>
    <row r="2082" spans="3:16" ht="15" x14ac:dyDescent="0.25"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</row>
    <row r="2083" spans="3:16" ht="15" x14ac:dyDescent="0.25"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</row>
    <row r="2084" spans="3:16" ht="15" x14ac:dyDescent="0.25">
      <c r="C2084"/>
      <c r="D2084"/>
      <c r="E2084"/>
      <c r="F2084"/>
      <c r="G2084"/>
      <c r="H2084"/>
      <c r="I2084"/>
      <c r="J2084"/>
      <c r="K2084"/>
      <c r="L2084"/>
      <c r="M2084"/>
      <c r="N2084"/>
      <c r="O2084"/>
      <c r="P2084"/>
    </row>
    <row r="2085" spans="3:16" ht="15" x14ac:dyDescent="0.25">
      <c r="C2085"/>
      <c r="D2085"/>
      <c r="E2085"/>
      <c r="F2085"/>
      <c r="G2085"/>
      <c r="H2085"/>
      <c r="I2085"/>
      <c r="J2085"/>
      <c r="K2085"/>
      <c r="L2085"/>
      <c r="M2085"/>
      <c r="N2085"/>
      <c r="O2085"/>
      <c r="P2085"/>
    </row>
    <row r="2086" spans="3:16" ht="15" x14ac:dyDescent="0.25">
      <c r="C2086"/>
      <c r="D2086"/>
      <c r="E2086"/>
      <c r="F2086"/>
      <c r="G2086"/>
      <c r="H2086"/>
      <c r="I2086"/>
      <c r="J2086"/>
      <c r="K2086"/>
      <c r="L2086"/>
      <c r="M2086"/>
      <c r="N2086"/>
      <c r="O2086"/>
      <c r="P2086"/>
    </row>
    <row r="2087" spans="3:16" ht="15" x14ac:dyDescent="0.25">
      <c r="C2087"/>
      <c r="D2087"/>
      <c r="E2087"/>
      <c r="F2087"/>
      <c r="G2087"/>
      <c r="H2087"/>
      <c r="I2087"/>
      <c r="J2087"/>
      <c r="K2087"/>
      <c r="L2087"/>
      <c r="M2087"/>
      <c r="N2087"/>
      <c r="O2087"/>
      <c r="P2087"/>
    </row>
    <row r="2088" spans="3:16" ht="15" x14ac:dyDescent="0.25">
      <c r="C2088"/>
      <c r="D2088"/>
      <c r="E2088"/>
      <c r="F2088"/>
      <c r="G2088"/>
      <c r="H2088"/>
      <c r="I2088"/>
      <c r="J2088"/>
      <c r="K2088"/>
      <c r="L2088"/>
      <c r="M2088"/>
      <c r="N2088"/>
      <c r="O2088"/>
      <c r="P2088"/>
    </row>
    <row r="2089" spans="3:16" ht="15" x14ac:dyDescent="0.25">
      <c r="C2089"/>
      <c r="D2089"/>
      <c r="E2089"/>
      <c r="F2089"/>
      <c r="G2089"/>
      <c r="H2089"/>
      <c r="I2089"/>
      <c r="J2089"/>
      <c r="K2089"/>
      <c r="L2089"/>
      <c r="M2089"/>
      <c r="N2089"/>
      <c r="O2089"/>
      <c r="P2089"/>
    </row>
    <row r="2090" spans="3:16" ht="15" x14ac:dyDescent="0.25">
      <c r="C2090"/>
      <c r="D2090"/>
      <c r="E2090"/>
      <c r="F2090"/>
      <c r="G2090"/>
      <c r="H2090"/>
      <c r="I2090"/>
      <c r="J2090"/>
      <c r="K2090"/>
      <c r="L2090"/>
      <c r="M2090"/>
      <c r="N2090"/>
      <c r="O2090"/>
      <c r="P2090"/>
    </row>
    <row r="2091" spans="3:16" ht="15" x14ac:dyDescent="0.25">
      <c r="C2091"/>
      <c r="D2091"/>
      <c r="E2091"/>
      <c r="F2091"/>
      <c r="G2091"/>
      <c r="H2091"/>
      <c r="I2091"/>
      <c r="J2091"/>
      <c r="K2091"/>
      <c r="L2091"/>
      <c r="M2091"/>
      <c r="N2091"/>
      <c r="O2091"/>
      <c r="P2091"/>
    </row>
    <row r="2092" spans="3:16" ht="15" x14ac:dyDescent="0.25">
      <c r="C2092"/>
      <c r="D2092"/>
      <c r="E2092"/>
      <c r="F2092"/>
      <c r="G2092"/>
      <c r="H2092"/>
      <c r="I2092"/>
      <c r="J2092"/>
      <c r="K2092"/>
      <c r="L2092"/>
      <c r="M2092"/>
      <c r="N2092"/>
      <c r="O2092"/>
      <c r="P2092"/>
    </row>
    <row r="2093" spans="3:16" ht="15" x14ac:dyDescent="0.25">
      <c r="C2093"/>
      <c r="D2093"/>
      <c r="E2093"/>
      <c r="F2093"/>
      <c r="G2093"/>
      <c r="H2093"/>
      <c r="I2093"/>
      <c r="J2093"/>
      <c r="K2093"/>
      <c r="L2093"/>
      <c r="M2093"/>
      <c r="N2093"/>
      <c r="O2093"/>
      <c r="P2093"/>
    </row>
    <row r="2094" spans="3:16" ht="15" x14ac:dyDescent="0.25">
      <c r="C2094"/>
      <c r="D2094"/>
      <c r="E2094"/>
      <c r="F2094"/>
      <c r="G2094"/>
      <c r="H2094"/>
      <c r="I2094"/>
      <c r="J2094"/>
      <c r="K2094"/>
      <c r="L2094"/>
      <c r="M2094"/>
      <c r="N2094"/>
      <c r="O2094"/>
      <c r="P2094"/>
    </row>
    <row r="2095" spans="3:16" ht="15" x14ac:dyDescent="0.25">
      <c r="C2095"/>
      <c r="D2095"/>
      <c r="E2095"/>
      <c r="F2095"/>
      <c r="G2095"/>
      <c r="H2095"/>
      <c r="I2095"/>
      <c r="J2095"/>
      <c r="K2095"/>
      <c r="L2095"/>
      <c r="M2095"/>
      <c r="N2095"/>
      <c r="O2095"/>
      <c r="P2095"/>
    </row>
    <row r="2096" spans="3:16" ht="15" x14ac:dyDescent="0.25">
      <c r="C2096"/>
      <c r="D2096"/>
      <c r="E2096"/>
      <c r="F2096"/>
      <c r="G2096"/>
      <c r="H2096"/>
      <c r="I2096"/>
      <c r="J2096"/>
      <c r="K2096"/>
      <c r="L2096"/>
      <c r="M2096"/>
      <c r="N2096"/>
      <c r="O2096"/>
      <c r="P2096"/>
    </row>
    <row r="2097" spans="3:16" ht="15" x14ac:dyDescent="0.25">
      <c r="C2097"/>
      <c r="D2097"/>
      <c r="E2097"/>
      <c r="F2097"/>
      <c r="G2097"/>
      <c r="H2097"/>
      <c r="I2097"/>
      <c r="J2097"/>
      <c r="K2097"/>
      <c r="L2097"/>
      <c r="M2097"/>
      <c r="N2097"/>
      <c r="O2097"/>
      <c r="P2097"/>
    </row>
    <row r="2098" spans="3:16" ht="15" x14ac:dyDescent="0.25">
      <c r="C2098"/>
      <c r="D2098"/>
      <c r="E2098"/>
      <c r="F2098"/>
      <c r="G2098"/>
      <c r="H2098"/>
      <c r="I2098"/>
      <c r="J2098"/>
      <c r="K2098"/>
      <c r="L2098"/>
      <c r="M2098"/>
      <c r="N2098"/>
      <c r="O2098"/>
      <c r="P2098"/>
    </row>
    <row r="2099" spans="3:16" ht="15" x14ac:dyDescent="0.25">
      <c r="C2099"/>
      <c r="D2099"/>
      <c r="E2099"/>
      <c r="F2099"/>
      <c r="G2099"/>
      <c r="H2099"/>
      <c r="I2099"/>
      <c r="J2099"/>
      <c r="K2099"/>
      <c r="L2099"/>
      <c r="M2099"/>
      <c r="N2099"/>
      <c r="O2099"/>
      <c r="P2099"/>
    </row>
    <row r="2100" spans="3:16" ht="15" x14ac:dyDescent="0.25">
      <c r="C2100"/>
      <c r="D2100"/>
      <c r="E2100"/>
      <c r="F2100"/>
      <c r="G2100"/>
      <c r="H2100"/>
      <c r="I2100"/>
      <c r="J2100"/>
      <c r="K2100"/>
      <c r="L2100"/>
      <c r="M2100"/>
      <c r="N2100"/>
      <c r="O2100"/>
      <c r="P2100"/>
    </row>
    <row r="2101" spans="3:16" ht="15" x14ac:dyDescent="0.25">
      <c r="C2101"/>
      <c r="D2101"/>
      <c r="E2101"/>
      <c r="F2101"/>
      <c r="G2101"/>
      <c r="H2101"/>
      <c r="I2101"/>
      <c r="J2101"/>
      <c r="K2101"/>
      <c r="L2101"/>
      <c r="M2101"/>
      <c r="N2101"/>
      <c r="O2101"/>
      <c r="P2101"/>
    </row>
    <row r="2102" spans="3:16" ht="15" x14ac:dyDescent="0.25">
      <c r="C2102"/>
      <c r="D2102"/>
      <c r="E2102"/>
      <c r="F2102"/>
      <c r="G2102"/>
      <c r="H2102"/>
      <c r="I2102"/>
      <c r="J2102"/>
      <c r="K2102"/>
      <c r="L2102"/>
      <c r="M2102"/>
      <c r="N2102"/>
      <c r="O2102"/>
      <c r="P2102"/>
    </row>
    <row r="2103" spans="3:16" ht="15" x14ac:dyDescent="0.25">
      <c r="C2103"/>
      <c r="D2103"/>
      <c r="E2103"/>
      <c r="F2103"/>
      <c r="G2103"/>
      <c r="H2103"/>
      <c r="I2103"/>
      <c r="J2103"/>
      <c r="K2103"/>
      <c r="L2103"/>
      <c r="M2103"/>
      <c r="N2103"/>
      <c r="O2103"/>
      <c r="P2103"/>
    </row>
    <row r="2104" spans="3:16" ht="15" x14ac:dyDescent="0.25">
      <c r="C2104"/>
      <c r="D2104"/>
      <c r="E2104"/>
      <c r="F2104"/>
      <c r="G2104"/>
      <c r="H2104"/>
      <c r="I2104"/>
      <c r="J2104"/>
      <c r="K2104"/>
      <c r="L2104"/>
      <c r="M2104"/>
      <c r="N2104"/>
      <c r="O2104"/>
      <c r="P2104"/>
    </row>
    <row r="2105" spans="3:16" ht="15" x14ac:dyDescent="0.25">
      <c r="C2105"/>
      <c r="D2105"/>
      <c r="E2105"/>
      <c r="F2105"/>
      <c r="G2105"/>
      <c r="H2105"/>
      <c r="I2105"/>
      <c r="J2105"/>
      <c r="K2105"/>
      <c r="L2105"/>
      <c r="M2105"/>
      <c r="N2105"/>
      <c r="O2105"/>
      <c r="P2105"/>
    </row>
    <row r="2106" spans="3:16" ht="15" x14ac:dyDescent="0.25">
      <c r="C2106"/>
      <c r="D2106"/>
      <c r="E2106"/>
      <c r="F2106"/>
      <c r="G2106"/>
      <c r="H2106"/>
      <c r="I2106"/>
      <c r="J2106"/>
      <c r="K2106"/>
      <c r="L2106"/>
      <c r="M2106"/>
      <c r="N2106"/>
      <c r="O2106"/>
      <c r="P2106"/>
    </row>
    <row r="2107" spans="3:16" ht="15" x14ac:dyDescent="0.25">
      <c r="C2107"/>
      <c r="D2107"/>
      <c r="E2107"/>
      <c r="F2107"/>
      <c r="G2107"/>
      <c r="H2107"/>
      <c r="I2107"/>
      <c r="J2107"/>
      <c r="K2107"/>
      <c r="L2107"/>
      <c r="M2107"/>
      <c r="N2107"/>
      <c r="O2107"/>
      <c r="P2107"/>
    </row>
    <row r="2108" spans="3:16" ht="15" x14ac:dyDescent="0.25">
      <c r="C2108"/>
      <c r="D2108"/>
      <c r="E2108"/>
      <c r="F2108"/>
      <c r="G2108"/>
      <c r="H2108"/>
      <c r="I2108"/>
      <c r="J2108"/>
      <c r="K2108"/>
      <c r="L2108"/>
      <c r="M2108"/>
      <c r="N2108"/>
      <c r="O2108"/>
      <c r="P2108"/>
    </row>
    <row r="2109" spans="3:16" ht="15" x14ac:dyDescent="0.25">
      <c r="C2109"/>
      <c r="D2109"/>
      <c r="E2109"/>
      <c r="F2109"/>
      <c r="G2109"/>
      <c r="H2109"/>
      <c r="I2109"/>
      <c r="J2109"/>
      <c r="K2109"/>
      <c r="L2109"/>
      <c r="M2109"/>
      <c r="N2109"/>
      <c r="O2109"/>
      <c r="P2109"/>
    </row>
    <row r="2110" spans="3:16" ht="15" x14ac:dyDescent="0.25">
      <c r="C2110"/>
      <c r="D2110"/>
      <c r="E2110"/>
      <c r="F2110"/>
      <c r="G2110"/>
      <c r="H2110"/>
      <c r="I2110"/>
      <c r="J2110"/>
      <c r="K2110"/>
      <c r="L2110"/>
      <c r="M2110"/>
      <c r="N2110"/>
      <c r="O2110"/>
      <c r="P2110"/>
    </row>
    <row r="2111" spans="3:16" ht="15" x14ac:dyDescent="0.25">
      <c r="C2111"/>
      <c r="D2111"/>
      <c r="E2111"/>
      <c r="F2111"/>
      <c r="G2111"/>
      <c r="H2111"/>
      <c r="I2111"/>
      <c r="J2111"/>
      <c r="K2111"/>
      <c r="L2111"/>
      <c r="M2111"/>
      <c r="N2111"/>
      <c r="O2111"/>
      <c r="P2111"/>
    </row>
    <row r="2112" spans="3:16" ht="15" x14ac:dyDescent="0.25">
      <c r="C2112"/>
      <c r="D2112"/>
      <c r="E2112"/>
      <c r="F2112"/>
      <c r="G2112"/>
      <c r="H2112"/>
      <c r="I2112"/>
      <c r="J2112"/>
      <c r="K2112"/>
      <c r="L2112"/>
      <c r="M2112"/>
      <c r="N2112"/>
      <c r="O2112"/>
      <c r="P2112"/>
    </row>
    <row r="2113" spans="3:16" ht="15" x14ac:dyDescent="0.25">
      <c r="C2113"/>
      <c r="D2113"/>
      <c r="E2113"/>
      <c r="F2113"/>
      <c r="G2113"/>
      <c r="H2113"/>
      <c r="I2113"/>
      <c r="J2113"/>
      <c r="K2113"/>
      <c r="L2113"/>
      <c r="M2113"/>
      <c r="N2113"/>
      <c r="O2113"/>
      <c r="P2113"/>
    </row>
    <row r="2114" spans="3:16" ht="15" x14ac:dyDescent="0.25">
      <c r="C2114"/>
      <c r="D2114"/>
      <c r="E2114"/>
      <c r="F2114"/>
      <c r="G2114"/>
      <c r="H2114"/>
      <c r="I2114"/>
      <c r="J2114"/>
      <c r="K2114"/>
      <c r="L2114"/>
      <c r="M2114"/>
      <c r="N2114"/>
      <c r="O2114"/>
      <c r="P2114"/>
    </row>
    <row r="2115" spans="3:16" ht="15" x14ac:dyDescent="0.25">
      <c r="C2115"/>
      <c r="D2115"/>
      <c r="E2115"/>
      <c r="F2115"/>
      <c r="G2115"/>
      <c r="H2115"/>
      <c r="I2115"/>
      <c r="J2115"/>
      <c r="K2115"/>
      <c r="L2115"/>
      <c r="M2115"/>
      <c r="N2115"/>
      <c r="O2115"/>
      <c r="P2115"/>
    </row>
    <row r="2116" spans="3:16" ht="15" x14ac:dyDescent="0.25">
      <c r="C2116"/>
      <c r="D2116"/>
      <c r="E2116"/>
      <c r="F2116"/>
      <c r="G2116"/>
      <c r="H2116"/>
      <c r="I2116"/>
      <c r="J2116"/>
      <c r="K2116"/>
      <c r="L2116"/>
      <c r="M2116"/>
      <c r="N2116"/>
      <c r="O2116"/>
      <c r="P2116"/>
    </row>
    <row r="2117" spans="3:16" ht="15" x14ac:dyDescent="0.25">
      <c r="C2117"/>
      <c r="D2117"/>
      <c r="E2117"/>
      <c r="F2117"/>
      <c r="G2117"/>
      <c r="H2117"/>
      <c r="I2117"/>
      <c r="J2117"/>
      <c r="K2117"/>
      <c r="L2117"/>
      <c r="M2117"/>
      <c r="N2117"/>
      <c r="O2117"/>
      <c r="P2117"/>
    </row>
    <row r="2118" spans="3:16" ht="15" x14ac:dyDescent="0.25">
      <c r="C2118"/>
      <c r="D2118"/>
      <c r="E2118"/>
      <c r="F2118"/>
      <c r="G2118"/>
      <c r="H2118"/>
      <c r="I2118"/>
      <c r="J2118"/>
      <c r="K2118"/>
      <c r="L2118"/>
      <c r="M2118"/>
      <c r="N2118"/>
      <c r="O2118"/>
      <c r="P2118"/>
    </row>
    <row r="2119" spans="3:16" ht="15" x14ac:dyDescent="0.25">
      <c r="C2119"/>
      <c r="D2119"/>
      <c r="E2119"/>
      <c r="F2119"/>
      <c r="G2119"/>
      <c r="H2119"/>
      <c r="I2119"/>
      <c r="J2119"/>
      <c r="K2119"/>
      <c r="L2119"/>
      <c r="M2119"/>
      <c r="N2119"/>
      <c r="O2119"/>
      <c r="P2119"/>
    </row>
    <row r="2120" spans="3:16" ht="15" x14ac:dyDescent="0.25">
      <c r="C2120"/>
      <c r="D2120"/>
      <c r="E2120"/>
      <c r="F2120"/>
      <c r="G2120"/>
      <c r="H2120"/>
      <c r="I2120"/>
      <c r="J2120"/>
      <c r="K2120"/>
      <c r="L2120"/>
      <c r="M2120"/>
      <c r="N2120"/>
      <c r="O2120"/>
      <c r="P2120"/>
    </row>
    <row r="2121" spans="3:16" ht="15" x14ac:dyDescent="0.25">
      <c r="C2121"/>
      <c r="D2121"/>
      <c r="E2121"/>
      <c r="F2121"/>
      <c r="G2121"/>
      <c r="H2121"/>
      <c r="I2121"/>
      <c r="J2121"/>
      <c r="K2121"/>
      <c r="L2121"/>
      <c r="M2121"/>
      <c r="N2121"/>
      <c r="O2121"/>
      <c r="P2121"/>
    </row>
    <row r="2122" spans="3:16" ht="15" x14ac:dyDescent="0.25">
      <c r="C2122"/>
      <c r="D2122"/>
      <c r="E2122"/>
      <c r="F2122"/>
      <c r="G2122"/>
      <c r="H2122"/>
      <c r="I2122"/>
      <c r="J2122"/>
      <c r="K2122"/>
      <c r="L2122"/>
      <c r="M2122"/>
      <c r="N2122"/>
      <c r="O2122"/>
      <c r="P2122"/>
    </row>
    <row r="2123" spans="3:16" ht="15" x14ac:dyDescent="0.25">
      <c r="C2123"/>
      <c r="D2123"/>
      <c r="E2123"/>
      <c r="F2123"/>
      <c r="G2123"/>
      <c r="H2123"/>
      <c r="I2123"/>
      <c r="J2123"/>
      <c r="K2123"/>
      <c r="L2123"/>
      <c r="M2123"/>
      <c r="N2123"/>
      <c r="O2123"/>
      <c r="P2123"/>
    </row>
    <row r="2124" spans="3:16" ht="15" x14ac:dyDescent="0.25">
      <c r="C2124"/>
      <c r="D2124"/>
      <c r="E2124"/>
      <c r="F2124"/>
      <c r="G2124"/>
      <c r="H2124"/>
      <c r="I2124"/>
      <c r="J2124"/>
      <c r="K2124"/>
      <c r="L2124"/>
      <c r="M2124"/>
      <c r="N2124"/>
      <c r="O2124"/>
      <c r="P2124"/>
    </row>
    <row r="2125" spans="3:16" ht="15" x14ac:dyDescent="0.25">
      <c r="C2125"/>
      <c r="D2125"/>
      <c r="E2125"/>
      <c r="F2125"/>
      <c r="G2125"/>
      <c r="H2125"/>
      <c r="I2125"/>
      <c r="J2125"/>
      <c r="K2125"/>
      <c r="L2125"/>
      <c r="M2125"/>
      <c r="N2125"/>
      <c r="O2125"/>
      <c r="P2125"/>
    </row>
    <row r="2126" spans="3:16" ht="15" x14ac:dyDescent="0.25">
      <c r="C2126"/>
      <c r="D2126"/>
      <c r="E2126"/>
      <c r="F2126"/>
      <c r="G2126"/>
      <c r="H2126"/>
      <c r="I2126"/>
      <c r="J2126"/>
      <c r="K2126"/>
      <c r="L2126"/>
      <c r="M2126"/>
      <c r="N2126"/>
      <c r="O2126"/>
      <c r="P2126"/>
    </row>
    <row r="2127" spans="3:16" ht="15" x14ac:dyDescent="0.25">
      <c r="C2127"/>
      <c r="D2127"/>
      <c r="E2127"/>
      <c r="F2127"/>
      <c r="G2127"/>
      <c r="H2127"/>
      <c r="I2127"/>
      <c r="J2127"/>
      <c r="K2127"/>
      <c r="L2127"/>
      <c r="M2127"/>
      <c r="N2127"/>
      <c r="O2127"/>
      <c r="P2127"/>
    </row>
    <row r="2128" spans="3:16" ht="15" x14ac:dyDescent="0.25">
      <c r="C2128"/>
      <c r="D2128"/>
      <c r="E2128"/>
      <c r="F2128"/>
      <c r="G2128"/>
      <c r="H2128"/>
      <c r="I2128"/>
      <c r="J2128"/>
      <c r="K2128"/>
      <c r="L2128"/>
      <c r="M2128"/>
      <c r="N2128"/>
      <c r="O2128"/>
      <c r="P2128"/>
    </row>
    <row r="2129" spans="3:16" ht="15" x14ac:dyDescent="0.25">
      <c r="C2129"/>
      <c r="D2129"/>
      <c r="E2129"/>
      <c r="F2129"/>
      <c r="G2129"/>
      <c r="H2129"/>
      <c r="I2129"/>
      <c r="J2129"/>
      <c r="K2129"/>
      <c r="L2129"/>
      <c r="M2129"/>
      <c r="N2129"/>
      <c r="O2129"/>
      <c r="P2129"/>
    </row>
    <row r="2130" spans="3:16" ht="15" x14ac:dyDescent="0.25">
      <c r="C2130"/>
      <c r="D2130"/>
      <c r="E2130"/>
      <c r="F2130"/>
      <c r="G2130"/>
      <c r="H2130"/>
      <c r="I2130"/>
      <c r="J2130"/>
      <c r="K2130"/>
      <c r="L2130"/>
      <c r="M2130"/>
      <c r="N2130"/>
      <c r="O2130"/>
      <c r="P2130"/>
    </row>
    <row r="2131" spans="3:16" ht="15" x14ac:dyDescent="0.25">
      <c r="C2131"/>
      <c r="D2131"/>
      <c r="E2131"/>
      <c r="F2131"/>
      <c r="G2131"/>
      <c r="H2131"/>
      <c r="I2131"/>
      <c r="J2131"/>
      <c r="K2131"/>
      <c r="L2131"/>
      <c r="M2131"/>
      <c r="N2131"/>
      <c r="O2131"/>
      <c r="P2131"/>
    </row>
    <row r="2132" spans="3:16" ht="15" x14ac:dyDescent="0.25">
      <c r="C2132"/>
      <c r="D2132"/>
      <c r="E2132"/>
      <c r="F2132"/>
      <c r="G2132"/>
      <c r="H2132"/>
      <c r="I2132"/>
      <c r="J2132"/>
      <c r="K2132"/>
      <c r="L2132"/>
      <c r="M2132"/>
      <c r="N2132"/>
      <c r="O2132"/>
      <c r="P2132"/>
    </row>
    <row r="2133" spans="3:16" ht="15" x14ac:dyDescent="0.25">
      <c r="C2133"/>
      <c r="D2133"/>
      <c r="E2133"/>
      <c r="F2133"/>
      <c r="G2133"/>
      <c r="H2133"/>
      <c r="I2133"/>
      <c r="J2133"/>
      <c r="K2133"/>
      <c r="L2133"/>
      <c r="M2133"/>
      <c r="N2133"/>
      <c r="O2133"/>
      <c r="P2133"/>
    </row>
    <row r="2134" spans="3:16" ht="15" x14ac:dyDescent="0.25">
      <c r="C2134"/>
      <c r="D2134"/>
      <c r="E2134"/>
      <c r="F2134"/>
      <c r="G2134"/>
      <c r="H2134"/>
      <c r="I2134"/>
      <c r="J2134"/>
      <c r="K2134"/>
      <c r="L2134"/>
      <c r="M2134"/>
      <c r="N2134"/>
      <c r="O2134"/>
      <c r="P2134"/>
    </row>
    <row r="2135" spans="3:16" ht="15" x14ac:dyDescent="0.25">
      <c r="C2135"/>
      <c r="D2135"/>
      <c r="E2135"/>
      <c r="F2135"/>
      <c r="G2135"/>
      <c r="H2135"/>
      <c r="I2135"/>
      <c r="J2135"/>
      <c r="K2135"/>
      <c r="L2135"/>
      <c r="M2135"/>
      <c r="N2135"/>
      <c r="O2135"/>
      <c r="P2135"/>
    </row>
    <row r="2136" spans="3:16" ht="15" x14ac:dyDescent="0.25">
      <c r="C2136"/>
      <c r="D2136"/>
      <c r="E2136"/>
      <c r="F2136"/>
      <c r="G2136"/>
      <c r="H2136"/>
      <c r="I2136"/>
      <c r="J2136"/>
      <c r="K2136"/>
      <c r="L2136"/>
      <c r="M2136"/>
      <c r="N2136"/>
      <c r="O2136"/>
      <c r="P2136"/>
    </row>
    <row r="2137" spans="3:16" ht="15" x14ac:dyDescent="0.25">
      <c r="C2137"/>
      <c r="D2137"/>
      <c r="E2137"/>
      <c r="F2137"/>
      <c r="G2137"/>
      <c r="H2137"/>
      <c r="I2137"/>
      <c r="J2137"/>
      <c r="K2137"/>
      <c r="L2137"/>
      <c r="M2137"/>
      <c r="N2137"/>
      <c r="O2137"/>
      <c r="P2137"/>
    </row>
    <row r="2138" spans="3:16" ht="15" x14ac:dyDescent="0.25">
      <c r="C2138"/>
      <c r="D2138"/>
      <c r="E2138"/>
      <c r="F2138"/>
      <c r="G2138"/>
      <c r="H2138"/>
      <c r="I2138"/>
      <c r="J2138"/>
      <c r="K2138"/>
      <c r="L2138"/>
      <c r="M2138"/>
      <c r="N2138"/>
      <c r="O2138"/>
      <c r="P2138"/>
    </row>
    <row r="2139" spans="3:16" ht="15" x14ac:dyDescent="0.25">
      <c r="C2139"/>
      <c r="D2139"/>
      <c r="E2139"/>
      <c r="F2139"/>
      <c r="G2139"/>
      <c r="H2139"/>
      <c r="I2139"/>
      <c r="J2139"/>
      <c r="K2139"/>
      <c r="L2139"/>
      <c r="M2139"/>
      <c r="N2139"/>
      <c r="O2139"/>
      <c r="P2139"/>
    </row>
    <row r="2140" spans="3:16" ht="15" x14ac:dyDescent="0.25">
      <c r="C2140"/>
      <c r="D2140"/>
      <c r="E2140"/>
      <c r="F2140"/>
      <c r="G2140"/>
      <c r="H2140"/>
      <c r="I2140"/>
      <c r="J2140"/>
      <c r="K2140"/>
      <c r="L2140"/>
      <c r="M2140"/>
      <c r="N2140"/>
      <c r="O2140"/>
      <c r="P2140"/>
    </row>
    <row r="2141" spans="3:16" ht="15" x14ac:dyDescent="0.25">
      <c r="C2141"/>
      <c r="D2141"/>
      <c r="E2141"/>
      <c r="F2141"/>
      <c r="G2141"/>
      <c r="H2141"/>
      <c r="I2141"/>
      <c r="J2141"/>
      <c r="K2141"/>
      <c r="L2141"/>
      <c r="M2141"/>
      <c r="N2141"/>
      <c r="O2141"/>
      <c r="P2141"/>
    </row>
    <row r="2142" spans="3:16" ht="15" x14ac:dyDescent="0.25">
      <c r="C2142"/>
      <c r="D2142"/>
      <c r="E2142"/>
      <c r="F2142"/>
      <c r="G2142"/>
      <c r="H2142"/>
      <c r="I2142"/>
      <c r="J2142"/>
      <c r="K2142"/>
      <c r="L2142"/>
      <c r="M2142"/>
      <c r="N2142"/>
      <c r="O2142"/>
      <c r="P2142"/>
    </row>
    <row r="2143" spans="3:16" ht="15" x14ac:dyDescent="0.25">
      <c r="C2143"/>
      <c r="D2143"/>
      <c r="E2143"/>
      <c r="F2143"/>
      <c r="G2143"/>
      <c r="H2143"/>
      <c r="I2143"/>
      <c r="J2143"/>
      <c r="K2143"/>
      <c r="L2143"/>
      <c r="M2143"/>
      <c r="N2143"/>
      <c r="O2143"/>
      <c r="P2143"/>
    </row>
    <row r="2144" spans="3:16" ht="15" x14ac:dyDescent="0.25">
      <c r="C2144"/>
      <c r="D2144"/>
      <c r="E2144"/>
      <c r="F2144"/>
      <c r="G2144"/>
      <c r="H2144"/>
      <c r="I2144"/>
      <c r="J2144"/>
      <c r="K2144"/>
      <c r="L2144"/>
      <c r="M2144"/>
      <c r="N2144"/>
      <c r="O2144"/>
      <c r="P2144"/>
    </row>
    <row r="2145" spans="3:16" ht="15" x14ac:dyDescent="0.25">
      <c r="C2145"/>
      <c r="D2145"/>
      <c r="E2145"/>
      <c r="F2145"/>
      <c r="G2145"/>
      <c r="H2145"/>
      <c r="I2145"/>
      <c r="J2145"/>
      <c r="K2145"/>
      <c r="L2145"/>
      <c r="M2145"/>
      <c r="N2145"/>
      <c r="O2145"/>
      <c r="P2145"/>
    </row>
    <row r="2146" spans="3:16" ht="15" x14ac:dyDescent="0.25">
      <c r="C2146"/>
      <c r="D2146"/>
      <c r="E2146"/>
      <c r="F2146"/>
      <c r="G2146"/>
      <c r="H2146"/>
      <c r="I2146"/>
      <c r="J2146"/>
      <c r="K2146"/>
      <c r="L2146"/>
      <c r="M2146"/>
      <c r="N2146"/>
      <c r="O2146"/>
      <c r="P2146"/>
    </row>
    <row r="2147" spans="3:16" ht="15" x14ac:dyDescent="0.25">
      <c r="C2147"/>
      <c r="D2147"/>
      <c r="E2147"/>
      <c r="F2147"/>
      <c r="G2147"/>
      <c r="H2147"/>
      <c r="I2147"/>
      <c r="J2147"/>
      <c r="K2147"/>
      <c r="L2147"/>
      <c r="M2147"/>
      <c r="N2147"/>
      <c r="O2147"/>
      <c r="P2147"/>
    </row>
    <row r="2148" spans="3:16" ht="15" x14ac:dyDescent="0.25">
      <c r="C2148"/>
      <c r="D2148"/>
      <c r="E2148"/>
      <c r="F2148"/>
      <c r="G2148"/>
      <c r="H2148"/>
      <c r="I2148"/>
      <c r="J2148"/>
      <c r="K2148"/>
      <c r="L2148"/>
      <c r="M2148"/>
      <c r="N2148"/>
      <c r="O2148"/>
      <c r="P2148"/>
    </row>
    <row r="2149" spans="3:16" ht="15" x14ac:dyDescent="0.25">
      <c r="C2149"/>
      <c r="D2149"/>
      <c r="E2149"/>
      <c r="F2149"/>
      <c r="G2149"/>
      <c r="H2149"/>
      <c r="I2149"/>
      <c r="J2149"/>
      <c r="K2149"/>
      <c r="L2149"/>
      <c r="M2149"/>
      <c r="N2149"/>
      <c r="O2149"/>
      <c r="P2149"/>
    </row>
    <row r="2150" spans="3:16" ht="15" x14ac:dyDescent="0.25">
      <c r="C2150"/>
      <c r="D2150"/>
      <c r="E2150"/>
      <c r="F2150"/>
      <c r="G2150"/>
      <c r="H2150"/>
      <c r="I2150"/>
      <c r="J2150"/>
      <c r="K2150"/>
      <c r="L2150"/>
      <c r="M2150"/>
      <c r="N2150"/>
      <c r="O2150"/>
      <c r="P2150"/>
    </row>
    <row r="2151" spans="3:16" ht="15" x14ac:dyDescent="0.25">
      <c r="C2151"/>
      <c r="D2151"/>
      <c r="E2151"/>
      <c r="F2151"/>
      <c r="G2151"/>
      <c r="H2151"/>
      <c r="I2151"/>
      <c r="J2151"/>
      <c r="K2151"/>
      <c r="L2151"/>
      <c r="M2151"/>
      <c r="N2151"/>
      <c r="O2151"/>
      <c r="P2151"/>
    </row>
    <row r="2152" spans="3:16" ht="15" x14ac:dyDescent="0.25">
      <c r="C2152"/>
      <c r="D2152"/>
      <c r="E2152"/>
      <c r="F2152"/>
      <c r="G2152"/>
      <c r="H2152"/>
      <c r="I2152"/>
      <c r="J2152"/>
      <c r="K2152"/>
      <c r="L2152"/>
      <c r="M2152"/>
      <c r="N2152"/>
      <c r="O2152"/>
      <c r="P2152"/>
    </row>
    <row r="2153" spans="3:16" ht="15" x14ac:dyDescent="0.25">
      <c r="C2153"/>
      <c r="D2153"/>
      <c r="E2153"/>
      <c r="F2153"/>
      <c r="G2153"/>
      <c r="H2153"/>
      <c r="I2153"/>
      <c r="J2153"/>
      <c r="K2153"/>
      <c r="L2153"/>
      <c r="M2153"/>
      <c r="N2153"/>
      <c r="O2153"/>
      <c r="P2153"/>
    </row>
    <row r="2154" spans="3:16" ht="15" x14ac:dyDescent="0.25">
      <c r="C2154"/>
      <c r="D2154"/>
      <c r="E2154"/>
      <c r="F2154"/>
      <c r="G2154"/>
      <c r="H2154"/>
      <c r="I2154"/>
      <c r="J2154"/>
      <c r="K2154"/>
      <c r="L2154"/>
      <c r="M2154"/>
      <c r="N2154"/>
      <c r="O2154"/>
      <c r="P2154"/>
    </row>
    <row r="2155" spans="3:16" ht="15" x14ac:dyDescent="0.25">
      <c r="C2155"/>
      <c r="D2155"/>
      <c r="E2155"/>
      <c r="F2155"/>
      <c r="G2155"/>
      <c r="H2155"/>
      <c r="I2155"/>
      <c r="J2155"/>
      <c r="K2155"/>
      <c r="L2155"/>
      <c r="M2155"/>
      <c r="N2155"/>
      <c r="O2155"/>
      <c r="P2155"/>
    </row>
    <row r="2156" spans="3:16" ht="15" x14ac:dyDescent="0.25">
      <c r="C2156"/>
      <c r="D2156"/>
      <c r="E2156"/>
      <c r="F2156"/>
      <c r="G2156"/>
      <c r="H2156"/>
      <c r="I2156"/>
      <c r="J2156"/>
      <c r="K2156"/>
      <c r="L2156"/>
      <c r="M2156"/>
      <c r="N2156"/>
      <c r="O2156"/>
      <c r="P2156"/>
    </row>
    <row r="2157" spans="3:16" ht="15" x14ac:dyDescent="0.25">
      <c r="C2157"/>
      <c r="D2157"/>
      <c r="E2157"/>
      <c r="F2157"/>
      <c r="G2157"/>
      <c r="H2157"/>
      <c r="I2157"/>
      <c r="J2157"/>
      <c r="K2157"/>
      <c r="L2157"/>
      <c r="M2157"/>
      <c r="N2157"/>
      <c r="O2157"/>
      <c r="P2157"/>
    </row>
    <row r="2158" spans="3:16" ht="15" x14ac:dyDescent="0.25">
      <c r="C2158"/>
      <c r="D2158"/>
      <c r="E2158"/>
      <c r="F2158"/>
      <c r="G2158"/>
      <c r="H2158"/>
      <c r="I2158"/>
      <c r="J2158"/>
      <c r="K2158"/>
      <c r="L2158"/>
      <c r="M2158"/>
      <c r="N2158"/>
      <c r="O2158"/>
      <c r="P2158"/>
    </row>
    <row r="2159" spans="3:16" ht="15" x14ac:dyDescent="0.25">
      <c r="C2159"/>
      <c r="D2159"/>
      <c r="E2159"/>
      <c r="F2159"/>
      <c r="G2159"/>
      <c r="H2159"/>
      <c r="I2159"/>
      <c r="J2159"/>
      <c r="K2159"/>
      <c r="L2159"/>
      <c r="M2159"/>
      <c r="N2159"/>
      <c r="O2159"/>
      <c r="P2159"/>
    </row>
    <row r="2160" spans="3:16" ht="15" x14ac:dyDescent="0.25">
      <c r="C2160"/>
      <c r="D2160"/>
      <c r="E2160"/>
      <c r="F2160"/>
      <c r="G2160"/>
      <c r="H2160"/>
      <c r="I2160"/>
      <c r="J2160"/>
      <c r="K2160"/>
      <c r="L2160"/>
      <c r="M2160"/>
      <c r="N2160"/>
      <c r="O2160"/>
      <c r="P2160"/>
    </row>
    <row r="2161" spans="3:16" ht="15" x14ac:dyDescent="0.25">
      <c r="C2161"/>
      <c r="D2161"/>
      <c r="E2161"/>
      <c r="F2161"/>
      <c r="G2161"/>
      <c r="H2161"/>
      <c r="I2161"/>
      <c r="J2161"/>
      <c r="K2161"/>
      <c r="L2161"/>
      <c r="M2161"/>
      <c r="N2161"/>
      <c r="O2161"/>
      <c r="P2161"/>
    </row>
    <row r="2162" spans="3:16" ht="15" x14ac:dyDescent="0.25">
      <c r="C2162"/>
      <c r="D2162"/>
      <c r="E2162"/>
      <c r="F2162"/>
      <c r="G2162"/>
      <c r="H2162"/>
      <c r="I2162"/>
      <c r="J2162"/>
      <c r="K2162"/>
      <c r="L2162"/>
      <c r="M2162"/>
      <c r="N2162"/>
      <c r="O2162"/>
      <c r="P2162"/>
    </row>
    <row r="2163" spans="3:16" ht="15" x14ac:dyDescent="0.25">
      <c r="C2163"/>
      <c r="D2163"/>
      <c r="E2163"/>
      <c r="F2163"/>
      <c r="G2163"/>
      <c r="H2163"/>
      <c r="I2163"/>
      <c r="J2163"/>
      <c r="K2163"/>
      <c r="L2163"/>
      <c r="M2163"/>
      <c r="N2163"/>
      <c r="O2163"/>
      <c r="P2163"/>
    </row>
    <row r="2164" spans="3:16" ht="15" x14ac:dyDescent="0.25">
      <c r="C2164"/>
      <c r="D2164"/>
      <c r="E2164"/>
      <c r="F2164"/>
      <c r="G2164"/>
      <c r="H2164"/>
      <c r="I2164"/>
      <c r="J2164"/>
      <c r="K2164"/>
      <c r="L2164"/>
      <c r="M2164"/>
      <c r="N2164"/>
      <c r="O2164"/>
      <c r="P2164"/>
    </row>
    <row r="2165" spans="3:16" ht="15" x14ac:dyDescent="0.25">
      <c r="C2165"/>
      <c r="D2165"/>
      <c r="E2165"/>
      <c r="F2165"/>
      <c r="G2165"/>
      <c r="H2165"/>
      <c r="I2165"/>
      <c r="J2165"/>
      <c r="K2165"/>
      <c r="L2165"/>
      <c r="M2165"/>
      <c r="N2165"/>
      <c r="O2165"/>
      <c r="P2165"/>
    </row>
    <row r="2166" spans="3:16" ht="15" x14ac:dyDescent="0.25">
      <c r="C2166"/>
      <c r="D2166"/>
      <c r="E2166"/>
      <c r="F2166"/>
      <c r="G2166"/>
      <c r="H2166"/>
      <c r="I2166"/>
      <c r="J2166"/>
      <c r="K2166"/>
      <c r="L2166"/>
      <c r="M2166"/>
      <c r="N2166"/>
      <c r="O2166"/>
      <c r="P2166"/>
    </row>
    <row r="2167" spans="3:16" ht="15" x14ac:dyDescent="0.25">
      <c r="C2167"/>
      <c r="D2167"/>
      <c r="E2167"/>
      <c r="F2167"/>
      <c r="G2167"/>
      <c r="H2167"/>
      <c r="I2167"/>
      <c r="J2167"/>
      <c r="K2167"/>
      <c r="L2167"/>
      <c r="M2167"/>
      <c r="N2167"/>
      <c r="O2167"/>
      <c r="P2167"/>
    </row>
    <row r="2168" spans="3:16" ht="15" x14ac:dyDescent="0.25">
      <c r="C2168"/>
      <c r="D2168"/>
      <c r="E2168"/>
      <c r="F2168"/>
      <c r="G2168"/>
      <c r="H2168"/>
      <c r="I2168"/>
      <c r="J2168"/>
      <c r="K2168"/>
      <c r="L2168"/>
      <c r="M2168"/>
      <c r="N2168"/>
      <c r="O2168"/>
      <c r="P2168"/>
    </row>
    <row r="2169" spans="3:16" ht="15" x14ac:dyDescent="0.25">
      <c r="C2169"/>
      <c r="D2169"/>
      <c r="E2169"/>
      <c r="F2169"/>
      <c r="G2169"/>
      <c r="H2169"/>
      <c r="I2169"/>
      <c r="J2169"/>
      <c r="K2169"/>
      <c r="L2169"/>
      <c r="M2169"/>
      <c r="N2169"/>
      <c r="O2169"/>
      <c r="P2169"/>
    </row>
    <row r="2170" spans="3:16" ht="15" x14ac:dyDescent="0.25">
      <c r="C2170"/>
      <c r="D2170"/>
      <c r="E2170"/>
      <c r="F2170"/>
      <c r="G2170"/>
      <c r="H2170"/>
      <c r="I2170"/>
      <c r="J2170"/>
      <c r="K2170"/>
      <c r="L2170"/>
      <c r="M2170"/>
      <c r="N2170"/>
      <c r="O2170"/>
      <c r="P2170"/>
    </row>
    <row r="2171" spans="3:16" ht="15" x14ac:dyDescent="0.25">
      <c r="C2171"/>
      <c r="D2171"/>
      <c r="E2171"/>
      <c r="F2171"/>
      <c r="G2171"/>
      <c r="H2171"/>
      <c r="I2171"/>
      <c r="J2171"/>
      <c r="K2171"/>
      <c r="L2171"/>
      <c r="M2171"/>
      <c r="N2171"/>
      <c r="O2171"/>
      <c r="P2171"/>
    </row>
    <row r="2172" spans="3:16" ht="15" x14ac:dyDescent="0.25">
      <c r="C2172"/>
      <c r="D2172"/>
      <c r="E2172"/>
      <c r="F2172"/>
      <c r="G2172"/>
      <c r="H2172"/>
      <c r="I2172"/>
      <c r="J2172"/>
      <c r="K2172"/>
      <c r="L2172"/>
      <c r="M2172"/>
      <c r="N2172"/>
      <c r="O2172"/>
      <c r="P2172"/>
    </row>
    <row r="2173" spans="3:16" ht="15" x14ac:dyDescent="0.25">
      <c r="C2173"/>
      <c r="D2173"/>
      <c r="E2173"/>
      <c r="F2173"/>
      <c r="G2173"/>
      <c r="H2173"/>
      <c r="I2173"/>
      <c r="J2173"/>
      <c r="K2173"/>
      <c r="L2173"/>
      <c r="M2173"/>
      <c r="N2173"/>
      <c r="O2173"/>
      <c r="P2173"/>
    </row>
    <row r="2174" spans="3:16" ht="15" x14ac:dyDescent="0.25">
      <c r="C2174"/>
      <c r="D2174"/>
      <c r="E2174"/>
      <c r="F2174"/>
      <c r="G2174"/>
      <c r="H2174"/>
      <c r="I2174"/>
      <c r="J2174"/>
      <c r="K2174"/>
      <c r="L2174"/>
      <c r="M2174"/>
      <c r="N2174"/>
      <c r="O2174"/>
      <c r="P2174"/>
    </row>
    <row r="2175" spans="3:16" ht="15" x14ac:dyDescent="0.25">
      <c r="C2175"/>
      <c r="D2175"/>
      <c r="E2175"/>
      <c r="F2175"/>
      <c r="G2175"/>
      <c r="H2175"/>
      <c r="I2175"/>
      <c r="J2175"/>
      <c r="K2175"/>
      <c r="L2175"/>
      <c r="M2175"/>
      <c r="N2175"/>
      <c r="O2175"/>
      <c r="P2175"/>
    </row>
    <row r="2176" spans="3:16" ht="15" x14ac:dyDescent="0.25">
      <c r="C2176"/>
      <c r="D2176"/>
      <c r="E2176"/>
      <c r="F2176"/>
      <c r="G2176"/>
      <c r="H2176"/>
      <c r="I2176"/>
      <c r="J2176"/>
      <c r="K2176"/>
      <c r="L2176"/>
      <c r="M2176"/>
      <c r="N2176"/>
      <c r="O2176"/>
      <c r="P2176"/>
    </row>
    <row r="2177" spans="3:16" ht="15" x14ac:dyDescent="0.25">
      <c r="C2177"/>
      <c r="D2177"/>
      <c r="E2177"/>
      <c r="F2177"/>
      <c r="G2177"/>
      <c r="H2177"/>
      <c r="I2177"/>
      <c r="J2177"/>
      <c r="K2177"/>
      <c r="L2177"/>
      <c r="M2177"/>
      <c r="N2177"/>
      <c r="O2177"/>
      <c r="P2177"/>
    </row>
    <row r="2178" spans="3:16" ht="15" x14ac:dyDescent="0.25">
      <c r="C2178"/>
      <c r="D2178"/>
      <c r="E2178"/>
      <c r="F2178"/>
      <c r="G2178"/>
      <c r="H2178"/>
      <c r="I2178"/>
      <c r="J2178"/>
      <c r="K2178"/>
      <c r="L2178"/>
      <c r="M2178"/>
      <c r="N2178"/>
      <c r="O2178"/>
      <c r="P2178"/>
    </row>
    <row r="2179" spans="3:16" ht="15" x14ac:dyDescent="0.25">
      <c r="C2179"/>
      <c r="D2179"/>
      <c r="E2179"/>
      <c r="F2179"/>
      <c r="G2179"/>
      <c r="H2179"/>
      <c r="I2179"/>
      <c r="J2179"/>
      <c r="K2179"/>
      <c r="L2179"/>
      <c r="M2179"/>
      <c r="N2179"/>
      <c r="O2179"/>
      <c r="P2179"/>
    </row>
    <row r="2180" spans="3:16" ht="15" x14ac:dyDescent="0.25">
      <c r="C2180"/>
      <c r="D2180"/>
      <c r="E2180"/>
      <c r="F2180"/>
      <c r="G2180"/>
      <c r="H2180"/>
      <c r="I2180"/>
      <c r="J2180"/>
      <c r="K2180"/>
      <c r="L2180"/>
      <c r="M2180"/>
      <c r="N2180"/>
      <c r="O2180"/>
      <c r="P2180"/>
    </row>
    <row r="2181" spans="3:16" ht="15" x14ac:dyDescent="0.25">
      <c r="C2181"/>
      <c r="D2181"/>
      <c r="E2181"/>
      <c r="F2181"/>
      <c r="G2181"/>
      <c r="H2181"/>
      <c r="I2181"/>
      <c r="J2181"/>
      <c r="K2181"/>
      <c r="L2181"/>
      <c r="M2181"/>
      <c r="N2181"/>
      <c r="O2181"/>
      <c r="P2181"/>
    </row>
    <row r="2182" spans="3:16" ht="15" x14ac:dyDescent="0.25">
      <c r="C2182"/>
      <c r="D2182"/>
      <c r="E2182"/>
      <c r="F2182"/>
      <c r="G2182"/>
      <c r="H2182"/>
      <c r="I2182"/>
      <c r="J2182"/>
      <c r="K2182"/>
      <c r="L2182"/>
      <c r="M2182"/>
      <c r="N2182"/>
      <c r="O2182"/>
      <c r="P2182"/>
    </row>
    <row r="2183" spans="3:16" ht="15" x14ac:dyDescent="0.25">
      <c r="C2183"/>
      <c r="D2183"/>
      <c r="E2183"/>
      <c r="F2183"/>
      <c r="G2183"/>
      <c r="H2183"/>
      <c r="I2183"/>
      <c r="J2183"/>
      <c r="K2183"/>
      <c r="L2183"/>
      <c r="M2183"/>
      <c r="N2183"/>
      <c r="O2183"/>
      <c r="P2183"/>
    </row>
    <row r="2184" spans="3:16" ht="15" x14ac:dyDescent="0.25">
      <c r="C2184"/>
      <c r="D2184"/>
      <c r="E2184"/>
      <c r="F2184"/>
      <c r="G2184"/>
      <c r="H2184"/>
      <c r="I2184"/>
      <c r="J2184"/>
      <c r="K2184"/>
      <c r="L2184"/>
      <c r="M2184"/>
      <c r="N2184"/>
      <c r="O2184"/>
      <c r="P2184"/>
    </row>
    <row r="2185" spans="3:16" ht="15" x14ac:dyDescent="0.25">
      <c r="C2185"/>
      <c r="D2185"/>
      <c r="E2185"/>
      <c r="F2185"/>
      <c r="G2185"/>
      <c r="H2185"/>
      <c r="I2185"/>
      <c r="J2185"/>
      <c r="K2185"/>
      <c r="L2185"/>
      <c r="M2185"/>
      <c r="N2185"/>
      <c r="O2185"/>
      <c r="P2185"/>
    </row>
    <row r="2186" spans="3:16" ht="15" x14ac:dyDescent="0.25">
      <c r="C2186"/>
      <c r="D2186"/>
      <c r="E2186"/>
      <c r="F2186"/>
      <c r="G2186"/>
      <c r="H2186"/>
      <c r="I2186"/>
      <c r="J2186"/>
      <c r="K2186"/>
      <c r="L2186"/>
      <c r="M2186"/>
      <c r="N2186"/>
      <c r="O2186"/>
      <c r="P2186"/>
    </row>
    <row r="2187" spans="3:16" ht="15" x14ac:dyDescent="0.25">
      <c r="C2187"/>
      <c r="D2187"/>
      <c r="E2187"/>
      <c r="F2187"/>
      <c r="G2187"/>
      <c r="H2187"/>
      <c r="I2187"/>
      <c r="J2187"/>
      <c r="K2187"/>
      <c r="L2187"/>
      <c r="M2187"/>
      <c r="N2187"/>
      <c r="O2187"/>
      <c r="P2187"/>
    </row>
    <row r="2188" spans="3:16" ht="15" x14ac:dyDescent="0.25">
      <c r="C2188"/>
      <c r="D2188"/>
      <c r="E2188"/>
      <c r="F2188"/>
      <c r="G2188"/>
      <c r="H2188"/>
      <c r="I2188"/>
      <c r="J2188"/>
      <c r="K2188"/>
      <c r="L2188"/>
      <c r="M2188"/>
      <c r="N2188"/>
      <c r="O2188"/>
      <c r="P2188"/>
    </row>
    <row r="2189" spans="3:16" ht="15" x14ac:dyDescent="0.25">
      <c r="C2189"/>
      <c r="D2189"/>
      <c r="E2189"/>
      <c r="F2189"/>
      <c r="G2189"/>
      <c r="H2189"/>
      <c r="I2189"/>
      <c r="J2189"/>
      <c r="K2189"/>
      <c r="L2189"/>
      <c r="M2189"/>
      <c r="N2189"/>
      <c r="O2189"/>
      <c r="P2189"/>
    </row>
    <row r="2190" spans="3:16" ht="15" x14ac:dyDescent="0.25">
      <c r="C2190"/>
      <c r="D2190"/>
      <c r="E2190"/>
      <c r="F2190"/>
      <c r="G2190"/>
      <c r="H2190"/>
      <c r="I2190"/>
      <c r="J2190"/>
      <c r="K2190"/>
      <c r="L2190"/>
      <c r="M2190"/>
      <c r="N2190"/>
      <c r="O2190"/>
      <c r="P2190"/>
    </row>
    <row r="2191" spans="3:16" ht="15" x14ac:dyDescent="0.25">
      <c r="C2191"/>
      <c r="D2191"/>
      <c r="E2191"/>
      <c r="F2191"/>
      <c r="G2191"/>
      <c r="H2191"/>
      <c r="I2191"/>
      <c r="J2191"/>
      <c r="K2191"/>
      <c r="L2191"/>
      <c r="M2191"/>
      <c r="N2191"/>
      <c r="O2191"/>
      <c r="P2191"/>
    </row>
    <row r="2192" spans="3:16" ht="15" x14ac:dyDescent="0.25">
      <c r="C2192"/>
      <c r="D2192"/>
      <c r="E2192"/>
      <c r="F2192"/>
      <c r="G2192"/>
      <c r="H2192"/>
      <c r="I2192"/>
      <c r="J2192"/>
      <c r="K2192"/>
      <c r="L2192"/>
      <c r="M2192"/>
      <c r="N2192"/>
      <c r="O2192"/>
      <c r="P2192"/>
    </row>
    <row r="2193" spans="3:16" ht="15" x14ac:dyDescent="0.25">
      <c r="C2193"/>
      <c r="D2193"/>
      <c r="E2193"/>
      <c r="F2193"/>
      <c r="G2193"/>
      <c r="H2193"/>
      <c r="I2193"/>
      <c r="J2193"/>
      <c r="K2193"/>
      <c r="L2193"/>
      <c r="M2193"/>
      <c r="N2193"/>
      <c r="O2193"/>
      <c r="P2193"/>
    </row>
    <row r="2194" spans="3:16" ht="15" x14ac:dyDescent="0.25">
      <c r="C2194"/>
      <c r="D2194"/>
      <c r="E2194"/>
      <c r="F2194"/>
      <c r="G2194"/>
      <c r="H2194"/>
      <c r="I2194"/>
      <c r="J2194"/>
      <c r="K2194"/>
      <c r="L2194"/>
      <c r="M2194"/>
      <c r="N2194"/>
      <c r="O2194"/>
      <c r="P2194"/>
    </row>
    <row r="2195" spans="3:16" ht="15" x14ac:dyDescent="0.25">
      <c r="C2195"/>
      <c r="D2195"/>
      <c r="E2195"/>
      <c r="F2195"/>
      <c r="G2195"/>
      <c r="H2195"/>
      <c r="I2195"/>
      <c r="J2195"/>
      <c r="K2195"/>
      <c r="L2195"/>
      <c r="M2195"/>
      <c r="N2195"/>
      <c r="O2195"/>
      <c r="P2195"/>
    </row>
    <row r="2196" spans="3:16" ht="15" x14ac:dyDescent="0.25">
      <c r="C2196"/>
      <c r="D2196"/>
      <c r="E2196"/>
      <c r="F2196"/>
      <c r="G2196"/>
      <c r="H2196"/>
      <c r="I2196"/>
      <c r="J2196"/>
      <c r="K2196"/>
      <c r="L2196"/>
      <c r="M2196"/>
      <c r="N2196"/>
      <c r="O2196"/>
      <c r="P2196"/>
    </row>
    <row r="2197" spans="3:16" ht="15" x14ac:dyDescent="0.25">
      <c r="C2197"/>
      <c r="D2197"/>
      <c r="E2197"/>
      <c r="F2197"/>
      <c r="G2197"/>
      <c r="H2197"/>
      <c r="I2197"/>
      <c r="J2197"/>
      <c r="K2197"/>
      <c r="L2197"/>
      <c r="M2197"/>
      <c r="N2197"/>
      <c r="O2197"/>
      <c r="P2197"/>
    </row>
    <row r="2198" spans="3:16" ht="15" x14ac:dyDescent="0.25">
      <c r="C2198"/>
      <c r="D2198"/>
      <c r="E2198"/>
      <c r="F2198"/>
      <c r="G2198"/>
      <c r="H2198"/>
      <c r="I2198"/>
      <c r="J2198"/>
      <c r="K2198"/>
      <c r="L2198"/>
      <c r="M2198"/>
      <c r="N2198"/>
      <c r="O2198"/>
      <c r="P2198"/>
    </row>
    <row r="2199" spans="3:16" ht="15" x14ac:dyDescent="0.25">
      <c r="C2199"/>
      <c r="D2199"/>
      <c r="E2199"/>
      <c r="F2199"/>
      <c r="G2199"/>
      <c r="H2199"/>
      <c r="I2199"/>
      <c r="J2199"/>
      <c r="K2199"/>
      <c r="L2199"/>
      <c r="M2199"/>
      <c r="N2199"/>
      <c r="O2199"/>
      <c r="P2199"/>
    </row>
    <row r="2200" spans="3:16" ht="15" x14ac:dyDescent="0.25">
      <c r="C2200"/>
      <c r="D2200"/>
      <c r="E2200"/>
      <c r="F2200"/>
      <c r="G2200"/>
      <c r="H2200"/>
      <c r="I2200"/>
      <c r="J2200"/>
      <c r="K2200"/>
      <c r="L2200"/>
      <c r="M2200"/>
      <c r="N2200"/>
      <c r="O2200"/>
      <c r="P2200"/>
    </row>
    <row r="2201" spans="3:16" ht="15" x14ac:dyDescent="0.25">
      <c r="C2201"/>
      <c r="D2201"/>
      <c r="E2201"/>
      <c r="F2201"/>
      <c r="G2201"/>
      <c r="H2201"/>
      <c r="I2201"/>
      <c r="J2201"/>
      <c r="K2201"/>
      <c r="L2201"/>
      <c r="M2201"/>
      <c r="N2201"/>
      <c r="O2201"/>
      <c r="P2201"/>
    </row>
    <row r="2202" spans="3:16" ht="15" x14ac:dyDescent="0.25">
      <c r="C2202"/>
      <c r="D2202"/>
      <c r="E2202"/>
      <c r="F2202"/>
      <c r="G2202"/>
      <c r="H2202"/>
      <c r="I2202"/>
      <c r="J2202"/>
      <c r="K2202"/>
      <c r="L2202"/>
      <c r="M2202"/>
      <c r="N2202"/>
      <c r="O2202"/>
      <c r="P2202"/>
    </row>
    <row r="2203" spans="3:16" ht="15" x14ac:dyDescent="0.25">
      <c r="C2203"/>
      <c r="D2203"/>
      <c r="E2203"/>
      <c r="F2203"/>
      <c r="G2203"/>
      <c r="H2203"/>
      <c r="I2203"/>
      <c r="J2203"/>
      <c r="K2203"/>
      <c r="L2203"/>
      <c r="M2203"/>
      <c r="N2203"/>
      <c r="O2203"/>
      <c r="P2203"/>
    </row>
    <row r="2204" spans="3:16" ht="15" x14ac:dyDescent="0.25">
      <c r="C2204"/>
      <c r="D2204"/>
      <c r="E2204"/>
      <c r="F2204"/>
      <c r="G2204"/>
      <c r="H2204"/>
      <c r="I2204"/>
      <c r="J2204"/>
      <c r="K2204"/>
      <c r="L2204"/>
      <c r="M2204"/>
      <c r="N2204"/>
      <c r="O2204"/>
      <c r="P2204"/>
    </row>
    <row r="2205" spans="3:16" ht="15" x14ac:dyDescent="0.25">
      <c r="C2205"/>
      <c r="D2205"/>
      <c r="E2205"/>
      <c r="F2205"/>
      <c r="G2205"/>
      <c r="H2205"/>
      <c r="I2205"/>
      <c r="J2205"/>
      <c r="K2205"/>
      <c r="L2205"/>
      <c r="M2205"/>
      <c r="N2205"/>
      <c r="O2205"/>
      <c r="P2205"/>
    </row>
    <row r="2206" spans="3:16" ht="15" x14ac:dyDescent="0.25">
      <c r="C2206"/>
      <c r="D2206"/>
      <c r="E2206"/>
      <c r="F2206"/>
      <c r="G2206"/>
      <c r="H2206"/>
      <c r="I2206"/>
      <c r="J2206"/>
      <c r="K2206"/>
      <c r="L2206"/>
      <c r="M2206"/>
      <c r="N2206"/>
      <c r="O2206"/>
      <c r="P2206"/>
    </row>
    <row r="2207" spans="3:16" ht="15" x14ac:dyDescent="0.25">
      <c r="C2207"/>
      <c r="D2207"/>
      <c r="E2207"/>
      <c r="F2207"/>
      <c r="G2207"/>
      <c r="H2207"/>
      <c r="I2207"/>
      <c r="J2207"/>
      <c r="K2207"/>
      <c r="L2207"/>
      <c r="M2207"/>
      <c r="N2207"/>
      <c r="O2207"/>
      <c r="P2207"/>
    </row>
    <row r="2208" spans="3:16" ht="15" x14ac:dyDescent="0.25">
      <c r="C2208"/>
      <c r="D2208"/>
      <c r="E2208"/>
      <c r="F2208"/>
      <c r="G2208"/>
      <c r="H2208"/>
      <c r="I2208"/>
      <c r="J2208"/>
      <c r="K2208"/>
      <c r="L2208"/>
      <c r="M2208"/>
      <c r="N2208"/>
      <c r="O2208"/>
      <c r="P2208"/>
    </row>
    <row r="2209" spans="3:16" ht="15" x14ac:dyDescent="0.25">
      <c r="C2209"/>
      <c r="D2209"/>
      <c r="E2209"/>
      <c r="F2209"/>
      <c r="G2209"/>
      <c r="H2209"/>
      <c r="I2209"/>
      <c r="J2209"/>
      <c r="K2209"/>
      <c r="L2209"/>
      <c r="M2209"/>
      <c r="N2209"/>
      <c r="O2209"/>
      <c r="P2209"/>
    </row>
    <row r="2210" spans="3:16" ht="15" x14ac:dyDescent="0.25">
      <c r="C2210"/>
      <c r="D2210"/>
      <c r="E2210"/>
      <c r="F2210"/>
      <c r="G2210"/>
      <c r="H2210"/>
      <c r="I2210"/>
      <c r="J2210"/>
      <c r="K2210"/>
      <c r="L2210"/>
      <c r="M2210"/>
      <c r="N2210"/>
      <c r="O2210"/>
      <c r="P2210"/>
    </row>
    <row r="2211" spans="3:16" ht="15" x14ac:dyDescent="0.25">
      <c r="C2211"/>
      <c r="D2211"/>
      <c r="E2211"/>
      <c r="F2211"/>
      <c r="G2211"/>
      <c r="H2211"/>
      <c r="I2211"/>
      <c r="J2211"/>
      <c r="K2211"/>
      <c r="L2211"/>
      <c r="M2211"/>
      <c r="N2211"/>
      <c r="O2211"/>
      <c r="P2211"/>
    </row>
    <row r="2212" spans="3:16" ht="15" x14ac:dyDescent="0.25">
      <c r="C2212"/>
      <c r="D2212"/>
      <c r="E2212"/>
      <c r="F2212"/>
      <c r="G2212"/>
      <c r="H2212"/>
      <c r="I2212"/>
      <c r="J2212"/>
      <c r="K2212"/>
      <c r="L2212"/>
      <c r="M2212"/>
      <c r="N2212"/>
      <c r="O2212"/>
      <c r="P2212"/>
    </row>
    <row r="2213" spans="3:16" ht="15" x14ac:dyDescent="0.25">
      <c r="C2213"/>
      <c r="D2213"/>
      <c r="E2213"/>
      <c r="F2213"/>
      <c r="G2213"/>
      <c r="H2213"/>
      <c r="I2213"/>
      <c r="J2213"/>
      <c r="K2213"/>
      <c r="L2213"/>
      <c r="M2213"/>
      <c r="N2213"/>
      <c r="O2213"/>
      <c r="P2213"/>
    </row>
    <row r="2214" spans="3:16" ht="15" x14ac:dyDescent="0.25">
      <c r="C2214"/>
      <c r="D2214"/>
      <c r="E2214"/>
      <c r="F2214"/>
      <c r="G2214"/>
      <c r="H2214"/>
      <c r="I2214"/>
      <c r="J2214"/>
      <c r="K2214"/>
      <c r="L2214"/>
      <c r="M2214"/>
      <c r="N2214"/>
      <c r="O2214"/>
      <c r="P2214"/>
    </row>
    <row r="2215" spans="3:16" ht="15" x14ac:dyDescent="0.25">
      <c r="C2215"/>
      <c r="D2215"/>
      <c r="E2215"/>
      <c r="F2215"/>
      <c r="G2215"/>
      <c r="H2215"/>
      <c r="I2215"/>
      <c r="J2215"/>
      <c r="K2215"/>
      <c r="L2215"/>
      <c r="M2215"/>
      <c r="N2215"/>
      <c r="O2215"/>
      <c r="P2215"/>
    </row>
    <row r="2216" spans="3:16" ht="15" x14ac:dyDescent="0.25">
      <c r="C2216"/>
      <c r="D2216"/>
      <c r="E2216"/>
      <c r="F2216"/>
      <c r="G2216"/>
      <c r="H2216"/>
      <c r="I2216"/>
      <c r="J2216"/>
      <c r="K2216"/>
      <c r="L2216"/>
      <c r="M2216"/>
      <c r="N2216"/>
      <c r="O2216"/>
      <c r="P2216"/>
    </row>
    <row r="2217" spans="3:16" ht="15" x14ac:dyDescent="0.25">
      <c r="C2217"/>
      <c r="D2217"/>
      <c r="E2217"/>
      <c r="F2217"/>
      <c r="G2217"/>
      <c r="H2217"/>
      <c r="I2217"/>
      <c r="J2217"/>
      <c r="K2217"/>
      <c r="L2217"/>
      <c r="M2217"/>
      <c r="N2217"/>
      <c r="O2217"/>
      <c r="P2217"/>
    </row>
    <row r="2218" spans="3:16" ht="15" x14ac:dyDescent="0.25">
      <c r="C2218"/>
      <c r="D2218"/>
      <c r="E2218"/>
      <c r="F2218"/>
      <c r="G2218"/>
      <c r="H2218"/>
      <c r="I2218"/>
      <c r="J2218"/>
      <c r="K2218"/>
      <c r="L2218"/>
      <c r="M2218"/>
      <c r="N2218"/>
      <c r="O2218"/>
      <c r="P2218"/>
    </row>
    <row r="2219" spans="3:16" ht="15" x14ac:dyDescent="0.25">
      <c r="C2219"/>
      <c r="D2219"/>
      <c r="E2219"/>
      <c r="F2219"/>
      <c r="G2219"/>
      <c r="H2219"/>
      <c r="I2219"/>
      <c r="J2219"/>
      <c r="K2219"/>
      <c r="L2219"/>
      <c r="M2219"/>
      <c r="N2219"/>
      <c r="O2219"/>
      <c r="P2219"/>
    </row>
    <row r="2220" spans="3:16" ht="15" x14ac:dyDescent="0.25">
      <c r="C2220"/>
      <c r="D2220"/>
      <c r="E2220"/>
      <c r="F2220"/>
      <c r="G2220"/>
      <c r="H2220"/>
      <c r="I2220"/>
      <c r="J2220"/>
      <c r="K2220"/>
      <c r="L2220"/>
      <c r="M2220"/>
      <c r="N2220"/>
      <c r="O2220"/>
      <c r="P2220"/>
    </row>
    <row r="2221" spans="3:16" ht="15" x14ac:dyDescent="0.25">
      <c r="C2221"/>
      <c r="D2221"/>
      <c r="E2221"/>
      <c r="F2221"/>
      <c r="G2221"/>
      <c r="H2221"/>
      <c r="I2221"/>
      <c r="J2221"/>
      <c r="K2221"/>
      <c r="L2221"/>
      <c r="M2221"/>
      <c r="N2221"/>
      <c r="O2221"/>
      <c r="P2221"/>
    </row>
    <row r="2222" spans="3:16" ht="15" x14ac:dyDescent="0.25">
      <c r="C2222"/>
      <c r="D2222"/>
      <c r="E2222"/>
      <c r="F2222"/>
      <c r="G2222"/>
      <c r="H2222"/>
      <c r="I2222"/>
      <c r="J2222"/>
      <c r="K2222"/>
      <c r="L2222"/>
      <c r="M2222"/>
      <c r="N2222"/>
      <c r="O2222"/>
      <c r="P2222"/>
    </row>
    <row r="2223" spans="3:16" ht="15" x14ac:dyDescent="0.25">
      <c r="C2223"/>
      <c r="D2223"/>
      <c r="E2223"/>
      <c r="F2223"/>
      <c r="G2223"/>
      <c r="H2223"/>
      <c r="I2223"/>
      <c r="J2223"/>
      <c r="K2223"/>
      <c r="L2223"/>
      <c r="M2223"/>
      <c r="N2223"/>
      <c r="O2223"/>
      <c r="P2223"/>
    </row>
    <row r="2224" spans="3:16" ht="15" x14ac:dyDescent="0.25">
      <c r="C2224"/>
      <c r="D2224"/>
      <c r="E2224"/>
      <c r="F2224"/>
      <c r="G2224"/>
      <c r="H2224"/>
      <c r="I2224"/>
      <c r="J2224"/>
      <c r="K2224"/>
      <c r="L2224"/>
      <c r="M2224"/>
      <c r="N2224"/>
      <c r="O2224"/>
      <c r="P2224"/>
    </row>
    <row r="2225" spans="3:16" ht="15" x14ac:dyDescent="0.25">
      <c r="C2225"/>
      <c r="D2225"/>
      <c r="E2225"/>
      <c r="F2225"/>
      <c r="G2225"/>
      <c r="H2225"/>
      <c r="I2225"/>
      <c r="J2225"/>
      <c r="K2225"/>
      <c r="L2225"/>
      <c r="M2225"/>
      <c r="N2225"/>
      <c r="O2225"/>
      <c r="P2225"/>
    </row>
    <row r="2226" spans="3:16" ht="15" x14ac:dyDescent="0.25">
      <c r="C2226"/>
      <c r="D2226"/>
      <c r="E2226"/>
      <c r="F2226"/>
      <c r="G2226"/>
      <c r="H2226"/>
      <c r="I2226"/>
      <c r="J2226"/>
      <c r="K2226"/>
      <c r="L2226"/>
      <c r="M2226"/>
      <c r="N2226"/>
      <c r="O2226"/>
      <c r="P2226"/>
    </row>
    <row r="2227" spans="3:16" ht="15" x14ac:dyDescent="0.25">
      <c r="C2227"/>
      <c r="D2227"/>
      <c r="E2227"/>
      <c r="F2227"/>
      <c r="G2227"/>
      <c r="H2227"/>
      <c r="I2227"/>
      <c r="J2227"/>
      <c r="K2227"/>
      <c r="L2227"/>
      <c r="M2227"/>
      <c r="N2227"/>
      <c r="O2227"/>
      <c r="P2227"/>
    </row>
    <row r="2228" spans="3:16" ht="15" x14ac:dyDescent="0.25">
      <c r="C2228"/>
      <c r="D2228"/>
      <c r="E2228"/>
      <c r="F2228"/>
      <c r="G2228"/>
      <c r="H2228"/>
      <c r="I2228"/>
      <c r="J2228"/>
      <c r="K2228"/>
      <c r="L2228"/>
      <c r="M2228"/>
      <c r="N2228"/>
      <c r="O2228"/>
      <c r="P2228"/>
    </row>
    <row r="2229" spans="3:16" ht="15" x14ac:dyDescent="0.25">
      <c r="C2229"/>
      <c r="D2229"/>
      <c r="E2229"/>
      <c r="F2229"/>
      <c r="G2229"/>
      <c r="H2229"/>
      <c r="I2229"/>
      <c r="J2229"/>
      <c r="K2229"/>
      <c r="L2229"/>
      <c r="M2229"/>
      <c r="N2229"/>
      <c r="O2229"/>
      <c r="P2229"/>
    </row>
    <row r="2230" spans="3:16" ht="15" x14ac:dyDescent="0.25">
      <c r="C2230"/>
      <c r="D2230"/>
      <c r="E2230"/>
      <c r="F2230"/>
      <c r="G2230"/>
      <c r="H2230"/>
      <c r="I2230"/>
      <c r="J2230"/>
      <c r="K2230"/>
      <c r="L2230"/>
      <c r="M2230"/>
      <c r="N2230"/>
      <c r="O2230"/>
      <c r="P2230"/>
    </row>
    <row r="2231" spans="3:16" ht="15" x14ac:dyDescent="0.25">
      <c r="C2231"/>
      <c r="D2231"/>
      <c r="E2231"/>
      <c r="F2231"/>
      <c r="G2231"/>
      <c r="H2231"/>
      <c r="I2231"/>
      <c r="J2231"/>
      <c r="K2231"/>
      <c r="L2231"/>
      <c r="M2231"/>
      <c r="N2231"/>
      <c r="O2231"/>
      <c r="P2231"/>
    </row>
    <row r="2232" spans="3:16" ht="15" x14ac:dyDescent="0.25">
      <c r="C2232"/>
      <c r="D2232"/>
      <c r="E2232"/>
      <c r="F2232"/>
      <c r="G2232"/>
      <c r="H2232"/>
      <c r="I2232"/>
      <c r="J2232"/>
      <c r="K2232"/>
      <c r="L2232"/>
      <c r="M2232"/>
      <c r="N2232"/>
      <c r="O2232"/>
      <c r="P2232"/>
    </row>
    <row r="2233" spans="3:16" ht="15" x14ac:dyDescent="0.25">
      <c r="C2233"/>
      <c r="D2233"/>
      <c r="E2233"/>
      <c r="F2233"/>
      <c r="G2233"/>
      <c r="H2233"/>
      <c r="I2233"/>
      <c r="J2233"/>
      <c r="K2233"/>
      <c r="L2233"/>
      <c r="M2233"/>
      <c r="N2233"/>
      <c r="O2233"/>
      <c r="P2233"/>
    </row>
    <row r="2234" spans="3:16" ht="15" x14ac:dyDescent="0.25">
      <c r="C2234"/>
      <c r="D2234"/>
      <c r="E2234"/>
      <c r="F2234"/>
      <c r="G2234"/>
      <c r="H2234"/>
      <c r="I2234"/>
      <c r="J2234"/>
      <c r="K2234"/>
      <c r="L2234"/>
      <c r="M2234"/>
      <c r="N2234"/>
      <c r="O2234"/>
      <c r="P2234"/>
    </row>
    <row r="2235" spans="3:16" ht="15" x14ac:dyDescent="0.25">
      <c r="C2235"/>
      <c r="D2235"/>
      <c r="E2235"/>
      <c r="F2235"/>
      <c r="G2235"/>
      <c r="H2235"/>
      <c r="I2235"/>
      <c r="J2235"/>
      <c r="K2235"/>
      <c r="L2235"/>
      <c r="M2235"/>
      <c r="N2235"/>
      <c r="O2235"/>
      <c r="P2235"/>
    </row>
    <row r="2236" spans="3:16" ht="15" x14ac:dyDescent="0.25">
      <c r="C2236"/>
      <c r="D2236"/>
      <c r="E2236"/>
      <c r="F2236"/>
      <c r="G2236"/>
      <c r="H2236"/>
      <c r="I2236"/>
      <c r="J2236"/>
      <c r="K2236"/>
      <c r="L2236"/>
      <c r="M2236"/>
      <c r="N2236"/>
      <c r="O2236"/>
      <c r="P2236"/>
    </row>
    <row r="2237" spans="3:16" ht="15" x14ac:dyDescent="0.25">
      <c r="C2237"/>
      <c r="D2237"/>
      <c r="E2237"/>
      <c r="F2237"/>
      <c r="G2237"/>
      <c r="H2237"/>
      <c r="I2237"/>
      <c r="J2237"/>
      <c r="K2237"/>
      <c r="L2237"/>
      <c r="M2237"/>
      <c r="N2237"/>
      <c r="O2237"/>
      <c r="P2237"/>
    </row>
    <row r="2238" spans="3:16" ht="15" x14ac:dyDescent="0.25">
      <c r="C2238"/>
      <c r="D2238"/>
      <c r="E2238"/>
      <c r="F2238"/>
      <c r="G2238"/>
      <c r="H2238"/>
      <c r="I2238"/>
      <c r="J2238"/>
      <c r="K2238"/>
      <c r="L2238"/>
      <c r="M2238"/>
      <c r="N2238"/>
      <c r="O2238"/>
      <c r="P2238"/>
    </row>
    <row r="2239" spans="3:16" ht="15" x14ac:dyDescent="0.25">
      <c r="C2239"/>
      <c r="D2239"/>
      <c r="E2239"/>
      <c r="F2239"/>
      <c r="G2239"/>
      <c r="H2239"/>
      <c r="I2239"/>
      <c r="J2239"/>
      <c r="K2239"/>
      <c r="L2239"/>
      <c r="M2239"/>
      <c r="N2239"/>
      <c r="O2239"/>
      <c r="P2239"/>
    </row>
    <row r="2240" spans="3:16" ht="15" x14ac:dyDescent="0.25">
      <c r="C2240"/>
      <c r="D2240"/>
      <c r="E2240"/>
      <c r="F2240"/>
      <c r="G2240"/>
      <c r="H2240"/>
      <c r="I2240"/>
      <c r="J2240"/>
      <c r="K2240"/>
      <c r="L2240"/>
      <c r="M2240"/>
      <c r="N2240"/>
      <c r="O2240"/>
      <c r="P2240"/>
    </row>
    <row r="2241" spans="3:16" ht="15" x14ac:dyDescent="0.25">
      <c r="C2241"/>
      <c r="D2241"/>
      <c r="E2241"/>
      <c r="F2241"/>
      <c r="G2241"/>
      <c r="H2241"/>
      <c r="I2241"/>
      <c r="J2241"/>
      <c r="K2241"/>
      <c r="L2241"/>
      <c r="M2241"/>
      <c r="N2241"/>
      <c r="O2241"/>
      <c r="P2241"/>
    </row>
    <row r="2242" spans="3:16" ht="15" x14ac:dyDescent="0.25">
      <c r="C2242"/>
      <c r="D2242"/>
      <c r="E2242"/>
      <c r="F2242"/>
      <c r="G2242"/>
      <c r="H2242"/>
      <c r="I2242"/>
      <c r="J2242"/>
      <c r="K2242"/>
      <c r="L2242"/>
      <c r="M2242"/>
      <c r="N2242"/>
      <c r="O2242"/>
      <c r="P2242"/>
    </row>
    <row r="2243" spans="3:16" ht="15" x14ac:dyDescent="0.25">
      <c r="C2243"/>
      <c r="D2243"/>
      <c r="E2243"/>
      <c r="F2243"/>
      <c r="G2243"/>
      <c r="H2243"/>
      <c r="I2243"/>
      <c r="J2243"/>
      <c r="K2243"/>
      <c r="L2243"/>
      <c r="M2243"/>
      <c r="N2243"/>
      <c r="O2243"/>
      <c r="P2243"/>
    </row>
    <row r="2244" spans="3:16" ht="15" x14ac:dyDescent="0.25">
      <c r="C2244"/>
      <c r="D2244"/>
      <c r="E2244"/>
      <c r="F2244"/>
      <c r="G2244"/>
      <c r="H2244"/>
      <c r="I2244"/>
      <c r="J2244"/>
      <c r="K2244"/>
      <c r="L2244"/>
      <c r="M2244"/>
      <c r="N2244"/>
      <c r="O2244"/>
      <c r="P2244"/>
    </row>
    <row r="2245" spans="3:16" ht="15" x14ac:dyDescent="0.25">
      <c r="C2245"/>
      <c r="D2245"/>
      <c r="E2245"/>
      <c r="F2245"/>
      <c r="G2245"/>
      <c r="H2245"/>
      <c r="I2245"/>
      <c r="J2245"/>
      <c r="K2245"/>
      <c r="L2245"/>
      <c r="M2245"/>
      <c r="N2245"/>
      <c r="O2245"/>
      <c r="P2245"/>
    </row>
    <row r="2246" spans="3:16" ht="15" x14ac:dyDescent="0.25">
      <c r="C2246"/>
      <c r="D2246"/>
      <c r="E2246"/>
      <c r="F2246"/>
      <c r="G2246"/>
      <c r="H2246"/>
      <c r="I2246"/>
      <c r="J2246"/>
      <c r="K2246"/>
      <c r="L2246"/>
      <c r="M2246"/>
      <c r="N2246"/>
      <c r="O2246"/>
      <c r="P2246"/>
    </row>
    <row r="2247" spans="3:16" ht="15" x14ac:dyDescent="0.25">
      <c r="C2247"/>
      <c r="D2247"/>
      <c r="E2247"/>
      <c r="F2247"/>
      <c r="G2247"/>
      <c r="H2247"/>
      <c r="I2247"/>
      <c r="J2247"/>
      <c r="K2247"/>
      <c r="L2247"/>
      <c r="M2247"/>
      <c r="N2247"/>
      <c r="O2247"/>
      <c r="P2247"/>
    </row>
    <row r="2248" spans="3:16" ht="15" x14ac:dyDescent="0.25">
      <c r="C2248"/>
      <c r="D2248"/>
      <c r="E2248"/>
      <c r="F2248"/>
      <c r="G2248"/>
      <c r="H2248"/>
      <c r="I2248"/>
      <c r="J2248"/>
      <c r="K2248"/>
      <c r="L2248"/>
      <c r="M2248"/>
      <c r="N2248"/>
      <c r="O2248"/>
      <c r="P2248"/>
    </row>
    <row r="2249" spans="3:16" ht="15" x14ac:dyDescent="0.25">
      <c r="C2249"/>
      <c r="D2249"/>
      <c r="E2249"/>
      <c r="F2249"/>
      <c r="G2249"/>
      <c r="H2249"/>
      <c r="I2249"/>
      <c r="J2249"/>
      <c r="K2249"/>
      <c r="L2249"/>
      <c r="M2249"/>
      <c r="N2249"/>
      <c r="O2249"/>
      <c r="P2249"/>
    </row>
    <row r="2250" spans="3:16" ht="15" x14ac:dyDescent="0.25">
      <c r="C2250"/>
      <c r="D2250"/>
      <c r="E2250"/>
      <c r="F2250"/>
      <c r="G2250"/>
      <c r="H2250"/>
      <c r="I2250"/>
      <c r="J2250"/>
      <c r="K2250"/>
      <c r="L2250"/>
      <c r="M2250"/>
      <c r="N2250"/>
      <c r="O2250"/>
      <c r="P2250"/>
    </row>
    <row r="2251" spans="3:16" ht="15" x14ac:dyDescent="0.25">
      <c r="C2251"/>
      <c r="D2251"/>
      <c r="E2251"/>
      <c r="F2251"/>
      <c r="G2251"/>
      <c r="H2251"/>
      <c r="I2251"/>
      <c r="J2251"/>
      <c r="K2251"/>
      <c r="L2251"/>
      <c r="M2251"/>
      <c r="N2251"/>
      <c r="O2251"/>
      <c r="P2251"/>
    </row>
    <row r="2252" spans="3:16" ht="15" x14ac:dyDescent="0.25">
      <c r="C2252"/>
      <c r="D2252"/>
      <c r="E2252"/>
      <c r="F2252"/>
      <c r="G2252"/>
      <c r="H2252"/>
      <c r="I2252"/>
      <c r="J2252"/>
      <c r="K2252"/>
      <c r="L2252"/>
      <c r="M2252"/>
      <c r="N2252"/>
      <c r="O2252"/>
      <c r="P2252"/>
    </row>
    <row r="2253" spans="3:16" ht="15" x14ac:dyDescent="0.25">
      <c r="C2253"/>
      <c r="D2253"/>
      <c r="E2253"/>
      <c r="F2253"/>
      <c r="G2253"/>
      <c r="H2253"/>
      <c r="I2253"/>
      <c r="J2253"/>
      <c r="K2253"/>
      <c r="L2253"/>
      <c r="M2253"/>
      <c r="N2253"/>
      <c r="O2253"/>
      <c r="P2253"/>
    </row>
    <row r="2254" spans="3:16" ht="15" x14ac:dyDescent="0.25">
      <c r="C2254"/>
      <c r="D2254"/>
      <c r="E2254"/>
      <c r="F2254"/>
      <c r="G2254"/>
      <c r="H2254"/>
      <c r="I2254"/>
      <c r="J2254"/>
      <c r="K2254"/>
      <c r="L2254"/>
      <c r="M2254"/>
      <c r="N2254"/>
      <c r="O2254"/>
      <c r="P2254"/>
    </row>
    <row r="2255" spans="3:16" ht="15" x14ac:dyDescent="0.25">
      <c r="C2255"/>
      <c r="D2255"/>
      <c r="E2255"/>
      <c r="F2255"/>
      <c r="G2255"/>
      <c r="H2255"/>
      <c r="I2255"/>
      <c r="J2255"/>
      <c r="K2255"/>
      <c r="L2255"/>
      <c r="M2255"/>
      <c r="N2255"/>
      <c r="O2255"/>
      <c r="P2255"/>
    </row>
    <row r="2256" spans="3:16" ht="15" x14ac:dyDescent="0.25">
      <c r="C2256"/>
      <c r="D2256"/>
      <c r="E2256"/>
      <c r="F2256"/>
      <c r="G2256"/>
      <c r="H2256"/>
      <c r="I2256"/>
      <c r="J2256"/>
      <c r="K2256"/>
      <c r="L2256"/>
      <c r="M2256"/>
      <c r="N2256"/>
      <c r="O2256"/>
      <c r="P2256"/>
    </row>
    <row r="2257" spans="3:16" ht="15" x14ac:dyDescent="0.25">
      <c r="C2257"/>
      <c r="D2257"/>
      <c r="E2257"/>
      <c r="F2257"/>
      <c r="G2257"/>
      <c r="H2257"/>
      <c r="I2257"/>
      <c r="J2257"/>
      <c r="K2257"/>
      <c r="L2257"/>
      <c r="M2257"/>
      <c r="N2257"/>
      <c r="O2257"/>
      <c r="P2257"/>
    </row>
    <row r="2258" spans="3:16" ht="15" x14ac:dyDescent="0.25">
      <c r="C2258"/>
      <c r="D2258"/>
      <c r="E2258"/>
      <c r="F2258"/>
      <c r="G2258"/>
      <c r="H2258"/>
      <c r="I2258"/>
      <c r="J2258"/>
      <c r="K2258"/>
      <c r="L2258"/>
      <c r="M2258"/>
      <c r="N2258"/>
      <c r="O2258"/>
      <c r="P2258"/>
    </row>
    <row r="2259" spans="3:16" ht="15" x14ac:dyDescent="0.25">
      <c r="C2259"/>
      <c r="D2259"/>
      <c r="E2259"/>
      <c r="F2259"/>
      <c r="G2259"/>
      <c r="H2259"/>
      <c r="I2259"/>
      <c r="J2259"/>
      <c r="K2259"/>
      <c r="L2259"/>
      <c r="M2259"/>
      <c r="N2259"/>
      <c r="O2259"/>
      <c r="P2259"/>
    </row>
    <row r="2260" spans="3:16" ht="15" x14ac:dyDescent="0.25">
      <c r="C2260"/>
      <c r="D2260"/>
      <c r="E2260"/>
      <c r="F2260"/>
      <c r="G2260"/>
      <c r="H2260"/>
      <c r="I2260"/>
      <c r="J2260"/>
      <c r="K2260"/>
      <c r="L2260"/>
      <c r="M2260"/>
      <c r="N2260"/>
      <c r="O2260"/>
      <c r="P2260"/>
    </row>
    <row r="2261" spans="3:16" ht="15" x14ac:dyDescent="0.25">
      <c r="C2261"/>
      <c r="D2261"/>
      <c r="E2261"/>
      <c r="F2261"/>
      <c r="G2261"/>
      <c r="H2261"/>
      <c r="I2261"/>
      <c r="J2261"/>
      <c r="K2261"/>
      <c r="L2261"/>
      <c r="M2261"/>
      <c r="N2261"/>
      <c r="O2261"/>
      <c r="P2261"/>
    </row>
    <row r="2262" spans="3:16" ht="15" x14ac:dyDescent="0.25">
      <c r="C2262"/>
      <c r="D2262"/>
      <c r="E2262"/>
      <c r="F2262"/>
      <c r="G2262"/>
      <c r="H2262"/>
      <c r="I2262"/>
      <c r="J2262"/>
      <c r="K2262"/>
      <c r="L2262"/>
      <c r="M2262"/>
      <c r="N2262"/>
      <c r="O2262"/>
      <c r="P2262"/>
    </row>
    <row r="2263" spans="3:16" ht="15" x14ac:dyDescent="0.25">
      <c r="C2263"/>
      <c r="D2263"/>
      <c r="E2263"/>
      <c r="F2263"/>
      <c r="G2263"/>
      <c r="H2263"/>
      <c r="I2263"/>
      <c r="J2263"/>
      <c r="K2263"/>
      <c r="L2263"/>
      <c r="M2263"/>
      <c r="N2263"/>
      <c r="O2263"/>
      <c r="P2263"/>
    </row>
    <row r="2264" spans="3:16" ht="15" x14ac:dyDescent="0.25">
      <c r="C2264"/>
      <c r="D2264"/>
      <c r="E2264"/>
      <c r="F2264"/>
      <c r="G2264"/>
      <c r="H2264"/>
      <c r="I2264"/>
      <c r="J2264"/>
      <c r="K2264"/>
      <c r="L2264"/>
      <c r="M2264"/>
      <c r="N2264"/>
      <c r="O2264"/>
      <c r="P2264"/>
    </row>
    <row r="2265" spans="3:16" ht="15" x14ac:dyDescent="0.25">
      <c r="C2265"/>
      <c r="D2265"/>
      <c r="E2265"/>
      <c r="F2265"/>
      <c r="G2265"/>
      <c r="H2265"/>
      <c r="I2265"/>
      <c r="J2265"/>
      <c r="K2265"/>
      <c r="L2265"/>
      <c r="M2265"/>
      <c r="N2265"/>
      <c r="O2265"/>
      <c r="P2265"/>
    </row>
    <row r="2266" spans="3:16" ht="15" x14ac:dyDescent="0.25">
      <c r="C2266"/>
      <c r="D2266"/>
      <c r="E2266"/>
      <c r="F2266"/>
      <c r="G2266"/>
      <c r="H2266"/>
      <c r="I2266"/>
      <c r="J2266"/>
      <c r="K2266"/>
      <c r="L2266"/>
      <c r="M2266"/>
      <c r="N2266"/>
      <c r="O2266"/>
      <c r="P2266"/>
    </row>
    <row r="2267" spans="3:16" ht="15" x14ac:dyDescent="0.25">
      <c r="C2267"/>
      <c r="D2267"/>
      <c r="E2267"/>
      <c r="F2267"/>
      <c r="G2267"/>
      <c r="H2267"/>
      <c r="I2267"/>
      <c r="J2267"/>
      <c r="K2267"/>
      <c r="L2267"/>
      <c r="M2267"/>
      <c r="N2267"/>
      <c r="O2267"/>
      <c r="P2267"/>
    </row>
    <row r="2268" spans="3:16" ht="15" x14ac:dyDescent="0.25">
      <c r="C2268"/>
      <c r="D2268"/>
      <c r="E2268"/>
      <c r="F2268"/>
      <c r="G2268"/>
      <c r="H2268"/>
      <c r="I2268"/>
      <c r="J2268"/>
      <c r="K2268"/>
      <c r="L2268"/>
      <c r="M2268"/>
      <c r="N2268"/>
      <c r="O2268"/>
      <c r="P2268"/>
    </row>
    <row r="2269" spans="3:16" ht="15" x14ac:dyDescent="0.25">
      <c r="C2269"/>
      <c r="D2269"/>
      <c r="E2269"/>
      <c r="F2269"/>
      <c r="G2269"/>
      <c r="H2269"/>
      <c r="I2269"/>
      <c r="J2269"/>
      <c r="K2269"/>
      <c r="L2269"/>
      <c r="M2269"/>
      <c r="N2269"/>
      <c r="O2269"/>
      <c r="P2269"/>
    </row>
    <row r="2270" spans="3:16" ht="15" x14ac:dyDescent="0.25">
      <c r="C2270"/>
      <c r="D2270"/>
      <c r="E2270"/>
      <c r="F2270"/>
      <c r="G2270"/>
      <c r="H2270"/>
      <c r="I2270"/>
      <c r="J2270"/>
      <c r="K2270"/>
      <c r="L2270"/>
      <c r="M2270"/>
      <c r="N2270"/>
      <c r="O2270"/>
      <c r="P2270"/>
    </row>
    <row r="2271" spans="3:16" ht="15" x14ac:dyDescent="0.25">
      <c r="C2271"/>
      <c r="D2271"/>
      <c r="E2271"/>
      <c r="F2271"/>
      <c r="G2271"/>
      <c r="H2271"/>
      <c r="I2271"/>
      <c r="J2271"/>
      <c r="K2271"/>
      <c r="L2271"/>
      <c r="M2271"/>
      <c r="N2271"/>
      <c r="O2271"/>
      <c r="P2271"/>
    </row>
    <row r="2272" spans="3:16" ht="15" x14ac:dyDescent="0.25">
      <c r="C2272"/>
      <c r="D2272"/>
      <c r="E2272"/>
      <c r="F2272"/>
      <c r="G2272"/>
      <c r="H2272"/>
      <c r="I2272"/>
      <c r="J2272"/>
      <c r="K2272"/>
      <c r="L2272"/>
      <c r="M2272"/>
      <c r="N2272"/>
      <c r="O2272"/>
      <c r="P2272"/>
    </row>
    <row r="2273" spans="3:16" ht="15" x14ac:dyDescent="0.25">
      <c r="C2273"/>
      <c r="D2273"/>
      <c r="E2273"/>
      <c r="F2273"/>
      <c r="G2273"/>
      <c r="H2273"/>
      <c r="I2273"/>
      <c r="J2273"/>
      <c r="K2273"/>
      <c r="L2273"/>
      <c r="M2273"/>
      <c r="N2273"/>
      <c r="O2273"/>
      <c r="P2273"/>
    </row>
    <row r="2274" spans="3:16" ht="15" x14ac:dyDescent="0.25">
      <c r="C2274"/>
      <c r="D2274"/>
      <c r="E2274"/>
      <c r="F2274"/>
      <c r="G2274"/>
      <c r="H2274"/>
      <c r="I2274"/>
      <c r="J2274"/>
      <c r="K2274"/>
      <c r="L2274"/>
      <c r="M2274"/>
      <c r="N2274"/>
      <c r="O2274"/>
      <c r="P2274"/>
    </row>
    <row r="2275" spans="3:16" ht="15" x14ac:dyDescent="0.25">
      <c r="C2275"/>
      <c r="D2275"/>
      <c r="E2275"/>
      <c r="F2275"/>
      <c r="G2275"/>
      <c r="H2275"/>
      <c r="I2275"/>
      <c r="J2275"/>
      <c r="K2275"/>
      <c r="L2275"/>
      <c r="M2275"/>
      <c r="N2275"/>
      <c r="O2275"/>
      <c r="P2275"/>
    </row>
    <row r="2276" spans="3:16" ht="15" x14ac:dyDescent="0.25">
      <c r="C2276"/>
      <c r="D2276"/>
      <c r="E2276"/>
      <c r="F2276"/>
      <c r="G2276"/>
      <c r="H2276"/>
      <c r="I2276"/>
      <c r="J2276"/>
      <c r="K2276"/>
      <c r="L2276"/>
      <c r="M2276"/>
      <c r="N2276"/>
      <c r="O2276"/>
      <c r="P2276"/>
    </row>
    <row r="2277" spans="3:16" ht="15" x14ac:dyDescent="0.25">
      <c r="C2277"/>
      <c r="D2277"/>
      <c r="E2277"/>
      <c r="F2277"/>
      <c r="G2277"/>
      <c r="H2277"/>
      <c r="I2277"/>
      <c r="J2277"/>
      <c r="K2277"/>
      <c r="L2277"/>
      <c r="M2277"/>
      <c r="N2277"/>
      <c r="O2277"/>
      <c r="P2277"/>
    </row>
    <row r="2278" spans="3:16" ht="15" x14ac:dyDescent="0.25">
      <c r="C2278"/>
      <c r="D2278"/>
      <c r="E2278"/>
      <c r="F2278"/>
      <c r="G2278"/>
      <c r="H2278"/>
      <c r="I2278"/>
      <c r="J2278"/>
      <c r="K2278"/>
      <c r="L2278"/>
      <c r="M2278"/>
      <c r="N2278"/>
      <c r="O2278"/>
      <c r="P2278"/>
    </row>
    <row r="2279" spans="3:16" ht="15" x14ac:dyDescent="0.25">
      <c r="C2279"/>
      <c r="D2279"/>
      <c r="E2279"/>
      <c r="F2279"/>
      <c r="G2279"/>
      <c r="H2279"/>
      <c r="I2279"/>
      <c r="J2279"/>
      <c r="K2279"/>
      <c r="L2279"/>
      <c r="M2279"/>
      <c r="N2279"/>
      <c r="O2279"/>
      <c r="P2279"/>
    </row>
    <row r="2280" spans="3:16" ht="15" x14ac:dyDescent="0.25">
      <c r="C2280"/>
      <c r="D2280"/>
      <c r="E2280"/>
      <c r="F2280"/>
      <c r="G2280"/>
      <c r="H2280"/>
      <c r="I2280"/>
      <c r="J2280"/>
      <c r="K2280"/>
      <c r="L2280"/>
      <c r="M2280"/>
      <c r="N2280"/>
      <c r="O2280"/>
      <c r="P2280"/>
    </row>
    <row r="2281" spans="3:16" ht="15" x14ac:dyDescent="0.25">
      <c r="C2281"/>
      <c r="D2281"/>
      <c r="E2281"/>
      <c r="F2281"/>
      <c r="G2281"/>
      <c r="H2281"/>
      <c r="I2281"/>
      <c r="J2281"/>
      <c r="K2281"/>
      <c r="L2281"/>
      <c r="M2281"/>
      <c r="N2281"/>
      <c r="O2281"/>
      <c r="P2281"/>
    </row>
    <row r="2282" spans="3:16" ht="15" x14ac:dyDescent="0.25">
      <c r="C2282"/>
      <c r="D2282"/>
      <c r="E2282"/>
      <c r="F2282"/>
      <c r="G2282"/>
      <c r="H2282"/>
      <c r="I2282"/>
      <c r="J2282"/>
      <c r="K2282"/>
      <c r="L2282"/>
      <c r="M2282"/>
      <c r="N2282"/>
      <c r="O2282"/>
      <c r="P2282"/>
    </row>
    <row r="2283" spans="3:16" ht="15" x14ac:dyDescent="0.25">
      <c r="C2283"/>
      <c r="D2283"/>
      <c r="E2283"/>
      <c r="F2283"/>
      <c r="G2283"/>
      <c r="H2283"/>
      <c r="I2283"/>
      <c r="J2283"/>
      <c r="K2283"/>
      <c r="L2283"/>
      <c r="M2283"/>
      <c r="N2283"/>
      <c r="O2283"/>
      <c r="P2283"/>
    </row>
    <row r="2284" spans="3:16" ht="15" x14ac:dyDescent="0.25">
      <c r="C2284"/>
      <c r="D2284"/>
      <c r="E2284"/>
      <c r="F2284"/>
      <c r="G2284"/>
      <c r="H2284"/>
      <c r="I2284"/>
      <c r="J2284"/>
      <c r="K2284"/>
      <c r="L2284"/>
      <c r="M2284"/>
      <c r="N2284"/>
      <c r="O2284"/>
      <c r="P2284"/>
    </row>
    <row r="2285" spans="3:16" ht="15" x14ac:dyDescent="0.25">
      <c r="C2285"/>
      <c r="D2285"/>
      <c r="E2285"/>
      <c r="F2285"/>
      <c r="G2285"/>
      <c r="H2285"/>
      <c r="I2285"/>
      <c r="J2285"/>
      <c r="K2285"/>
      <c r="L2285"/>
      <c r="M2285"/>
      <c r="N2285"/>
      <c r="O2285"/>
      <c r="P2285"/>
    </row>
    <row r="2286" spans="3:16" ht="15" x14ac:dyDescent="0.25">
      <c r="C2286"/>
      <c r="D2286"/>
      <c r="E2286"/>
      <c r="F2286"/>
      <c r="G2286"/>
      <c r="H2286"/>
      <c r="I2286"/>
      <c r="J2286"/>
      <c r="K2286"/>
      <c r="L2286"/>
      <c r="M2286"/>
      <c r="N2286"/>
      <c r="O2286"/>
      <c r="P2286"/>
    </row>
    <row r="2287" spans="3:16" ht="15" x14ac:dyDescent="0.25">
      <c r="C2287"/>
      <c r="D2287"/>
      <c r="E2287"/>
      <c r="F2287"/>
      <c r="G2287"/>
      <c r="H2287"/>
      <c r="I2287"/>
      <c r="J2287"/>
      <c r="K2287"/>
      <c r="L2287"/>
      <c r="M2287"/>
      <c r="N2287"/>
      <c r="O2287"/>
      <c r="P2287"/>
    </row>
    <row r="2288" spans="3:16" ht="15" x14ac:dyDescent="0.25">
      <c r="C2288"/>
      <c r="D2288"/>
      <c r="E2288"/>
      <c r="F2288"/>
      <c r="G2288"/>
      <c r="H2288"/>
      <c r="I2288"/>
      <c r="J2288"/>
      <c r="K2288"/>
      <c r="L2288"/>
      <c r="M2288"/>
      <c r="N2288"/>
      <c r="O2288"/>
      <c r="P2288"/>
    </row>
    <row r="2289" spans="3:16" ht="15" x14ac:dyDescent="0.25">
      <c r="C2289"/>
      <c r="D2289"/>
      <c r="E2289"/>
      <c r="F2289"/>
      <c r="G2289"/>
      <c r="H2289"/>
      <c r="I2289"/>
      <c r="J2289"/>
      <c r="K2289"/>
      <c r="L2289"/>
      <c r="M2289"/>
      <c r="N2289"/>
      <c r="O2289"/>
      <c r="P2289"/>
    </row>
    <row r="2290" spans="3:16" ht="15" x14ac:dyDescent="0.25">
      <c r="C2290"/>
      <c r="D2290"/>
      <c r="E2290"/>
      <c r="F2290"/>
      <c r="G2290"/>
      <c r="H2290"/>
      <c r="I2290"/>
      <c r="J2290"/>
      <c r="K2290"/>
      <c r="L2290"/>
      <c r="M2290"/>
      <c r="N2290"/>
      <c r="O2290"/>
      <c r="P2290"/>
    </row>
    <row r="2291" spans="3:16" ht="15" x14ac:dyDescent="0.25">
      <c r="C2291"/>
      <c r="D2291"/>
      <c r="E2291"/>
      <c r="F2291"/>
      <c r="G2291"/>
      <c r="H2291"/>
      <c r="I2291"/>
      <c r="J2291"/>
      <c r="K2291"/>
      <c r="L2291"/>
      <c r="M2291"/>
      <c r="N2291"/>
      <c r="O2291"/>
      <c r="P2291"/>
    </row>
    <row r="2292" spans="3:16" ht="15" x14ac:dyDescent="0.25">
      <c r="C2292"/>
      <c r="D2292"/>
      <c r="E2292"/>
      <c r="F2292"/>
      <c r="G2292"/>
      <c r="H2292"/>
      <c r="I2292"/>
      <c r="J2292"/>
      <c r="K2292"/>
      <c r="L2292"/>
      <c r="M2292"/>
      <c r="N2292"/>
      <c r="O2292"/>
      <c r="P2292"/>
    </row>
    <row r="2293" spans="3:16" ht="15" x14ac:dyDescent="0.25">
      <c r="C2293"/>
      <c r="D2293"/>
      <c r="E2293"/>
      <c r="F2293"/>
      <c r="G2293"/>
      <c r="H2293"/>
      <c r="I2293"/>
      <c r="J2293"/>
      <c r="K2293"/>
      <c r="L2293"/>
      <c r="M2293"/>
      <c r="N2293"/>
      <c r="O2293"/>
      <c r="P2293"/>
    </row>
    <row r="2294" spans="3:16" ht="15" x14ac:dyDescent="0.25">
      <c r="C2294"/>
      <c r="D2294"/>
      <c r="E2294"/>
      <c r="F2294"/>
      <c r="G2294"/>
      <c r="H2294"/>
      <c r="I2294"/>
      <c r="J2294"/>
      <c r="K2294"/>
      <c r="L2294"/>
      <c r="M2294"/>
      <c r="N2294"/>
      <c r="O2294"/>
      <c r="P2294"/>
    </row>
    <row r="2295" spans="3:16" ht="15" x14ac:dyDescent="0.25">
      <c r="C2295"/>
      <c r="D2295"/>
      <c r="E2295"/>
      <c r="F2295"/>
      <c r="G2295"/>
      <c r="H2295"/>
      <c r="I2295"/>
      <c r="J2295"/>
      <c r="K2295"/>
      <c r="L2295"/>
      <c r="M2295"/>
      <c r="N2295"/>
      <c r="O2295"/>
      <c r="P2295"/>
    </row>
    <row r="2296" spans="3:16" ht="15" x14ac:dyDescent="0.25">
      <c r="C2296"/>
      <c r="D2296"/>
      <c r="E2296"/>
      <c r="F2296"/>
      <c r="G2296"/>
      <c r="H2296"/>
      <c r="I2296"/>
      <c r="J2296"/>
      <c r="K2296"/>
      <c r="L2296"/>
      <c r="M2296"/>
      <c r="N2296"/>
      <c r="O2296"/>
      <c r="P2296"/>
    </row>
    <row r="2297" spans="3:16" ht="15" x14ac:dyDescent="0.25">
      <c r="C2297"/>
      <c r="D2297"/>
      <c r="E2297"/>
      <c r="F2297"/>
      <c r="G2297"/>
      <c r="H2297"/>
      <c r="I2297"/>
      <c r="J2297"/>
      <c r="K2297"/>
      <c r="L2297"/>
      <c r="M2297"/>
      <c r="N2297"/>
      <c r="O2297"/>
      <c r="P2297"/>
    </row>
    <row r="2298" spans="3:16" ht="15" x14ac:dyDescent="0.25">
      <c r="C2298"/>
      <c r="D2298"/>
      <c r="E2298"/>
      <c r="F2298"/>
      <c r="G2298"/>
      <c r="H2298"/>
      <c r="I2298"/>
      <c r="J2298"/>
      <c r="K2298"/>
      <c r="L2298"/>
      <c r="M2298"/>
      <c r="N2298"/>
      <c r="O2298"/>
      <c r="P2298"/>
    </row>
    <row r="2299" spans="3:16" ht="15" x14ac:dyDescent="0.25">
      <c r="C2299"/>
      <c r="D2299"/>
      <c r="E2299"/>
      <c r="F2299"/>
      <c r="G2299"/>
      <c r="H2299"/>
      <c r="I2299"/>
      <c r="J2299"/>
      <c r="K2299"/>
      <c r="L2299"/>
      <c r="M2299"/>
      <c r="N2299"/>
      <c r="O2299"/>
      <c r="P2299"/>
    </row>
    <row r="2300" spans="3:16" ht="15" x14ac:dyDescent="0.25">
      <c r="C2300"/>
      <c r="D2300"/>
      <c r="E2300"/>
      <c r="F2300"/>
      <c r="G2300"/>
      <c r="H2300"/>
      <c r="I2300"/>
      <c r="J2300"/>
      <c r="K2300"/>
      <c r="L2300"/>
      <c r="M2300"/>
      <c r="N2300"/>
      <c r="O2300"/>
      <c r="P2300"/>
    </row>
    <row r="2301" spans="3:16" ht="15" x14ac:dyDescent="0.25">
      <c r="C2301"/>
      <c r="D2301"/>
      <c r="E2301"/>
      <c r="F2301"/>
      <c r="G2301"/>
      <c r="H2301"/>
      <c r="I2301"/>
      <c r="J2301"/>
      <c r="K2301"/>
      <c r="L2301"/>
      <c r="M2301"/>
      <c r="N2301"/>
      <c r="O2301"/>
      <c r="P2301"/>
    </row>
    <row r="2302" spans="3:16" ht="15" x14ac:dyDescent="0.25">
      <c r="C2302"/>
      <c r="D2302"/>
      <c r="E2302"/>
      <c r="F2302"/>
      <c r="G2302"/>
      <c r="H2302"/>
      <c r="I2302"/>
      <c r="J2302"/>
      <c r="K2302"/>
      <c r="L2302"/>
      <c r="M2302"/>
      <c r="N2302"/>
      <c r="O2302"/>
      <c r="P2302"/>
    </row>
    <row r="2303" spans="3:16" ht="15" x14ac:dyDescent="0.25">
      <c r="C2303"/>
      <c r="D2303"/>
      <c r="E2303"/>
      <c r="F2303"/>
      <c r="G2303"/>
      <c r="H2303"/>
      <c r="I2303"/>
      <c r="J2303"/>
      <c r="K2303"/>
      <c r="L2303"/>
      <c r="M2303"/>
      <c r="N2303"/>
      <c r="O2303"/>
      <c r="P2303"/>
    </row>
    <row r="2304" spans="3:16" ht="15" x14ac:dyDescent="0.25">
      <c r="C2304"/>
      <c r="D2304"/>
      <c r="E2304"/>
      <c r="F2304"/>
      <c r="G2304"/>
      <c r="H2304"/>
      <c r="I2304"/>
      <c r="J2304"/>
      <c r="K2304"/>
      <c r="L2304"/>
      <c r="M2304"/>
      <c r="N2304"/>
      <c r="O2304"/>
      <c r="P2304"/>
    </row>
    <row r="2305" spans="3:16" ht="15" x14ac:dyDescent="0.25">
      <c r="C2305"/>
      <c r="D2305"/>
      <c r="E2305"/>
      <c r="F2305"/>
      <c r="G2305"/>
      <c r="H2305"/>
      <c r="I2305"/>
      <c r="J2305"/>
      <c r="K2305"/>
      <c r="L2305"/>
      <c r="M2305"/>
      <c r="N2305"/>
      <c r="O2305"/>
      <c r="P2305"/>
    </row>
    <row r="2306" spans="3:16" ht="15" x14ac:dyDescent="0.25">
      <c r="C2306"/>
      <c r="D2306"/>
      <c r="E2306"/>
      <c r="F2306"/>
      <c r="G2306"/>
      <c r="H2306"/>
      <c r="I2306"/>
      <c r="J2306"/>
      <c r="K2306"/>
      <c r="L2306"/>
      <c r="M2306"/>
      <c r="N2306"/>
      <c r="O2306"/>
      <c r="P2306"/>
    </row>
    <row r="2307" spans="3:16" ht="15" x14ac:dyDescent="0.25">
      <c r="C2307"/>
      <c r="D2307"/>
      <c r="E2307"/>
      <c r="F2307"/>
      <c r="G2307"/>
      <c r="H2307"/>
      <c r="I2307"/>
      <c r="J2307"/>
      <c r="K2307"/>
      <c r="L2307"/>
      <c r="M2307"/>
      <c r="N2307"/>
      <c r="O2307"/>
      <c r="P2307"/>
    </row>
    <row r="2308" spans="3:16" ht="15" x14ac:dyDescent="0.25">
      <c r="C2308"/>
      <c r="D2308"/>
      <c r="E2308"/>
      <c r="F2308"/>
      <c r="G2308"/>
      <c r="H2308"/>
      <c r="I2308"/>
      <c r="J2308"/>
      <c r="K2308"/>
      <c r="L2308"/>
      <c r="M2308"/>
      <c r="N2308"/>
      <c r="O2308"/>
      <c r="P2308"/>
    </row>
    <row r="2309" spans="3:16" ht="15" x14ac:dyDescent="0.25">
      <c r="C2309"/>
      <c r="D2309"/>
      <c r="E2309"/>
      <c r="F2309"/>
      <c r="G2309"/>
      <c r="H2309"/>
      <c r="I2309"/>
      <c r="J2309"/>
      <c r="K2309"/>
      <c r="L2309"/>
      <c r="M2309"/>
      <c r="N2309"/>
      <c r="O2309"/>
      <c r="P2309"/>
    </row>
    <row r="2310" spans="3:16" ht="15" x14ac:dyDescent="0.25">
      <c r="C2310"/>
      <c r="D2310"/>
      <c r="E2310"/>
      <c r="F2310"/>
      <c r="G2310"/>
      <c r="H2310"/>
      <c r="I2310"/>
      <c r="J2310"/>
      <c r="K2310"/>
      <c r="L2310"/>
      <c r="M2310"/>
      <c r="N2310"/>
      <c r="O2310"/>
      <c r="P2310"/>
    </row>
    <row r="2311" spans="3:16" ht="15" x14ac:dyDescent="0.25">
      <c r="C2311"/>
      <c r="D2311"/>
      <c r="E2311"/>
      <c r="F2311"/>
      <c r="G2311"/>
      <c r="H2311"/>
      <c r="I2311"/>
      <c r="J2311"/>
      <c r="K2311"/>
      <c r="L2311"/>
      <c r="M2311"/>
      <c r="N2311"/>
      <c r="O2311"/>
      <c r="P2311"/>
    </row>
    <row r="2312" spans="3:16" ht="15" x14ac:dyDescent="0.25">
      <c r="C2312"/>
      <c r="D2312"/>
      <c r="E2312"/>
      <c r="F2312"/>
      <c r="G2312"/>
      <c r="H2312"/>
      <c r="I2312"/>
      <c r="J2312"/>
      <c r="K2312"/>
      <c r="L2312"/>
      <c r="M2312"/>
      <c r="N2312"/>
      <c r="O2312"/>
      <c r="P2312"/>
    </row>
    <row r="2313" spans="3:16" ht="15" x14ac:dyDescent="0.25">
      <c r="C2313"/>
      <c r="D2313"/>
      <c r="E2313"/>
      <c r="F2313"/>
      <c r="G2313"/>
      <c r="H2313"/>
      <c r="I2313"/>
      <c r="J2313"/>
      <c r="K2313"/>
      <c r="L2313"/>
      <c r="M2313"/>
      <c r="N2313"/>
      <c r="O2313"/>
      <c r="P2313"/>
    </row>
    <row r="2314" spans="3:16" ht="15" x14ac:dyDescent="0.25">
      <c r="C2314"/>
      <c r="D2314"/>
      <c r="E2314"/>
      <c r="F2314"/>
      <c r="G2314"/>
      <c r="H2314"/>
      <c r="I2314"/>
      <c r="J2314"/>
      <c r="K2314"/>
      <c r="L2314"/>
      <c r="M2314"/>
      <c r="N2314"/>
      <c r="O2314"/>
      <c r="P2314"/>
    </row>
    <row r="2315" spans="3:16" ht="15" x14ac:dyDescent="0.25">
      <c r="C2315"/>
      <c r="D2315"/>
      <c r="E2315"/>
      <c r="F2315"/>
      <c r="G2315"/>
      <c r="H2315"/>
      <c r="I2315"/>
      <c r="J2315"/>
      <c r="K2315"/>
      <c r="L2315"/>
      <c r="M2315"/>
      <c r="N2315"/>
      <c r="O2315"/>
      <c r="P2315"/>
    </row>
    <row r="2316" spans="3:16" ht="15" x14ac:dyDescent="0.25">
      <c r="C2316"/>
      <c r="D2316"/>
      <c r="E2316"/>
      <c r="F2316"/>
      <c r="G2316"/>
      <c r="H2316"/>
      <c r="I2316"/>
      <c r="J2316"/>
      <c r="K2316"/>
      <c r="L2316"/>
      <c r="M2316"/>
      <c r="N2316"/>
      <c r="O2316"/>
      <c r="P2316"/>
    </row>
    <row r="2317" spans="3:16" ht="15" x14ac:dyDescent="0.25">
      <c r="C2317"/>
      <c r="D2317"/>
      <c r="E2317"/>
      <c r="F2317"/>
      <c r="G2317"/>
      <c r="H2317"/>
      <c r="I2317"/>
      <c r="J2317"/>
      <c r="K2317"/>
      <c r="L2317"/>
      <c r="M2317"/>
      <c r="N2317"/>
      <c r="O2317"/>
      <c r="P2317"/>
    </row>
    <row r="2318" spans="3:16" ht="15" x14ac:dyDescent="0.25">
      <c r="C2318"/>
      <c r="D2318"/>
      <c r="E2318"/>
      <c r="F2318"/>
      <c r="G2318"/>
      <c r="H2318"/>
      <c r="I2318"/>
      <c r="J2318"/>
      <c r="K2318"/>
      <c r="L2318"/>
      <c r="M2318"/>
      <c r="N2318"/>
      <c r="O2318"/>
      <c r="P2318"/>
    </row>
    <row r="2319" spans="3:16" ht="15" x14ac:dyDescent="0.25">
      <c r="C2319"/>
      <c r="D2319"/>
      <c r="E2319"/>
      <c r="F2319"/>
      <c r="G2319"/>
      <c r="H2319"/>
      <c r="I2319"/>
      <c r="J2319"/>
      <c r="K2319"/>
      <c r="L2319"/>
      <c r="M2319"/>
      <c r="N2319"/>
      <c r="O2319"/>
      <c r="P2319"/>
    </row>
    <row r="2320" spans="3:16" ht="15" x14ac:dyDescent="0.25">
      <c r="C2320"/>
      <c r="D2320"/>
      <c r="E2320"/>
      <c r="F2320"/>
      <c r="G2320"/>
      <c r="H2320"/>
      <c r="I2320"/>
      <c r="J2320"/>
      <c r="K2320"/>
      <c r="L2320"/>
      <c r="M2320"/>
      <c r="N2320"/>
      <c r="O2320"/>
      <c r="P2320"/>
    </row>
    <row r="2321" spans="3:16" ht="15" x14ac:dyDescent="0.25">
      <c r="C2321"/>
      <c r="D2321"/>
      <c r="E2321"/>
      <c r="F2321"/>
      <c r="G2321"/>
      <c r="H2321"/>
      <c r="I2321"/>
      <c r="J2321"/>
      <c r="K2321"/>
      <c r="L2321"/>
      <c r="M2321"/>
      <c r="N2321"/>
      <c r="O2321"/>
      <c r="P2321"/>
    </row>
    <row r="2322" spans="3:16" ht="15" x14ac:dyDescent="0.25">
      <c r="C2322"/>
      <c r="D2322"/>
      <c r="E2322"/>
      <c r="F2322"/>
      <c r="G2322"/>
      <c r="H2322"/>
      <c r="I2322"/>
      <c r="J2322"/>
      <c r="K2322"/>
      <c r="L2322"/>
      <c r="M2322"/>
      <c r="N2322"/>
      <c r="O2322"/>
      <c r="P2322"/>
    </row>
    <row r="2323" spans="3:16" ht="15" x14ac:dyDescent="0.25">
      <c r="C2323"/>
      <c r="D2323"/>
      <c r="E2323"/>
      <c r="F2323"/>
      <c r="G2323"/>
      <c r="H2323"/>
      <c r="I2323"/>
      <c r="J2323"/>
      <c r="K2323"/>
      <c r="L2323"/>
      <c r="M2323"/>
      <c r="N2323"/>
      <c r="O2323"/>
      <c r="P2323"/>
    </row>
    <row r="2324" spans="3:16" ht="15" x14ac:dyDescent="0.25">
      <c r="C2324"/>
      <c r="D2324"/>
      <c r="E2324"/>
      <c r="F2324"/>
      <c r="G2324"/>
      <c r="H2324"/>
      <c r="I2324"/>
      <c r="J2324"/>
      <c r="K2324"/>
      <c r="L2324"/>
      <c r="M2324"/>
      <c r="N2324"/>
      <c r="O2324"/>
      <c r="P2324"/>
    </row>
    <row r="2325" spans="3:16" ht="15" x14ac:dyDescent="0.25">
      <c r="C2325"/>
      <c r="D2325"/>
      <c r="E2325"/>
      <c r="F2325"/>
      <c r="G2325"/>
      <c r="H2325"/>
      <c r="I2325"/>
      <c r="J2325"/>
      <c r="K2325"/>
      <c r="L2325"/>
      <c r="M2325"/>
      <c r="N2325"/>
      <c r="O2325"/>
      <c r="P2325"/>
    </row>
    <row r="2326" spans="3:16" ht="15" x14ac:dyDescent="0.25">
      <c r="C2326"/>
      <c r="D2326"/>
      <c r="E2326"/>
      <c r="F2326"/>
      <c r="G2326"/>
      <c r="H2326"/>
      <c r="I2326"/>
      <c r="J2326"/>
      <c r="K2326"/>
      <c r="L2326"/>
      <c r="M2326"/>
      <c r="N2326"/>
      <c r="O2326"/>
      <c r="P2326"/>
    </row>
    <row r="2327" spans="3:16" ht="15" x14ac:dyDescent="0.25">
      <c r="C2327"/>
      <c r="D2327"/>
      <c r="E2327"/>
      <c r="F2327"/>
      <c r="G2327"/>
      <c r="H2327"/>
      <c r="I2327"/>
      <c r="J2327"/>
      <c r="K2327"/>
      <c r="L2327"/>
      <c r="M2327"/>
      <c r="N2327"/>
      <c r="O2327"/>
      <c r="P2327"/>
    </row>
    <row r="2328" spans="3:16" ht="15" x14ac:dyDescent="0.25">
      <c r="C2328"/>
      <c r="D2328"/>
      <c r="E2328"/>
      <c r="F2328"/>
      <c r="G2328"/>
      <c r="H2328"/>
      <c r="I2328"/>
      <c r="J2328"/>
      <c r="K2328"/>
      <c r="L2328"/>
      <c r="M2328"/>
      <c r="N2328"/>
      <c r="O2328"/>
      <c r="P2328"/>
    </row>
    <row r="2329" spans="3:16" ht="15" x14ac:dyDescent="0.25">
      <c r="C2329"/>
      <c r="D2329"/>
      <c r="E2329"/>
      <c r="F2329"/>
      <c r="G2329"/>
      <c r="H2329"/>
      <c r="I2329"/>
      <c r="J2329"/>
      <c r="K2329"/>
      <c r="L2329"/>
      <c r="M2329"/>
      <c r="N2329"/>
      <c r="O2329"/>
      <c r="P2329"/>
    </row>
    <row r="2330" spans="3:16" ht="15" x14ac:dyDescent="0.25">
      <c r="C2330"/>
      <c r="D2330"/>
      <c r="E2330"/>
      <c r="F2330"/>
      <c r="G2330"/>
      <c r="H2330"/>
      <c r="I2330"/>
      <c r="J2330"/>
      <c r="K2330"/>
      <c r="L2330"/>
      <c r="M2330"/>
      <c r="N2330"/>
      <c r="O2330"/>
      <c r="P2330"/>
    </row>
    <row r="2331" spans="3:16" ht="15" x14ac:dyDescent="0.25">
      <c r="C2331"/>
      <c r="D2331"/>
      <c r="E2331"/>
      <c r="F2331"/>
      <c r="G2331"/>
      <c r="H2331"/>
      <c r="I2331"/>
      <c r="J2331"/>
      <c r="K2331"/>
      <c r="L2331"/>
      <c r="M2331"/>
      <c r="N2331"/>
      <c r="O2331"/>
      <c r="P2331"/>
    </row>
    <row r="2332" spans="3:16" ht="15" x14ac:dyDescent="0.25">
      <c r="C2332"/>
      <c r="D2332"/>
      <c r="E2332"/>
      <c r="F2332"/>
      <c r="G2332"/>
      <c r="H2332"/>
      <c r="I2332"/>
      <c r="J2332"/>
      <c r="K2332"/>
      <c r="L2332"/>
      <c r="M2332"/>
      <c r="N2332"/>
      <c r="O2332"/>
      <c r="P2332"/>
    </row>
    <row r="2333" spans="3:16" ht="15" x14ac:dyDescent="0.25">
      <c r="C2333"/>
      <c r="D2333"/>
      <c r="E2333"/>
      <c r="F2333"/>
      <c r="G2333"/>
      <c r="H2333"/>
      <c r="I2333"/>
      <c r="J2333"/>
      <c r="K2333"/>
      <c r="L2333"/>
      <c r="M2333"/>
      <c r="N2333"/>
      <c r="O2333"/>
      <c r="P2333"/>
    </row>
    <row r="2334" spans="3:16" ht="15" x14ac:dyDescent="0.25">
      <c r="C2334"/>
      <c r="D2334"/>
      <c r="E2334"/>
      <c r="F2334"/>
      <c r="G2334"/>
      <c r="H2334"/>
      <c r="I2334"/>
      <c r="J2334"/>
      <c r="K2334"/>
      <c r="L2334"/>
      <c r="M2334"/>
      <c r="N2334"/>
      <c r="O2334"/>
      <c r="P2334"/>
    </row>
    <row r="2335" spans="3:16" ht="15" x14ac:dyDescent="0.25">
      <c r="C2335"/>
      <c r="D2335"/>
      <c r="E2335"/>
      <c r="F2335"/>
      <c r="G2335"/>
      <c r="H2335"/>
      <c r="I2335"/>
      <c r="J2335"/>
      <c r="K2335"/>
      <c r="L2335"/>
      <c r="M2335"/>
      <c r="N2335"/>
      <c r="O2335"/>
      <c r="P2335"/>
    </row>
    <row r="2336" spans="3:16" ht="15" x14ac:dyDescent="0.25">
      <c r="C2336"/>
      <c r="D2336"/>
      <c r="E2336"/>
      <c r="F2336"/>
      <c r="G2336"/>
      <c r="H2336"/>
      <c r="I2336"/>
      <c r="J2336"/>
      <c r="K2336"/>
      <c r="L2336"/>
      <c r="M2336"/>
      <c r="N2336"/>
      <c r="O2336"/>
      <c r="P2336"/>
    </row>
    <row r="2337" spans="3:16" ht="15" x14ac:dyDescent="0.25">
      <c r="C2337"/>
      <c r="D2337"/>
      <c r="E2337"/>
      <c r="F2337"/>
      <c r="G2337"/>
      <c r="H2337"/>
      <c r="I2337"/>
      <c r="J2337"/>
      <c r="K2337"/>
      <c r="L2337"/>
      <c r="M2337"/>
      <c r="N2337"/>
      <c r="O2337"/>
      <c r="P2337"/>
    </row>
    <row r="2338" spans="3:16" ht="15" x14ac:dyDescent="0.25">
      <c r="C2338"/>
      <c r="D2338"/>
      <c r="E2338"/>
      <c r="F2338"/>
      <c r="G2338"/>
      <c r="H2338"/>
      <c r="I2338"/>
      <c r="J2338"/>
      <c r="K2338"/>
      <c r="L2338"/>
      <c r="M2338"/>
      <c r="N2338"/>
      <c r="O2338"/>
      <c r="P2338"/>
    </row>
    <row r="2339" spans="3:16" ht="15" x14ac:dyDescent="0.25">
      <c r="C2339"/>
      <c r="D2339"/>
      <c r="E2339"/>
      <c r="F2339"/>
      <c r="G2339"/>
      <c r="H2339"/>
      <c r="I2339"/>
      <c r="J2339"/>
      <c r="K2339"/>
      <c r="L2339"/>
      <c r="M2339"/>
      <c r="N2339"/>
      <c r="O2339"/>
      <c r="P2339"/>
    </row>
    <row r="2340" spans="3:16" ht="15" x14ac:dyDescent="0.25">
      <c r="C2340"/>
      <c r="D2340"/>
      <c r="E2340"/>
      <c r="F2340"/>
      <c r="G2340"/>
      <c r="H2340"/>
      <c r="I2340"/>
      <c r="J2340"/>
      <c r="K2340"/>
      <c r="L2340"/>
      <c r="M2340"/>
      <c r="N2340"/>
      <c r="O2340"/>
      <c r="P2340"/>
    </row>
    <row r="2341" spans="3:16" ht="15" x14ac:dyDescent="0.25">
      <c r="C2341"/>
      <c r="D2341"/>
      <c r="E2341"/>
      <c r="F2341"/>
      <c r="G2341"/>
      <c r="H2341"/>
      <c r="I2341"/>
      <c r="J2341"/>
      <c r="K2341"/>
      <c r="L2341"/>
      <c r="M2341"/>
      <c r="N2341"/>
      <c r="O2341"/>
      <c r="P2341"/>
    </row>
    <row r="2342" spans="3:16" ht="15" x14ac:dyDescent="0.25">
      <c r="C2342"/>
      <c r="D2342"/>
      <c r="E2342"/>
      <c r="F2342"/>
      <c r="G2342"/>
      <c r="H2342"/>
      <c r="I2342"/>
      <c r="J2342"/>
      <c r="K2342"/>
      <c r="L2342"/>
      <c r="M2342"/>
      <c r="N2342"/>
      <c r="O2342"/>
      <c r="P2342"/>
    </row>
    <row r="2343" spans="3:16" ht="15" x14ac:dyDescent="0.25">
      <c r="C2343"/>
      <c r="D2343"/>
      <c r="E2343"/>
      <c r="F2343"/>
      <c r="G2343"/>
      <c r="H2343"/>
      <c r="I2343"/>
      <c r="J2343"/>
      <c r="K2343"/>
      <c r="L2343"/>
      <c r="M2343"/>
      <c r="N2343"/>
      <c r="O2343"/>
      <c r="P2343"/>
    </row>
    <row r="2344" spans="3:16" ht="15" x14ac:dyDescent="0.25">
      <c r="C2344"/>
      <c r="D2344"/>
      <c r="E2344"/>
      <c r="F2344"/>
      <c r="G2344"/>
      <c r="H2344"/>
      <c r="I2344"/>
      <c r="J2344"/>
      <c r="K2344"/>
      <c r="L2344"/>
      <c r="M2344"/>
      <c r="N2344"/>
      <c r="O2344"/>
      <c r="P2344"/>
    </row>
    <row r="2345" spans="3:16" ht="15" x14ac:dyDescent="0.25">
      <c r="C2345"/>
      <c r="D2345"/>
      <c r="E2345"/>
      <c r="F2345"/>
      <c r="G2345"/>
      <c r="H2345"/>
      <c r="I2345"/>
      <c r="J2345"/>
      <c r="K2345"/>
      <c r="L2345"/>
      <c r="M2345"/>
      <c r="N2345"/>
      <c r="O2345"/>
      <c r="P2345"/>
    </row>
    <row r="2346" spans="3:16" ht="15" x14ac:dyDescent="0.25">
      <c r="C2346"/>
      <c r="D2346"/>
      <c r="E2346"/>
      <c r="F2346"/>
      <c r="G2346"/>
      <c r="H2346"/>
      <c r="I2346"/>
      <c r="J2346"/>
      <c r="K2346"/>
      <c r="L2346"/>
      <c r="M2346"/>
      <c r="N2346"/>
      <c r="O2346"/>
      <c r="P2346"/>
    </row>
    <row r="2347" spans="3:16" ht="15" x14ac:dyDescent="0.25">
      <c r="C2347"/>
      <c r="D2347"/>
      <c r="E2347"/>
      <c r="F2347"/>
      <c r="G2347"/>
      <c r="H2347"/>
      <c r="I2347"/>
      <c r="J2347"/>
      <c r="K2347"/>
      <c r="L2347"/>
      <c r="M2347"/>
      <c r="N2347"/>
      <c r="O2347"/>
      <c r="P2347"/>
    </row>
    <row r="2348" spans="3:16" ht="15" x14ac:dyDescent="0.25">
      <c r="C2348"/>
      <c r="D2348"/>
      <c r="E2348"/>
      <c r="F2348"/>
      <c r="G2348"/>
      <c r="H2348"/>
      <c r="I2348"/>
      <c r="J2348"/>
      <c r="K2348"/>
      <c r="L2348"/>
      <c r="M2348"/>
      <c r="N2348"/>
      <c r="O2348"/>
      <c r="P2348"/>
    </row>
    <row r="2349" spans="3:16" ht="15" x14ac:dyDescent="0.25">
      <c r="C2349"/>
      <c r="D2349"/>
      <c r="E2349"/>
      <c r="F2349"/>
      <c r="G2349"/>
      <c r="H2349"/>
      <c r="I2349"/>
      <c r="J2349"/>
      <c r="K2349"/>
      <c r="L2349"/>
      <c r="M2349"/>
      <c r="N2349"/>
      <c r="O2349"/>
      <c r="P2349"/>
    </row>
    <row r="2350" spans="3:16" ht="15" x14ac:dyDescent="0.25">
      <c r="C2350"/>
      <c r="D2350"/>
      <c r="E2350"/>
      <c r="F2350"/>
      <c r="G2350"/>
      <c r="H2350"/>
      <c r="I2350"/>
      <c r="J2350"/>
      <c r="K2350"/>
      <c r="L2350"/>
      <c r="M2350"/>
      <c r="N2350"/>
      <c r="O2350"/>
      <c r="P2350"/>
    </row>
    <row r="2351" spans="3:16" ht="15" x14ac:dyDescent="0.25">
      <c r="C2351"/>
      <c r="D2351"/>
      <c r="E2351"/>
      <c r="F2351"/>
      <c r="G2351"/>
      <c r="H2351"/>
      <c r="I2351"/>
      <c r="J2351"/>
      <c r="K2351"/>
      <c r="L2351"/>
      <c r="M2351"/>
      <c r="N2351"/>
      <c r="O2351"/>
      <c r="P2351"/>
    </row>
    <row r="2352" spans="3:16" ht="15" x14ac:dyDescent="0.25">
      <c r="C2352"/>
      <c r="D2352"/>
      <c r="E2352"/>
      <c r="F2352"/>
      <c r="G2352"/>
      <c r="H2352"/>
      <c r="I2352"/>
      <c r="J2352"/>
      <c r="K2352"/>
      <c r="L2352"/>
      <c r="M2352"/>
      <c r="N2352"/>
      <c r="O2352"/>
      <c r="P2352"/>
    </row>
    <row r="2353" spans="3:16" ht="15" x14ac:dyDescent="0.25">
      <c r="C2353"/>
      <c r="D2353"/>
      <c r="E2353"/>
      <c r="F2353"/>
      <c r="G2353"/>
      <c r="H2353"/>
      <c r="I2353"/>
      <c r="J2353"/>
      <c r="K2353"/>
      <c r="L2353"/>
      <c r="M2353"/>
      <c r="N2353"/>
      <c r="O2353"/>
      <c r="P2353"/>
    </row>
    <row r="2354" spans="3:16" ht="15" x14ac:dyDescent="0.25">
      <c r="C2354"/>
      <c r="D2354"/>
      <c r="E2354"/>
      <c r="F2354"/>
      <c r="G2354"/>
      <c r="H2354"/>
      <c r="I2354"/>
      <c r="J2354"/>
      <c r="K2354"/>
      <c r="L2354"/>
      <c r="M2354"/>
      <c r="N2354"/>
      <c r="O2354"/>
      <c r="P2354"/>
    </row>
    <row r="2355" spans="3:16" ht="15" x14ac:dyDescent="0.25">
      <c r="C2355"/>
      <c r="D2355"/>
      <c r="E2355"/>
      <c r="F2355"/>
      <c r="G2355"/>
      <c r="H2355"/>
      <c r="I2355"/>
      <c r="J2355"/>
      <c r="K2355"/>
      <c r="L2355"/>
      <c r="M2355"/>
      <c r="N2355"/>
      <c r="O2355"/>
      <c r="P2355"/>
    </row>
    <row r="2356" spans="3:16" ht="15" x14ac:dyDescent="0.25">
      <c r="C2356"/>
      <c r="D2356"/>
      <c r="E2356"/>
      <c r="F2356"/>
      <c r="G2356"/>
      <c r="H2356"/>
      <c r="I2356"/>
      <c r="J2356"/>
      <c r="K2356"/>
      <c r="L2356"/>
      <c r="M2356"/>
      <c r="N2356"/>
      <c r="O2356"/>
      <c r="P2356"/>
    </row>
    <row r="2357" spans="3:16" ht="15" x14ac:dyDescent="0.25">
      <c r="C2357"/>
      <c r="D2357"/>
      <c r="E2357"/>
      <c r="F2357"/>
      <c r="G2357"/>
      <c r="H2357"/>
      <c r="I2357"/>
      <c r="J2357"/>
      <c r="K2357"/>
      <c r="L2357"/>
      <c r="M2357"/>
      <c r="N2357"/>
      <c r="O2357"/>
      <c r="P2357"/>
    </row>
    <row r="2358" spans="3:16" ht="15" x14ac:dyDescent="0.25">
      <c r="C2358"/>
      <c r="D2358"/>
      <c r="E2358"/>
      <c r="F2358"/>
      <c r="G2358"/>
      <c r="H2358"/>
      <c r="I2358"/>
      <c r="J2358"/>
      <c r="K2358"/>
      <c r="L2358"/>
      <c r="M2358"/>
      <c r="N2358"/>
      <c r="O2358"/>
      <c r="P2358"/>
    </row>
    <row r="2359" spans="3:16" ht="15" x14ac:dyDescent="0.25">
      <c r="C2359"/>
      <c r="D2359"/>
      <c r="E2359"/>
      <c r="F2359"/>
      <c r="G2359"/>
      <c r="H2359"/>
      <c r="I2359"/>
      <c r="J2359"/>
      <c r="K2359"/>
      <c r="L2359"/>
      <c r="M2359"/>
      <c r="N2359"/>
      <c r="O2359"/>
      <c r="P2359"/>
    </row>
    <row r="2360" spans="3:16" ht="15" x14ac:dyDescent="0.25">
      <c r="C2360"/>
      <c r="D2360"/>
      <c r="E2360"/>
      <c r="F2360"/>
      <c r="G2360"/>
      <c r="H2360"/>
      <c r="I2360"/>
      <c r="J2360"/>
      <c r="K2360"/>
      <c r="L2360"/>
      <c r="M2360"/>
      <c r="N2360"/>
      <c r="O2360"/>
      <c r="P2360"/>
    </row>
    <row r="2361" spans="3:16" ht="15" x14ac:dyDescent="0.25">
      <c r="C2361"/>
      <c r="D2361"/>
      <c r="E2361"/>
      <c r="F2361"/>
      <c r="G2361"/>
      <c r="H2361"/>
      <c r="I2361"/>
      <c r="J2361"/>
      <c r="K2361"/>
      <c r="L2361"/>
      <c r="M2361"/>
      <c r="N2361"/>
      <c r="O2361"/>
      <c r="P2361"/>
    </row>
    <row r="2362" spans="3:16" ht="15" x14ac:dyDescent="0.25">
      <c r="C2362"/>
      <c r="D2362"/>
      <c r="E2362"/>
      <c r="F2362"/>
      <c r="G2362"/>
      <c r="H2362"/>
      <c r="I2362"/>
      <c r="J2362"/>
      <c r="K2362"/>
      <c r="L2362"/>
      <c r="M2362"/>
      <c r="N2362"/>
      <c r="O2362"/>
      <c r="P2362"/>
    </row>
    <row r="2363" spans="3:16" ht="15" x14ac:dyDescent="0.25">
      <c r="C2363"/>
      <c r="D2363"/>
      <c r="E2363"/>
      <c r="F2363"/>
      <c r="G2363"/>
      <c r="H2363"/>
      <c r="I2363"/>
      <c r="J2363"/>
      <c r="K2363"/>
      <c r="L2363"/>
      <c r="M2363"/>
      <c r="N2363"/>
      <c r="O2363"/>
      <c r="P2363"/>
    </row>
    <row r="2364" spans="3:16" ht="15" x14ac:dyDescent="0.25">
      <c r="C2364"/>
      <c r="D2364"/>
      <c r="E2364"/>
      <c r="F2364"/>
      <c r="G2364"/>
      <c r="H2364"/>
      <c r="I2364"/>
      <c r="J2364"/>
      <c r="K2364"/>
      <c r="L2364"/>
      <c r="M2364"/>
      <c r="N2364"/>
      <c r="O2364"/>
      <c r="P2364"/>
    </row>
    <row r="2365" spans="3:16" ht="15" x14ac:dyDescent="0.25">
      <c r="C2365"/>
      <c r="D2365"/>
      <c r="E2365"/>
      <c r="F2365"/>
      <c r="G2365"/>
      <c r="H2365"/>
      <c r="I2365"/>
      <c r="J2365"/>
      <c r="K2365"/>
      <c r="L2365"/>
      <c r="M2365"/>
      <c r="N2365"/>
      <c r="O2365"/>
      <c r="P2365"/>
    </row>
    <row r="2366" spans="3:16" ht="15" x14ac:dyDescent="0.25">
      <c r="C2366"/>
      <c r="D2366"/>
      <c r="E2366"/>
      <c r="F2366"/>
      <c r="G2366"/>
      <c r="H2366"/>
      <c r="I2366"/>
      <c r="J2366"/>
      <c r="K2366"/>
      <c r="L2366"/>
      <c r="M2366"/>
      <c r="N2366"/>
      <c r="O2366"/>
      <c r="P2366"/>
    </row>
    <row r="2367" spans="3:16" ht="15" x14ac:dyDescent="0.25">
      <c r="C2367"/>
      <c r="D2367"/>
      <c r="E2367"/>
      <c r="F2367"/>
      <c r="G2367"/>
      <c r="H2367"/>
      <c r="I2367"/>
      <c r="J2367"/>
      <c r="K2367"/>
      <c r="L2367"/>
      <c r="M2367"/>
      <c r="N2367"/>
      <c r="O2367"/>
      <c r="P2367"/>
    </row>
    <row r="2368" spans="3:16" ht="15" x14ac:dyDescent="0.25">
      <c r="C2368"/>
      <c r="D2368"/>
      <c r="E2368"/>
      <c r="F2368"/>
      <c r="G2368"/>
      <c r="H2368"/>
      <c r="I2368"/>
      <c r="J2368"/>
      <c r="K2368"/>
      <c r="L2368"/>
      <c r="M2368"/>
      <c r="N2368"/>
      <c r="O2368"/>
      <c r="P2368"/>
    </row>
    <row r="2369" spans="3:16" ht="15" x14ac:dyDescent="0.25">
      <c r="C2369"/>
      <c r="D2369"/>
      <c r="E2369"/>
      <c r="F2369"/>
      <c r="G2369"/>
      <c r="H2369"/>
      <c r="I2369"/>
      <c r="J2369"/>
      <c r="K2369"/>
      <c r="L2369"/>
      <c r="M2369"/>
      <c r="N2369"/>
      <c r="O2369"/>
      <c r="P2369"/>
    </row>
    <row r="2370" spans="3:16" ht="15" x14ac:dyDescent="0.25">
      <c r="C2370"/>
      <c r="D2370"/>
      <c r="E2370"/>
      <c r="F2370"/>
      <c r="G2370"/>
      <c r="H2370"/>
      <c r="I2370"/>
      <c r="J2370"/>
      <c r="K2370"/>
      <c r="L2370"/>
      <c r="M2370"/>
      <c r="N2370"/>
      <c r="O2370"/>
      <c r="P2370"/>
    </row>
    <row r="2371" spans="3:16" ht="15" x14ac:dyDescent="0.25">
      <c r="C2371"/>
      <c r="D2371"/>
      <c r="E2371"/>
      <c r="F2371"/>
      <c r="G2371"/>
      <c r="H2371"/>
      <c r="I2371"/>
      <c r="J2371"/>
      <c r="K2371"/>
      <c r="L2371"/>
      <c r="M2371"/>
      <c r="N2371"/>
      <c r="O2371"/>
      <c r="P2371"/>
    </row>
    <row r="2372" spans="3:16" ht="15" x14ac:dyDescent="0.25">
      <c r="C2372"/>
      <c r="D2372"/>
      <c r="E2372"/>
      <c r="F2372"/>
      <c r="G2372"/>
      <c r="H2372"/>
      <c r="I2372"/>
      <c r="J2372"/>
      <c r="K2372"/>
      <c r="L2372"/>
      <c r="M2372"/>
      <c r="N2372"/>
      <c r="O2372"/>
      <c r="P2372"/>
    </row>
    <row r="2373" spans="3:16" ht="15" x14ac:dyDescent="0.25">
      <c r="C2373"/>
      <c r="D2373"/>
      <c r="E2373"/>
      <c r="F2373"/>
      <c r="G2373"/>
      <c r="H2373"/>
      <c r="I2373"/>
      <c r="J2373"/>
      <c r="K2373"/>
      <c r="L2373"/>
      <c r="M2373"/>
      <c r="N2373"/>
      <c r="O2373"/>
      <c r="P2373"/>
    </row>
    <row r="2374" spans="3:16" ht="15" x14ac:dyDescent="0.25">
      <c r="C2374"/>
      <c r="D2374"/>
      <c r="E2374"/>
      <c r="F2374"/>
      <c r="G2374"/>
      <c r="H2374"/>
      <c r="I2374"/>
      <c r="J2374"/>
      <c r="K2374"/>
      <c r="L2374"/>
      <c r="M2374"/>
      <c r="N2374"/>
      <c r="O2374"/>
      <c r="P2374"/>
    </row>
    <row r="2375" spans="3:16" ht="15" x14ac:dyDescent="0.25">
      <c r="C2375"/>
      <c r="D2375"/>
      <c r="E2375"/>
      <c r="F2375"/>
      <c r="G2375"/>
      <c r="H2375"/>
      <c r="I2375"/>
      <c r="J2375"/>
      <c r="K2375"/>
      <c r="L2375"/>
      <c r="M2375"/>
      <c r="N2375"/>
      <c r="O2375"/>
      <c r="P2375"/>
    </row>
    <row r="2376" spans="3:16" ht="15" x14ac:dyDescent="0.25">
      <c r="C2376"/>
      <c r="D2376"/>
      <c r="E2376"/>
      <c r="F2376"/>
      <c r="G2376"/>
      <c r="H2376"/>
      <c r="I2376"/>
      <c r="J2376"/>
      <c r="K2376"/>
      <c r="L2376"/>
      <c r="M2376"/>
      <c r="N2376"/>
      <c r="O2376"/>
      <c r="P2376"/>
    </row>
    <row r="2377" spans="3:16" ht="15" x14ac:dyDescent="0.25">
      <c r="C2377"/>
      <c r="D2377"/>
      <c r="E2377"/>
      <c r="F2377"/>
      <c r="G2377"/>
      <c r="H2377"/>
      <c r="I2377"/>
      <c r="J2377"/>
      <c r="K2377"/>
      <c r="L2377"/>
      <c r="M2377"/>
      <c r="N2377"/>
      <c r="O2377"/>
      <c r="P2377"/>
    </row>
    <row r="2378" spans="3:16" ht="15" x14ac:dyDescent="0.25">
      <c r="C2378"/>
      <c r="D2378"/>
      <c r="E2378"/>
      <c r="F2378"/>
      <c r="G2378"/>
      <c r="H2378"/>
      <c r="I2378"/>
      <c r="J2378"/>
      <c r="K2378"/>
      <c r="L2378"/>
      <c r="M2378"/>
      <c r="N2378"/>
      <c r="O2378"/>
      <c r="P2378"/>
    </row>
    <row r="2379" spans="3:16" ht="15" x14ac:dyDescent="0.25">
      <c r="C2379"/>
      <c r="D2379"/>
      <c r="E2379"/>
      <c r="F2379"/>
      <c r="G2379"/>
      <c r="H2379"/>
      <c r="I2379"/>
      <c r="J2379"/>
      <c r="K2379"/>
      <c r="L2379"/>
      <c r="M2379"/>
      <c r="N2379"/>
      <c r="O2379"/>
      <c r="P2379"/>
    </row>
    <row r="2380" spans="3:16" ht="15" x14ac:dyDescent="0.25">
      <c r="C2380"/>
      <c r="D2380"/>
      <c r="E2380"/>
      <c r="F2380"/>
      <c r="G2380"/>
      <c r="H2380"/>
      <c r="I2380"/>
      <c r="J2380"/>
      <c r="K2380"/>
      <c r="L2380"/>
      <c r="M2380"/>
      <c r="N2380"/>
      <c r="O2380"/>
      <c r="P2380"/>
    </row>
    <row r="2381" spans="3:16" ht="15" x14ac:dyDescent="0.25">
      <c r="C2381"/>
      <c r="D2381"/>
      <c r="E2381"/>
      <c r="F2381"/>
      <c r="G2381"/>
      <c r="H2381"/>
      <c r="I2381"/>
      <c r="J2381"/>
      <c r="K2381"/>
      <c r="L2381"/>
      <c r="M2381"/>
      <c r="N2381"/>
      <c r="O2381"/>
      <c r="P2381"/>
    </row>
    <row r="2382" spans="3:16" ht="15" x14ac:dyDescent="0.25">
      <c r="C2382"/>
      <c r="D2382"/>
      <c r="E2382"/>
      <c r="F2382"/>
      <c r="G2382"/>
      <c r="H2382"/>
      <c r="I2382"/>
      <c r="J2382"/>
      <c r="K2382"/>
      <c r="L2382"/>
      <c r="M2382"/>
      <c r="N2382"/>
      <c r="O2382"/>
      <c r="P2382"/>
    </row>
    <row r="2383" spans="3:16" ht="15" x14ac:dyDescent="0.25">
      <c r="C2383"/>
      <c r="D2383"/>
      <c r="E2383"/>
      <c r="F2383"/>
      <c r="G2383"/>
      <c r="H2383"/>
      <c r="I2383"/>
      <c r="J2383"/>
      <c r="K2383"/>
      <c r="L2383"/>
      <c r="M2383"/>
      <c r="N2383"/>
      <c r="O2383"/>
      <c r="P2383"/>
    </row>
    <row r="2384" spans="3:16" ht="15" x14ac:dyDescent="0.25">
      <c r="C2384"/>
      <c r="D2384"/>
      <c r="E2384"/>
      <c r="F2384"/>
      <c r="G2384"/>
      <c r="H2384"/>
      <c r="I2384"/>
      <c r="J2384"/>
      <c r="K2384"/>
      <c r="L2384"/>
      <c r="M2384"/>
      <c r="N2384"/>
      <c r="O2384"/>
      <c r="P2384"/>
    </row>
    <row r="2385" spans="3:16" ht="15" x14ac:dyDescent="0.25">
      <c r="C2385"/>
      <c r="D2385"/>
      <c r="E2385"/>
      <c r="F2385"/>
      <c r="G2385"/>
      <c r="H2385"/>
      <c r="I2385"/>
      <c r="J2385"/>
      <c r="K2385"/>
      <c r="L2385"/>
      <c r="M2385"/>
      <c r="N2385"/>
      <c r="O2385"/>
      <c r="P2385"/>
    </row>
    <row r="2386" spans="3:16" ht="15" x14ac:dyDescent="0.25">
      <c r="C2386"/>
      <c r="D2386"/>
      <c r="E2386"/>
      <c r="F2386"/>
      <c r="G2386"/>
      <c r="H2386"/>
      <c r="I2386"/>
      <c r="J2386"/>
      <c r="K2386"/>
      <c r="L2386"/>
      <c r="M2386"/>
      <c r="N2386"/>
      <c r="O2386"/>
      <c r="P2386"/>
    </row>
    <row r="2387" spans="3:16" ht="15" x14ac:dyDescent="0.25">
      <c r="C2387"/>
      <c r="D2387"/>
      <c r="E2387"/>
      <c r="F2387"/>
      <c r="G2387"/>
      <c r="H2387"/>
      <c r="I2387"/>
      <c r="J2387"/>
      <c r="K2387"/>
      <c r="L2387"/>
      <c r="M2387"/>
      <c r="N2387"/>
      <c r="O2387"/>
      <c r="P2387"/>
    </row>
    <row r="2388" spans="3:16" ht="15" x14ac:dyDescent="0.25">
      <c r="C2388"/>
      <c r="D2388"/>
      <c r="E2388"/>
      <c r="F2388"/>
      <c r="G2388"/>
      <c r="H2388"/>
      <c r="I2388"/>
      <c r="J2388"/>
      <c r="K2388"/>
      <c r="L2388"/>
      <c r="M2388"/>
      <c r="N2388"/>
      <c r="O2388"/>
      <c r="P2388"/>
    </row>
    <row r="2389" spans="3:16" ht="15" x14ac:dyDescent="0.25">
      <c r="C2389"/>
      <c r="D2389"/>
      <c r="E2389"/>
      <c r="F2389"/>
      <c r="G2389"/>
      <c r="H2389"/>
      <c r="I2389"/>
      <c r="J2389"/>
      <c r="K2389"/>
      <c r="L2389"/>
      <c r="M2389"/>
      <c r="N2389"/>
      <c r="O2389"/>
      <c r="P2389"/>
    </row>
    <row r="2390" spans="3:16" ht="15" x14ac:dyDescent="0.25">
      <c r="C2390"/>
      <c r="D2390"/>
      <c r="E2390"/>
      <c r="F2390"/>
      <c r="G2390"/>
      <c r="H2390"/>
      <c r="I2390"/>
      <c r="J2390"/>
      <c r="K2390"/>
      <c r="L2390"/>
      <c r="M2390"/>
      <c r="N2390"/>
      <c r="O2390"/>
      <c r="P2390"/>
    </row>
    <row r="2391" spans="3:16" ht="15" x14ac:dyDescent="0.25">
      <c r="C2391"/>
      <c r="D2391"/>
      <c r="E2391"/>
      <c r="F2391"/>
      <c r="G2391"/>
      <c r="H2391"/>
      <c r="I2391"/>
      <c r="J2391"/>
      <c r="K2391"/>
      <c r="L2391"/>
      <c r="M2391"/>
      <c r="N2391"/>
      <c r="O2391"/>
      <c r="P2391"/>
    </row>
    <row r="2392" spans="3:16" ht="15" x14ac:dyDescent="0.25">
      <c r="C2392"/>
      <c r="D2392"/>
      <c r="E2392"/>
      <c r="F2392"/>
      <c r="G2392"/>
      <c r="H2392"/>
      <c r="I2392"/>
      <c r="J2392"/>
      <c r="K2392"/>
      <c r="L2392"/>
      <c r="M2392"/>
      <c r="N2392"/>
      <c r="O2392"/>
      <c r="P2392"/>
    </row>
    <row r="2393" spans="3:16" ht="15" x14ac:dyDescent="0.25">
      <c r="C2393"/>
      <c r="D2393"/>
      <c r="E2393"/>
      <c r="F2393"/>
      <c r="G2393"/>
      <c r="H2393"/>
      <c r="I2393"/>
      <c r="J2393"/>
      <c r="K2393"/>
      <c r="L2393"/>
      <c r="M2393"/>
      <c r="N2393"/>
      <c r="O2393"/>
      <c r="P2393"/>
    </row>
    <row r="2394" spans="3:16" ht="15" x14ac:dyDescent="0.25">
      <c r="C2394"/>
      <c r="D2394"/>
      <c r="E2394"/>
      <c r="F2394"/>
      <c r="G2394"/>
      <c r="H2394"/>
      <c r="I2394"/>
      <c r="J2394"/>
      <c r="K2394"/>
      <c r="L2394"/>
      <c r="M2394"/>
      <c r="N2394"/>
      <c r="O2394"/>
      <c r="P2394"/>
    </row>
    <row r="2395" spans="3:16" ht="15" x14ac:dyDescent="0.25">
      <c r="C2395"/>
      <c r="D2395"/>
      <c r="E2395"/>
      <c r="F2395"/>
      <c r="G2395"/>
      <c r="H2395"/>
      <c r="I2395"/>
      <c r="J2395"/>
      <c r="K2395"/>
      <c r="L2395"/>
      <c r="M2395"/>
      <c r="N2395"/>
      <c r="O2395"/>
      <c r="P2395"/>
    </row>
    <row r="2396" spans="3:16" ht="15" x14ac:dyDescent="0.25">
      <c r="C2396"/>
      <c r="D2396"/>
      <c r="E2396"/>
      <c r="F2396"/>
      <c r="G2396"/>
      <c r="H2396"/>
      <c r="I2396"/>
      <c r="J2396"/>
      <c r="K2396"/>
      <c r="L2396"/>
      <c r="M2396"/>
      <c r="N2396"/>
      <c r="O2396"/>
      <c r="P2396"/>
    </row>
    <row r="2397" spans="3:16" ht="15" x14ac:dyDescent="0.25">
      <c r="C2397"/>
      <c r="D2397"/>
      <c r="E2397"/>
      <c r="F2397"/>
      <c r="G2397"/>
      <c r="H2397"/>
      <c r="I2397"/>
      <c r="J2397"/>
      <c r="K2397"/>
      <c r="L2397"/>
      <c r="M2397"/>
      <c r="N2397"/>
      <c r="O2397"/>
      <c r="P2397"/>
    </row>
    <row r="2398" spans="3:16" ht="15" x14ac:dyDescent="0.25">
      <c r="C2398"/>
      <c r="D2398"/>
      <c r="E2398"/>
      <c r="F2398"/>
      <c r="G2398"/>
      <c r="H2398"/>
      <c r="I2398"/>
      <c r="J2398"/>
      <c r="K2398"/>
      <c r="L2398"/>
      <c r="M2398"/>
      <c r="N2398"/>
      <c r="O2398"/>
      <c r="P2398"/>
    </row>
    <row r="2399" spans="3:16" ht="15" x14ac:dyDescent="0.25">
      <c r="C2399"/>
      <c r="D2399"/>
      <c r="E2399"/>
      <c r="F2399"/>
      <c r="G2399"/>
      <c r="H2399"/>
      <c r="I2399"/>
      <c r="J2399"/>
      <c r="K2399"/>
      <c r="L2399"/>
      <c r="M2399"/>
      <c r="N2399"/>
      <c r="O2399"/>
      <c r="P2399"/>
    </row>
    <row r="2400" spans="3:16" ht="15" x14ac:dyDescent="0.25">
      <c r="C2400"/>
      <c r="D2400"/>
      <c r="E2400"/>
      <c r="F2400"/>
      <c r="G2400"/>
      <c r="H2400"/>
      <c r="I2400"/>
      <c r="J2400"/>
      <c r="K2400"/>
      <c r="L2400"/>
      <c r="M2400"/>
      <c r="N2400"/>
      <c r="O2400"/>
      <c r="P2400"/>
    </row>
    <row r="2401" spans="3:16" ht="15" x14ac:dyDescent="0.25">
      <c r="C2401"/>
      <c r="D2401"/>
      <c r="E2401"/>
      <c r="F2401"/>
      <c r="G2401"/>
      <c r="H2401"/>
      <c r="I2401"/>
      <c r="J2401"/>
      <c r="K2401"/>
      <c r="L2401"/>
      <c r="M2401"/>
      <c r="N2401"/>
      <c r="O2401"/>
      <c r="P2401"/>
    </row>
    <row r="2402" spans="3:16" ht="15" x14ac:dyDescent="0.25">
      <c r="C2402"/>
      <c r="D2402"/>
      <c r="E2402"/>
      <c r="F2402"/>
      <c r="G2402"/>
      <c r="H2402"/>
      <c r="I2402"/>
      <c r="J2402"/>
      <c r="K2402"/>
      <c r="L2402"/>
      <c r="M2402"/>
      <c r="N2402"/>
      <c r="O2402"/>
      <c r="P2402"/>
    </row>
    <row r="2403" spans="3:16" ht="15" x14ac:dyDescent="0.25">
      <c r="C2403"/>
      <c r="D2403"/>
      <c r="E2403"/>
      <c r="F2403"/>
      <c r="G2403"/>
      <c r="H2403"/>
      <c r="I2403"/>
      <c r="J2403"/>
      <c r="K2403"/>
      <c r="L2403"/>
      <c r="M2403"/>
      <c r="N2403"/>
      <c r="O2403"/>
      <c r="P2403"/>
    </row>
    <row r="2404" spans="3:16" ht="15" x14ac:dyDescent="0.25">
      <c r="C2404"/>
      <c r="D2404"/>
      <c r="E2404"/>
      <c r="F2404"/>
      <c r="G2404"/>
      <c r="H2404"/>
      <c r="I2404"/>
      <c r="J2404"/>
      <c r="K2404"/>
      <c r="L2404"/>
      <c r="M2404"/>
      <c r="N2404"/>
      <c r="O2404"/>
      <c r="P2404"/>
    </row>
    <row r="2405" spans="3:16" ht="15" x14ac:dyDescent="0.25">
      <c r="C2405"/>
      <c r="D2405"/>
      <c r="E2405"/>
      <c r="F2405"/>
      <c r="G2405"/>
      <c r="H2405"/>
      <c r="I2405"/>
      <c r="J2405"/>
      <c r="K2405"/>
      <c r="L2405"/>
      <c r="M2405"/>
      <c r="N2405"/>
      <c r="O2405"/>
      <c r="P2405"/>
    </row>
    <row r="2406" spans="3:16" ht="15" x14ac:dyDescent="0.25">
      <c r="C2406"/>
      <c r="D2406"/>
      <c r="E2406"/>
      <c r="F2406"/>
      <c r="G2406"/>
      <c r="H2406"/>
      <c r="I2406"/>
      <c r="J2406"/>
      <c r="K2406"/>
      <c r="L2406"/>
      <c r="M2406"/>
      <c r="N2406"/>
      <c r="O2406"/>
      <c r="P2406"/>
    </row>
    <row r="2407" spans="3:16" ht="15" x14ac:dyDescent="0.25">
      <c r="C2407"/>
      <c r="D2407"/>
      <c r="E2407"/>
      <c r="F2407"/>
      <c r="G2407"/>
      <c r="H2407"/>
      <c r="I2407"/>
      <c r="J2407"/>
      <c r="K2407"/>
      <c r="L2407"/>
      <c r="M2407"/>
      <c r="N2407"/>
      <c r="O2407"/>
      <c r="P2407"/>
    </row>
    <row r="2408" spans="3:16" ht="15" x14ac:dyDescent="0.25">
      <c r="C2408"/>
      <c r="D2408"/>
      <c r="E2408"/>
      <c r="F2408"/>
      <c r="G2408"/>
      <c r="H2408"/>
      <c r="I2408"/>
      <c r="J2408"/>
      <c r="K2408"/>
      <c r="L2408"/>
      <c r="M2408"/>
      <c r="N2408"/>
      <c r="O2408"/>
      <c r="P2408"/>
    </row>
    <row r="2409" spans="3:16" ht="15" x14ac:dyDescent="0.25">
      <c r="C2409"/>
      <c r="D2409"/>
      <c r="E2409"/>
      <c r="F2409"/>
      <c r="G2409"/>
      <c r="H2409"/>
      <c r="I2409"/>
      <c r="J2409"/>
      <c r="K2409"/>
      <c r="L2409"/>
      <c r="M2409"/>
      <c r="N2409"/>
      <c r="O2409"/>
      <c r="P2409"/>
    </row>
    <row r="2410" spans="3:16" ht="15" x14ac:dyDescent="0.25">
      <c r="C2410"/>
      <c r="D2410"/>
      <c r="E2410"/>
      <c r="F2410"/>
      <c r="G2410"/>
      <c r="H2410"/>
      <c r="I2410"/>
      <c r="J2410"/>
      <c r="K2410"/>
      <c r="L2410"/>
      <c r="M2410"/>
      <c r="N2410"/>
      <c r="O2410"/>
      <c r="P2410"/>
    </row>
    <row r="2411" spans="3:16" ht="15" x14ac:dyDescent="0.25">
      <c r="C2411"/>
      <c r="D2411"/>
      <c r="E2411"/>
      <c r="F2411"/>
      <c r="G2411"/>
      <c r="H2411"/>
      <c r="I2411"/>
      <c r="J2411"/>
      <c r="K2411"/>
      <c r="L2411"/>
      <c r="M2411"/>
      <c r="N2411"/>
      <c r="O2411"/>
      <c r="P2411"/>
    </row>
    <row r="2412" spans="3:16" ht="15" x14ac:dyDescent="0.25">
      <c r="C2412"/>
      <c r="D2412"/>
      <c r="E2412"/>
      <c r="F2412"/>
      <c r="G2412"/>
      <c r="H2412"/>
      <c r="I2412"/>
      <c r="J2412"/>
      <c r="K2412"/>
      <c r="L2412"/>
      <c r="M2412"/>
      <c r="N2412"/>
      <c r="O2412"/>
      <c r="P2412"/>
    </row>
    <row r="2413" spans="3:16" ht="15" x14ac:dyDescent="0.25">
      <c r="C2413"/>
      <c r="D2413"/>
      <c r="E2413"/>
      <c r="F2413"/>
      <c r="G2413"/>
      <c r="H2413"/>
      <c r="I2413"/>
      <c r="J2413"/>
      <c r="K2413"/>
      <c r="L2413"/>
      <c r="M2413"/>
      <c r="N2413"/>
      <c r="O2413"/>
      <c r="P2413"/>
    </row>
    <row r="2414" spans="3:16" ht="15" x14ac:dyDescent="0.25">
      <c r="C2414"/>
      <c r="D2414"/>
      <c r="E2414"/>
      <c r="F2414"/>
      <c r="G2414"/>
      <c r="H2414"/>
      <c r="I2414"/>
      <c r="J2414"/>
      <c r="K2414"/>
      <c r="L2414"/>
      <c r="M2414"/>
      <c r="N2414"/>
      <c r="O2414"/>
      <c r="P2414"/>
    </row>
    <row r="2415" spans="3:16" ht="15" x14ac:dyDescent="0.25">
      <c r="C2415"/>
      <c r="D2415"/>
      <c r="E2415"/>
      <c r="F2415"/>
      <c r="G2415"/>
      <c r="H2415"/>
      <c r="I2415"/>
      <c r="J2415"/>
      <c r="K2415"/>
      <c r="L2415"/>
      <c r="M2415"/>
      <c r="N2415"/>
      <c r="O2415"/>
      <c r="P2415"/>
    </row>
    <row r="2416" spans="3:16" ht="15" x14ac:dyDescent="0.25">
      <c r="C2416"/>
      <c r="D2416"/>
      <c r="E2416"/>
      <c r="F2416"/>
      <c r="G2416"/>
      <c r="H2416"/>
      <c r="I2416"/>
      <c r="J2416"/>
      <c r="K2416"/>
      <c r="L2416"/>
      <c r="M2416"/>
      <c r="N2416"/>
      <c r="O2416"/>
      <c r="P2416"/>
    </row>
    <row r="2417" spans="3:16" ht="15" x14ac:dyDescent="0.25">
      <c r="C2417"/>
      <c r="D2417"/>
      <c r="E2417"/>
      <c r="F2417"/>
      <c r="G2417"/>
      <c r="H2417"/>
      <c r="I2417"/>
      <c r="J2417"/>
      <c r="K2417"/>
      <c r="L2417"/>
      <c r="M2417"/>
      <c r="N2417"/>
      <c r="O2417"/>
      <c r="P2417"/>
    </row>
    <row r="2418" spans="3:16" ht="15" x14ac:dyDescent="0.25">
      <c r="C2418"/>
      <c r="D2418"/>
      <c r="E2418"/>
      <c r="F2418"/>
      <c r="G2418"/>
      <c r="H2418"/>
      <c r="I2418"/>
      <c r="J2418"/>
      <c r="K2418"/>
      <c r="L2418"/>
      <c r="M2418"/>
      <c r="N2418"/>
      <c r="O2418"/>
      <c r="P2418"/>
    </row>
    <row r="2419" spans="3:16" ht="15" x14ac:dyDescent="0.25">
      <c r="C2419"/>
      <c r="D2419"/>
      <c r="E2419"/>
      <c r="F2419"/>
      <c r="G2419"/>
      <c r="H2419"/>
      <c r="I2419"/>
      <c r="J2419"/>
      <c r="K2419"/>
      <c r="L2419"/>
      <c r="M2419"/>
      <c r="N2419"/>
      <c r="O2419"/>
      <c r="P2419"/>
    </row>
    <row r="2420" spans="3:16" ht="15" x14ac:dyDescent="0.25">
      <c r="C2420"/>
      <c r="D2420"/>
      <c r="E2420"/>
      <c r="F2420"/>
      <c r="G2420"/>
      <c r="H2420"/>
      <c r="I2420"/>
      <c r="J2420"/>
      <c r="K2420"/>
      <c r="L2420"/>
      <c r="M2420"/>
      <c r="N2420"/>
      <c r="O2420"/>
      <c r="P2420"/>
    </row>
    <row r="2421" spans="3:16" ht="15" x14ac:dyDescent="0.25">
      <c r="C2421"/>
      <c r="D2421"/>
      <c r="E2421"/>
      <c r="F2421"/>
      <c r="G2421"/>
      <c r="H2421"/>
      <c r="I2421"/>
      <c r="J2421"/>
      <c r="K2421"/>
      <c r="L2421"/>
      <c r="M2421"/>
      <c r="N2421"/>
      <c r="O2421"/>
      <c r="P2421"/>
    </row>
    <row r="2422" spans="3:16" ht="15" x14ac:dyDescent="0.25">
      <c r="C2422"/>
      <c r="D2422"/>
      <c r="E2422"/>
      <c r="F2422"/>
      <c r="G2422"/>
      <c r="H2422"/>
      <c r="I2422"/>
      <c r="J2422"/>
      <c r="K2422"/>
      <c r="L2422"/>
      <c r="M2422"/>
      <c r="N2422"/>
      <c r="O2422"/>
      <c r="P2422"/>
    </row>
    <row r="2423" spans="3:16" ht="15" x14ac:dyDescent="0.25">
      <c r="C2423"/>
      <c r="D2423"/>
      <c r="E2423"/>
      <c r="F2423"/>
      <c r="G2423"/>
      <c r="H2423"/>
      <c r="I2423"/>
      <c r="J2423"/>
      <c r="K2423"/>
      <c r="L2423"/>
      <c r="M2423"/>
      <c r="N2423"/>
      <c r="O2423"/>
      <c r="P2423"/>
    </row>
    <row r="2424" spans="3:16" ht="15" x14ac:dyDescent="0.25">
      <c r="C2424"/>
      <c r="D2424"/>
      <c r="E2424"/>
      <c r="F2424"/>
      <c r="G2424"/>
      <c r="H2424"/>
      <c r="I2424"/>
      <c r="J2424"/>
      <c r="K2424"/>
      <c r="L2424"/>
      <c r="M2424"/>
      <c r="N2424"/>
      <c r="O2424"/>
      <c r="P2424"/>
    </row>
    <row r="2425" spans="3:16" ht="15" x14ac:dyDescent="0.25">
      <c r="C2425"/>
      <c r="D2425"/>
      <c r="E2425"/>
      <c r="F2425"/>
      <c r="G2425"/>
      <c r="H2425"/>
      <c r="I2425"/>
      <c r="J2425"/>
      <c r="K2425"/>
      <c r="L2425"/>
      <c r="M2425"/>
      <c r="N2425"/>
      <c r="O2425"/>
      <c r="P2425"/>
    </row>
    <row r="2426" spans="3:16" ht="15" x14ac:dyDescent="0.25">
      <c r="C2426"/>
      <c r="D2426"/>
      <c r="E2426"/>
      <c r="F2426"/>
      <c r="G2426"/>
      <c r="H2426"/>
      <c r="I2426"/>
      <c r="J2426"/>
      <c r="K2426"/>
      <c r="L2426"/>
      <c r="M2426"/>
      <c r="N2426"/>
      <c r="O2426"/>
      <c r="P2426"/>
    </row>
    <row r="2427" spans="3:16" ht="15" x14ac:dyDescent="0.25">
      <c r="C2427"/>
      <c r="D2427"/>
      <c r="E2427"/>
      <c r="F2427"/>
      <c r="G2427"/>
      <c r="H2427"/>
      <c r="I2427"/>
      <c r="J2427"/>
      <c r="K2427"/>
      <c r="L2427"/>
      <c r="M2427"/>
      <c r="N2427"/>
      <c r="O2427"/>
      <c r="P2427"/>
    </row>
    <row r="2428" spans="3:16" ht="15" x14ac:dyDescent="0.25">
      <c r="C2428"/>
      <c r="D2428"/>
      <c r="E2428"/>
      <c r="F2428"/>
      <c r="G2428"/>
      <c r="H2428"/>
      <c r="I2428"/>
      <c r="J2428"/>
      <c r="K2428"/>
      <c r="L2428"/>
      <c r="M2428"/>
      <c r="N2428"/>
      <c r="O2428"/>
      <c r="P2428"/>
    </row>
    <row r="2429" spans="3:16" ht="15" x14ac:dyDescent="0.25">
      <c r="C2429"/>
      <c r="D2429"/>
      <c r="E2429"/>
      <c r="F2429"/>
      <c r="G2429"/>
      <c r="H2429"/>
      <c r="I2429"/>
      <c r="J2429"/>
      <c r="K2429"/>
      <c r="L2429"/>
      <c r="M2429"/>
      <c r="N2429"/>
      <c r="O2429"/>
      <c r="P2429"/>
    </row>
    <row r="2430" spans="3:16" ht="15" x14ac:dyDescent="0.25">
      <c r="C2430"/>
      <c r="D2430"/>
      <c r="E2430"/>
      <c r="F2430"/>
      <c r="G2430"/>
      <c r="H2430"/>
      <c r="I2430"/>
      <c r="J2430"/>
      <c r="K2430"/>
      <c r="L2430"/>
      <c r="M2430"/>
      <c r="N2430"/>
      <c r="O2430"/>
      <c r="P2430"/>
    </row>
    <row r="2431" spans="3:16" ht="15" x14ac:dyDescent="0.25">
      <c r="C2431"/>
      <c r="D2431"/>
      <c r="E2431"/>
      <c r="F2431"/>
      <c r="G2431"/>
      <c r="H2431"/>
      <c r="I2431"/>
      <c r="J2431"/>
      <c r="K2431"/>
      <c r="L2431"/>
      <c r="M2431"/>
      <c r="N2431"/>
      <c r="O2431"/>
      <c r="P2431"/>
    </row>
    <row r="2432" spans="3:16" ht="15" x14ac:dyDescent="0.25">
      <c r="C2432"/>
      <c r="D2432"/>
      <c r="E2432"/>
      <c r="F2432"/>
      <c r="G2432"/>
      <c r="H2432"/>
      <c r="I2432"/>
      <c r="J2432"/>
      <c r="K2432"/>
      <c r="L2432"/>
      <c r="M2432"/>
      <c r="N2432"/>
      <c r="O2432"/>
      <c r="P2432"/>
    </row>
    <row r="2433" spans="3:16" ht="15" x14ac:dyDescent="0.25">
      <c r="C2433"/>
      <c r="D2433"/>
      <c r="E2433"/>
      <c r="F2433"/>
      <c r="G2433"/>
      <c r="H2433"/>
      <c r="I2433"/>
      <c r="J2433"/>
      <c r="K2433"/>
      <c r="L2433"/>
      <c r="M2433"/>
      <c r="N2433"/>
      <c r="O2433"/>
      <c r="P2433"/>
    </row>
    <row r="2434" spans="3:16" ht="15" x14ac:dyDescent="0.25">
      <c r="C2434"/>
      <c r="D2434"/>
      <c r="E2434"/>
      <c r="F2434"/>
      <c r="G2434"/>
      <c r="H2434"/>
      <c r="I2434"/>
      <c r="J2434"/>
      <c r="K2434"/>
      <c r="L2434"/>
      <c r="M2434"/>
      <c r="N2434"/>
      <c r="O2434"/>
      <c r="P2434"/>
    </row>
    <row r="2435" spans="3:16" ht="15" x14ac:dyDescent="0.25">
      <c r="C2435"/>
      <c r="D2435"/>
      <c r="E2435"/>
      <c r="F2435"/>
      <c r="G2435"/>
      <c r="H2435"/>
      <c r="I2435"/>
      <c r="J2435"/>
      <c r="K2435"/>
      <c r="L2435"/>
      <c r="M2435"/>
      <c r="N2435"/>
      <c r="O2435"/>
      <c r="P2435"/>
    </row>
    <row r="2436" spans="3:16" ht="15" x14ac:dyDescent="0.25">
      <c r="C2436"/>
      <c r="D2436"/>
      <c r="E2436"/>
      <c r="F2436"/>
      <c r="G2436"/>
      <c r="H2436"/>
      <c r="I2436"/>
      <c r="J2436"/>
      <c r="K2436"/>
      <c r="L2436"/>
      <c r="M2436"/>
      <c r="N2436"/>
      <c r="O2436"/>
      <c r="P2436"/>
    </row>
    <row r="2437" spans="3:16" ht="15" x14ac:dyDescent="0.25">
      <c r="C2437"/>
      <c r="D2437"/>
      <c r="E2437"/>
      <c r="F2437"/>
      <c r="G2437"/>
      <c r="H2437"/>
      <c r="I2437"/>
      <c r="J2437"/>
      <c r="K2437"/>
      <c r="L2437"/>
      <c r="M2437"/>
      <c r="N2437"/>
      <c r="O2437"/>
      <c r="P2437"/>
    </row>
    <row r="2438" spans="3:16" ht="15" x14ac:dyDescent="0.25">
      <c r="C2438"/>
      <c r="D2438"/>
      <c r="E2438"/>
      <c r="F2438"/>
      <c r="G2438"/>
      <c r="H2438"/>
      <c r="I2438"/>
      <c r="J2438"/>
      <c r="K2438"/>
      <c r="L2438"/>
      <c r="M2438"/>
      <c r="N2438"/>
      <c r="O2438"/>
      <c r="P2438"/>
    </row>
    <row r="2439" spans="3:16" ht="15" x14ac:dyDescent="0.25">
      <c r="C2439"/>
      <c r="D2439"/>
      <c r="E2439"/>
      <c r="F2439"/>
      <c r="G2439"/>
      <c r="H2439"/>
      <c r="I2439"/>
      <c r="J2439"/>
      <c r="K2439"/>
      <c r="L2439"/>
      <c r="M2439"/>
      <c r="N2439"/>
      <c r="O2439"/>
      <c r="P2439"/>
    </row>
    <row r="2440" spans="3:16" ht="15" x14ac:dyDescent="0.25">
      <c r="C2440"/>
      <c r="D2440"/>
      <c r="E2440"/>
      <c r="F2440"/>
      <c r="G2440"/>
      <c r="H2440"/>
      <c r="I2440"/>
      <c r="J2440"/>
      <c r="K2440"/>
      <c r="L2440"/>
      <c r="M2440"/>
      <c r="N2440"/>
      <c r="O2440"/>
      <c r="P2440"/>
    </row>
    <row r="2441" spans="3:16" ht="15" x14ac:dyDescent="0.25">
      <c r="C2441"/>
      <c r="D2441"/>
      <c r="E2441"/>
      <c r="F2441"/>
      <c r="G2441"/>
      <c r="H2441"/>
      <c r="I2441"/>
      <c r="J2441"/>
      <c r="K2441"/>
      <c r="L2441"/>
      <c r="M2441"/>
      <c r="N2441"/>
      <c r="O2441"/>
      <c r="P2441"/>
    </row>
    <row r="2442" spans="3:16" ht="15" x14ac:dyDescent="0.25">
      <c r="C2442"/>
      <c r="D2442"/>
      <c r="E2442"/>
      <c r="F2442"/>
      <c r="G2442"/>
      <c r="H2442"/>
      <c r="I2442"/>
      <c r="J2442"/>
      <c r="K2442"/>
      <c r="L2442"/>
      <c r="M2442"/>
      <c r="N2442"/>
      <c r="O2442"/>
      <c r="P2442"/>
    </row>
    <row r="2443" spans="3:16" ht="15" x14ac:dyDescent="0.25">
      <c r="C2443"/>
      <c r="D2443"/>
      <c r="E2443"/>
      <c r="F2443"/>
      <c r="G2443"/>
      <c r="H2443"/>
      <c r="I2443"/>
      <c r="J2443"/>
      <c r="K2443"/>
      <c r="L2443"/>
      <c r="M2443"/>
      <c r="N2443"/>
      <c r="O2443"/>
      <c r="P2443"/>
    </row>
    <row r="2444" spans="3:16" ht="15" x14ac:dyDescent="0.25">
      <c r="C2444"/>
      <c r="D2444"/>
      <c r="E2444"/>
      <c r="F2444"/>
      <c r="G2444"/>
      <c r="H2444"/>
      <c r="I2444"/>
      <c r="J2444"/>
      <c r="K2444"/>
      <c r="L2444"/>
      <c r="M2444"/>
      <c r="N2444"/>
      <c r="O2444"/>
      <c r="P2444"/>
    </row>
    <row r="2445" spans="3:16" ht="15" x14ac:dyDescent="0.25">
      <c r="C2445"/>
      <c r="D2445"/>
      <c r="E2445"/>
      <c r="F2445"/>
      <c r="G2445"/>
      <c r="H2445"/>
      <c r="I2445"/>
      <c r="J2445"/>
      <c r="K2445"/>
      <c r="L2445"/>
      <c r="M2445"/>
      <c r="N2445"/>
      <c r="O2445"/>
      <c r="P2445"/>
    </row>
    <row r="2446" spans="3:16" ht="15" x14ac:dyDescent="0.25">
      <c r="C2446"/>
      <c r="D2446"/>
      <c r="E2446"/>
      <c r="F2446"/>
      <c r="G2446"/>
      <c r="H2446"/>
      <c r="I2446"/>
      <c r="J2446"/>
      <c r="K2446"/>
      <c r="L2446"/>
      <c r="M2446"/>
      <c r="N2446"/>
      <c r="O2446"/>
      <c r="P2446"/>
    </row>
    <row r="2447" spans="3:16" ht="15" x14ac:dyDescent="0.25">
      <c r="C2447"/>
      <c r="D2447"/>
      <c r="E2447"/>
      <c r="F2447"/>
      <c r="G2447"/>
      <c r="H2447"/>
      <c r="I2447"/>
      <c r="J2447"/>
      <c r="K2447"/>
      <c r="L2447"/>
      <c r="M2447"/>
      <c r="N2447"/>
      <c r="O2447"/>
      <c r="P2447"/>
    </row>
    <row r="2448" spans="3:16" ht="15" x14ac:dyDescent="0.25">
      <c r="C2448"/>
      <c r="D2448"/>
      <c r="E2448"/>
      <c r="F2448"/>
      <c r="G2448"/>
      <c r="H2448"/>
      <c r="I2448"/>
      <c r="J2448"/>
      <c r="K2448"/>
      <c r="L2448"/>
      <c r="M2448"/>
      <c r="N2448"/>
      <c r="O2448"/>
      <c r="P2448"/>
    </row>
    <row r="2449" spans="3:16" ht="15" x14ac:dyDescent="0.25">
      <c r="C2449"/>
      <c r="D2449"/>
      <c r="E2449"/>
      <c r="F2449"/>
      <c r="G2449"/>
      <c r="H2449"/>
      <c r="I2449"/>
      <c r="J2449"/>
      <c r="K2449"/>
      <c r="L2449"/>
      <c r="M2449"/>
      <c r="N2449"/>
      <c r="O2449"/>
      <c r="P2449"/>
    </row>
    <row r="2450" spans="3:16" ht="15" x14ac:dyDescent="0.25">
      <c r="C2450"/>
      <c r="D2450"/>
      <c r="E2450"/>
      <c r="F2450"/>
      <c r="G2450"/>
      <c r="H2450"/>
      <c r="I2450"/>
      <c r="J2450"/>
      <c r="K2450"/>
      <c r="L2450"/>
      <c r="M2450"/>
      <c r="N2450"/>
      <c r="O2450"/>
      <c r="P2450"/>
    </row>
    <row r="2451" spans="3:16" ht="15" x14ac:dyDescent="0.25">
      <c r="C2451"/>
      <c r="D2451"/>
      <c r="E2451"/>
      <c r="F2451"/>
      <c r="G2451"/>
      <c r="H2451"/>
      <c r="I2451"/>
      <c r="J2451"/>
      <c r="K2451"/>
      <c r="L2451"/>
      <c r="M2451"/>
      <c r="N2451"/>
      <c r="O2451"/>
      <c r="P2451"/>
    </row>
    <row r="2452" spans="3:16" ht="15" x14ac:dyDescent="0.25">
      <c r="C2452"/>
      <c r="D2452"/>
      <c r="E2452"/>
      <c r="F2452"/>
      <c r="G2452"/>
      <c r="H2452"/>
      <c r="I2452"/>
      <c r="J2452"/>
      <c r="K2452"/>
      <c r="L2452"/>
      <c r="M2452"/>
      <c r="N2452"/>
      <c r="O2452"/>
      <c r="P2452"/>
    </row>
    <row r="2453" spans="3:16" ht="15" x14ac:dyDescent="0.25">
      <c r="C2453"/>
      <c r="D2453"/>
      <c r="E2453"/>
      <c r="F2453"/>
      <c r="G2453"/>
      <c r="H2453"/>
      <c r="I2453"/>
      <c r="J2453"/>
      <c r="K2453"/>
      <c r="L2453"/>
      <c r="M2453"/>
      <c r="N2453"/>
      <c r="O2453"/>
      <c r="P2453"/>
    </row>
    <row r="2454" spans="3:16" ht="15" x14ac:dyDescent="0.25">
      <c r="C2454"/>
      <c r="D2454"/>
      <c r="E2454"/>
      <c r="F2454"/>
      <c r="G2454"/>
      <c r="H2454"/>
      <c r="I2454"/>
      <c r="J2454"/>
      <c r="K2454"/>
      <c r="L2454"/>
      <c r="M2454"/>
      <c r="N2454"/>
      <c r="O2454"/>
      <c r="P2454"/>
    </row>
    <row r="2455" spans="3:16" ht="15" x14ac:dyDescent="0.25">
      <c r="C2455"/>
      <c r="D2455"/>
      <c r="E2455"/>
      <c r="F2455"/>
      <c r="G2455"/>
      <c r="H2455"/>
      <c r="I2455"/>
      <c r="J2455"/>
      <c r="K2455"/>
      <c r="L2455"/>
      <c r="M2455"/>
      <c r="N2455"/>
      <c r="O2455"/>
      <c r="P2455"/>
    </row>
    <row r="2456" spans="3:16" ht="15" x14ac:dyDescent="0.25">
      <c r="C2456"/>
      <c r="D2456"/>
      <c r="E2456"/>
      <c r="F2456"/>
      <c r="G2456"/>
      <c r="H2456"/>
      <c r="I2456"/>
      <c r="J2456"/>
      <c r="K2456"/>
      <c r="L2456"/>
      <c r="M2456"/>
      <c r="N2456"/>
      <c r="O2456"/>
      <c r="P2456"/>
    </row>
    <row r="2457" spans="3:16" ht="15" x14ac:dyDescent="0.25">
      <c r="C2457"/>
      <c r="D2457"/>
      <c r="E2457"/>
      <c r="F2457"/>
      <c r="G2457"/>
      <c r="H2457"/>
      <c r="I2457"/>
      <c r="J2457"/>
      <c r="K2457"/>
      <c r="L2457"/>
      <c r="M2457"/>
      <c r="N2457"/>
      <c r="O2457"/>
      <c r="P2457"/>
    </row>
    <row r="2458" spans="3:16" ht="15" x14ac:dyDescent="0.25">
      <c r="C2458"/>
      <c r="D2458"/>
      <c r="E2458"/>
      <c r="F2458"/>
      <c r="G2458"/>
      <c r="H2458"/>
      <c r="I2458"/>
      <c r="J2458"/>
      <c r="K2458"/>
      <c r="L2458"/>
      <c r="M2458"/>
      <c r="N2458"/>
      <c r="O2458"/>
      <c r="P2458"/>
    </row>
    <row r="2459" spans="3:16" ht="15" x14ac:dyDescent="0.25">
      <c r="C2459"/>
      <c r="D2459"/>
      <c r="E2459"/>
      <c r="F2459"/>
      <c r="G2459"/>
      <c r="H2459"/>
      <c r="I2459"/>
      <c r="J2459"/>
      <c r="K2459"/>
      <c r="L2459"/>
      <c r="M2459"/>
      <c r="N2459"/>
      <c r="O2459"/>
      <c r="P2459"/>
    </row>
    <row r="2460" spans="3:16" ht="15" x14ac:dyDescent="0.25">
      <c r="C2460"/>
      <c r="D2460"/>
      <c r="E2460"/>
      <c r="F2460"/>
      <c r="G2460"/>
      <c r="H2460"/>
      <c r="I2460"/>
      <c r="J2460"/>
      <c r="K2460"/>
      <c r="L2460"/>
      <c r="M2460"/>
      <c r="N2460"/>
      <c r="O2460"/>
      <c r="P2460"/>
    </row>
    <row r="2461" spans="3:16" ht="15" x14ac:dyDescent="0.25">
      <c r="C2461"/>
      <c r="D2461"/>
      <c r="E2461"/>
      <c r="F2461"/>
      <c r="G2461"/>
      <c r="H2461"/>
      <c r="I2461"/>
      <c r="J2461"/>
      <c r="K2461"/>
      <c r="L2461"/>
      <c r="M2461"/>
      <c r="N2461"/>
      <c r="O2461"/>
      <c r="P2461"/>
    </row>
    <row r="2462" spans="3:16" ht="15" x14ac:dyDescent="0.25">
      <c r="C2462"/>
      <c r="D2462"/>
      <c r="E2462"/>
      <c r="F2462"/>
      <c r="G2462"/>
      <c r="H2462"/>
      <c r="I2462"/>
      <c r="J2462"/>
      <c r="K2462"/>
      <c r="L2462"/>
      <c r="M2462"/>
      <c r="N2462"/>
      <c r="O2462"/>
      <c r="P2462"/>
    </row>
    <row r="2463" spans="3:16" ht="15" x14ac:dyDescent="0.25">
      <c r="C2463"/>
      <c r="D2463"/>
      <c r="E2463"/>
      <c r="F2463"/>
      <c r="G2463"/>
      <c r="H2463"/>
      <c r="I2463"/>
      <c r="J2463"/>
      <c r="K2463"/>
      <c r="L2463"/>
      <c r="M2463"/>
      <c r="N2463"/>
      <c r="O2463"/>
      <c r="P2463"/>
    </row>
    <row r="2464" spans="3:16" ht="15" x14ac:dyDescent="0.25">
      <c r="C2464"/>
      <c r="D2464"/>
      <c r="E2464"/>
      <c r="F2464"/>
      <c r="G2464"/>
      <c r="H2464"/>
      <c r="I2464"/>
      <c r="J2464"/>
      <c r="K2464"/>
      <c r="L2464"/>
      <c r="M2464"/>
      <c r="N2464"/>
      <c r="O2464"/>
      <c r="P2464"/>
    </row>
    <row r="2465" spans="3:16" ht="15" x14ac:dyDescent="0.25">
      <c r="C2465"/>
      <c r="D2465"/>
      <c r="E2465"/>
      <c r="F2465"/>
      <c r="G2465"/>
      <c r="H2465"/>
      <c r="I2465"/>
      <c r="J2465"/>
      <c r="K2465"/>
      <c r="L2465"/>
      <c r="M2465"/>
      <c r="N2465"/>
      <c r="O2465"/>
      <c r="P2465"/>
    </row>
    <row r="2466" spans="3:16" ht="15" x14ac:dyDescent="0.25">
      <c r="C2466"/>
      <c r="D2466"/>
      <c r="E2466"/>
      <c r="F2466"/>
      <c r="G2466"/>
      <c r="H2466"/>
      <c r="I2466"/>
      <c r="J2466"/>
      <c r="K2466"/>
      <c r="L2466"/>
      <c r="M2466"/>
      <c r="N2466"/>
      <c r="O2466"/>
      <c r="P2466"/>
    </row>
    <row r="2467" spans="3:16" ht="15" x14ac:dyDescent="0.25">
      <c r="C2467"/>
      <c r="D2467"/>
      <c r="E2467"/>
      <c r="F2467"/>
      <c r="G2467"/>
      <c r="H2467"/>
      <c r="I2467"/>
      <c r="J2467"/>
      <c r="K2467"/>
      <c r="L2467"/>
      <c r="M2467"/>
      <c r="N2467"/>
      <c r="O2467"/>
      <c r="P2467"/>
    </row>
    <row r="2468" spans="3:16" ht="15" x14ac:dyDescent="0.25">
      <c r="C2468"/>
      <c r="D2468"/>
      <c r="E2468"/>
      <c r="F2468"/>
      <c r="G2468"/>
      <c r="H2468"/>
      <c r="I2468"/>
      <c r="J2468"/>
      <c r="K2468"/>
      <c r="L2468"/>
      <c r="M2468"/>
      <c r="N2468"/>
      <c r="O2468"/>
      <c r="P2468"/>
    </row>
    <row r="2469" spans="3:16" ht="15" x14ac:dyDescent="0.25">
      <c r="C2469"/>
      <c r="D2469"/>
      <c r="E2469"/>
      <c r="F2469"/>
      <c r="G2469"/>
      <c r="H2469"/>
      <c r="I2469"/>
      <c r="J2469"/>
      <c r="K2469"/>
      <c r="L2469"/>
      <c r="M2469"/>
      <c r="N2469"/>
      <c r="O2469"/>
      <c r="P2469"/>
    </row>
    <row r="2470" spans="3:16" ht="15" x14ac:dyDescent="0.25">
      <c r="C2470"/>
      <c r="D2470"/>
      <c r="E2470"/>
      <c r="F2470"/>
      <c r="G2470"/>
      <c r="H2470"/>
      <c r="I2470"/>
      <c r="J2470"/>
      <c r="K2470"/>
      <c r="L2470"/>
      <c r="M2470"/>
      <c r="N2470"/>
      <c r="O2470"/>
      <c r="P2470"/>
    </row>
    <row r="2471" spans="3:16" ht="15" x14ac:dyDescent="0.25">
      <c r="C2471"/>
      <c r="D2471"/>
      <c r="E2471"/>
      <c r="F2471"/>
      <c r="G2471"/>
      <c r="H2471"/>
      <c r="I2471"/>
      <c r="J2471"/>
      <c r="K2471"/>
      <c r="L2471"/>
      <c r="M2471"/>
      <c r="N2471"/>
      <c r="O2471"/>
      <c r="P2471"/>
    </row>
    <row r="2472" spans="3:16" ht="15" x14ac:dyDescent="0.25">
      <c r="C2472"/>
      <c r="D2472"/>
      <c r="E2472"/>
      <c r="F2472"/>
      <c r="G2472"/>
      <c r="H2472"/>
      <c r="I2472"/>
      <c r="J2472"/>
      <c r="K2472"/>
      <c r="L2472"/>
      <c r="M2472"/>
      <c r="N2472"/>
      <c r="O2472"/>
      <c r="P2472"/>
    </row>
    <row r="2473" spans="3:16" ht="15" x14ac:dyDescent="0.25">
      <c r="C2473"/>
      <c r="D2473"/>
      <c r="E2473"/>
      <c r="F2473"/>
      <c r="G2473"/>
      <c r="H2473"/>
      <c r="I2473"/>
      <c r="J2473"/>
      <c r="K2473"/>
      <c r="L2473"/>
      <c r="M2473"/>
      <c r="N2473"/>
      <c r="O2473"/>
      <c r="P2473"/>
    </row>
    <row r="2474" spans="3:16" ht="15" x14ac:dyDescent="0.25">
      <c r="C2474"/>
      <c r="D2474"/>
      <c r="E2474"/>
      <c r="F2474"/>
      <c r="G2474"/>
      <c r="H2474"/>
      <c r="I2474"/>
      <c r="J2474"/>
      <c r="K2474"/>
      <c r="L2474"/>
      <c r="M2474"/>
      <c r="N2474"/>
      <c r="O2474"/>
      <c r="P2474"/>
    </row>
    <row r="2475" spans="3:16" ht="15" x14ac:dyDescent="0.25">
      <c r="C2475"/>
      <c r="D2475"/>
      <c r="E2475"/>
      <c r="F2475"/>
      <c r="G2475"/>
      <c r="H2475"/>
      <c r="I2475"/>
      <c r="J2475"/>
      <c r="K2475"/>
      <c r="L2475"/>
      <c r="M2475"/>
      <c r="N2475"/>
      <c r="O2475"/>
      <c r="P2475"/>
    </row>
    <row r="2476" spans="3:16" ht="15" x14ac:dyDescent="0.25">
      <c r="C2476"/>
      <c r="D2476"/>
      <c r="E2476"/>
      <c r="F2476"/>
      <c r="G2476"/>
      <c r="H2476"/>
      <c r="I2476"/>
      <c r="J2476"/>
      <c r="K2476"/>
      <c r="L2476"/>
      <c r="M2476"/>
      <c r="N2476"/>
      <c r="O2476"/>
      <c r="P2476"/>
    </row>
    <row r="2477" spans="3:16" ht="15" x14ac:dyDescent="0.25">
      <c r="C2477"/>
      <c r="D2477"/>
      <c r="E2477"/>
      <c r="F2477"/>
      <c r="G2477"/>
      <c r="H2477"/>
      <c r="I2477"/>
      <c r="J2477"/>
      <c r="K2477"/>
      <c r="L2477"/>
      <c r="M2477"/>
      <c r="N2477"/>
      <c r="O2477"/>
      <c r="P2477"/>
    </row>
    <row r="2478" spans="3:16" ht="15" x14ac:dyDescent="0.25">
      <c r="C2478"/>
      <c r="D2478"/>
      <c r="E2478"/>
      <c r="F2478"/>
      <c r="G2478"/>
      <c r="H2478"/>
      <c r="I2478"/>
      <c r="J2478"/>
      <c r="K2478"/>
      <c r="L2478"/>
      <c r="M2478"/>
      <c r="N2478"/>
      <c r="O2478"/>
      <c r="P2478"/>
    </row>
    <row r="2479" spans="3:16" ht="15" x14ac:dyDescent="0.25">
      <c r="C2479"/>
      <c r="D2479"/>
      <c r="E2479"/>
      <c r="F2479"/>
      <c r="G2479"/>
      <c r="H2479"/>
      <c r="I2479"/>
      <c r="J2479"/>
      <c r="K2479"/>
      <c r="L2479"/>
      <c r="M2479"/>
      <c r="N2479"/>
      <c r="O2479"/>
      <c r="P2479"/>
    </row>
    <row r="2480" spans="3:16" ht="15" x14ac:dyDescent="0.25">
      <c r="C2480"/>
      <c r="D2480"/>
      <c r="E2480"/>
      <c r="F2480"/>
      <c r="G2480"/>
      <c r="H2480"/>
      <c r="I2480"/>
      <c r="J2480"/>
      <c r="K2480"/>
      <c r="L2480"/>
      <c r="M2480"/>
      <c r="N2480"/>
      <c r="O2480"/>
      <c r="P2480"/>
    </row>
    <row r="2481" spans="3:16" ht="15" x14ac:dyDescent="0.25">
      <c r="C2481"/>
      <c r="D2481"/>
      <c r="E2481"/>
      <c r="F2481"/>
      <c r="G2481"/>
      <c r="H2481"/>
      <c r="I2481"/>
      <c r="J2481"/>
      <c r="K2481"/>
      <c r="L2481"/>
      <c r="M2481"/>
      <c r="N2481"/>
      <c r="O2481"/>
      <c r="P2481"/>
    </row>
    <row r="2482" spans="3:16" ht="15" x14ac:dyDescent="0.25">
      <c r="C2482"/>
      <c r="D2482"/>
      <c r="E2482"/>
      <c r="F2482"/>
      <c r="G2482"/>
      <c r="H2482"/>
      <c r="I2482"/>
      <c r="J2482"/>
      <c r="K2482"/>
      <c r="L2482"/>
      <c r="M2482"/>
      <c r="N2482"/>
      <c r="O2482"/>
      <c r="P2482"/>
    </row>
    <row r="2483" spans="3:16" ht="15" x14ac:dyDescent="0.25">
      <c r="C2483"/>
      <c r="D2483"/>
      <c r="E2483"/>
      <c r="F2483"/>
      <c r="G2483"/>
      <c r="H2483"/>
      <c r="I2483"/>
      <c r="J2483"/>
      <c r="K2483"/>
      <c r="L2483"/>
      <c r="M2483"/>
      <c r="N2483"/>
      <c r="O2483"/>
      <c r="P2483"/>
    </row>
    <row r="2484" spans="3:16" ht="15" x14ac:dyDescent="0.25">
      <c r="C2484"/>
      <c r="D2484"/>
      <c r="E2484"/>
      <c r="F2484"/>
      <c r="G2484"/>
      <c r="H2484"/>
      <c r="I2484"/>
      <c r="J2484"/>
      <c r="K2484"/>
      <c r="L2484"/>
      <c r="M2484"/>
      <c r="N2484"/>
      <c r="O2484"/>
      <c r="P2484"/>
    </row>
    <row r="2485" spans="3:16" ht="15" x14ac:dyDescent="0.25">
      <c r="C2485"/>
      <c r="D2485"/>
      <c r="E2485"/>
      <c r="F2485"/>
      <c r="G2485"/>
      <c r="H2485"/>
      <c r="I2485"/>
      <c r="J2485"/>
      <c r="K2485"/>
      <c r="L2485"/>
      <c r="M2485"/>
      <c r="N2485"/>
      <c r="O2485"/>
      <c r="P2485"/>
    </row>
    <row r="2486" spans="3:16" ht="15" x14ac:dyDescent="0.25">
      <c r="C2486"/>
      <c r="D2486"/>
      <c r="E2486"/>
      <c r="F2486"/>
      <c r="G2486"/>
      <c r="H2486"/>
      <c r="I2486"/>
      <c r="J2486"/>
      <c r="K2486"/>
      <c r="L2486"/>
      <c r="M2486"/>
      <c r="N2486"/>
      <c r="O2486"/>
      <c r="P2486"/>
    </row>
    <row r="2487" spans="3:16" ht="15" x14ac:dyDescent="0.25">
      <c r="C2487"/>
      <c r="D2487"/>
      <c r="E2487"/>
      <c r="F2487"/>
      <c r="G2487"/>
      <c r="H2487"/>
      <c r="I2487"/>
      <c r="J2487"/>
      <c r="K2487"/>
      <c r="L2487"/>
      <c r="M2487"/>
      <c r="N2487"/>
      <c r="O2487"/>
      <c r="P2487"/>
    </row>
    <row r="2488" spans="3:16" ht="15" x14ac:dyDescent="0.25">
      <c r="C2488"/>
      <c r="D2488"/>
      <c r="E2488"/>
      <c r="F2488"/>
      <c r="G2488"/>
      <c r="H2488"/>
      <c r="I2488"/>
      <c r="J2488"/>
      <c r="K2488"/>
      <c r="L2488"/>
      <c r="M2488"/>
      <c r="N2488"/>
      <c r="O2488"/>
      <c r="P2488"/>
    </row>
    <row r="2489" spans="3:16" ht="15" x14ac:dyDescent="0.25">
      <c r="C2489"/>
      <c r="D2489"/>
      <c r="E2489"/>
      <c r="F2489"/>
      <c r="G2489"/>
      <c r="H2489"/>
      <c r="I2489"/>
      <c r="J2489"/>
      <c r="K2489"/>
      <c r="L2489"/>
      <c r="M2489"/>
      <c r="N2489"/>
      <c r="O2489"/>
      <c r="P2489"/>
    </row>
    <row r="2490" spans="3:16" ht="15" x14ac:dyDescent="0.25">
      <c r="C2490"/>
      <c r="D2490"/>
      <c r="E2490"/>
      <c r="F2490"/>
      <c r="G2490"/>
      <c r="H2490"/>
      <c r="I2490"/>
      <c r="J2490"/>
      <c r="K2490"/>
      <c r="L2490"/>
      <c r="M2490"/>
      <c r="N2490"/>
      <c r="O2490"/>
      <c r="P2490"/>
    </row>
    <row r="2491" spans="3:16" ht="15" x14ac:dyDescent="0.25">
      <c r="C2491"/>
      <c r="D2491"/>
      <c r="E2491"/>
      <c r="F2491"/>
      <c r="G2491"/>
      <c r="H2491"/>
      <c r="I2491"/>
      <c r="J2491"/>
      <c r="K2491"/>
      <c r="L2491"/>
      <c r="M2491"/>
      <c r="N2491"/>
      <c r="O2491"/>
      <c r="P2491"/>
    </row>
    <row r="2492" spans="3:16" ht="15" x14ac:dyDescent="0.25">
      <c r="C2492"/>
      <c r="D2492"/>
      <c r="E2492"/>
      <c r="F2492"/>
      <c r="G2492"/>
      <c r="H2492"/>
      <c r="I2492"/>
      <c r="J2492"/>
      <c r="K2492"/>
      <c r="L2492"/>
      <c r="M2492"/>
      <c r="N2492"/>
      <c r="O2492"/>
      <c r="P2492"/>
    </row>
    <row r="2493" spans="3:16" ht="15" x14ac:dyDescent="0.25">
      <c r="C2493"/>
      <c r="D2493"/>
      <c r="E2493"/>
      <c r="F2493"/>
      <c r="G2493"/>
      <c r="H2493"/>
      <c r="I2493"/>
      <c r="J2493"/>
      <c r="K2493"/>
      <c r="L2493"/>
      <c r="M2493"/>
      <c r="N2493"/>
      <c r="O2493"/>
      <c r="P2493"/>
    </row>
    <row r="2494" spans="3:16" ht="15" x14ac:dyDescent="0.25">
      <c r="C2494"/>
      <c r="D2494"/>
      <c r="E2494"/>
      <c r="F2494"/>
      <c r="G2494"/>
      <c r="H2494"/>
      <c r="I2494"/>
      <c r="J2494"/>
      <c r="K2494"/>
      <c r="L2494"/>
      <c r="M2494"/>
      <c r="N2494"/>
      <c r="O2494"/>
      <c r="P2494"/>
    </row>
    <row r="2495" spans="3:16" ht="15" x14ac:dyDescent="0.25">
      <c r="C2495"/>
      <c r="D2495"/>
      <c r="E2495"/>
      <c r="F2495"/>
      <c r="G2495"/>
      <c r="H2495"/>
      <c r="I2495"/>
      <c r="J2495"/>
      <c r="K2495"/>
      <c r="L2495"/>
      <c r="M2495"/>
      <c r="N2495"/>
      <c r="O2495"/>
      <c r="P2495"/>
    </row>
    <row r="2496" spans="3:16" ht="15" x14ac:dyDescent="0.25">
      <c r="C2496"/>
      <c r="D2496"/>
      <c r="E2496"/>
      <c r="F2496"/>
      <c r="G2496"/>
      <c r="H2496"/>
      <c r="I2496"/>
      <c r="J2496"/>
      <c r="K2496"/>
      <c r="L2496"/>
      <c r="M2496"/>
      <c r="N2496"/>
      <c r="O2496"/>
      <c r="P2496"/>
    </row>
    <row r="2497" spans="3:16" ht="15" x14ac:dyDescent="0.25">
      <c r="C2497"/>
      <c r="D2497"/>
      <c r="E2497"/>
      <c r="F2497"/>
      <c r="G2497"/>
      <c r="H2497"/>
      <c r="I2497"/>
      <c r="J2497"/>
      <c r="K2497"/>
      <c r="L2497"/>
      <c r="M2497"/>
      <c r="N2497"/>
      <c r="O2497"/>
      <c r="P2497"/>
    </row>
    <row r="2498" spans="3:16" ht="15" x14ac:dyDescent="0.25">
      <c r="C2498"/>
      <c r="D2498"/>
      <c r="E2498"/>
      <c r="F2498"/>
      <c r="G2498"/>
      <c r="H2498"/>
      <c r="I2498"/>
      <c r="J2498"/>
      <c r="K2498"/>
      <c r="L2498"/>
      <c r="M2498"/>
      <c r="N2498"/>
      <c r="O2498"/>
      <c r="P2498"/>
    </row>
    <row r="2499" spans="3:16" ht="15" x14ac:dyDescent="0.25">
      <c r="C2499"/>
      <c r="D2499"/>
      <c r="E2499"/>
      <c r="F2499"/>
      <c r="G2499"/>
      <c r="H2499"/>
      <c r="I2499"/>
      <c r="J2499"/>
      <c r="K2499"/>
      <c r="L2499"/>
      <c r="M2499"/>
      <c r="N2499"/>
      <c r="O2499"/>
      <c r="P2499"/>
    </row>
    <row r="2500" spans="3:16" ht="15" x14ac:dyDescent="0.25">
      <c r="C2500"/>
      <c r="D2500"/>
      <c r="E2500"/>
      <c r="F2500"/>
      <c r="G2500"/>
      <c r="H2500"/>
      <c r="I2500"/>
      <c r="J2500"/>
      <c r="K2500"/>
      <c r="L2500"/>
      <c r="M2500"/>
      <c r="N2500"/>
      <c r="O2500"/>
      <c r="P2500"/>
    </row>
    <row r="2501" spans="3:16" ht="15" x14ac:dyDescent="0.25">
      <c r="C2501"/>
      <c r="D2501"/>
      <c r="E2501"/>
      <c r="F2501"/>
      <c r="G2501"/>
      <c r="H2501"/>
      <c r="I2501"/>
      <c r="J2501"/>
      <c r="K2501"/>
      <c r="L2501"/>
      <c r="M2501"/>
      <c r="N2501"/>
      <c r="O2501"/>
      <c r="P2501"/>
    </row>
    <row r="2502" spans="3:16" ht="15" x14ac:dyDescent="0.25">
      <c r="C2502"/>
      <c r="D2502"/>
      <c r="E2502"/>
      <c r="F2502"/>
      <c r="G2502"/>
      <c r="H2502"/>
      <c r="I2502"/>
      <c r="J2502"/>
      <c r="K2502"/>
      <c r="L2502"/>
      <c r="M2502"/>
      <c r="N2502"/>
      <c r="O2502"/>
      <c r="P2502"/>
    </row>
    <row r="2503" spans="3:16" ht="15" x14ac:dyDescent="0.25">
      <c r="C2503"/>
      <c r="D2503"/>
      <c r="E2503"/>
      <c r="F2503"/>
      <c r="G2503"/>
      <c r="H2503"/>
      <c r="I2503"/>
      <c r="J2503"/>
      <c r="K2503"/>
      <c r="L2503"/>
      <c r="M2503"/>
      <c r="N2503"/>
      <c r="O2503"/>
      <c r="P2503"/>
    </row>
    <row r="2504" spans="3:16" ht="15" x14ac:dyDescent="0.25">
      <c r="C2504"/>
      <c r="D2504"/>
      <c r="E2504"/>
      <c r="F2504"/>
      <c r="G2504"/>
      <c r="H2504"/>
      <c r="I2504"/>
      <c r="J2504"/>
      <c r="K2504"/>
      <c r="L2504"/>
      <c r="M2504"/>
      <c r="N2504"/>
      <c r="O2504"/>
      <c r="P2504"/>
    </row>
    <row r="2505" spans="3:16" ht="15" x14ac:dyDescent="0.25">
      <c r="C2505"/>
      <c r="D2505"/>
      <c r="E2505"/>
      <c r="F2505"/>
      <c r="G2505"/>
      <c r="H2505"/>
      <c r="I2505"/>
      <c r="J2505"/>
      <c r="K2505"/>
      <c r="L2505"/>
      <c r="M2505"/>
      <c r="N2505"/>
      <c r="O2505"/>
      <c r="P2505"/>
    </row>
    <row r="2506" spans="3:16" ht="15" x14ac:dyDescent="0.25">
      <c r="C2506"/>
      <c r="D2506"/>
      <c r="E2506"/>
      <c r="F2506"/>
      <c r="G2506"/>
      <c r="H2506"/>
      <c r="I2506"/>
      <c r="J2506"/>
      <c r="K2506"/>
      <c r="L2506"/>
      <c r="M2506"/>
      <c r="N2506"/>
      <c r="O2506"/>
      <c r="P2506"/>
    </row>
    <row r="2507" spans="3:16" ht="15" x14ac:dyDescent="0.25">
      <c r="C2507"/>
      <c r="D2507"/>
      <c r="E2507"/>
      <c r="F2507"/>
      <c r="G2507"/>
      <c r="H2507"/>
      <c r="I2507"/>
      <c r="J2507"/>
      <c r="K2507"/>
      <c r="L2507"/>
      <c r="M2507"/>
      <c r="N2507"/>
      <c r="O2507"/>
      <c r="P2507"/>
    </row>
    <row r="2508" spans="3:16" ht="15" x14ac:dyDescent="0.25">
      <c r="C2508"/>
      <c r="D2508"/>
      <c r="E2508"/>
      <c r="F2508"/>
      <c r="G2508"/>
      <c r="H2508"/>
      <c r="I2508"/>
      <c r="J2508"/>
      <c r="K2508"/>
      <c r="L2508"/>
      <c r="M2508"/>
      <c r="N2508"/>
      <c r="O2508"/>
      <c r="P2508"/>
    </row>
    <row r="2509" spans="3:16" ht="15" x14ac:dyDescent="0.25">
      <c r="C2509"/>
      <c r="D2509"/>
      <c r="E2509"/>
      <c r="F2509"/>
      <c r="G2509"/>
      <c r="H2509"/>
      <c r="I2509"/>
      <c r="J2509"/>
      <c r="K2509"/>
      <c r="L2509"/>
      <c r="M2509"/>
      <c r="N2509"/>
      <c r="O2509"/>
      <c r="P2509"/>
    </row>
    <row r="2510" spans="3:16" ht="15" x14ac:dyDescent="0.25">
      <c r="C2510"/>
      <c r="D2510"/>
      <c r="E2510"/>
      <c r="F2510"/>
      <c r="G2510"/>
      <c r="H2510"/>
      <c r="I2510"/>
      <c r="J2510"/>
      <c r="K2510"/>
      <c r="L2510"/>
      <c r="M2510"/>
      <c r="N2510"/>
      <c r="O2510"/>
      <c r="P2510"/>
    </row>
    <row r="2511" spans="3:16" ht="15" x14ac:dyDescent="0.25">
      <c r="C2511"/>
      <c r="D2511"/>
      <c r="E2511"/>
      <c r="F2511"/>
      <c r="G2511"/>
      <c r="H2511"/>
      <c r="I2511"/>
      <c r="J2511"/>
      <c r="K2511"/>
      <c r="L2511"/>
      <c r="M2511"/>
      <c r="N2511"/>
      <c r="O2511"/>
      <c r="P2511"/>
    </row>
    <row r="2512" spans="3:16" ht="15" x14ac:dyDescent="0.25">
      <c r="C2512"/>
      <c r="D2512"/>
      <c r="E2512"/>
      <c r="F2512"/>
      <c r="G2512"/>
      <c r="H2512"/>
      <c r="I2512"/>
      <c r="J2512"/>
      <c r="K2512"/>
      <c r="L2512"/>
      <c r="M2512"/>
      <c r="N2512"/>
      <c r="O2512"/>
      <c r="P2512"/>
    </row>
    <row r="2513" spans="3:16" ht="15" x14ac:dyDescent="0.25">
      <c r="C2513"/>
      <c r="D2513"/>
      <c r="E2513"/>
      <c r="F2513"/>
      <c r="G2513"/>
      <c r="H2513"/>
      <c r="I2513"/>
      <c r="J2513"/>
      <c r="K2513"/>
      <c r="L2513"/>
      <c r="M2513"/>
      <c r="N2513"/>
      <c r="O2513"/>
      <c r="P2513"/>
    </row>
    <row r="2514" spans="3:16" ht="15" x14ac:dyDescent="0.25">
      <c r="C2514"/>
      <c r="D2514"/>
      <c r="E2514"/>
      <c r="F2514"/>
      <c r="G2514"/>
      <c r="H2514"/>
      <c r="I2514"/>
      <c r="J2514"/>
      <c r="K2514"/>
      <c r="L2514"/>
      <c r="M2514"/>
      <c r="N2514"/>
      <c r="O2514"/>
      <c r="P2514"/>
    </row>
    <row r="2515" spans="3:16" ht="15" x14ac:dyDescent="0.25">
      <c r="C2515"/>
      <c r="D2515"/>
      <c r="E2515"/>
      <c r="F2515"/>
      <c r="G2515"/>
      <c r="H2515"/>
      <c r="I2515"/>
      <c r="J2515"/>
      <c r="K2515"/>
      <c r="L2515"/>
      <c r="M2515"/>
      <c r="N2515"/>
      <c r="O2515"/>
      <c r="P2515"/>
    </row>
    <row r="2516" spans="3:16" ht="15" x14ac:dyDescent="0.25">
      <c r="C2516"/>
      <c r="D2516"/>
      <c r="E2516"/>
      <c r="F2516"/>
      <c r="G2516"/>
      <c r="H2516"/>
      <c r="I2516"/>
      <c r="J2516"/>
      <c r="K2516"/>
      <c r="L2516"/>
      <c r="M2516"/>
      <c r="N2516"/>
      <c r="O2516"/>
      <c r="P2516"/>
    </row>
    <row r="2517" spans="3:16" ht="15" x14ac:dyDescent="0.25">
      <c r="C2517"/>
      <c r="D2517"/>
      <c r="E2517"/>
      <c r="F2517"/>
      <c r="G2517"/>
      <c r="H2517"/>
      <c r="I2517"/>
      <c r="J2517"/>
      <c r="K2517"/>
      <c r="L2517"/>
      <c r="M2517"/>
      <c r="N2517"/>
      <c r="O2517"/>
      <c r="P2517"/>
    </row>
    <row r="2518" spans="3:16" ht="15" x14ac:dyDescent="0.25">
      <c r="C2518"/>
      <c r="D2518"/>
      <c r="E2518"/>
      <c r="F2518"/>
      <c r="G2518"/>
      <c r="H2518"/>
      <c r="I2518"/>
      <c r="J2518"/>
      <c r="K2518"/>
      <c r="L2518"/>
      <c r="M2518"/>
      <c r="N2518"/>
      <c r="O2518"/>
      <c r="P2518"/>
    </row>
    <row r="2519" spans="3:16" ht="15" x14ac:dyDescent="0.25">
      <c r="C2519"/>
      <c r="D2519"/>
      <c r="E2519"/>
      <c r="F2519"/>
      <c r="G2519"/>
      <c r="H2519"/>
      <c r="I2519"/>
      <c r="J2519"/>
      <c r="K2519"/>
      <c r="L2519"/>
      <c r="M2519"/>
      <c r="N2519"/>
      <c r="O2519"/>
      <c r="P2519"/>
    </row>
    <row r="2520" spans="3:16" ht="15" x14ac:dyDescent="0.25">
      <c r="C2520"/>
      <c r="D2520"/>
      <c r="E2520"/>
      <c r="F2520"/>
      <c r="G2520"/>
      <c r="H2520"/>
      <c r="I2520"/>
      <c r="J2520"/>
      <c r="K2520"/>
      <c r="L2520"/>
      <c r="M2520"/>
      <c r="N2520"/>
      <c r="O2520"/>
      <c r="P2520"/>
    </row>
    <row r="2521" spans="3:16" ht="15" x14ac:dyDescent="0.25">
      <c r="C2521"/>
      <c r="D2521"/>
      <c r="E2521"/>
      <c r="F2521"/>
      <c r="G2521"/>
      <c r="H2521"/>
      <c r="I2521"/>
      <c r="J2521"/>
      <c r="K2521"/>
      <c r="L2521"/>
      <c r="M2521"/>
      <c r="N2521"/>
      <c r="O2521"/>
      <c r="P2521"/>
    </row>
    <row r="2522" spans="3:16" ht="15" x14ac:dyDescent="0.25">
      <c r="C2522"/>
      <c r="D2522"/>
      <c r="E2522"/>
      <c r="F2522"/>
      <c r="G2522"/>
      <c r="H2522"/>
      <c r="I2522"/>
      <c r="J2522"/>
      <c r="K2522"/>
      <c r="L2522"/>
      <c r="M2522"/>
      <c r="N2522"/>
      <c r="O2522"/>
      <c r="P2522"/>
    </row>
    <row r="2523" spans="3:16" ht="15" x14ac:dyDescent="0.25">
      <c r="C2523"/>
      <c r="D2523"/>
      <c r="E2523"/>
      <c r="F2523"/>
      <c r="G2523"/>
      <c r="H2523"/>
      <c r="I2523"/>
      <c r="J2523"/>
      <c r="K2523"/>
      <c r="L2523"/>
      <c r="M2523"/>
      <c r="N2523"/>
      <c r="O2523"/>
      <c r="P2523"/>
    </row>
    <row r="2524" spans="3:16" ht="15" x14ac:dyDescent="0.25">
      <c r="C2524"/>
      <c r="D2524"/>
      <c r="E2524"/>
      <c r="F2524"/>
      <c r="G2524"/>
      <c r="H2524"/>
      <c r="I2524"/>
      <c r="J2524"/>
      <c r="K2524"/>
      <c r="L2524"/>
      <c r="M2524"/>
      <c r="N2524"/>
      <c r="O2524"/>
      <c r="P2524"/>
    </row>
    <row r="2525" spans="3:16" ht="15" x14ac:dyDescent="0.25">
      <c r="C2525"/>
      <c r="D2525"/>
      <c r="E2525"/>
      <c r="F2525"/>
      <c r="G2525"/>
      <c r="H2525"/>
      <c r="I2525"/>
      <c r="J2525"/>
      <c r="K2525"/>
      <c r="L2525"/>
      <c r="M2525"/>
      <c r="N2525"/>
      <c r="O2525"/>
      <c r="P2525"/>
    </row>
    <row r="2526" spans="3:16" ht="15" x14ac:dyDescent="0.25">
      <c r="C2526"/>
      <c r="D2526"/>
      <c r="E2526"/>
      <c r="F2526"/>
      <c r="G2526"/>
      <c r="H2526"/>
      <c r="I2526"/>
      <c r="J2526"/>
      <c r="K2526"/>
      <c r="L2526"/>
      <c r="M2526"/>
      <c r="N2526"/>
      <c r="O2526"/>
      <c r="P2526"/>
    </row>
    <row r="2527" spans="3:16" ht="15" x14ac:dyDescent="0.25">
      <c r="C2527"/>
      <c r="D2527"/>
      <c r="E2527"/>
      <c r="F2527"/>
      <c r="G2527"/>
      <c r="H2527"/>
      <c r="I2527"/>
      <c r="J2527"/>
      <c r="K2527"/>
      <c r="L2527"/>
      <c r="M2527"/>
      <c r="N2527"/>
      <c r="O2527"/>
      <c r="P2527"/>
    </row>
    <row r="2528" spans="3:16" ht="15" x14ac:dyDescent="0.25">
      <c r="C2528"/>
      <c r="D2528"/>
      <c r="E2528"/>
      <c r="F2528"/>
      <c r="G2528"/>
      <c r="H2528"/>
      <c r="I2528"/>
      <c r="J2528"/>
      <c r="K2528"/>
      <c r="L2528"/>
      <c r="M2528"/>
      <c r="N2528"/>
      <c r="O2528"/>
      <c r="P2528"/>
    </row>
    <row r="2529" spans="3:16" ht="15" x14ac:dyDescent="0.25">
      <c r="C2529"/>
      <c r="D2529"/>
      <c r="E2529"/>
      <c r="F2529"/>
      <c r="G2529"/>
      <c r="H2529"/>
      <c r="I2529"/>
      <c r="J2529"/>
      <c r="K2529"/>
      <c r="L2529"/>
      <c r="M2529"/>
      <c r="N2529"/>
      <c r="O2529"/>
      <c r="P2529"/>
    </row>
    <row r="2530" spans="3:16" ht="15" x14ac:dyDescent="0.25">
      <c r="C2530"/>
      <c r="D2530"/>
      <c r="E2530"/>
      <c r="F2530"/>
      <c r="G2530"/>
      <c r="H2530"/>
      <c r="I2530"/>
      <c r="J2530"/>
      <c r="K2530"/>
      <c r="L2530"/>
      <c r="M2530"/>
      <c r="N2530"/>
      <c r="O2530"/>
      <c r="P2530"/>
    </row>
    <row r="2531" spans="3:16" ht="15" x14ac:dyDescent="0.25">
      <c r="C2531"/>
      <c r="D2531"/>
      <c r="E2531"/>
      <c r="F2531"/>
      <c r="G2531"/>
      <c r="H2531"/>
      <c r="I2531"/>
      <c r="J2531"/>
      <c r="K2531"/>
      <c r="L2531"/>
      <c r="M2531"/>
      <c r="N2531"/>
      <c r="O2531"/>
      <c r="P2531"/>
    </row>
    <row r="2532" spans="3:16" ht="15" x14ac:dyDescent="0.25">
      <c r="C2532"/>
      <c r="D2532"/>
      <c r="E2532"/>
      <c r="F2532"/>
      <c r="G2532"/>
      <c r="H2532"/>
      <c r="I2532"/>
      <c r="J2532"/>
      <c r="K2532"/>
      <c r="L2532"/>
      <c r="M2532"/>
      <c r="N2532"/>
      <c r="O2532"/>
      <c r="P2532"/>
    </row>
    <row r="2533" spans="3:16" ht="15" x14ac:dyDescent="0.25">
      <c r="C2533"/>
      <c r="D2533"/>
      <c r="E2533"/>
      <c r="F2533"/>
      <c r="G2533"/>
      <c r="H2533"/>
      <c r="I2533"/>
      <c r="J2533"/>
      <c r="K2533"/>
      <c r="L2533"/>
      <c r="M2533"/>
      <c r="N2533"/>
      <c r="O2533"/>
      <c r="P2533"/>
    </row>
    <row r="2534" spans="3:16" ht="15" x14ac:dyDescent="0.25">
      <c r="C2534"/>
      <c r="D2534"/>
      <c r="E2534"/>
      <c r="F2534"/>
      <c r="G2534"/>
      <c r="H2534"/>
      <c r="I2534"/>
      <c r="J2534"/>
      <c r="K2534"/>
      <c r="L2534"/>
      <c r="M2534"/>
      <c r="N2534"/>
      <c r="O2534"/>
      <c r="P2534"/>
    </row>
    <row r="2535" spans="3:16" ht="15" x14ac:dyDescent="0.25">
      <c r="C2535"/>
      <c r="D2535"/>
      <c r="E2535"/>
      <c r="F2535"/>
      <c r="G2535"/>
      <c r="H2535"/>
      <c r="I2535"/>
      <c r="J2535"/>
      <c r="K2535"/>
      <c r="L2535"/>
      <c r="M2535"/>
      <c r="N2535"/>
      <c r="O2535"/>
      <c r="P2535"/>
    </row>
    <row r="2536" spans="3:16" ht="15" x14ac:dyDescent="0.25">
      <c r="C2536"/>
      <c r="D2536"/>
      <c r="E2536"/>
      <c r="F2536"/>
      <c r="G2536"/>
      <c r="H2536"/>
      <c r="I2536"/>
      <c r="J2536"/>
      <c r="K2536"/>
      <c r="L2536"/>
      <c r="M2536"/>
      <c r="N2536"/>
      <c r="O2536"/>
      <c r="P2536"/>
    </row>
    <row r="2537" spans="3:16" ht="15" x14ac:dyDescent="0.25">
      <c r="C2537"/>
      <c r="D2537"/>
      <c r="E2537"/>
      <c r="F2537"/>
      <c r="G2537"/>
      <c r="H2537"/>
      <c r="I2537"/>
      <c r="J2537"/>
      <c r="K2537"/>
      <c r="L2537"/>
      <c r="M2537"/>
      <c r="N2537"/>
      <c r="O2537"/>
      <c r="P2537"/>
    </row>
    <row r="2538" spans="3:16" ht="15" x14ac:dyDescent="0.25">
      <c r="C2538"/>
      <c r="D2538"/>
      <c r="E2538"/>
      <c r="F2538"/>
      <c r="G2538"/>
      <c r="H2538"/>
      <c r="I2538"/>
      <c r="J2538"/>
      <c r="K2538"/>
      <c r="L2538"/>
      <c r="M2538"/>
      <c r="N2538"/>
      <c r="O2538"/>
      <c r="P2538"/>
    </row>
    <row r="2539" spans="3:16" ht="15" x14ac:dyDescent="0.25">
      <c r="C2539"/>
      <c r="D2539"/>
      <c r="E2539"/>
      <c r="F2539"/>
      <c r="G2539"/>
      <c r="H2539"/>
      <c r="I2539"/>
      <c r="J2539"/>
      <c r="K2539"/>
      <c r="L2539"/>
      <c r="M2539"/>
      <c r="N2539"/>
      <c r="O2539"/>
      <c r="P2539"/>
    </row>
    <row r="2540" spans="3:16" ht="15" x14ac:dyDescent="0.25">
      <c r="C2540"/>
      <c r="D2540"/>
      <c r="E2540"/>
      <c r="F2540"/>
      <c r="G2540"/>
      <c r="H2540"/>
      <c r="I2540"/>
      <c r="J2540"/>
      <c r="K2540"/>
      <c r="L2540"/>
      <c r="M2540"/>
      <c r="N2540"/>
      <c r="O2540"/>
      <c r="P2540"/>
    </row>
    <row r="2541" spans="3:16" ht="15" x14ac:dyDescent="0.25">
      <c r="C2541"/>
      <c r="D2541"/>
      <c r="E2541"/>
      <c r="F2541"/>
      <c r="G2541"/>
      <c r="H2541"/>
      <c r="I2541"/>
      <c r="J2541"/>
      <c r="K2541"/>
      <c r="L2541"/>
      <c r="M2541"/>
      <c r="N2541"/>
      <c r="O2541"/>
      <c r="P2541"/>
    </row>
    <row r="2542" spans="3:16" ht="15" x14ac:dyDescent="0.25">
      <c r="C2542"/>
      <c r="D2542"/>
      <c r="E2542"/>
      <c r="F2542"/>
      <c r="G2542"/>
      <c r="H2542"/>
      <c r="I2542"/>
      <c r="J2542"/>
      <c r="K2542"/>
      <c r="L2542"/>
      <c r="M2542"/>
      <c r="N2542"/>
      <c r="O2542"/>
      <c r="P2542"/>
    </row>
    <row r="2543" spans="3:16" ht="15" x14ac:dyDescent="0.25">
      <c r="C2543"/>
      <c r="D2543"/>
      <c r="E2543"/>
      <c r="F2543"/>
      <c r="G2543"/>
      <c r="H2543"/>
      <c r="I2543"/>
      <c r="J2543"/>
      <c r="K2543"/>
      <c r="L2543"/>
      <c r="M2543"/>
      <c r="N2543"/>
      <c r="O2543"/>
      <c r="P2543"/>
    </row>
    <row r="2544" spans="3:16" ht="15" x14ac:dyDescent="0.25">
      <c r="C2544"/>
      <c r="D2544"/>
      <c r="E2544"/>
      <c r="F2544"/>
      <c r="G2544"/>
      <c r="H2544"/>
      <c r="I2544"/>
      <c r="J2544"/>
      <c r="K2544"/>
      <c r="L2544"/>
      <c r="M2544"/>
      <c r="N2544"/>
      <c r="O2544"/>
      <c r="P2544"/>
    </row>
    <row r="2545" spans="3:16" ht="15" x14ac:dyDescent="0.25">
      <c r="C2545"/>
      <c r="D2545"/>
      <c r="E2545"/>
      <c r="F2545"/>
      <c r="G2545"/>
      <c r="H2545"/>
      <c r="I2545"/>
      <c r="J2545"/>
      <c r="K2545"/>
      <c r="L2545"/>
      <c r="M2545"/>
      <c r="N2545"/>
      <c r="O2545"/>
      <c r="P2545"/>
    </row>
    <row r="2546" spans="3:16" ht="15" x14ac:dyDescent="0.25">
      <c r="C2546"/>
      <c r="D2546"/>
      <c r="E2546"/>
      <c r="F2546"/>
      <c r="G2546"/>
      <c r="H2546"/>
      <c r="I2546"/>
      <c r="J2546"/>
      <c r="K2546"/>
      <c r="L2546"/>
      <c r="M2546"/>
      <c r="N2546"/>
      <c r="O2546"/>
      <c r="P2546"/>
    </row>
    <row r="2547" spans="3:16" ht="15" x14ac:dyDescent="0.25">
      <c r="C2547"/>
      <c r="D2547"/>
      <c r="E2547"/>
      <c r="F2547"/>
      <c r="G2547"/>
      <c r="H2547"/>
      <c r="I2547"/>
      <c r="J2547"/>
      <c r="K2547"/>
      <c r="L2547"/>
      <c r="M2547"/>
      <c r="N2547"/>
      <c r="O2547"/>
      <c r="P2547"/>
    </row>
    <row r="2548" spans="3:16" ht="15" x14ac:dyDescent="0.25">
      <c r="C2548"/>
      <c r="D2548"/>
      <c r="E2548"/>
      <c r="F2548"/>
      <c r="G2548"/>
      <c r="H2548"/>
      <c r="I2548"/>
      <c r="J2548"/>
      <c r="K2548"/>
      <c r="L2548"/>
      <c r="M2548"/>
      <c r="N2548"/>
      <c r="O2548"/>
      <c r="P2548"/>
    </row>
    <row r="2549" spans="3:16" ht="15" x14ac:dyDescent="0.25">
      <c r="C2549"/>
      <c r="D2549"/>
      <c r="E2549"/>
      <c r="F2549"/>
      <c r="G2549"/>
      <c r="H2549"/>
      <c r="I2549"/>
      <c r="J2549"/>
      <c r="K2549"/>
      <c r="L2549"/>
      <c r="M2549"/>
      <c r="N2549"/>
      <c r="O2549"/>
      <c r="P2549"/>
    </row>
    <row r="2550" spans="3:16" ht="15" x14ac:dyDescent="0.25">
      <c r="C2550"/>
      <c r="D2550"/>
      <c r="E2550"/>
      <c r="F2550"/>
      <c r="G2550"/>
      <c r="H2550"/>
      <c r="I2550"/>
      <c r="J2550"/>
      <c r="K2550"/>
      <c r="L2550"/>
      <c r="M2550"/>
      <c r="N2550"/>
      <c r="O2550"/>
      <c r="P2550"/>
    </row>
    <row r="2551" spans="3:16" ht="15" x14ac:dyDescent="0.25">
      <c r="C2551"/>
      <c r="D2551"/>
      <c r="E2551"/>
      <c r="F2551"/>
      <c r="G2551"/>
      <c r="H2551"/>
      <c r="I2551"/>
      <c r="J2551"/>
      <c r="K2551"/>
      <c r="L2551"/>
      <c r="M2551"/>
      <c r="N2551"/>
      <c r="O2551"/>
      <c r="P2551"/>
    </row>
    <row r="2552" spans="3:16" ht="15" x14ac:dyDescent="0.25">
      <c r="C2552"/>
      <c r="D2552"/>
      <c r="E2552"/>
      <c r="F2552"/>
      <c r="G2552"/>
      <c r="H2552"/>
      <c r="I2552"/>
      <c r="J2552"/>
      <c r="K2552"/>
      <c r="L2552"/>
      <c r="M2552"/>
      <c r="N2552"/>
      <c r="O2552"/>
      <c r="P2552"/>
    </row>
    <row r="2553" spans="3:16" ht="15" x14ac:dyDescent="0.25">
      <c r="C2553"/>
      <c r="D2553"/>
      <c r="E2553"/>
      <c r="F2553"/>
      <c r="G2553"/>
      <c r="H2553"/>
      <c r="I2553"/>
      <c r="J2553"/>
      <c r="K2553"/>
      <c r="L2553"/>
      <c r="M2553"/>
      <c r="N2553"/>
      <c r="O2553"/>
      <c r="P2553"/>
    </row>
    <row r="2554" spans="3:16" ht="15" x14ac:dyDescent="0.25">
      <c r="C2554"/>
      <c r="D2554"/>
      <c r="E2554"/>
      <c r="F2554"/>
      <c r="G2554"/>
      <c r="H2554"/>
      <c r="I2554"/>
      <c r="J2554"/>
      <c r="K2554"/>
      <c r="L2554"/>
      <c r="M2554"/>
      <c r="N2554"/>
      <c r="O2554"/>
      <c r="P2554"/>
    </row>
    <row r="2555" spans="3:16" ht="15" x14ac:dyDescent="0.25">
      <c r="C2555"/>
      <c r="D2555"/>
      <c r="E2555"/>
      <c r="F2555"/>
      <c r="G2555"/>
      <c r="H2555"/>
      <c r="I2555"/>
      <c r="J2555"/>
      <c r="K2555"/>
      <c r="L2555"/>
      <c r="M2555"/>
      <c r="N2555"/>
      <c r="O2555"/>
      <c r="P2555"/>
    </row>
    <row r="2556" spans="3:16" ht="15" x14ac:dyDescent="0.25">
      <c r="C2556"/>
      <c r="D2556"/>
      <c r="E2556"/>
      <c r="F2556"/>
      <c r="G2556"/>
      <c r="H2556"/>
      <c r="I2556"/>
      <c r="J2556"/>
      <c r="K2556"/>
      <c r="L2556"/>
      <c r="M2556"/>
      <c r="N2556"/>
      <c r="O2556"/>
      <c r="P2556"/>
    </row>
    <row r="2557" spans="3:16" ht="15" x14ac:dyDescent="0.25">
      <c r="C2557"/>
      <c r="D2557"/>
      <c r="E2557"/>
      <c r="F2557"/>
      <c r="G2557"/>
      <c r="H2557"/>
      <c r="I2557"/>
      <c r="J2557"/>
      <c r="K2557"/>
      <c r="L2557"/>
      <c r="M2557"/>
      <c r="N2557"/>
      <c r="O2557"/>
      <c r="P2557"/>
    </row>
    <row r="2558" spans="3:16" ht="15" x14ac:dyDescent="0.25">
      <c r="C2558"/>
      <c r="D2558"/>
      <c r="E2558"/>
      <c r="F2558"/>
      <c r="G2558"/>
      <c r="H2558"/>
      <c r="I2558"/>
      <c r="J2558"/>
      <c r="K2558"/>
      <c r="L2558"/>
      <c r="M2558"/>
      <c r="N2558"/>
      <c r="O2558"/>
      <c r="P2558"/>
    </row>
    <row r="2559" spans="3:16" ht="15" x14ac:dyDescent="0.25">
      <c r="C2559"/>
      <c r="D2559"/>
      <c r="E2559"/>
      <c r="F2559"/>
      <c r="G2559"/>
      <c r="H2559"/>
      <c r="I2559"/>
      <c r="J2559"/>
      <c r="K2559"/>
      <c r="L2559"/>
      <c r="M2559"/>
      <c r="N2559"/>
      <c r="O2559"/>
      <c r="P2559"/>
    </row>
    <row r="2560" spans="3:16" ht="15" x14ac:dyDescent="0.25">
      <c r="C2560"/>
      <c r="D2560"/>
      <c r="E2560"/>
      <c r="F2560"/>
      <c r="G2560"/>
      <c r="H2560"/>
      <c r="I2560"/>
      <c r="J2560"/>
      <c r="K2560"/>
      <c r="L2560"/>
      <c r="M2560"/>
      <c r="N2560"/>
      <c r="O2560"/>
      <c r="P2560"/>
    </row>
    <row r="2561" spans="3:16" ht="15" x14ac:dyDescent="0.25">
      <c r="C2561"/>
      <c r="D2561"/>
      <c r="E2561"/>
      <c r="F2561"/>
      <c r="G2561"/>
      <c r="H2561"/>
      <c r="I2561"/>
      <c r="J2561"/>
      <c r="K2561"/>
      <c r="L2561"/>
      <c r="M2561"/>
      <c r="N2561"/>
      <c r="O2561"/>
      <c r="P2561"/>
    </row>
    <row r="2562" spans="3:16" ht="15" x14ac:dyDescent="0.25">
      <c r="C2562"/>
      <c r="D2562"/>
      <c r="E2562"/>
      <c r="F2562"/>
      <c r="G2562"/>
      <c r="H2562"/>
      <c r="I2562"/>
      <c r="J2562"/>
      <c r="K2562"/>
      <c r="L2562"/>
      <c r="M2562"/>
      <c r="N2562"/>
      <c r="O2562"/>
      <c r="P2562"/>
    </row>
    <row r="2563" spans="3:16" ht="15" x14ac:dyDescent="0.25">
      <c r="C2563"/>
      <c r="D2563"/>
      <c r="E2563"/>
      <c r="F2563"/>
      <c r="G2563"/>
      <c r="H2563"/>
      <c r="I2563"/>
      <c r="J2563"/>
      <c r="K2563"/>
      <c r="L2563"/>
      <c r="M2563"/>
      <c r="N2563"/>
      <c r="O2563"/>
      <c r="P2563"/>
    </row>
    <row r="2564" spans="3:16" ht="15" x14ac:dyDescent="0.25">
      <c r="C2564"/>
      <c r="D2564"/>
      <c r="E2564"/>
      <c r="F2564"/>
      <c r="G2564"/>
      <c r="H2564"/>
      <c r="I2564"/>
      <c r="J2564"/>
      <c r="K2564"/>
      <c r="L2564"/>
      <c r="M2564"/>
      <c r="N2564"/>
      <c r="O2564"/>
      <c r="P2564"/>
    </row>
    <row r="2565" spans="3:16" ht="15" x14ac:dyDescent="0.25">
      <c r="C2565"/>
      <c r="D2565"/>
      <c r="E2565"/>
      <c r="F2565"/>
      <c r="G2565"/>
      <c r="H2565"/>
      <c r="I2565"/>
      <c r="J2565"/>
      <c r="K2565"/>
      <c r="L2565"/>
      <c r="M2565"/>
      <c r="N2565"/>
      <c r="O2565"/>
      <c r="P2565"/>
    </row>
    <row r="2566" spans="3:16" ht="15" x14ac:dyDescent="0.25">
      <c r="C2566"/>
      <c r="D2566"/>
      <c r="E2566"/>
      <c r="F2566"/>
      <c r="G2566"/>
      <c r="H2566"/>
      <c r="I2566"/>
      <c r="J2566"/>
      <c r="K2566"/>
      <c r="L2566"/>
      <c r="M2566"/>
      <c r="N2566"/>
      <c r="O2566"/>
      <c r="P2566"/>
    </row>
    <row r="2567" spans="3:16" ht="15" x14ac:dyDescent="0.25">
      <c r="C2567"/>
      <c r="D2567"/>
      <c r="E2567"/>
      <c r="F2567"/>
      <c r="G2567"/>
      <c r="H2567"/>
      <c r="I2567"/>
      <c r="J2567"/>
      <c r="K2567"/>
      <c r="L2567"/>
      <c r="M2567"/>
      <c r="N2567"/>
      <c r="O2567"/>
      <c r="P2567"/>
    </row>
    <row r="2568" spans="3:16" ht="15" x14ac:dyDescent="0.25">
      <c r="C2568"/>
      <c r="D2568"/>
      <c r="E2568"/>
      <c r="F2568"/>
      <c r="G2568"/>
      <c r="H2568"/>
      <c r="I2568"/>
      <c r="J2568"/>
      <c r="K2568"/>
      <c r="L2568"/>
      <c r="M2568"/>
      <c r="N2568"/>
      <c r="O2568"/>
      <c r="P2568"/>
    </row>
    <row r="2569" spans="3:16" ht="15" x14ac:dyDescent="0.25">
      <c r="C2569"/>
      <c r="D2569"/>
      <c r="E2569"/>
      <c r="F2569"/>
      <c r="G2569"/>
      <c r="H2569"/>
      <c r="I2569"/>
      <c r="J2569"/>
      <c r="K2569"/>
      <c r="L2569"/>
      <c r="M2569"/>
      <c r="N2569"/>
      <c r="O2569"/>
      <c r="P2569"/>
    </row>
    <row r="2570" spans="3:16" ht="15" x14ac:dyDescent="0.25">
      <c r="C2570"/>
      <c r="D2570"/>
      <c r="E2570"/>
      <c r="F2570"/>
      <c r="G2570"/>
      <c r="H2570"/>
      <c r="I2570"/>
      <c r="J2570"/>
      <c r="K2570"/>
      <c r="L2570"/>
      <c r="M2570"/>
      <c r="N2570"/>
      <c r="O2570"/>
      <c r="P2570"/>
    </row>
    <row r="2571" spans="3:16" ht="15" x14ac:dyDescent="0.25">
      <c r="C2571"/>
      <c r="D2571"/>
      <c r="E2571"/>
      <c r="F2571"/>
      <c r="G2571"/>
      <c r="H2571"/>
      <c r="I2571"/>
      <c r="J2571"/>
      <c r="K2571"/>
      <c r="L2571"/>
      <c r="M2571"/>
      <c r="N2571"/>
      <c r="O2571"/>
      <c r="P2571"/>
    </row>
    <row r="2572" spans="3:16" ht="15" x14ac:dyDescent="0.25">
      <c r="C2572"/>
      <c r="D2572"/>
      <c r="E2572"/>
      <c r="F2572"/>
      <c r="G2572"/>
      <c r="H2572"/>
      <c r="I2572"/>
      <c r="J2572"/>
      <c r="K2572"/>
      <c r="L2572"/>
      <c r="M2572"/>
      <c r="N2572"/>
      <c r="O2572"/>
      <c r="P2572"/>
    </row>
    <row r="2573" spans="3:16" ht="15" x14ac:dyDescent="0.25">
      <c r="C2573"/>
      <c r="D2573"/>
      <c r="E2573"/>
      <c r="F2573"/>
      <c r="G2573"/>
      <c r="H2573"/>
      <c r="I2573"/>
      <c r="J2573"/>
      <c r="K2573"/>
      <c r="L2573"/>
      <c r="M2573"/>
      <c r="N2573"/>
      <c r="O2573"/>
      <c r="P2573"/>
    </row>
    <row r="2574" spans="3:16" ht="15" x14ac:dyDescent="0.25">
      <c r="C2574"/>
      <c r="D2574"/>
      <c r="E2574"/>
      <c r="F2574"/>
      <c r="G2574"/>
      <c r="H2574"/>
      <c r="I2574"/>
      <c r="J2574"/>
      <c r="K2574"/>
      <c r="L2574"/>
      <c r="M2574"/>
      <c r="N2574"/>
      <c r="O2574"/>
      <c r="P2574"/>
    </row>
    <row r="2575" spans="3:16" ht="15" x14ac:dyDescent="0.25">
      <c r="C2575"/>
      <c r="D2575"/>
      <c r="E2575"/>
      <c r="F2575"/>
      <c r="G2575"/>
      <c r="H2575"/>
      <c r="I2575"/>
      <c r="J2575"/>
      <c r="K2575"/>
      <c r="L2575"/>
      <c r="M2575"/>
      <c r="N2575"/>
      <c r="O2575"/>
      <c r="P2575"/>
    </row>
    <row r="2576" spans="3:16" ht="15" x14ac:dyDescent="0.25">
      <c r="C2576"/>
      <c r="D2576"/>
      <c r="E2576"/>
      <c r="F2576"/>
      <c r="G2576"/>
      <c r="H2576"/>
      <c r="I2576"/>
      <c r="J2576"/>
      <c r="K2576"/>
      <c r="L2576"/>
      <c r="M2576"/>
      <c r="N2576"/>
      <c r="O2576"/>
      <c r="P2576"/>
    </row>
    <row r="2577" spans="3:16" ht="15" x14ac:dyDescent="0.25">
      <c r="C2577"/>
      <c r="D2577"/>
      <c r="E2577"/>
      <c r="F2577"/>
      <c r="G2577"/>
      <c r="H2577"/>
      <c r="I2577"/>
      <c r="J2577"/>
      <c r="K2577"/>
      <c r="L2577"/>
      <c r="M2577"/>
      <c r="N2577"/>
      <c r="O2577"/>
      <c r="P2577"/>
    </row>
    <row r="2578" spans="3:16" ht="15" x14ac:dyDescent="0.25">
      <c r="C2578"/>
      <c r="D2578"/>
      <c r="E2578"/>
      <c r="F2578"/>
      <c r="G2578"/>
      <c r="H2578"/>
      <c r="I2578"/>
      <c r="J2578"/>
      <c r="K2578"/>
      <c r="L2578"/>
      <c r="M2578"/>
      <c r="N2578"/>
      <c r="O2578"/>
      <c r="P2578"/>
    </row>
    <row r="2579" spans="3:16" ht="15" x14ac:dyDescent="0.25">
      <c r="C2579"/>
      <c r="D2579"/>
      <c r="E2579"/>
      <c r="F2579"/>
      <c r="G2579"/>
      <c r="H2579"/>
      <c r="I2579"/>
      <c r="J2579"/>
      <c r="K2579"/>
      <c r="L2579"/>
      <c r="M2579"/>
      <c r="N2579"/>
      <c r="O2579"/>
      <c r="P2579"/>
    </row>
    <row r="2580" spans="3:16" ht="15" x14ac:dyDescent="0.25">
      <c r="C2580"/>
      <c r="D2580"/>
      <c r="E2580"/>
      <c r="F2580"/>
      <c r="G2580"/>
      <c r="H2580"/>
      <c r="I2580"/>
      <c r="J2580"/>
      <c r="K2580"/>
      <c r="L2580"/>
      <c r="M2580"/>
      <c r="N2580"/>
      <c r="O2580"/>
      <c r="P2580"/>
    </row>
    <row r="2581" spans="3:16" ht="15" x14ac:dyDescent="0.25">
      <c r="C2581"/>
      <c r="D2581"/>
      <c r="E2581"/>
      <c r="F2581"/>
      <c r="G2581"/>
      <c r="H2581"/>
      <c r="I2581"/>
      <c r="J2581"/>
      <c r="K2581"/>
      <c r="L2581"/>
      <c r="M2581"/>
      <c r="N2581"/>
      <c r="O2581"/>
      <c r="P2581"/>
    </row>
    <row r="2582" spans="3:16" ht="15" x14ac:dyDescent="0.25">
      <c r="C2582"/>
      <c r="D2582"/>
      <c r="E2582"/>
      <c r="F2582"/>
      <c r="G2582"/>
      <c r="H2582"/>
      <c r="I2582"/>
      <c r="J2582"/>
      <c r="K2582"/>
      <c r="L2582"/>
      <c r="M2582"/>
      <c r="N2582"/>
      <c r="O2582"/>
      <c r="P2582"/>
    </row>
    <row r="2583" spans="3:16" ht="15" x14ac:dyDescent="0.25">
      <c r="C2583"/>
      <c r="D2583"/>
      <c r="E2583"/>
      <c r="F2583"/>
      <c r="G2583"/>
      <c r="H2583"/>
      <c r="I2583"/>
      <c r="J2583"/>
      <c r="K2583"/>
      <c r="L2583"/>
      <c r="M2583"/>
      <c r="N2583"/>
      <c r="O2583"/>
      <c r="P2583"/>
    </row>
    <row r="2584" spans="3:16" ht="15" x14ac:dyDescent="0.25">
      <c r="C2584"/>
      <c r="D2584"/>
      <c r="E2584"/>
      <c r="F2584"/>
      <c r="G2584"/>
      <c r="H2584"/>
      <c r="I2584"/>
      <c r="J2584"/>
      <c r="K2584"/>
      <c r="L2584"/>
      <c r="M2584"/>
      <c r="N2584"/>
      <c r="O2584"/>
      <c r="P2584"/>
    </row>
    <row r="2585" spans="3:16" ht="15" x14ac:dyDescent="0.25">
      <c r="C2585"/>
      <c r="D2585"/>
      <c r="E2585"/>
      <c r="F2585"/>
      <c r="G2585"/>
      <c r="H2585"/>
      <c r="I2585"/>
      <c r="J2585"/>
      <c r="K2585"/>
      <c r="L2585"/>
      <c r="M2585"/>
      <c r="N2585"/>
      <c r="O2585"/>
      <c r="P2585"/>
    </row>
    <row r="2586" spans="3:16" ht="15" x14ac:dyDescent="0.25">
      <c r="C2586"/>
      <c r="D2586"/>
      <c r="E2586"/>
      <c r="F2586"/>
      <c r="G2586"/>
      <c r="H2586"/>
      <c r="I2586"/>
      <c r="J2586"/>
      <c r="K2586"/>
      <c r="L2586"/>
      <c r="M2586"/>
      <c r="N2586"/>
      <c r="O2586"/>
      <c r="P2586"/>
    </row>
    <row r="2587" spans="3:16" ht="15" x14ac:dyDescent="0.25">
      <c r="C2587"/>
      <c r="D2587"/>
      <c r="E2587"/>
      <c r="F2587"/>
      <c r="G2587"/>
      <c r="H2587"/>
      <c r="I2587"/>
      <c r="J2587"/>
      <c r="K2587"/>
      <c r="L2587"/>
      <c r="M2587"/>
      <c r="N2587"/>
      <c r="O2587"/>
      <c r="P2587"/>
    </row>
    <row r="2588" spans="3:16" ht="15" x14ac:dyDescent="0.25">
      <c r="C2588"/>
      <c r="D2588"/>
      <c r="E2588"/>
      <c r="F2588"/>
      <c r="G2588"/>
      <c r="H2588"/>
      <c r="I2588"/>
      <c r="J2588"/>
      <c r="K2588"/>
      <c r="L2588"/>
      <c r="M2588"/>
      <c r="N2588"/>
      <c r="O2588"/>
      <c r="P2588"/>
    </row>
    <row r="2589" spans="3:16" ht="15" x14ac:dyDescent="0.25">
      <c r="C2589"/>
      <c r="D2589"/>
      <c r="E2589"/>
      <c r="F2589"/>
      <c r="G2589"/>
      <c r="H2589"/>
      <c r="I2589"/>
      <c r="J2589"/>
      <c r="K2589"/>
      <c r="L2589"/>
      <c r="M2589"/>
      <c r="N2589"/>
      <c r="O2589"/>
      <c r="P2589"/>
    </row>
    <row r="2590" spans="3:16" ht="15" x14ac:dyDescent="0.25">
      <c r="C2590"/>
      <c r="D2590"/>
      <c r="E2590"/>
      <c r="F2590"/>
      <c r="G2590"/>
      <c r="H2590"/>
      <c r="I2590"/>
      <c r="J2590"/>
      <c r="K2590"/>
      <c r="L2590"/>
      <c r="M2590"/>
      <c r="N2590"/>
      <c r="O2590"/>
      <c r="P2590"/>
    </row>
    <row r="2591" spans="3:16" ht="15" x14ac:dyDescent="0.25">
      <c r="C2591"/>
      <c r="D2591"/>
      <c r="E2591"/>
      <c r="F2591"/>
      <c r="G2591"/>
      <c r="H2591"/>
      <c r="I2591"/>
      <c r="J2591"/>
      <c r="K2591"/>
      <c r="L2591"/>
      <c r="M2591"/>
      <c r="N2591"/>
      <c r="O2591"/>
      <c r="P2591"/>
    </row>
    <row r="2592" spans="3:16" ht="15" x14ac:dyDescent="0.25">
      <c r="C2592"/>
      <c r="D2592"/>
      <c r="E2592"/>
      <c r="F2592"/>
      <c r="G2592"/>
      <c r="H2592"/>
      <c r="I2592"/>
      <c r="J2592"/>
      <c r="K2592"/>
      <c r="L2592"/>
      <c r="M2592"/>
      <c r="N2592"/>
      <c r="O2592"/>
      <c r="P2592"/>
    </row>
    <row r="2593" spans="3:16" ht="15" x14ac:dyDescent="0.25">
      <c r="C2593"/>
      <c r="D2593"/>
      <c r="E2593"/>
      <c r="F2593"/>
      <c r="G2593"/>
      <c r="H2593"/>
      <c r="I2593"/>
      <c r="J2593"/>
      <c r="K2593"/>
      <c r="L2593"/>
      <c r="M2593"/>
      <c r="N2593"/>
      <c r="O2593"/>
      <c r="P2593"/>
    </row>
    <row r="2594" spans="3:16" ht="15" x14ac:dyDescent="0.25">
      <c r="C2594"/>
      <c r="D2594"/>
      <c r="E2594"/>
      <c r="F2594"/>
      <c r="G2594"/>
      <c r="H2594"/>
      <c r="I2594"/>
      <c r="J2594"/>
      <c r="K2594"/>
      <c r="L2594"/>
      <c r="M2594"/>
      <c r="N2594"/>
      <c r="O2594"/>
      <c r="P2594"/>
    </row>
    <row r="2595" spans="3:16" ht="15" x14ac:dyDescent="0.25">
      <c r="C2595"/>
      <c r="D2595"/>
      <c r="E2595"/>
      <c r="F2595"/>
      <c r="G2595"/>
      <c r="H2595"/>
      <c r="I2595"/>
      <c r="J2595"/>
      <c r="K2595"/>
      <c r="L2595"/>
      <c r="M2595"/>
      <c r="N2595"/>
      <c r="O2595"/>
      <c r="P2595"/>
    </row>
    <row r="2596" spans="3:16" ht="15" x14ac:dyDescent="0.25">
      <c r="C2596"/>
      <c r="D2596"/>
      <c r="E2596"/>
      <c r="F2596"/>
      <c r="G2596"/>
      <c r="H2596"/>
      <c r="I2596"/>
      <c r="J2596"/>
      <c r="K2596"/>
      <c r="L2596"/>
      <c r="M2596"/>
      <c r="N2596"/>
      <c r="O2596"/>
      <c r="P2596"/>
    </row>
    <row r="2597" spans="3:16" ht="15" x14ac:dyDescent="0.25">
      <c r="C2597"/>
      <c r="D2597"/>
      <c r="E2597"/>
      <c r="F2597"/>
      <c r="G2597"/>
      <c r="H2597"/>
      <c r="I2597"/>
      <c r="J2597"/>
      <c r="K2597"/>
      <c r="L2597"/>
      <c r="M2597"/>
      <c r="N2597"/>
      <c r="O2597"/>
      <c r="P2597"/>
    </row>
    <row r="2598" spans="3:16" ht="15" x14ac:dyDescent="0.25">
      <c r="C2598"/>
      <c r="D2598"/>
      <c r="E2598"/>
      <c r="F2598"/>
      <c r="G2598"/>
      <c r="H2598"/>
      <c r="I2598"/>
      <c r="J2598"/>
      <c r="K2598"/>
      <c r="L2598"/>
      <c r="M2598"/>
      <c r="N2598"/>
      <c r="O2598"/>
      <c r="P2598"/>
    </row>
    <row r="2599" spans="3:16" ht="15" x14ac:dyDescent="0.25">
      <c r="C2599"/>
      <c r="D2599"/>
      <c r="E2599"/>
      <c r="F2599"/>
      <c r="G2599"/>
      <c r="H2599"/>
      <c r="I2599"/>
      <c r="J2599"/>
      <c r="K2599"/>
      <c r="L2599"/>
      <c r="M2599"/>
      <c r="N2599"/>
      <c r="O2599"/>
      <c r="P2599"/>
    </row>
    <row r="2600" spans="3:16" ht="15" x14ac:dyDescent="0.25">
      <c r="C2600"/>
      <c r="D2600"/>
      <c r="E2600"/>
      <c r="F2600"/>
      <c r="G2600"/>
      <c r="H2600"/>
      <c r="I2600"/>
      <c r="J2600"/>
      <c r="K2600"/>
      <c r="L2600"/>
      <c r="M2600"/>
      <c r="N2600"/>
      <c r="O2600"/>
      <c r="P2600"/>
    </row>
    <row r="2601" spans="3:16" ht="15" x14ac:dyDescent="0.25">
      <c r="C2601"/>
      <c r="D2601"/>
      <c r="E2601"/>
      <c r="F2601"/>
      <c r="G2601"/>
      <c r="H2601"/>
      <c r="I2601"/>
      <c r="J2601"/>
      <c r="K2601"/>
      <c r="L2601"/>
      <c r="M2601"/>
      <c r="N2601"/>
      <c r="O2601"/>
      <c r="P2601"/>
    </row>
    <row r="2602" spans="3:16" ht="15" x14ac:dyDescent="0.25">
      <c r="C2602"/>
      <c r="D2602"/>
      <c r="E2602"/>
      <c r="F2602"/>
      <c r="G2602"/>
      <c r="H2602"/>
      <c r="I2602"/>
      <c r="J2602"/>
      <c r="K2602"/>
      <c r="L2602"/>
      <c r="M2602"/>
      <c r="N2602"/>
      <c r="O2602"/>
      <c r="P2602"/>
    </row>
    <row r="2603" spans="3:16" ht="15" x14ac:dyDescent="0.25">
      <c r="C2603"/>
      <c r="D2603"/>
      <c r="E2603"/>
      <c r="F2603"/>
      <c r="G2603"/>
      <c r="H2603"/>
      <c r="I2603"/>
      <c r="J2603"/>
      <c r="K2603"/>
      <c r="L2603"/>
      <c r="M2603"/>
      <c r="N2603"/>
      <c r="O2603"/>
      <c r="P2603"/>
    </row>
    <row r="2604" spans="3:16" ht="15" x14ac:dyDescent="0.25">
      <c r="C2604"/>
      <c r="D2604"/>
      <c r="E2604"/>
      <c r="F2604"/>
      <c r="G2604"/>
      <c r="H2604"/>
      <c r="I2604"/>
      <c r="J2604"/>
      <c r="K2604"/>
      <c r="L2604"/>
      <c r="M2604"/>
      <c r="N2604"/>
      <c r="O2604"/>
      <c r="P2604"/>
    </row>
    <row r="2605" spans="3:16" ht="15" x14ac:dyDescent="0.25">
      <c r="C2605"/>
      <c r="D2605"/>
      <c r="E2605"/>
      <c r="F2605"/>
      <c r="G2605"/>
      <c r="H2605"/>
      <c r="I2605"/>
      <c r="J2605"/>
      <c r="K2605"/>
      <c r="L2605"/>
      <c r="M2605"/>
      <c r="N2605"/>
      <c r="O2605"/>
      <c r="P2605"/>
    </row>
    <row r="2606" spans="3:16" ht="15" x14ac:dyDescent="0.25">
      <c r="C2606"/>
      <c r="D2606"/>
      <c r="E2606"/>
      <c r="F2606"/>
      <c r="G2606"/>
      <c r="H2606"/>
      <c r="I2606"/>
      <c r="J2606"/>
      <c r="K2606"/>
      <c r="L2606"/>
      <c r="M2606"/>
      <c r="N2606"/>
      <c r="O2606"/>
      <c r="P2606"/>
    </row>
    <row r="2607" spans="3:16" ht="15" x14ac:dyDescent="0.25">
      <c r="C2607"/>
      <c r="D2607"/>
      <c r="E2607"/>
      <c r="F2607"/>
      <c r="G2607"/>
      <c r="H2607"/>
      <c r="I2607"/>
      <c r="J2607"/>
      <c r="K2607"/>
      <c r="L2607"/>
      <c r="M2607"/>
      <c r="N2607"/>
      <c r="O2607"/>
      <c r="P2607"/>
    </row>
    <row r="2608" spans="3:16" ht="15" x14ac:dyDescent="0.25">
      <c r="C2608"/>
      <c r="D2608"/>
      <c r="E2608"/>
      <c r="F2608"/>
      <c r="G2608"/>
      <c r="H2608"/>
      <c r="I2608"/>
      <c r="J2608"/>
      <c r="K2608"/>
      <c r="L2608"/>
      <c r="M2608"/>
      <c r="N2608"/>
      <c r="O2608"/>
      <c r="P2608"/>
    </row>
    <row r="2609" spans="3:16" ht="15" x14ac:dyDescent="0.25">
      <c r="C2609"/>
      <c r="D2609"/>
      <c r="E2609"/>
      <c r="F2609"/>
      <c r="G2609"/>
      <c r="H2609"/>
      <c r="I2609"/>
      <c r="J2609"/>
      <c r="K2609"/>
      <c r="L2609"/>
      <c r="M2609"/>
      <c r="N2609"/>
      <c r="O2609"/>
      <c r="P2609"/>
    </row>
    <row r="2610" spans="3:16" ht="15" x14ac:dyDescent="0.25">
      <c r="C2610"/>
      <c r="D2610"/>
      <c r="E2610"/>
      <c r="F2610"/>
      <c r="G2610"/>
      <c r="H2610"/>
      <c r="I2610"/>
      <c r="J2610"/>
      <c r="K2610"/>
      <c r="L2610"/>
      <c r="M2610"/>
      <c r="N2610"/>
      <c r="O2610"/>
      <c r="P2610"/>
    </row>
    <row r="2611" spans="3:16" ht="15" x14ac:dyDescent="0.25">
      <c r="C2611"/>
      <c r="D2611"/>
      <c r="E2611"/>
      <c r="F2611"/>
      <c r="G2611"/>
      <c r="H2611"/>
      <c r="I2611"/>
      <c r="J2611"/>
      <c r="K2611"/>
      <c r="L2611"/>
      <c r="M2611"/>
      <c r="N2611"/>
      <c r="O2611"/>
      <c r="P2611"/>
    </row>
    <row r="2612" spans="3:16" ht="15" x14ac:dyDescent="0.25">
      <c r="C2612"/>
      <c r="D2612"/>
      <c r="E2612"/>
      <c r="F2612"/>
      <c r="G2612"/>
      <c r="H2612"/>
      <c r="I2612"/>
      <c r="J2612"/>
      <c r="K2612"/>
      <c r="L2612"/>
      <c r="M2612"/>
      <c r="N2612"/>
      <c r="O2612"/>
      <c r="P2612"/>
    </row>
    <row r="2613" spans="3:16" ht="15" x14ac:dyDescent="0.25">
      <c r="C2613"/>
      <c r="D2613"/>
      <c r="E2613"/>
      <c r="F2613"/>
      <c r="G2613"/>
      <c r="H2613"/>
      <c r="I2613"/>
      <c r="J2613"/>
      <c r="K2613"/>
      <c r="L2613"/>
      <c r="M2613"/>
      <c r="N2613"/>
      <c r="O2613"/>
      <c r="P2613"/>
    </row>
    <row r="2614" spans="3:16" ht="15" x14ac:dyDescent="0.25">
      <c r="C2614"/>
      <c r="D2614"/>
      <c r="E2614"/>
      <c r="F2614"/>
      <c r="G2614"/>
      <c r="H2614"/>
      <c r="I2614"/>
      <c r="J2614"/>
      <c r="K2614"/>
      <c r="L2614"/>
      <c r="M2614"/>
      <c r="N2614"/>
      <c r="O2614"/>
      <c r="P2614"/>
    </row>
    <row r="2615" spans="3:16" ht="15" x14ac:dyDescent="0.25">
      <c r="C2615"/>
      <c r="D2615"/>
      <c r="E2615"/>
      <c r="F2615"/>
      <c r="G2615"/>
      <c r="H2615"/>
      <c r="I2615"/>
      <c r="J2615"/>
      <c r="K2615"/>
      <c r="L2615"/>
      <c r="M2615"/>
      <c r="N2615"/>
      <c r="O2615"/>
      <c r="P2615"/>
    </row>
    <row r="2616" spans="3:16" ht="15" x14ac:dyDescent="0.25">
      <c r="C2616"/>
      <c r="D2616"/>
      <c r="E2616"/>
      <c r="F2616"/>
      <c r="G2616"/>
      <c r="H2616"/>
      <c r="I2616"/>
      <c r="J2616"/>
      <c r="K2616"/>
      <c r="L2616"/>
      <c r="M2616"/>
      <c r="N2616"/>
      <c r="O2616"/>
      <c r="P2616"/>
    </row>
    <row r="2617" spans="3:16" ht="15" x14ac:dyDescent="0.25">
      <c r="C2617"/>
      <c r="D2617"/>
      <c r="E2617"/>
      <c r="F2617"/>
      <c r="G2617"/>
      <c r="H2617"/>
      <c r="I2617"/>
      <c r="J2617"/>
      <c r="K2617"/>
      <c r="L2617"/>
      <c r="M2617"/>
      <c r="N2617"/>
      <c r="O2617"/>
      <c r="P2617"/>
    </row>
    <row r="2618" spans="3:16" ht="15" x14ac:dyDescent="0.25">
      <c r="C2618"/>
      <c r="D2618"/>
      <c r="E2618"/>
      <c r="F2618"/>
      <c r="G2618"/>
      <c r="H2618"/>
      <c r="I2618"/>
      <c r="J2618"/>
      <c r="K2618"/>
      <c r="L2618"/>
      <c r="M2618"/>
      <c r="N2618"/>
      <c r="O2618"/>
      <c r="P2618"/>
    </row>
    <row r="2619" spans="3:16" ht="15" x14ac:dyDescent="0.25">
      <c r="C2619"/>
      <c r="D2619"/>
      <c r="E2619"/>
      <c r="F2619"/>
      <c r="G2619"/>
      <c r="H2619"/>
      <c r="I2619"/>
      <c r="J2619"/>
      <c r="K2619"/>
      <c r="L2619"/>
      <c r="M2619"/>
      <c r="N2619"/>
      <c r="O2619"/>
      <c r="P2619"/>
    </row>
    <row r="2620" spans="3:16" ht="15" x14ac:dyDescent="0.25">
      <c r="C2620"/>
      <c r="D2620"/>
      <c r="E2620"/>
      <c r="F2620"/>
      <c r="G2620"/>
      <c r="H2620"/>
      <c r="I2620"/>
      <c r="J2620"/>
      <c r="K2620"/>
      <c r="L2620"/>
      <c r="M2620"/>
      <c r="N2620"/>
      <c r="O2620"/>
      <c r="P2620"/>
    </row>
    <row r="2621" spans="3:16" ht="15" x14ac:dyDescent="0.25">
      <c r="C2621"/>
      <c r="D2621"/>
      <c r="E2621"/>
      <c r="F2621"/>
      <c r="G2621"/>
      <c r="H2621"/>
      <c r="I2621"/>
      <c r="J2621"/>
      <c r="K2621"/>
      <c r="L2621"/>
      <c r="M2621"/>
      <c r="N2621"/>
      <c r="O2621"/>
      <c r="P2621"/>
    </row>
    <row r="2622" spans="3:16" ht="15" x14ac:dyDescent="0.25">
      <c r="C2622"/>
      <c r="D2622"/>
      <c r="E2622"/>
      <c r="F2622"/>
      <c r="G2622"/>
      <c r="H2622"/>
      <c r="I2622"/>
      <c r="J2622"/>
      <c r="K2622"/>
      <c r="L2622"/>
      <c r="M2622"/>
      <c r="N2622"/>
      <c r="O2622"/>
      <c r="P2622"/>
    </row>
    <row r="2623" spans="3:16" ht="15" x14ac:dyDescent="0.25">
      <c r="C2623"/>
      <c r="D2623"/>
      <c r="E2623"/>
      <c r="F2623"/>
      <c r="G2623"/>
      <c r="H2623"/>
      <c r="I2623"/>
      <c r="J2623"/>
      <c r="K2623"/>
      <c r="L2623"/>
      <c r="M2623"/>
      <c r="N2623"/>
      <c r="O2623"/>
      <c r="P2623"/>
    </row>
    <row r="2624" spans="3:16" ht="15" x14ac:dyDescent="0.25">
      <c r="C2624"/>
      <c r="D2624"/>
      <c r="E2624"/>
      <c r="F2624"/>
      <c r="G2624"/>
      <c r="H2624"/>
      <c r="I2624"/>
      <c r="J2624"/>
      <c r="K2624"/>
      <c r="L2624"/>
      <c r="M2624"/>
      <c r="N2624"/>
      <c r="O2624"/>
      <c r="P2624"/>
    </row>
    <row r="2625" spans="3:16" ht="15" x14ac:dyDescent="0.25">
      <c r="C2625"/>
      <c r="D2625"/>
      <c r="E2625"/>
      <c r="F2625"/>
      <c r="G2625"/>
      <c r="H2625"/>
      <c r="I2625"/>
      <c r="J2625"/>
      <c r="K2625"/>
      <c r="L2625"/>
      <c r="M2625"/>
      <c r="N2625"/>
      <c r="O2625"/>
      <c r="P2625"/>
    </row>
    <row r="2626" spans="3:16" ht="15" x14ac:dyDescent="0.25">
      <c r="C2626"/>
      <c r="D2626"/>
      <c r="E2626"/>
      <c r="F2626"/>
      <c r="G2626"/>
      <c r="H2626"/>
      <c r="I2626"/>
      <c r="J2626"/>
      <c r="K2626"/>
      <c r="L2626"/>
      <c r="M2626"/>
      <c r="N2626"/>
      <c r="O2626"/>
      <c r="P2626"/>
    </row>
    <row r="2627" spans="3:16" ht="15" x14ac:dyDescent="0.25">
      <c r="C2627"/>
      <c r="D2627"/>
      <c r="E2627"/>
      <c r="F2627"/>
      <c r="G2627"/>
      <c r="H2627"/>
      <c r="I2627"/>
      <c r="J2627"/>
      <c r="K2627"/>
      <c r="L2627"/>
      <c r="M2627"/>
      <c r="N2627"/>
      <c r="O2627"/>
      <c r="P2627"/>
    </row>
    <row r="2628" spans="3:16" ht="15" x14ac:dyDescent="0.25">
      <c r="C2628"/>
      <c r="D2628"/>
      <c r="E2628"/>
      <c r="F2628"/>
      <c r="G2628"/>
      <c r="H2628"/>
      <c r="I2628"/>
      <c r="J2628"/>
      <c r="K2628"/>
      <c r="L2628"/>
      <c r="M2628"/>
      <c r="N2628"/>
      <c r="O2628"/>
      <c r="P2628"/>
    </row>
    <row r="2629" spans="3:16" ht="15" x14ac:dyDescent="0.25">
      <c r="C2629"/>
      <c r="D2629"/>
      <c r="E2629"/>
      <c r="F2629"/>
      <c r="G2629"/>
      <c r="H2629"/>
      <c r="I2629"/>
      <c r="J2629"/>
      <c r="K2629"/>
      <c r="L2629"/>
      <c r="M2629"/>
      <c r="N2629"/>
      <c r="O2629"/>
      <c r="P2629"/>
    </row>
    <row r="2630" spans="3:16" ht="15" x14ac:dyDescent="0.25">
      <c r="C2630"/>
      <c r="D2630"/>
      <c r="E2630"/>
      <c r="F2630"/>
      <c r="G2630"/>
      <c r="H2630"/>
      <c r="I2630"/>
      <c r="J2630"/>
      <c r="K2630"/>
      <c r="L2630"/>
      <c r="M2630"/>
      <c r="N2630"/>
      <c r="O2630"/>
      <c r="P2630"/>
    </row>
    <row r="2631" spans="3:16" ht="15" x14ac:dyDescent="0.25">
      <c r="C2631"/>
      <c r="D2631"/>
      <c r="E2631"/>
      <c r="F2631"/>
      <c r="G2631"/>
      <c r="H2631"/>
      <c r="I2631"/>
      <c r="J2631"/>
      <c r="K2631"/>
      <c r="L2631"/>
      <c r="M2631"/>
      <c r="N2631"/>
      <c r="O2631"/>
      <c r="P2631"/>
    </row>
    <row r="2632" spans="3:16" ht="15" x14ac:dyDescent="0.25">
      <c r="C2632"/>
      <c r="D2632"/>
      <c r="E2632"/>
      <c r="F2632"/>
      <c r="G2632"/>
      <c r="H2632"/>
      <c r="I2632"/>
      <c r="J2632"/>
      <c r="K2632"/>
      <c r="L2632"/>
      <c r="M2632"/>
      <c r="N2632"/>
      <c r="O2632"/>
      <c r="P2632"/>
    </row>
    <row r="2633" spans="3:16" ht="15" x14ac:dyDescent="0.25">
      <c r="C2633"/>
      <c r="D2633"/>
      <c r="E2633"/>
      <c r="F2633"/>
      <c r="G2633"/>
      <c r="H2633"/>
      <c r="I2633"/>
      <c r="J2633"/>
      <c r="K2633"/>
      <c r="L2633"/>
      <c r="M2633"/>
      <c r="N2633"/>
      <c r="O2633"/>
      <c r="P2633"/>
    </row>
    <row r="2634" spans="3:16" ht="15" x14ac:dyDescent="0.25">
      <c r="C2634"/>
      <c r="D2634"/>
      <c r="E2634"/>
      <c r="F2634"/>
      <c r="G2634"/>
      <c r="H2634"/>
      <c r="I2634"/>
      <c r="J2634"/>
      <c r="K2634"/>
      <c r="L2634"/>
      <c r="M2634"/>
      <c r="N2634"/>
      <c r="O2634"/>
      <c r="P2634"/>
    </row>
    <row r="2635" spans="3:16" ht="15" x14ac:dyDescent="0.25">
      <c r="C2635"/>
      <c r="D2635"/>
      <c r="E2635"/>
      <c r="F2635"/>
      <c r="G2635"/>
      <c r="H2635"/>
      <c r="I2635"/>
      <c r="J2635"/>
      <c r="K2635"/>
      <c r="L2635"/>
      <c r="M2635"/>
      <c r="N2635"/>
      <c r="O2635"/>
      <c r="P2635"/>
    </row>
    <row r="2636" spans="3:16" ht="15" x14ac:dyDescent="0.25">
      <c r="C2636"/>
      <c r="D2636"/>
      <c r="E2636"/>
      <c r="F2636"/>
      <c r="G2636"/>
      <c r="H2636"/>
      <c r="I2636"/>
      <c r="J2636"/>
      <c r="K2636"/>
      <c r="L2636"/>
      <c r="M2636"/>
      <c r="N2636"/>
      <c r="O2636"/>
      <c r="P2636"/>
    </row>
    <row r="2637" spans="3:16" ht="15" x14ac:dyDescent="0.25">
      <c r="C2637"/>
      <c r="D2637"/>
      <c r="E2637"/>
      <c r="F2637"/>
      <c r="G2637"/>
      <c r="H2637"/>
      <c r="I2637"/>
      <c r="J2637"/>
      <c r="K2637"/>
      <c r="L2637"/>
      <c r="M2637"/>
      <c r="N2637"/>
      <c r="O2637"/>
      <c r="P2637"/>
    </row>
    <row r="2638" spans="3:16" ht="15" x14ac:dyDescent="0.25">
      <c r="C2638"/>
      <c r="D2638"/>
      <c r="E2638"/>
      <c r="F2638"/>
      <c r="G2638"/>
      <c r="H2638"/>
      <c r="I2638"/>
      <c r="J2638"/>
      <c r="K2638"/>
      <c r="L2638"/>
      <c r="M2638"/>
      <c r="N2638"/>
      <c r="O2638"/>
      <c r="P2638"/>
    </row>
    <row r="2639" spans="3:16" ht="15" x14ac:dyDescent="0.25">
      <c r="C2639"/>
      <c r="D2639"/>
      <c r="E2639"/>
      <c r="F2639"/>
      <c r="G2639"/>
      <c r="H2639"/>
      <c r="I2639"/>
      <c r="J2639"/>
      <c r="K2639"/>
      <c r="L2639"/>
      <c r="M2639"/>
      <c r="N2639"/>
      <c r="O2639"/>
      <c r="P2639"/>
    </row>
    <row r="2640" spans="3:16" ht="15" x14ac:dyDescent="0.25">
      <c r="C2640"/>
      <c r="D2640"/>
      <c r="E2640"/>
      <c r="F2640"/>
      <c r="G2640"/>
      <c r="H2640"/>
      <c r="I2640"/>
      <c r="J2640"/>
      <c r="K2640"/>
      <c r="L2640"/>
      <c r="M2640"/>
      <c r="N2640"/>
      <c r="O2640"/>
      <c r="P2640"/>
    </row>
    <row r="2641" spans="3:16" ht="15" x14ac:dyDescent="0.25">
      <c r="C2641"/>
      <c r="D2641"/>
      <c r="E2641"/>
      <c r="F2641"/>
      <c r="G2641"/>
      <c r="H2641"/>
      <c r="I2641"/>
      <c r="J2641"/>
      <c r="K2641"/>
      <c r="L2641"/>
      <c r="M2641"/>
      <c r="N2641"/>
      <c r="O2641"/>
      <c r="P2641"/>
    </row>
    <row r="2642" spans="3:16" ht="15" x14ac:dyDescent="0.25">
      <c r="C2642"/>
      <c r="D2642"/>
      <c r="E2642"/>
      <c r="F2642"/>
      <c r="G2642"/>
      <c r="H2642"/>
      <c r="I2642"/>
      <c r="J2642"/>
      <c r="K2642"/>
      <c r="L2642"/>
      <c r="M2642"/>
      <c r="N2642"/>
      <c r="O2642"/>
      <c r="P2642"/>
    </row>
    <row r="2643" spans="3:16" ht="15" x14ac:dyDescent="0.25">
      <c r="C2643"/>
      <c r="D2643"/>
      <c r="E2643"/>
      <c r="F2643"/>
      <c r="G2643"/>
      <c r="H2643"/>
      <c r="I2643"/>
      <c r="J2643"/>
      <c r="K2643"/>
      <c r="L2643"/>
      <c r="M2643"/>
      <c r="N2643"/>
      <c r="O2643"/>
      <c r="P2643"/>
    </row>
    <row r="2644" spans="3:16" ht="15" x14ac:dyDescent="0.25">
      <c r="C2644"/>
      <c r="D2644"/>
      <c r="E2644"/>
      <c r="F2644"/>
      <c r="G2644"/>
      <c r="H2644"/>
      <c r="I2644"/>
      <c r="J2644"/>
      <c r="K2644"/>
      <c r="L2644"/>
      <c r="M2644"/>
      <c r="N2644"/>
      <c r="O2644"/>
      <c r="P2644"/>
    </row>
    <row r="2645" spans="3:16" ht="15" x14ac:dyDescent="0.25">
      <c r="C2645"/>
      <c r="D2645"/>
      <c r="E2645"/>
      <c r="F2645"/>
      <c r="G2645"/>
      <c r="H2645"/>
      <c r="I2645"/>
      <c r="J2645"/>
      <c r="K2645"/>
      <c r="L2645"/>
      <c r="M2645"/>
      <c r="N2645"/>
      <c r="O2645"/>
      <c r="P2645"/>
    </row>
    <row r="2646" spans="3:16" ht="15" x14ac:dyDescent="0.25">
      <c r="C2646"/>
      <c r="D2646"/>
      <c r="E2646"/>
      <c r="F2646"/>
      <c r="G2646"/>
      <c r="H2646"/>
      <c r="I2646"/>
      <c r="J2646"/>
      <c r="K2646"/>
      <c r="L2646"/>
      <c r="M2646"/>
      <c r="N2646"/>
      <c r="O2646"/>
      <c r="P2646"/>
    </row>
    <row r="2647" spans="3:16" ht="15" x14ac:dyDescent="0.25">
      <c r="C2647"/>
      <c r="D2647"/>
      <c r="E2647"/>
      <c r="F2647"/>
      <c r="G2647"/>
      <c r="H2647"/>
      <c r="I2647"/>
      <c r="J2647"/>
      <c r="K2647"/>
      <c r="L2647"/>
      <c r="M2647"/>
      <c r="N2647"/>
      <c r="O2647"/>
      <c r="P2647"/>
    </row>
    <row r="2648" spans="3:16" ht="15" x14ac:dyDescent="0.25">
      <c r="C2648"/>
      <c r="D2648"/>
      <c r="E2648"/>
      <c r="F2648"/>
      <c r="G2648"/>
      <c r="H2648"/>
      <c r="I2648"/>
      <c r="J2648"/>
      <c r="K2648"/>
      <c r="L2648"/>
      <c r="M2648"/>
      <c r="N2648"/>
      <c r="O2648"/>
      <c r="P2648"/>
    </row>
    <row r="2649" spans="3:16" ht="15" x14ac:dyDescent="0.25">
      <c r="C2649"/>
      <c r="D2649"/>
      <c r="E2649"/>
      <c r="F2649"/>
      <c r="G2649"/>
      <c r="H2649"/>
      <c r="I2649"/>
      <c r="J2649"/>
      <c r="K2649"/>
      <c r="L2649"/>
      <c r="M2649"/>
      <c r="N2649"/>
      <c r="O2649"/>
      <c r="P2649"/>
    </row>
    <row r="2650" spans="3:16" ht="15" x14ac:dyDescent="0.25">
      <c r="C2650"/>
      <c r="D2650"/>
      <c r="E2650"/>
      <c r="F2650"/>
      <c r="G2650"/>
      <c r="H2650"/>
      <c r="I2650"/>
      <c r="J2650"/>
      <c r="K2650"/>
      <c r="L2650"/>
      <c r="M2650"/>
      <c r="N2650"/>
      <c r="O2650"/>
      <c r="P2650"/>
    </row>
    <row r="2651" spans="3:16" ht="15" x14ac:dyDescent="0.25">
      <c r="C2651"/>
      <c r="D2651"/>
      <c r="E2651"/>
      <c r="F2651"/>
      <c r="G2651"/>
      <c r="H2651"/>
      <c r="I2651"/>
      <c r="J2651"/>
      <c r="K2651"/>
      <c r="L2651"/>
      <c r="M2651"/>
      <c r="N2651"/>
      <c r="O2651"/>
      <c r="P2651"/>
    </row>
    <row r="2652" spans="3:16" ht="15" x14ac:dyDescent="0.25">
      <c r="C2652"/>
      <c r="D2652"/>
      <c r="E2652"/>
      <c r="F2652"/>
      <c r="G2652"/>
      <c r="H2652"/>
      <c r="I2652"/>
      <c r="J2652"/>
      <c r="K2652"/>
      <c r="L2652"/>
      <c r="M2652"/>
      <c r="N2652"/>
      <c r="O2652"/>
      <c r="P2652"/>
    </row>
    <row r="2653" spans="3:16" ht="15" x14ac:dyDescent="0.25">
      <c r="C2653"/>
      <c r="D2653"/>
      <c r="E2653"/>
      <c r="F2653"/>
      <c r="G2653"/>
      <c r="H2653"/>
      <c r="I2653"/>
      <c r="J2653"/>
      <c r="K2653"/>
      <c r="L2653"/>
      <c r="M2653"/>
      <c r="N2653"/>
      <c r="O2653"/>
      <c r="P2653"/>
    </row>
    <row r="2654" spans="3:16" ht="15" x14ac:dyDescent="0.25">
      <c r="C2654"/>
      <c r="D2654"/>
      <c r="E2654"/>
      <c r="F2654"/>
      <c r="G2654"/>
      <c r="H2654"/>
      <c r="I2654"/>
      <c r="J2654"/>
      <c r="K2654"/>
      <c r="L2654"/>
      <c r="M2654"/>
      <c r="N2654"/>
      <c r="O2654"/>
      <c r="P2654"/>
    </row>
    <row r="2655" spans="3:16" ht="15" x14ac:dyDescent="0.25">
      <c r="C2655"/>
      <c r="D2655"/>
      <c r="E2655"/>
      <c r="F2655"/>
      <c r="G2655"/>
      <c r="H2655"/>
      <c r="I2655"/>
      <c r="J2655"/>
      <c r="K2655"/>
      <c r="L2655"/>
      <c r="M2655"/>
      <c r="N2655"/>
      <c r="O2655"/>
      <c r="P2655"/>
    </row>
    <row r="2656" spans="3:16" ht="15" x14ac:dyDescent="0.25">
      <c r="C2656"/>
      <c r="D2656"/>
      <c r="E2656"/>
      <c r="F2656"/>
      <c r="G2656"/>
      <c r="H2656"/>
      <c r="I2656"/>
      <c r="J2656"/>
      <c r="K2656"/>
      <c r="L2656"/>
      <c r="M2656"/>
      <c r="N2656"/>
      <c r="O2656"/>
      <c r="P2656"/>
    </row>
    <row r="2657" spans="3:16" ht="15" x14ac:dyDescent="0.25">
      <c r="C2657"/>
      <c r="D2657"/>
      <c r="E2657"/>
      <c r="F2657"/>
      <c r="G2657"/>
      <c r="H2657"/>
      <c r="I2657"/>
      <c r="J2657"/>
      <c r="K2657"/>
      <c r="L2657"/>
      <c r="M2657"/>
      <c r="N2657"/>
      <c r="O2657"/>
      <c r="P2657"/>
    </row>
    <row r="2658" spans="3:16" ht="15" x14ac:dyDescent="0.25">
      <c r="C2658"/>
      <c r="D2658"/>
      <c r="E2658"/>
      <c r="F2658"/>
      <c r="G2658"/>
      <c r="H2658"/>
      <c r="I2658"/>
      <c r="J2658"/>
      <c r="K2658"/>
      <c r="L2658"/>
      <c r="M2658"/>
      <c r="N2658"/>
      <c r="O2658"/>
      <c r="P2658"/>
    </row>
    <row r="2659" spans="3:16" ht="15" x14ac:dyDescent="0.25">
      <c r="C2659"/>
      <c r="D2659"/>
      <c r="E2659"/>
      <c r="F2659"/>
      <c r="G2659"/>
      <c r="H2659"/>
      <c r="I2659"/>
      <c r="J2659"/>
      <c r="K2659"/>
      <c r="L2659"/>
      <c r="M2659"/>
      <c r="N2659"/>
      <c r="O2659"/>
      <c r="P2659"/>
    </row>
    <row r="2660" spans="3:16" ht="15" x14ac:dyDescent="0.25">
      <c r="C2660"/>
      <c r="D2660"/>
      <c r="E2660"/>
      <c r="F2660"/>
      <c r="G2660"/>
      <c r="H2660"/>
      <c r="I2660"/>
      <c r="J2660"/>
      <c r="K2660"/>
      <c r="L2660"/>
      <c r="M2660"/>
      <c r="N2660"/>
      <c r="O2660"/>
      <c r="P2660"/>
    </row>
    <row r="2661" spans="3:16" ht="15" x14ac:dyDescent="0.25">
      <c r="C2661"/>
      <c r="D2661"/>
      <c r="E2661"/>
      <c r="F2661"/>
      <c r="G2661"/>
      <c r="H2661"/>
      <c r="I2661"/>
      <c r="J2661"/>
      <c r="K2661"/>
      <c r="L2661"/>
      <c r="M2661"/>
      <c r="N2661"/>
      <c r="O2661"/>
      <c r="P2661"/>
    </row>
    <row r="2662" spans="3:16" ht="15" x14ac:dyDescent="0.25">
      <c r="C2662"/>
      <c r="D2662"/>
      <c r="E2662"/>
      <c r="F2662"/>
      <c r="G2662"/>
      <c r="H2662"/>
      <c r="I2662"/>
      <c r="J2662"/>
      <c r="K2662"/>
      <c r="L2662"/>
      <c r="M2662"/>
      <c r="N2662"/>
      <c r="O2662"/>
      <c r="P2662"/>
    </row>
    <row r="2663" spans="3:16" ht="15" x14ac:dyDescent="0.25">
      <c r="C2663"/>
      <c r="D2663"/>
      <c r="E2663"/>
      <c r="F2663"/>
      <c r="G2663"/>
      <c r="H2663"/>
      <c r="I2663"/>
      <c r="J2663"/>
      <c r="K2663"/>
      <c r="L2663"/>
      <c r="M2663"/>
      <c r="N2663"/>
      <c r="O2663"/>
      <c r="P2663"/>
    </row>
    <row r="2664" spans="3:16" ht="15" x14ac:dyDescent="0.25">
      <c r="C2664"/>
      <c r="D2664"/>
      <c r="E2664"/>
      <c r="F2664"/>
      <c r="G2664"/>
      <c r="H2664"/>
      <c r="I2664"/>
      <c r="J2664"/>
      <c r="K2664"/>
      <c r="L2664"/>
      <c r="M2664"/>
      <c r="N2664"/>
      <c r="O2664"/>
      <c r="P2664"/>
    </row>
    <row r="2665" spans="3:16" ht="15" x14ac:dyDescent="0.25">
      <c r="C2665"/>
      <c r="D2665"/>
      <c r="E2665"/>
      <c r="F2665"/>
      <c r="G2665"/>
      <c r="H2665"/>
      <c r="I2665"/>
      <c r="J2665"/>
      <c r="K2665"/>
      <c r="L2665"/>
      <c r="M2665"/>
      <c r="N2665"/>
      <c r="O2665"/>
      <c r="P2665"/>
    </row>
    <row r="2666" spans="3:16" ht="15" x14ac:dyDescent="0.25">
      <c r="C2666"/>
      <c r="D2666"/>
      <c r="E2666"/>
      <c r="F2666"/>
      <c r="G2666"/>
      <c r="H2666"/>
      <c r="I2666"/>
      <c r="J2666"/>
      <c r="K2666"/>
      <c r="L2666"/>
      <c r="M2666"/>
      <c r="N2666"/>
      <c r="O2666"/>
      <c r="P2666"/>
    </row>
    <row r="2667" spans="3:16" ht="15" x14ac:dyDescent="0.25">
      <c r="C2667"/>
      <c r="D2667"/>
      <c r="E2667"/>
      <c r="F2667"/>
      <c r="G2667"/>
      <c r="H2667"/>
      <c r="I2667"/>
      <c r="J2667"/>
      <c r="K2667"/>
      <c r="L2667"/>
      <c r="M2667"/>
      <c r="N2667"/>
      <c r="O2667"/>
      <c r="P2667"/>
    </row>
    <row r="2668" spans="3:16" ht="15" x14ac:dyDescent="0.25">
      <c r="C2668"/>
      <c r="D2668"/>
      <c r="E2668"/>
      <c r="F2668"/>
      <c r="G2668"/>
      <c r="H2668"/>
      <c r="I2668"/>
      <c r="J2668"/>
      <c r="K2668"/>
      <c r="L2668"/>
      <c r="M2668"/>
      <c r="N2668"/>
      <c r="O2668"/>
      <c r="P2668"/>
    </row>
    <row r="2669" spans="3:16" ht="15" x14ac:dyDescent="0.25">
      <c r="C2669"/>
      <c r="D2669"/>
      <c r="E2669"/>
      <c r="F2669"/>
      <c r="G2669"/>
      <c r="H2669"/>
      <c r="I2669"/>
      <c r="J2669"/>
      <c r="K2669"/>
      <c r="L2669"/>
      <c r="M2669"/>
      <c r="N2669"/>
      <c r="O2669"/>
      <c r="P2669"/>
    </row>
    <row r="2670" spans="3:16" ht="15" x14ac:dyDescent="0.25">
      <c r="C2670"/>
      <c r="D2670"/>
      <c r="E2670"/>
      <c r="F2670"/>
      <c r="G2670"/>
      <c r="H2670"/>
      <c r="I2670"/>
      <c r="J2670"/>
      <c r="K2670"/>
      <c r="L2670"/>
      <c r="M2670"/>
      <c r="N2670"/>
      <c r="O2670"/>
      <c r="P2670"/>
    </row>
    <row r="2671" spans="3:16" ht="15" x14ac:dyDescent="0.25">
      <c r="C2671"/>
      <c r="D2671"/>
      <c r="E2671"/>
      <c r="F2671"/>
      <c r="G2671"/>
      <c r="H2671"/>
      <c r="I2671"/>
      <c r="J2671"/>
      <c r="K2671"/>
      <c r="L2671"/>
      <c r="M2671"/>
      <c r="N2671"/>
      <c r="O2671"/>
      <c r="P2671"/>
    </row>
    <row r="2672" spans="3:16" ht="15" x14ac:dyDescent="0.25">
      <c r="C2672"/>
      <c r="D2672"/>
      <c r="E2672"/>
      <c r="F2672"/>
      <c r="G2672"/>
      <c r="H2672"/>
      <c r="I2672"/>
      <c r="J2672"/>
      <c r="K2672"/>
      <c r="L2672"/>
      <c r="M2672"/>
      <c r="N2672"/>
      <c r="O2672"/>
      <c r="P2672"/>
    </row>
    <row r="2673" spans="3:16" ht="15" x14ac:dyDescent="0.25">
      <c r="C2673"/>
      <c r="D2673"/>
      <c r="E2673"/>
      <c r="F2673"/>
      <c r="G2673"/>
      <c r="H2673"/>
      <c r="I2673"/>
      <c r="J2673"/>
      <c r="K2673"/>
      <c r="L2673"/>
      <c r="M2673"/>
      <c r="N2673"/>
      <c r="O2673"/>
      <c r="P2673"/>
    </row>
    <row r="2674" spans="3:16" ht="15" x14ac:dyDescent="0.25">
      <c r="C2674"/>
      <c r="D2674"/>
      <c r="E2674"/>
      <c r="F2674"/>
      <c r="G2674"/>
      <c r="H2674"/>
      <c r="I2674"/>
      <c r="J2674"/>
      <c r="K2674"/>
      <c r="L2674"/>
      <c r="M2674"/>
      <c r="N2674"/>
      <c r="O2674"/>
      <c r="P2674"/>
    </row>
    <row r="2675" spans="3:16" ht="15" x14ac:dyDescent="0.25">
      <c r="C2675"/>
      <c r="D2675"/>
      <c r="E2675"/>
      <c r="F2675"/>
      <c r="G2675"/>
      <c r="H2675"/>
      <c r="I2675"/>
      <c r="J2675"/>
      <c r="K2675"/>
      <c r="L2675"/>
      <c r="M2675"/>
      <c r="N2675"/>
      <c r="O2675"/>
      <c r="P2675"/>
    </row>
    <row r="2676" spans="3:16" ht="15" x14ac:dyDescent="0.25">
      <c r="C2676"/>
      <c r="D2676"/>
      <c r="E2676"/>
      <c r="F2676"/>
      <c r="G2676"/>
      <c r="H2676"/>
      <c r="I2676"/>
      <c r="J2676"/>
      <c r="K2676"/>
      <c r="L2676"/>
      <c r="M2676"/>
      <c r="N2676"/>
      <c r="O2676"/>
      <c r="P2676"/>
    </row>
    <row r="2677" spans="3:16" ht="15" x14ac:dyDescent="0.25">
      <c r="C2677"/>
      <c r="D2677"/>
      <c r="E2677"/>
      <c r="F2677"/>
      <c r="G2677"/>
      <c r="H2677"/>
      <c r="I2677"/>
      <c r="J2677"/>
      <c r="K2677"/>
      <c r="L2677"/>
      <c r="M2677"/>
      <c r="N2677"/>
      <c r="O2677"/>
      <c r="P2677"/>
    </row>
    <row r="2678" spans="3:16" ht="15" x14ac:dyDescent="0.25">
      <c r="C2678"/>
      <c r="D2678"/>
      <c r="E2678"/>
      <c r="F2678"/>
      <c r="G2678"/>
      <c r="H2678"/>
      <c r="I2678"/>
      <c r="J2678"/>
      <c r="K2678"/>
      <c r="L2678"/>
      <c r="M2678"/>
      <c r="N2678"/>
      <c r="O2678"/>
      <c r="P2678"/>
    </row>
    <row r="2679" spans="3:16" ht="15" x14ac:dyDescent="0.25">
      <c r="C2679"/>
      <c r="D2679"/>
      <c r="E2679"/>
      <c r="F2679"/>
      <c r="G2679"/>
      <c r="H2679"/>
      <c r="I2679"/>
      <c r="J2679"/>
      <c r="K2679"/>
      <c r="L2679"/>
      <c r="M2679"/>
      <c r="N2679"/>
      <c r="O2679"/>
      <c r="P2679"/>
    </row>
    <row r="2680" spans="3:16" ht="15" x14ac:dyDescent="0.25">
      <c r="C2680"/>
      <c r="D2680"/>
      <c r="E2680"/>
      <c r="F2680"/>
      <c r="G2680"/>
      <c r="H2680"/>
      <c r="I2680"/>
      <c r="J2680"/>
      <c r="K2680"/>
      <c r="L2680"/>
      <c r="M2680"/>
      <c r="N2680"/>
      <c r="O2680"/>
      <c r="P2680"/>
    </row>
    <row r="2681" spans="3:16" ht="15" x14ac:dyDescent="0.25">
      <c r="C2681"/>
      <c r="D2681"/>
      <c r="E2681"/>
      <c r="F2681"/>
      <c r="G2681"/>
      <c r="H2681"/>
      <c r="I2681"/>
      <c r="J2681"/>
      <c r="K2681"/>
      <c r="L2681"/>
      <c r="M2681"/>
      <c r="N2681"/>
      <c r="O2681"/>
      <c r="P2681"/>
    </row>
    <row r="2682" spans="3:16" ht="15" x14ac:dyDescent="0.25">
      <c r="C2682"/>
      <c r="D2682"/>
      <c r="E2682"/>
      <c r="F2682"/>
      <c r="G2682"/>
      <c r="H2682"/>
      <c r="I2682"/>
      <c r="J2682"/>
      <c r="K2682"/>
      <c r="L2682"/>
      <c r="M2682"/>
      <c r="N2682"/>
      <c r="O2682"/>
      <c r="P2682"/>
    </row>
    <row r="2683" spans="3:16" ht="15" x14ac:dyDescent="0.25">
      <c r="C2683"/>
      <c r="D2683"/>
      <c r="E2683"/>
      <c r="F2683"/>
      <c r="G2683"/>
      <c r="H2683"/>
      <c r="I2683"/>
      <c r="J2683"/>
      <c r="K2683"/>
      <c r="L2683"/>
      <c r="M2683"/>
      <c r="N2683"/>
      <c r="O2683"/>
      <c r="P2683"/>
    </row>
    <row r="2684" spans="3:16" ht="15" x14ac:dyDescent="0.25">
      <c r="C2684"/>
      <c r="D2684"/>
      <c r="E2684"/>
      <c r="F2684"/>
      <c r="G2684"/>
      <c r="H2684"/>
      <c r="I2684"/>
      <c r="J2684"/>
      <c r="K2684"/>
      <c r="L2684"/>
      <c r="M2684"/>
      <c r="N2684"/>
      <c r="O2684"/>
      <c r="P2684"/>
    </row>
    <row r="2685" spans="3:16" ht="15" x14ac:dyDescent="0.25">
      <c r="C2685"/>
      <c r="D2685"/>
      <c r="E2685"/>
      <c r="F2685"/>
      <c r="G2685"/>
      <c r="H2685"/>
      <c r="I2685"/>
      <c r="J2685"/>
      <c r="K2685"/>
      <c r="L2685"/>
      <c r="M2685"/>
      <c r="N2685"/>
      <c r="O2685"/>
      <c r="P2685"/>
    </row>
    <row r="2686" spans="3:16" ht="15" x14ac:dyDescent="0.25">
      <c r="C2686"/>
      <c r="D2686"/>
      <c r="E2686"/>
      <c r="F2686"/>
      <c r="G2686"/>
      <c r="H2686"/>
      <c r="I2686"/>
      <c r="J2686"/>
      <c r="K2686"/>
      <c r="L2686"/>
      <c r="M2686"/>
      <c r="N2686"/>
      <c r="O2686"/>
      <c r="P2686"/>
    </row>
    <row r="2687" spans="3:16" ht="15" x14ac:dyDescent="0.25">
      <c r="C2687"/>
      <c r="D2687"/>
      <c r="E2687"/>
      <c r="F2687"/>
      <c r="G2687"/>
      <c r="H2687"/>
      <c r="I2687"/>
      <c r="J2687"/>
      <c r="K2687"/>
      <c r="L2687"/>
      <c r="M2687"/>
      <c r="N2687"/>
      <c r="O2687"/>
      <c r="P2687"/>
    </row>
    <row r="2688" spans="3:16" ht="15" x14ac:dyDescent="0.25">
      <c r="C2688"/>
      <c r="D2688"/>
      <c r="E2688"/>
      <c r="F2688"/>
      <c r="G2688"/>
      <c r="H2688"/>
      <c r="I2688"/>
      <c r="J2688"/>
      <c r="K2688"/>
      <c r="L2688"/>
      <c r="M2688"/>
      <c r="N2688"/>
      <c r="O2688"/>
      <c r="P2688"/>
    </row>
    <row r="2689" spans="3:16" ht="15" x14ac:dyDescent="0.25">
      <c r="C2689"/>
      <c r="D2689"/>
      <c r="E2689"/>
      <c r="F2689"/>
      <c r="G2689"/>
      <c r="H2689"/>
      <c r="I2689"/>
      <c r="J2689"/>
      <c r="K2689"/>
      <c r="L2689"/>
      <c r="M2689"/>
      <c r="N2689"/>
      <c r="O2689"/>
      <c r="P2689"/>
    </row>
    <row r="2690" spans="3:16" ht="15" x14ac:dyDescent="0.25">
      <c r="C2690"/>
      <c r="D2690"/>
      <c r="E2690"/>
      <c r="F2690"/>
      <c r="G2690"/>
      <c r="H2690"/>
      <c r="I2690"/>
      <c r="J2690"/>
      <c r="K2690"/>
      <c r="L2690"/>
      <c r="M2690"/>
      <c r="N2690"/>
      <c r="O2690"/>
      <c r="P2690"/>
    </row>
    <row r="2691" spans="3:16" ht="15" x14ac:dyDescent="0.25">
      <c r="C2691"/>
      <c r="D2691"/>
      <c r="E2691"/>
      <c r="F2691"/>
      <c r="G2691"/>
      <c r="H2691"/>
      <c r="I2691"/>
      <c r="J2691"/>
      <c r="K2691"/>
      <c r="L2691"/>
      <c r="M2691"/>
      <c r="N2691"/>
      <c r="O2691"/>
      <c r="P2691"/>
    </row>
    <row r="2692" spans="3:16" ht="15" x14ac:dyDescent="0.25">
      <c r="C2692"/>
      <c r="D2692"/>
      <c r="E2692"/>
      <c r="F2692"/>
      <c r="G2692"/>
      <c r="H2692"/>
      <c r="I2692"/>
      <c r="J2692"/>
      <c r="K2692"/>
      <c r="L2692"/>
      <c r="M2692"/>
      <c r="N2692"/>
      <c r="O2692"/>
      <c r="P2692"/>
    </row>
    <row r="2693" spans="3:16" ht="15" x14ac:dyDescent="0.25">
      <c r="C2693"/>
      <c r="D2693"/>
      <c r="E2693"/>
      <c r="F2693"/>
      <c r="G2693"/>
      <c r="H2693"/>
      <c r="I2693"/>
      <c r="J2693"/>
      <c r="K2693"/>
      <c r="L2693"/>
      <c r="M2693"/>
      <c r="N2693"/>
      <c r="O2693"/>
      <c r="P2693"/>
    </row>
    <row r="2694" spans="3:16" ht="15" x14ac:dyDescent="0.25">
      <c r="C2694"/>
      <c r="D2694"/>
      <c r="E2694"/>
      <c r="F2694"/>
      <c r="G2694"/>
      <c r="H2694"/>
      <c r="I2694"/>
      <c r="J2694"/>
      <c r="K2694"/>
      <c r="L2694"/>
      <c r="M2694"/>
      <c r="N2694"/>
      <c r="O2694"/>
      <c r="P2694"/>
    </row>
    <row r="2695" spans="3:16" ht="15" x14ac:dyDescent="0.25">
      <c r="C2695"/>
      <c r="D2695"/>
      <c r="E2695"/>
      <c r="F2695"/>
      <c r="G2695"/>
      <c r="H2695"/>
      <c r="I2695"/>
      <c r="J2695"/>
      <c r="K2695"/>
      <c r="L2695"/>
      <c r="M2695"/>
      <c r="N2695"/>
      <c r="O2695"/>
      <c r="P2695"/>
    </row>
    <row r="2696" spans="3:16" ht="15" x14ac:dyDescent="0.25">
      <c r="C2696"/>
      <c r="D2696"/>
      <c r="E2696"/>
      <c r="F2696"/>
      <c r="G2696"/>
      <c r="H2696"/>
      <c r="I2696"/>
      <c r="J2696"/>
      <c r="K2696"/>
      <c r="L2696"/>
      <c r="M2696"/>
      <c r="N2696"/>
      <c r="O2696"/>
      <c r="P2696"/>
    </row>
    <row r="2697" spans="3:16" ht="15" x14ac:dyDescent="0.25">
      <c r="C2697"/>
      <c r="D2697"/>
      <c r="E2697"/>
      <c r="F2697"/>
      <c r="G2697"/>
      <c r="H2697"/>
      <c r="I2697"/>
      <c r="J2697"/>
      <c r="K2697"/>
      <c r="L2697"/>
      <c r="M2697"/>
      <c r="N2697"/>
      <c r="O2697"/>
      <c r="P2697"/>
    </row>
    <row r="2698" spans="3:16" ht="15" x14ac:dyDescent="0.25">
      <c r="C2698"/>
      <c r="D2698"/>
      <c r="E2698"/>
      <c r="F2698"/>
      <c r="G2698"/>
      <c r="H2698"/>
      <c r="I2698"/>
      <c r="J2698"/>
      <c r="K2698"/>
      <c r="L2698"/>
      <c r="M2698"/>
      <c r="N2698"/>
      <c r="O2698"/>
      <c r="P2698"/>
    </row>
    <row r="2699" spans="3:16" ht="15" x14ac:dyDescent="0.25">
      <c r="C2699"/>
      <c r="D2699"/>
      <c r="E2699"/>
      <c r="F2699"/>
      <c r="G2699"/>
      <c r="H2699"/>
      <c r="I2699"/>
      <c r="J2699"/>
      <c r="K2699"/>
      <c r="L2699"/>
      <c r="M2699"/>
      <c r="N2699"/>
      <c r="O2699"/>
      <c r="P2699"/>
    </row>
    <row r="2700" spans="3:16" ht="15" x14ac:dyDescent="0.25">
      <c r="C2700"/>
      <c r="D2700"/>
      <c r="E2700"/>
      <c r="F2700"/>
      <c r="G2700"/>
      <c r="H2700"/>
      <c r="I2700"/>
      <c r="J2700"/>
      <c r="K2700"/>
      <c r="L2700"/>
      <c r="M2700"/>
      <c r="N2700"/>
      <c r="O2700"/>
      <c r="P2700"/>
    </row>
    <row r="2701" spans="3:16" ht="15" x14ac:dyDescent="0.25">
      <c r="C2701"/>
      <c r="D2701"/>
      <c r="E2701"/>
      <c r="F2701"/>
      <c r="G2701"/>
      <c r="H2701"/>
      <c r="I2701"/>
      <c r="J2701"/>
      <c r="K2701"/>
      <c r="L2701"/>
      <c r="M2701"/>
      <c r="N2701"/>
      <c r="O2701"/>
      <c r="P2701"/>
    </row>
    <row r="2702" spans="3:16" ht="15" x14ac:dyDescent="0.25">
      <c r="C2702"/>
      <c r="D2702"/>
      <c r="E2702"/>
      <c r="F2702"/>
      <c r="G2702"/>
      <c r="H2702"/>
      <c r="I2702"/>
      <c r="J2702"/>
      <c r="K2702"/>
      <c r="L2702"/>
      <c r="M2702"/>
      <c r="N2702"/>
      <c r="O2702"/>
      <c r="P2702"/>
    </row>
    <row r="2703" spans="3:16" ht="15" x14ac:dyDescent="0.25">
      <c r="C2703"/>
      <c r="D2703"/>
      <c r="E2703"/>
      <c r="F2703"/>
      <c r="G2703"/>
      <c r="H2703"/>
      <c r="I2703"/>
      <c r="J2703"/>
      <c r="K2703"/>
      <c r="L2703"/>
      <c r="M2703"/>
      <c r="N2703"/>
      <c r="O2703"/>
      <c r="P2703"/>
    </row>
    <row r="2704" spans="3:16" ht="15" x14ac:dyDescent="0.25">
      <c r="C2704"/>
      <c r="D2704"/>
      <c r="E2704"/>
      <c r="F2704"/>
      <c r="G2704"/>
      <c r="H2704"/>
      <c r="I2704"/>
      <c r="J2704"/>
      <c r="K2704"/>
      <c r="L2704"/>
      <c r="M2704"/>
      <c r="N2704"/>
      <c r="O2704"/>
      <c r="P2704"/>
    </row>
    <row r="2705" spans="3:16" ht="15" x14ac:dyDescent="0.25">
      <c r="C2705"/>
      <c r="D2705"/>
      <c r="E2705"/>
      <c r="F2705"/>
      <c r="G2705"/>
      <c r="H2705"/>
      <c r="I2705"/>
      <c r="J2705"/>
      <c r="K2705"/>
      <c r="L2705"/>
      <c r="M2705"/>
      <c r="N2705"/>
      <c r="O2705"/>
      <c r="P2705"/>
    </row>
    <row r="2706" spans="3:16" ht="15" x14ac:dyDescent="0.25">
      <c r="C2706"/>
      <c r="D2706"/>
      <c r="E2706"/>
      <c r="F2706"/>
      <c r="G2706"/>
      <c r="H2706"/>
      <c r="I2706"/>
      <c r="J2706"/>
      <c r="K2706"/>
      <c r="L2706"/>
      <c r="M2706"/>
      <c r="N2706"/>
      <c r="O2706"/>
      <c r="P2706"/>
    </row>
    <row r="2707" spans="3:16" ht="15" x14ac:dyDescent="0.25">
      <c r="C2707"/>
      <c r="D2707"/>
      <c r="E2707"/>
      <c r="F2707"/>
      <c r="G2707"/>
      <c r="H2707"/>
      <c r="I2707"/>
      <c r="J2707"/>
      <c r="K2707"/>
      <c r="L2707"/>
      <c r="M2707"/>
      <c r="N2707"/>
      <c r="O2707"/>
      <c r="P2707"/>
    </row>
    <row r="2708" spans="3:16" ht="15" x14ac:dyDescent="0.25">
      <c r="C2708"/>
      <c r="D2708"/>
      <c r="E2708"/>
      <c r="F2708"/>
      <c r="G2708"/>
      <c r="H2708"/>
      <c r="I2708"/>
      <c r="J2708"/>
      <c r="K2708"/>
      <c r="L2708"/>
      <c r="M2708"/>
      <c r="N2708"/>
      <c r="O2708"/>
      <c r="P2708"/>
    </row>
    <row r="2709" spans="3:16" ht="15" x14ac:dyDescent="0.25">
      <c r="C2709"/>
      <c r="D2709"/>
      <c r="E2709"/>
      <c r="F2709"/>
      <c r="G2709"/>
      <c r="H2709"/>
      <c r="I2709"/>
      <c r="J2709"/>
      <c r="K2709"/>
      <c r="L2709"/>
      <c r="M2709"/>
      <c r="N2709"/>
      <c r="O2709"/>
      <c r="P2709"/>
    </row>
    <row r="2710" spans="3:16" ht="15" x14ac:dyDescent="0.25">
      <c r="C2710"/>
      <c r="D2710"/>
      <c r="E2710"/>
      <c r="F2710"/>
      <c r="G2710"/>
      <c r="H2710"/>
      <c r="I2710"/>
      <c r="J2710"/>
      <c r="K2710"/>
      <c r="L2710"/>
      <c r="M2710"/>
      <c r="N2710"/>
      <c r="O2710"/>
      <c r="P2710"/>
    </row>
    <row r="2711" spans="3:16" ht="15" x14ac:dyDescent="0.25">
      <c r="C2711"/>
      <c r="D2711"/>
      <c r="E2711"/>
      <c r="F2711"/>
      <c r="G2711"/>
      <c r="H2711"/>
      <c r="I2711"/>
      <c r="J2711"/>
      <c r="K2711"/>
      <c r="L2711"/>
      <c r="M2711"/>
      <c r="N2711"/>
      <c r="O2711"/>
      <c r="P2711"/>
    </row>
    <row r="2712" spans="3:16" ht="15" x14ac:dyDescent="0.25">
      <c r="C2712"/>
      <c r="D2712"/>
      <c r="E2712"/>
      <c r="F2712"/>
      <c r="G2712"/>
      <c r="H2712"/>
      <c r="I2712"/>
      <c r="J2712"/>
      <c r="K2712"/>
      <c r="L2712"/>
      <c r="M2712"/>
      <c r="N2712"/>
      <c r="O2712"/>
      <c r="P2712"/>
    </row>
    <row r="2713" spans="3:16" ht="15" x14ac:dyDescent="0.25">
      <c r="C2713"/>
      <c r="D2713"/>
      <c r="E2713"/>
      <c r="F2713"/>
      <c r="G2713"/>
      <c r="H2713"/>
      <c r="I2713"/>
      <c r="J2713"/>
      <c r="K2713"/>
      <c r="L2713"/>
      <c r="M2713"/>
      <c r="N2713"/>
      <c r="O2713"/>
      <c r="P2713"/>
    </row>
    <row r="2714" spans="3:16" ht="15" x14ac:dyDescent="0.25">
      <c r="C2714"/>
      <c r="D2714"/>
      <c r="E2714"/>
      <c r="F2714"/>
      <c r="G2714"/>
      <c r="H2714"/>
      <c r="I2714"/>
      <c r="J2714"/>
      <c r="K2714"/>
      <c r="L2714"/>
      <c r="M2714"/>
      <c r="N2714"/>
      <c r="O2714"/>
      <c r="P2714"/>
    </row>
    <row r="2715" spans="3:16" ht="15" x14ac:dyDescent="0.25">
      <c r="C2715"/>
      <c r="D2715"/>
      <c r="E2715"/>
      <c r="F2715"/>
      <c r="G2715"/>
      <c r="H2715"/>
      <c r="I2715"/>
      <c r="J2715"/>
      <c r="K2715"/>
      <c r="L2715"/>
      <c r="M2715"/>
      <c r="N2715"/>
      <c r="O2715"/>
      <c r="P2715"/>
    </row>
    <row r="2716" spans="3:16" ht="15" x14ac:dyDescent="0.25">
      <c r="C2716"/>
      <c r="D2716"/>
      <c r="E2716"/>
      <c r="F2716"/>
      <c r="G2716"/>
      <c r="H2716"/>
      <c r="I2716"/>
      <c r="J2716"/>
      <c r="K2716"/>
      <c r="L2716"/>
      <c r="M2716"/>
      <c r="N2716"/>
      <c r="O2716"/>
      <c r="P2716"/>
    </row>
    <row r="2717" spans="3:16" ht="15" x14ac:dyDescent="0.25">
      <c r="C2717"/>
      <c r="D2717"/>
      <c r="E2717"/>
      <c r="F2717"/>
      <c r="G2717"/>
      <c r="H2717"/>
      <c r="I2717"/>
      <c r="J2717"/>
      <c r="K2717"/>
      <c r="L2717"/>
      <c r="M2717"/>
      <c r="N2717"/>
      <c r="O2717"/>
      <c r="P2717"/>
    </row>
    <row r="2718" spans="3:16" ht="15" x14ac:dyDescent="0.25">
      <c r="C2718"/>
      <c r="D2718"/>
      <c r="E2718"/>
      <c r="F2718"/>
      <c r="G2718"/>
      <c r="H2718"/>
      <c r="I2718"/>
      <c r="J2718"/>
      <c r="K2718"/>
      <c r="L2718"/>
      <c r="M2718"/>
      <c r="N2718"/>
      <c r="O2718"/>
      <c r="P2718"/>
    </row>
    <row r="2719" spans="3:16" ht="15" x14ac:dyDescent="0.25">
      <c r="C2719"/>
      <c r="D2719"/>
      <c r="E2719"/>
      <c r="F2719"/>
      <c r="G2719"/>
      <c r="H2719"/>
      <c r="I2719"/>
      <c r="J2719"/>
      <c r="K2719"/>
      <c r="L2719"/>
      <c r="M2719"/>
      <c r="N2719"/>
      <c r="O2719"/>
      <c r="P2719"/>
    </row>
    <row r="2720" spans="3:16" ht="15" x14ac:dyDescent="0.25">
      <c r="C2720"/>
      <c r="D2720"/>
      <c r="E2720"/>
      <c r="F2720"/>
      <c r="G2720"/>
      <c r="H2720"/>
      <c r="I2720"/>
      <c r="J2720"/>
      <c r="K2720"/>
      <c r="L2720"/>
      <c r="M2720"/>
      <c r="N2720"/>
      <c r="O2720"/>
      <c r="P2720"/>
    </row>
    <row r="2721" spans="3:16" ht="15" x14ac:dyDescent="0.25">
      <c r="C2721"/>
      <c r="D2721"/>
      <c r="E2721"/>
      <c r="F2721"/>
      <c r="G2721"/>
      <c r="H2721"/>
      <c r="I2721"/>
      <c r="J2721"/>
      <c r="K2721"/>
      <c r="L2721"/>
      <c r="M2721"/>
      <c r="N2721"/>
      <c r="O2721"/>
      <c r="P2721"/>
    </row>
    <row r="2722" spans="3:16" ht="15" x14ac:dyDescent="0.25">
      <c r="C2722"/>
      <c r="D2722"/>
      <c r="E2722"/>
      <c r="F2722"/>
      <c r="G2722"/>
      <c r="H2722"/>
      <c r="I2722"/>
      <c r="J2722"/>
      <c r="K2722"/>
      <c r="L2722"/>
      <c r="M2722"/>
      <c r="N2722"/>
      <c r="O2722"/>
      <c r="P2722"/>
    </row>
    <row r="2723" spans="3:16" ht="15" x14ac:dyDescent="0.25">
      <c r="C2723"/>
      <c r="D2723"/>
      <c r="E2723"/>
      <c r="F2723"/>
      <c r="G2723"/>
      <c r="H2723"/>
      <c r="I2723"/>
      <c r="J2723"/>
      <c r="K2723"/>
      <c r="L2723"/>
      <c r="M2723"/>
      <c r="N2723"/>
      <c r="O2723"/>
      <c r="P2723"/>
    </row>
    <row r="2724" spans="3:16" ht="15" x14ac:dyDescent="0.25">
      <c r="C2724"/>
      <c r="D2724"/>
      <c r="E2724"/>
      <c r="F2724"/>
      <c r="G2724"/>
      <c r="H2724"/>
      <c r="I2724"/>
      <c r="J2724"/>
      <c r="K2724"/>
      <c r="L2724"/>
      <c r="M2724"/>
      <c r="N2724"/>
      <c r="O2724"/>
      <c r="P2724"/>
    </row>
    <row r="2725" spans="3:16" ht="15" x14ac:dyDescent="0.25">
      <c r="C2725"/>
      <c r="D2725"/>
      <c r="E2725"/>
      <c r="F2725"/>
      <c r="G2725"/>
      <c r="H2725"/>
      <c r="I2725"/>
      <c r="J2725"/>
      <c r="K2725"/>
      <c r="L2725"/>
      <c r="M2725"/>
      <c r="N2725"/>
      <c r="O2725"/>
      <c r="P2725"/>
    </row>
    <row r="2726" spans="3:16" ht="15" x14ac:dyDescent="0.25">
      <c r="C2726"/>
      <c r="D2726"/>
      <c r="E2726"/>
      <c r="F2726"/>
      <c r="G2726"/>
      <c r="H2726"/>
      <c r="I2726"/>
      <c r="J2726"/>
      <c r="K2726"/>
      <c r="L2726"/>
      <c r="M2726"/>
      <c r="N2726"/>
      <c r="O2726"/>
      <c r="P2726"/>
    </row>
    <row r="2727" spans="3:16" ht="15" x14ac:dyDescent="0.25">
      <c r="C2727"/>
      <c r="D2727"/>
      <c r="E2727"/>
      <c r="F2727"/>
      <c r="G2727"/>
      <c r="H2727"/>
      <c r="I2727"/>
      <c r="J2727"/>
      <c r="K2727"/>
      <c r="L2727"/>
      <c r="M2727"/>
      <c r="N2727"/>
      <c r="O2727"/>
      <c r="P2727"/>
    </row>
    <row r="2728" spans="3:16" ht="15" x14ac:dyDescent="0.25">
      <c r="C2728"/>
      <c r="D2728"/>
      <c r="E2728"/>
      <c r="F2728"/>
      <c r="G2728"/>
      <c r="H2728"/>
      <c r="I2728"/>
      <c r="J2728"/>
      <c r="K2728"/>
      <c r="L2728"/>
      <c r="M2728"/>
      <c r="N2728"/>
      <c r="O2728"/>
      <c r="P2728"/>
    </row>
    <row r="2729" spans="3:16" ht="15" x14ac:dyDescent="0.25">
      <c r="C2729"/>
      <c r="D2729"/>
      <c r="E2729"/>
      <c r="F2729"/>
      <c r="G2729"/>
      <c r="H2729"/>
      <c r="I2729"/>
      <c r="J2729"/>
      <c r="K2729"/>
      <c r="L2729"/>
      <c r="M2729"/>
      <c r="N2729"/>
      <c r="O2729"/>
      <c r="P2729"/>
    </row>
    <row r="2730" spans="3:16" ht="15" x14ac:dyDescent="0.25">
      <c r="C2730"/>
      <c r="D2730"/>
      <c r="E2730"/>
      <c r="F2730"/>
      <c r="G2730"/>
      <c r="H2730"/>
      <c r="I2730"/>
      <c r="J2730"/>
      <c r="K2730"/>
      <c r="L2730"/>
      <c r="M2730"/>
      <c r="N2730"/>
      <c r="O2730"/>
      <c r="P2730"/>
    </row>
    <row r="2731" spans="3:16" ht="15" x14ac:dyDescent="0.25">
      <c r="C2731"/>
      <c r="D2731"/>
      <c r="E2731"/>
      <c r="F2731"/>
      <c r="G2731"/>
      <c r="H2731"/>
      <c r="I2731"/>
      <c r="J2731"/>
      <c r="K2731"/>
      <c r="L2731"/>
      <c r="M2731"/>
      <c r="N2731"/>
      <c r="O2731"/>
      <c r="P2731"/>
    </row>
    <row r="2732" spans="3:16" ht="15" x14ac:dyDescent="0.25">
      <c r="C2732"/>
      <c r="D2732"/>
      <c r="E2732"/>
      <c r="F2732"/>
      <c r="G2732"/>
      <c r="H2732"/>
      <c r="I2732"/>
      <c r="J2732"/>
      <c r="K2732"/>
      <c r="L2732"/>
      <c r="M2732"/>
      <c r="N2732"/>
      <c r="O2732"/>
      <c r="P2732"/>
    </row>
    <row r="2733" spans="3:16" ht="15" x14ac:dyDescent="0.25">
      <c r="C2733"/>
      <c r="D2733"/>
      <c r="E2733"/>
      <c r="F2733"/>
      <c r="G2733"/>
      <c r="H2733"/>
      <c r="I2733"/>
      <c r="J2733"/>
      <c r="K2733"/>
      <c r="L2733"/>
      <c r="M2733"/>
      <c r="N2733"/>
      <c r="O2733"/>
      <c r="P2733"/>
    </row>
    <row r="2734" spans="3:16" ht="15" x14ac:dyDescent="0.25">
      <c r="C2734"/>
      <c r="D2734"/>
      <c r="E2734"/>
      <c r="F2734"/>
      <c r="G2734"/>
      <c r="H2734"/>
      <c r="I2734"/>
      <c r="J2734"/>
      <c r="K2734"/>
      <c r="L2734"/>
      <c r="M2734"/>
      <c r="N2734"/>
      <c r="O2734"/>
      <c r="P2734"/>
    </row>
    <row r="2735" spans="3:16" ht="15" x14ac:dyDescent="0.25">
      <c r="C2735"/>
      <c r="D2735"/>
      <c r="E2735"/>
      <c r="F2735"/>
      <c r="G2735"/>
      <c r="H2735"/>
      <c r="I2735"/>
      <c r="J2735"/>
      <c r="K2735"/>
      <c r="L2735"/>
      <c r="M2735"/>
      <c r="N2735"/>
      <c r="O2735"/>
      <c r="P2735"/>
    </row>
    <row r="2736" spans="3:16" ht="15" x14ac:dyDescent="0.25">
      <c r="C2736"/>
      <c r="D2736"/>
      <c r="E2736"/>
      <c r="F2736"/>
      <c r="G2736"/>
      <c r="H2736"/>
      <c r="I2736"/>
      <c r="J2736"/>
      <c r="K2736"/>
      <c r="L2736"/>
      <c r="M2736"/>
      <c r="N2736"/>
      <c r="O2736"/>
      <c r="P2736"/>
    </row>
    <row r="2737" spans="3:16" ht="15" x14ac:dyDescent="0.25">
      <c r="C2737"/>
      <c r="D2737"/>
      <c r="E2737"/>
      <c r="F2737"/>
      <c r="G2737"/>
      <c r="H2737"/>
      <c r="I2737"/>
      <c r="J2737"/>
      <c r="K2737"/>
      <c r="L2737"/>
      <c r="M2737"/>
      <c r="N2737"/>
      <c r="O2737"/>
      <c r="P2737"/>
    </row>
    <row r="2738" spans="3:16" ht="15" x14ac:dyDescent="0.25">
      <c r="C2738"/>
      <c r="D2738"/>
      <c r="E2738"/>
      <c r="F2738"/>
      <c r="G2738"/>
      <c r="H2738"/>
      <c r="I2738"/>
      <c r="J2738"/>
      <c r="K2738"/>
      <c r="L2738"/>
      <c r="M2738"/>
      <c r="N2738"/>
      <c r="O2738"/>
      <c r="P2738"/>
    </row>
    <row r="2739" spans="3:16" ht="15" x14ac:dyDescent="0.25">
      <c r="C2739"/>
      <c r="D2739"/>
      <c r="E2739"/>
      <c r="F2739"/>
      <c r="G2739"/>
      <c r="H2739"/>
      <c r="I2739"/>
      <c r="J2739"/>
      <c r="K2739"/>
      <c r="L2739"/>
      <c r="M2739"/>
      <c r="N2739"/>
      <c r="O2739"/>
      <c r="P2739"/>
    </row>
    <row r="2740" spans="3:16" ht="15" x14ac:dyDescent="0.25">
      <c r="C2740"/>
      <c r="D2740"/>
      <c r="E2740"/>
      <c r="F2740"/>
      <c r="G2740"/>
      <c r="H2740"/>
      <c r="I2740"/>
      <c r="J2740"/>
      <c r="K2740"/>
      <c r="L2740"/>
      <c r="M2740"/>
      <c r="N2740"/>
      <c r="O2740"/>
      <c r="P2740"/>
    </row>
    <row r="2741" spans="3:16" ht="15" x14ac:dyDescent="0.25">
      <c r="C2741"/>
      <c r="D2741"/>
      <c r="E2741"/>
      <c r="F2741"/>
      <c r="G2741"/>
      <c r="H2741"/>
      <c r="I2741"/>
      <c r="J2741"/>
      <c r="K2741"/>
      <c r="L2741"/>
      <c r="M2741"/>
      <c r="N2741"/>
      <c r="O2741"/>
      <c r="P2741"/>
    </row>
    <row r="2742" spans="3:16" ht="15" x14ac:dyDescent="0.25">
      <c r="C2742"/>
      <c r="D2742"/>
      <c r="E2742"/>
      <c r="F2742"/>
      <c r="G2742"/>
      <c r="H2742"/>
      <c r="I2742"/>
      <c r="J2742"/>
      <c r="K2742"/>
      <c r="L2742"/>
      <c r="M2742"/>
      <c r="N2742"/>
      <c r="O2742"/>
      <c r="P2742"/>
    </row>
    <row r="2743" spans="3:16" ht="15" x14ac:dyDescent="0.25">
      <c r="C2743"/>
      <c r="D2743"/>
      <c r="E2743"/>
      <c r="F2743"/>
      <c r="G2743"/>
      <c r="H2743"/>
      <c r="I2743"/>
      <c r="J2743"/>
      <c r="K2743"/>
      <c r="L2743"/>
      <c r="M2743"/>
      <c r="N2743"/>
      <c r="O2743"/>
      <c r="P2743"/>
    </row>
    <row r="2744" spans="3:16" ht="15" x14ac:dyDescent="0.25">
      <c r="C2744"/>
      <c r="D2744"/>
      <c r="E2744"/>
      <c r="F2744"/>
      <c r="G2744"/>
      <c r="H2744"/>
      <c r="I2744"/>
      <c r="J2744"/>
      <c r="K2744"/>
      <c r="L2744"/>
      <c r="M2744"/>
      <c r="N2744"/>
      <c r="O2744"/>
      <c r="P2744"/>
    </row>
    <row r="2745" spans="3:16" ht="15" x14ac:dyDescent="0.25">
      <c r="C2745"/>
      <c r="D2745"/>
      <c r="E2745"/>
      <c r="F2745"/>
      <c r="G2745"/>
      <c r="H2745"/>
      <c r="I2745"/>
      <c r="J2745"/>
      <c r="K2745"/>
      <c r="L2745"/>
      <c r="M2745"/>
      <c r="N2745"/>
      <c r="O2745"/>
      <c r="P2745"/>
    </row>
    <row r="2746" spans="3:16" ht="15" x14ac:dyDescent="0.25">
      <c r="C2746"/>
      <c r="D2746"/>
      <c r="E2746"/>
      <c r="F2746"/>
      <c r="G2746"/>
      <c r="H2746"/>
      <c r="I2746"/>
      <c r="J2746"/>
      <c r="K2746"/>
      <c r="L2746"/>
      <c r="M2746"/>
      <c r="N2746"/>
      <c r="O2746"/>
      <c r="P2746"/>
    </row>
    <row r="2747" spans="3:16" ht="15" x14ac:dyDescent="0.25">
      <c r="C2747"/>
      <c r="D2747"/>
      <c r="E2747"/>
      <c r="F2747"/>
      <c r="G2747"/>
      <c r="H2747"/>
      <c r="I2747"/>
      <c r="J2747"/>
      <c r="K2747"/>
      <c r="L2747"/>
      <c r="M2747"/>
      <c r="N2747"/>
      <c r="O2747"/>
      <c r="P2747"/>
    </row>
    <row r="2748" spans="3:16" ht="15" x14ac:dyDescent="0.25">
      <c r="C2748"/>
      <c r="D2748"/>
      <c r="E2748"/>
      <c r="F2748"/>
      <c r="G2748"/>
      <c r="H2748"/>
      <c r="I2748"/>
      <c r="J2748"/>
      <c r="K2748"/>
      <c r="L2748"/>
      <c r="M2748"/>
      <c r="N2748"/>
      <c r="O2748"/>
      <c r="P2748"/>
    </row>
    <row r="2749" spans="3:16" ht="15" x14ac:dyDescent="0.25">
      <c r="C2749"/>
      <c r="D2749"/>
      <c r="E2749"/>
      <c r="F2749"/>
      <c r="G2749"/>
      <c r="H2749"/>
      <c r="I2749"/>
      <c r="J2749"/>
      <c r="K2749"/>
      <c r="L2749"/>
      <c r="M2749"/>
      <c r="N2749"/>
      <c r="O2749"/>
      <c r="P2749"/>
    </row>
    <row r="2750" spans="3:16" ht="15" x14ac:dyDescent="0.25">
      <c r="C2750"/>
      <c r="D2750"/>
      <c r="E2750"/>
      <c r="F2750"/>
      <c r="G2750"/>
      <c r="H2750"/>
      <c r="I2750"/>
      <c r="J2750"/>
      <c r="K2750"/>
      <c r="L2750"/>
      <c r="M2750"/>
      <c r="N2750"/>
      <c r="O2750"/>
      <c r="P2750"/>
    </row>
    <row r="2751" spans="3:16" ht="15" x14ac:dyDescent="0.25">
      <c r="C2751"/>
      <c r="D2751"/>
      <c r="E2751"/>
      <c r="F2751"/>
      <c r="G2751"/>
      <c r="H2751"/>
      <c r="I2751"/>
      <c r="J2751"/>
      <c r="K2751"/>
      <c r="L2751"/>
      <c r="M2751"/>
      <c r="N2751"/>
      <c r="O2751"/>
      <c r="P2751"/>
    </row>
    <row r="2752" spans="3:16" ht="15" x14ac:dyDescent="0.25">
      <c r="C2752"/>
      <c r="D2752"/>
      <c r="E2752"/>
      <c r="F2752"/>
      <c r="G2752"/>
      <c r="H2752"/>
      <c r="I2752"/>
      <c r="J2752"/>
      <c r="K2752"/>
      <c r="L2752"/>
      <c r="M2752"/>
      <c r="N2752"/>
      <c r="O2752"/>
      <c r="P2752"/>
    </row>
    <row r="2753" spans="3:16" ht="15" x14ac:dyDescent="0.25">
      <c r="C2753"/>
      <c r="D2753"/>
      <c r="E2753"/>
      <c r="F2753"/>
      <c r="G2753"/>
      <c r="H2753"/>
      <c r="I2753"/>
      <c r="J2753"/>
      <c r="K2753"/>
      <c r="L2753"/>
      <c r="M2753"/>
      <c r="N2753"/>
      <c r="O2753"/>
      <c r="P2753"/>
    </row>
    <row r="2754" spans="3:16" ht="15" x14ac:dyDescent="0.25">
      <c r="C2754"/>
      <c r="D2754"/>
      <c r="E2754"/>
      <c r="F2754"/>
      <c r="G2754"/>
      <c r="H2754"/>
      <c r="I2754"/>
      <c r="J2754"/>
      <c r="K2754"/>
      <c r="L2754"/>
      <c r="M2754"/>
      <c r="N2754"/>
      <c r="O2754"/>
      <c r="P2754"/>
    </row>
    <row r="2755" spans="3:16" ht="15" x14ac:dyDescent="0.25">
      <c r="C2755"/>
      <c r="D2755"/>
      <c r="E2755"/>
      <c r="F2755"/>
      <c r="G2755"/>
      <c r="H2755"/>
      <c r="I2755"/>
      <c r="J2755"/>
      <c r="K2755"/>
      <c r="L2755"/>
      <c r="M2755"/>
      <c r="N2755"/>
      <c r="O2755"/>
      <c r="P2755"/>
    </row>
    <row r="2756" spans="3:16" ht="15" x14ac:dyDescent="0.25">
      <c r="C2756"/>
      <c r="D2756"/>
      <c r="E2756"/>
      <c r="F2756"/>
      <c r="G2756"/>
      <c r="H2756"/>
      <c r="I2756"/>
      <c r="J2756"/>
      <c r="K2756"/>
      <c r="L2756"/>
      <c r="M2756"/>
      <c r="N2756"/>
      <c r="O2756"/>
      <c r="P2756"/>
    </row>
    <row r="2757" spans="3:16" ht="15" x14ac:dyDescent="0.25">
      <c r="C2757"/>
      <c r="D2757"/>
      <c r="E2757"/>
      <c r="F2757"/>
      <c r="G2757"/>
      <c r="H2757"/>
      <c r="I2757"/>
      <c r="J2757"/>
      <c r="K2757"/>
      <c r="L2757"/>
      <c r="M2757"/>
      <c r="N2757"/>
      <c r="O2757"/>
      <c r="P2757"/>
    </row>
    <row r="2758" spans="3:16" ht="15" x14ac:dyDescent="0.25">
      <c r="C2758"/>
      <c r="D2758"/>
      <c r="E2758"/>
      <c r="F2758"/>
      <c r="G2758"/>
      <c r="H2758"/>
      <c r="I2758"/>
      <c r="J2758"/>
      <c r="K2758"/>
      <c r="L2758"/>
      <c r="M2758"/>
      <c r="N2758"/>
      <c r="O2758"/>
      <c r="P2758"/>
    </row>
    <row r="2759" spans="3:16" ht="15" x14ac:dyDescent="0.25">
      <c r="C2759"/>
      <c r="D2759"/>
      <c r="E2759"/>
      <c r="F2759"/>
      <c r="G2759"/>
      <c r="H2759"/>
      <c r="I2759"/>
      <c r="J2759"/>
      <c r="K2759"/>
      <c r="L2759"/>
      <c r="M2759"/>
      <c r="N2759"/>
      <c r="O2759"/>
      <c r="P2759"/>
    </row>
    <row r="2760" spans="3:16" ht="15" x14ac:dyDescent="0.25">
      <c r="C2760"/>
      <c r="D2760"/>
      <c r="E2760"/>
      <c r="F2760"/>
      <c r="G2760"/>
      <c r="H2760"/>
      <c r="I2760"/>
      <c r="J2760"/>
      <c r="K2760"/>
      <c r="L2760"/>
      <c r="M2760"/>
      <c r="N2760"/>
      <c r="O2760"/>
      <c r="P2760"/>
    </row>
    <row r="2761" spans="3:16" ht="15" x14ac:dyDescent="0.25">
      <c r="C2761"/>
      <c r="D2761"/>
      <c r="E2761"/>
      <c r="F2761"/>
      <c r="G2761"/>
      <c r="H2761"/>
      <c r="I2761"/>
      <c r="J2761"/>
      <c r="K2761"/>
      <c r="L2761"/>
      <c r="M2761"/>
      <c r="N2761"/>
      <c r="O2761"/>
      <c r="P2761"/>
    </row>
    <row r="2762" spans="3:16" ht="15" x14ac:dyDescent="0.25">
      <c r="C2762"/>
      <c r="D2762"/>
      <c r="E2762"/>
      <c r="F2762"/>
      <c r="G2762"/>
      <c r="H2762"/>
      <c r="I2762"/>
      <c r="J2762"/>
      <c r="K2762"/>
      <c r="L2762"/>
      <c r="M2762"/>
      <c r="N2762"/>
      <c r="O2762"/>
      <c r="P2762"/>
    </row>
    <row r="2763" spans="3:16" ht="15" x14ac:dyDescent="0.25">
      <c r="C2763"/>
      <c r="D2763"/>
      <c r="E2763"/>
      <c r="F2763"/>
      <c r="G2763"/>
      <c r="H2763"/>
      <c r="I2763"/>
      <c r="J2763"/>
      <c r="K2763"/>
      <c r="L2763"/>
      <c r="M2763"/>
      <c r="N2763"/>
      <c r="O2763"/>
      <c r="P2763"/>
    </row>
    <row r="2764" spans="3:16" ht="15" x14ac:dyDescent="0.25">
      <c r="C2764"/>
      <c r="D2764"/>
      <c r="E2764"/>
      <c r="F2764"/>
      <c r="G2764"/>
      <c r="H2764"/>
      <c r="I2764"/>
      <c r="J2764"/>
      <c r="K2764"/>
      <c r="L2764"/>
      <c r="M2764"/>
      <c r="N2764"/>
      <c r="O2764"/>
      <c r="P2764"/>
    </row>
    <row r="2765" spans="3:16" ht="15" x14ac:dyDescent="0.25">
      <c r="C2765"/>
      <c r="D2765"/>
      <c r="E2765"/>
      <c r="F2765"/>
      <c r="G2765"/>
      <c r="H2765"/>
      <c r="I2765"/>
      <c r="J2765"/>
      <c r="K2765"/>
      <c r="L2765"/>
      <c r="M2765"/>
      <c r="N2765"/>
      <c r="O2765"/>
      <c r="P2765"/>
    </row>
    <row r="2766" spans="3:16" ht="15" x14ac:dyDescent="0.25">
      <c r="C2766"/>
      <c r="D2766"/>
      <c r="E2766"/>
      <c r="F2766"/>
      <c r="G2766"/>
      <c r="H2766"/>
      <c r="I2766"/>
      <c r="J2766"/>
      <c r="K2766"/>
      <c r="L2766"/>
      <c r="M2766"/>
      <c r="N2766"/>
      <c r="O2766"/>
      <c r="P2766"/>
    </row>
    <row r="2767" spans="3:16" ht="15" x14ac:dyDescent="0.25">
      <c r="C2767"/>
      <c r="D2767"/>
      <c r="E2767"/>
      <c r="F2767"/>
      <c r="G2767"/>
      <c r="H2767"/>
      <c r="I2767"/>
      <c r="J2767"/>
      <c r="K2767"/>
      <c r="L2767"/>
      <c r="M2767"/>
      <c r="N2767"/>
      <c r="O2767"/>
      <c r="P2767"/>
    </row>
    <row r="2768" spans="3:16" ht="15" x14ac:dyDescent="0.25">
      <c r="C2768"/>
      <c r="D2768"/>
      <c r="E2768"/>
      <c r="F2768"/>
      <c r="G2768"/>
      <c r="H2768"/>
      <c r="I2768"/>
      <c r="J2768"/>
      <c r="K2768"/>
      <c r="L2768"/>
      <c r="M2768"/>
      <c r="N2768"/>
      <c r="O2768"/>
      <c r="P2768"/>
    </row>
    <row r="2769" spans="3:16" ht="15" x14ac:dyDescent="0.25">
      <c r="C2769"/>
      <c r="D2769"/>
      <c r="E2769"/>
      <c r="F2769"/>
      <c r="G2769"/>
      <c r="H2769"/>
      <c r="I2769"/>
      <c r="J2769"/>
      <c r="K2769"/>
      <c r="L2769"/>
      <c r="M2769"/>
      <c r="N2769"/>
      <c r="O2769"/>
      <c r="P2769"/>
    </row>
    <row r="2770" spans="3:16" ht="15" x14ac:dyDescent="0.25">
      <c r="C2770"/>
      <c r="D2770"/>
      <c r="E2770"/>
      <c r="F2770"/>
      <c r="G2770"/>
      <c r="H2770"/>
      <c r="I2770"/>
      <c r="J2770"/>
      <c r="K2770"/>
      <c r="L2770"/>
      <c r="M2770"/>
      <c r="N2770"/>
      <c r="O2770"/>
      <c r="P2770"/>
    </row>
    <row r="2771" spans="3:16" ht="15" x14ac:dyDescent="0.25">
      <c r="C2771"/>
      <c r="D2771"/>
      <c r="E2771"/>
      <c r="F2771"/>
      <c r="G2771"/>
      <c r="H2771"/>
      <c r="I2771"/>
      <c r="J2771"/>
      <c r="K2771"/>
      <c r="L2771"/>
      <c r="M2771"/>
      <c r="N2771"/>
      <c r="O2771"/>
      <c r="P2771"/>
    </row>
    <row r="2772" spans="3:16" ht="15" x14ac:dyDescent="0.25">
      <c r="C2772"/>
      <c r="D2772"/>
      <c r="E2772"/>
      <c r="F2772"/>
      <c r="G2772"/>
      <c r="H2772"/>
      <c r="I2772"/>
      <c r="J2772"/>
      <c r="K2772"/>
      <c r="L2772"/>
      <c r="M2772"/>
      <c r="N2772"/>
      <c r="O2772"/>
      <c r="P2772"/>
    </row>
    <row r="2773" spans="3:16" ht="15" x14ac:dyDescent="0.25">
      <c r="C2773"/>
      <c r="D2773"/>
      <c r="E2773"/>
      <c r="F2773"/>
      <c r="G2773"/>
      <c r="H2773"/>
      <c r="I2773"/>
      <c r="J2773"/>
      <c r="K2773"/>
      <c r="L2773"/>
      <c r="M2773"/>
      <c r="N2773"/>
      <c r="O2773"/>
      <c r="P2773"/>
    </row>
    <row r="2774" spans="3:16" ht="15" x14ac:dyDescent="0.25">
      <c r="C2774"/>
      <c r="D2774"/>
      <c r="E2774"/>
      <c r="F2774"/>
      <c r="G2774"/>
      <c r="H2774"/>
      <c r="I2774"/>
      <c r="J2774"/>
      <c r="K2774"/>
      <c r="L2774"/>
      <c r="M2774"/>
      <c r="N2774"/>
      <c r="O2774"/>
      <c r="P2774"/>
    </row>
    <row r="2775" spans="3:16" ht="15" x14ac:dyDescent="0.25">
      <c r="C2775"/>
      <c r="D2775"/>
      <c r="E2775"/>
      <c r="F2775"/>
      <c r="G2775"/>
      <c r="H2775"/>
      <c r="I2775"/>
      <c r="J2775"/>
      <c r="K2775"/>
      <c r="L2775"/>
      <c r="M2775"/>
      <c r="N2775"/>
      <c r="O2775"/>
      <c r="P2775"/>
    </row>
    <row r="2776" spans="3:16" ht="15" x14ac:dyDescent="0.25">
      <c r="C2776"/>
      <c r="D2776"/>
      <c r="E2776"/>
      <c r="F2776"/>
      <c r="G2776"/>
      <c r="H2776"/>
      <c r="I2776"/>
      <c r="J2776"/>
      <c r="K2776"/>
      <c r="L2776"/>
      <c r="M2776"/>
      <c r="N2776"/>
      <c r="O2776"/>
      <c r="P2776"/>
    </row>
    <row r="2777" spans="3:16" ht="15" x14ac:dyDescent="0.25">
      <c r="C2777"/>
      <c r="D2777"/>
      <c r="E2777"/>
      <c r="F2777"/>
      <c r="G2777"/>
      <c r="H2777"/>
      <c r="I2777"/>
      <c r="J2777"/>
      <c r="K2777"/>
      <c r="L2777"/>
      <c r="M2777"/>
      <c r="N2777"/>
      <c r="O2777"/>
      <c r="P2777"/>
    </row>
    <row r="2778" spans="3:16" ht="15" x14ac:dyDescent="0.25">
      <c r="C2778"/>
      <c r="D2778"/>
      <c r="E2778"/>
      <c r="F2778"/>
      <c r="G2778"/>
      <c r="H2778"/>
      <c r="I2778"/>
      <c r="J2778"/>
      <c r="K2778"/>
      <c r="L2778"/>
      <c r="M2778"/>
      <c r="N2778"/>
      <c r="O2778"/>
      <c r="P2778"/>
    </row>
    <row r="2779" spans="3:16" ht="15" x14ac:dyDescent="0.25">
      <c r="C2779"/>
      <c r="D2779"/>
      <c r="E2779"/>
      <c r="F2779"/>
      <c r="G2779"/>
      <c r="H2779"/>
      <c r="I2779"/>
      <c r="J2779"/>
      <c r="K2779"/>
      <c r="L2779"/>
      <c r="M2779"/>
      <c r="N2779"/>
      <c r="O2779"/>
      <c r="P2779"/>
    </row>
    <row r="2780" spans="3:16" ht="15" x14ac:dyDescent="0.25">
      <c r="C2780"/>
      <c r="D2780"/>
      <c r="E2780"/>
      <c r="F2780"/>
      <c r="G2780"/>
      <c r="H2780"/>
      <c r="I2780"/>
      <c r="J2780"/>
      <c r="K2780"/>
      <c r="L2780"/>
      <c r="M2780"/>
      <c r="N2780"/>
      <c r="O2780"/>
      <c r="P2780"/>
    </row>
    <row r="2781" spans="3:16" ht="15" x14ac:dyDescent="0.25">
      <c r="C2781"/>
      <c r="D2781"/>
      <c r="E2781"/>
      <c r="F2781"/>
      <c r="G2781"/>
      <c r="H2781"/>
      <c r="I2781"/>
      <c r="J2781"/>
      <c r="K2781"/>
      <c r="L2781"/>
      <c r="M2781"/>
      <c r="N2781"/>
      <c r="O2781"/>
      <c r="P2781"/>
    </row>
    <row r="2782" spans="3:16" ht="15" x14ac:dyDescent="0.25">
      <c r="C2782"/>
      <c r="D2782"/>
      <c r="E2782"/>
      <c r="F2782"/>
      <c r="G2782"/>
      <c r="H2782"/>
      <c r="I2782"/>
      <c r="J2782"/>
      <c r="K2782"/>
      <c r="L2782"/>
      <c r="M2782"/>
      <c r="N2782"/>
      <c r="O2782"/>
      <c r="P2782"/>
    </row>
    <row r="2783" spans="3:16" ht="15" x14ac:dyDescent="0.25">
      <c r="C2783"/>
      <c r="D2783"/>
      <c r="E2783"/>
      <c r="F2783"/>
      <c r="G2783"/>
      <c r="H2783"/>
      <c r="I2783"/>
      <c r="J2783"/>
      <c r="K2783"/>
      <c r="L2783"/>
      <c r="M2783"/>
      <c r="N2783"/>
      <c r="O2783"/>
      <c r="P2783"/>
    </row>
    <row r="2784" spans="3:16" ht="15" x14ac:dyDescent="0.25">
      <c r="C2784"/>
      <c r="D2784"/>
      <c r="E2784"/>
      <c r="F2784"/>
      <c r="G2784"/>
      <c r="H2784"/>
      <c r="I2784"/>
      <c r="J2784"/>
      <c r="K2784"/>
      <c r="L2784"/>
      <c r="M2784"/>
      <c r="N2784"/>
      <c r="O2784"/>
      <c r="P2784"/>
    </row>
    <row r="2785" spans="3:16" ht="15" x14ac:dyDescent="0.25">
      <c r="C2785"/>
      <c r="D2785"/>
      <c r="E2785"/>
      <c r="F2785"/>
      <c r="G2785"/>
      <c r="H2785"/>
      <c r="I2785"/>
      <c r="J2785"/>
      <c r="K2785"/>
      <c r="L2785"/>
      <c r="M2785"/>
      <c r="N2785"/>
      <c r="O2785"/>
      <c r="P2785"/>
    </row>
    <row r="2786" spans="3:16" ht="15" x14ac:dyDescent="0.25">
      <c r="C2786"/>
      <c r="D2786"/>
      <c r="E2786"/>
      <c r="F2786"/>
      <c r="G2786"/>
      <c r="H2786"/>
      <c r="I2786"/>
      <c r="J2786"/>
      <c r="K2786"/>
      <c r="L2786"/>
      <c r="M2786"/>
      <c r="N2786"/>
      <c r="O2786"/>
      <c r="P2786"/>
    </row>
    <row r="2787" spans="3:16" ht="15" x14ac:dyDescent="0.25">
      <c r="C2787"/>
      <c r="D2787"/>
      <c r="E2787"/>
      <c r="F2787"/>
      <c r="G2787"/>
      <c r="H2787"/>
      <c r="I2787"/>
      <c r="J2787"/>
      <c r="K2787"/>
      <c r="L2787"/>
      <c r="M2787"/>
      <c r="N2787"/>
      <c r="O2787"/>
      <c r="P2787"/>
    </row>
    <row r="2788" spans="3:16" ht="15" x14ac:dyDescent="0.25">
      <c r="C2788"/>
      <c r="D2788"/>
      <c r="E2788"/>
      <c r="F2788"/>
      <c r="G2788"/>
      <c r="H2788"/>
      <c r="I2788"/>
      <c r="J2788"/>
      <c r="K2788"/>
      <c r="L2788"/>
      <c r="M2788"/>
      <c r="N2788"/>
      <c r="O2788"/>
      <c r="P2788"/>
    </row>
    <row r="2789" spans="3:16" ht="15" x14ac:dyDescent="0.25">
      <c r="C2789"/>
      <c r="D2789"/>
      <c r="E2789"/>
      <c r="F2789"/>
      <c r="G2789"/>
      <c r="H2789"/>
      <c r="I2789"/>
      <c r="J2789"/>
      <c r="K2789"/>
      <c r="L2789"/>
      <c r="M2789"/>
      <c r="N2789"/>
      <c r="O2789"/>
      <c r="P2789"/>
    </row>
    <row r="2790" spans="3:16" ht="15" x14ac:dyDescent="0.25">
      <c r="C2790"/>
      <c r="D2790"/>
      <c r="E2790"/>
      <c r="F2790"/>
      <c r="G2790"/>
      <c r="H2790"/>
      <c r="I2790"/>
      <c r="J2790"/>
      <c r="K2790"/>
      <c r="L2790"/>
      <c r="M2790"/>
      <c r="N2790"/>
      <c r="O2790"/>
      <c r="P2790"/>
    </row>
    <row r="2791" spans="3:16" ht="15" x14ac:dyDescent="0.25">
      <c r="C2791"/>
      <c r="D2791"/>
      <c r="E2791"/>
      <c r="F2791"/>
      <c r="G2791"/>
      <c r="H2791"/>
      <c r="I2791"/>
      <c r="J2791"/>
      <c r="K2791"/>
      <c r="L2791"/>
      <c r="M2791"/>
      <c r="N2791"/>
      <c r="O2791"/>
      <c r="P2791"/>
    </row>
    <row r="2792" spans="3:16" ht="15" x14ac:dyDescent="0.25">
      <c r="C2792"/>
      <c r="D2792"/>
      <c r="E2792"/>
      <c r="F2792"/>
      <c r="G2792"/>
      <c r="H2792"/>
      <c r="I2792"/>
      <c r="J2792"/>
      <c r="K2792"/>
      <c r="L2792"/>
      <c r="M2792"/>
      <c r="N2792"/>
      <c r="O2792"/>
      <c r="P2792"/>
    </row>
    <row r="2793" spans="3:16" ht="15" x14ac:dyDescent="0.25">
      <c r="C2793"/>
      <c r="D2793"/>
      <c r="E2793"/>
      <c r="F2793"/>
      <c r="G2793"/>
      <c r="H2793"/>
      <c r="I2793"/>
      <c r="J2793"/>
      <c r="K2793"/>
      <c r="L2793"/>
      <c r="M2793"/>
      <c r="N2793"/>
      <c r="O2793"/>
      <c r="P2793"/>
    </row>
    <row r="2794" spans="3:16" ht="15" x14ac:dyDescent="0.25">
      <c r="C2794"/>
      <c r="D2794"/>
      <c r="E2794"/>
      <c r="F2794"/>
      <c r="G2794"/>
      <c r="H2794"/>
      <c r="I2794"/>
      <c r="J2794"/>
      <c r="K2794"/>
      <c r="L2794"/>
      <c r="M2794"/>
      <c r="N2794"/>
      <c r="O2794"/>
      <c r="P2794"/>
    </row>
    <row r="2795" spans="3:16" ht="15" x14ac:dyDescent="0.25">
      <c r="C2795"/>
      <c r="D2795"/>
      <c r="E2795"/>
      <c r="F2795"/>
      <c r="G2795"/>
      <c r="H2795"/>
      <c r="I2795"/>
      <c r="J2795"/>
      <c r="K2795"/>
      <c r="L2795"/>
      <c r="M2795"/>
      <c r="N2795"/>
      <c r="O2795"/>
      <c r="P2795"/>
    </row>
    <row r="2796" spans="3:16" ht="15" x14ac:dyDescent="0.25">
      <c r="C2796"/>
      <c r="D2796"/>
      <c r="E2796"/>
      <c r="F2796"/>
      <c r="G2796"/>
      <c r="H2796"/>
      <c r="I2796"/>
      <c r="J2796"/>
      <c r="K2796"/>
      <c r="L2796"/>
      <c r="M2796"/>
      <c r="N2796"/>
      <c r="O2796"/>
      <c r="P2796"/>
    </row>
    <row r="2797" spans="3:16" ht="15" x14ac:dyDescent="0.25">
      <c r="C2797"/>
      <c r="D2797"/>
      <c r="E2797"/>
      <c r="F2797"/>
      <c r="G2797"/>
      <c r="H2797"/>
      <c r="I2797"/>
      <c r="J2797"/>
      <c r="K2797"/>
      <c r="L2797"/>
      <c r="M2797"/>
      <c r="N2797"/>
      <c r="O2797"/>
      <c r="P2797"/>
    </row>
    <row r="2798" spans="3:16" ht="15" x14ac:dyDescent="0.25">
      <c r="C2798"/>
      <c r="D2798"/>
      <c r="E2798"/>
      <c r="F2798"/>
      <c r="G2798"/>
      <c r="H2798"/>
      <c r="I2798"/>
      <c r="J2798"/>
      <c r="K2798"/>
      <c r="L2798"/>
      <c r="M2798"/>
      <c r="N2798"/>
      <c r="O2798"/>
      <c r="P2798"/>
    </row>
    <row r="2799" spans="3:16" ht="15" x14ac:dyDescent="0.25">
      <c r="C2799"/>
      <c r="D2799"/>
      <c r="E2799"/>
      <c r="F2799"/>
      <c r="G2799"/>
      <c r="H2799"/>
      <c r="I2799"/>
      <c r="J2799"/>
      <c r="K2799"/>
      <c r="L2799"/>
      <c r="M2799"/>
      <c r="N2799"/>
      <c r="O2799"/>
      <c r="P2799"/>
    </row>
    <row r="2800" spans="3:16" ht="15" x14ac:dyDescent="0.25">
      <c r="C2800"/>
      <c r="D2800"/>
      <c r="E2800"/>
      <c r="F2800"/>
      <c r="G2800"/>
      <c r="H2800"/>
      <c r="I2800"/>
      <c r="J2800"/>
      <c r="K2800"/>
      <c r="L2800"/>
      <c r="M2800"/>
      <c r="N2800"/>
      <c r="O2800"/>
      <c r="P2800"/>
    </row>
    <row r="2801" spans="3:16" ht="15" x14ac:dyDescent="0.25">
      <c r="C2801"/>
      <c r="D2801"/>
      <c r="E2801"/>
      <c r="F2801"/>
      <c r="G2801"/>
      <c r="H2801"/>
      <c r="I2801"/>
      <c r="J2801"/>
      <c r="K2801"/>
      <c r="L2801"/>
      <c r="M2801"/>
      <c r="N2801"/>
      <c r="O2801"/>
      <c r="P2801"/>
    </row>
    <row r="2802" spans="3:16" ht="15" x14ac:dyDescent="0.25">
      <c r="C2802"/>
      <c r="D2802"/>
      <c r="E2802"/>
      <c r="F2802"/>
      <c r="G2802"/>
      <c r="H2802"/>
      <c r="I2802"/>
      <c r="J2802"/>
      <c r="K2802"/>
      <c r="L2802"/>
      <c r="M2802"/>
      <c r="N2802"/>
      <c r="O2802"/>
      <c r="P2802"/>
    </row>
    <row r="2803" spans="3:16" ht="15" x14ac:dyDescent="0.25">
      <c r="C2803"/>
      <c r="D2803"/>
      <c r="E2803"/>
      <c r="F2803"/>
      <c r="G2803"/>
      <c r="H2803"/>
      <c r="I2803"/>
      <c r="J2803"/>
      <c r="K2803"/>
      <c r="L2803"/>
      <c r="M2803"/>
      <c r="N2803"/>
      <c r="O2803"/>
      <c r="P2803"/>
    </row>
    <row r="2804" spans="3:16" ht="15" x14ac:dyDescent="0.25">
      <c r="C2804"/>
      <c r="D2804"/>
      <c r="E2804"/>
      <c r="F2804"/>
      <c r="G2804"/>
      <c r="H2804"/>
      <c r="I2804"/>
      <c r="J2804"/>
      <c r="K2804"/>
      <c r="L2804"/>
      <c r="M2804"/>
      <c r="N2804"/>
      <c r="O2804"/>
      <c r="P2804"/>
    </row>
    <row r="2805" spans="3:16" ht="15" x14ac:dyDescent="0.25">
      <c r="C2805"/>
      <c r="D2805"/>
      <c r="E2805"/>
      <c r="F2805"/>
      <c r="G2805"/>
      <c r="H2805"/>
      <c r="I2805"/>
      <c r="J2805"/>
      <c r="K2805"/>
      <c r="L2805"/>
      <c r="M2805"/>
      <c r="N2805"/>
      <c r="O2805"/>
      <c r="P2805"/>
    </row>
    <row r="2806" spans="3:16" ht="15" x14ac:dyDescent="0.25">
      <c r="C2806"/>
      <c r="D2806"/>
      <c r="E2806"/>
      <c r="F2806"/>
      <c r="G2806"/>
      <c r="H2806"/>
      <c r="I2806"/>
      <c r="J2806"/>
      <c r="K2806"/>
      <c r="L2806"/>
      <c r="M2806"/>
      <c r="N2806"/>
      <c r="O2806"/>
      <c r="P2806"/>
    </row>
    <row r="2807" spans="3:16" ht="15" x14ac:dyDescent="0.25">
      <c r="C2807"/>
      <c r="D2807"/>
      <c r="E2807"/>
      <c r="F2807"/>
      <c r="G2807"/>
      <c r="H2807"/>
      <c r="I2807"/>
      <c r="J2807"/>
      <c r="K2807"/>
      <c r="L2807"/>
      <c r="M2807"/>
      <c r="N2807"/>
      <c r="O2807"/>
      <c r="P2807"/>
    </row>
    <row r="2808" spans="3:16" ht="15" x14ac:dyDescent="0.25">
      <c r="C2808"/>
      <c r="D2808"/>
      <c r="E2808"/>
      <c r="F2808"/>
      <c r="G2808"/>
      <c r="H2808"/>
      <c r="I2808"/>
      <c r="J2808"/>
      <c r="K2808"/>
      <c r="L2808"/>
      <c r="M2808"/>
      <c r="N2808"/>
      <c r="O2808"/>
      <c r="P2808"/>
    </row>
    <row r="2809" spans="3:16" ht="15" x14ac:dyDescent="0.25">
      <c r="C2809"/>
      <c r="D2809"/>
      <c r="E2809"/>
      <c r="F2809"/>
      <c r="G2809"/>
      <c r="H2809"/>
      <c r="I2809"/>
      <c r="J2809"/>
      <c r="K2809"/>
      <c r="L2809"/>
      <c r="M2809"/>
      <c r="N2809"/>
      <c r="O2809"/>
      <c r="P2809"/>
    </row>
    <row r="2810" spans="3:16" ht="15" x14ac:dyDescent="0.25">
      <c r="C2810"/>
      <c r="D2810"/>
      <c r="E2810"/>
      <c r="F2810"/>
      <c r="G2810"/>
      <c r="H2810"/>
      <c r="I2810"/>
      <c r="J2810"/>
      <c r="K2810"/>
      <c r="L2810"/>
      <c r="M2810"/>
      <c r="N2810"/>
      <c r="O2810"/>
      <c r="P2810"/>
    </row>
    <row r="2811" spans="3:16" ht="15" x14ac:dyDescent="0.25">
      <c r="C2811"/>
      <c r="D2811"/>
      <c r="E2811"/>
      <c r="F2811"/>
      <c r="G2811"/>
      <c r="H2811"/>
      <c r="I2811"/>
      <c r="J2811"/>
      <c r="K2811"/>
      <c r="L2811"/>
      <c r="M2811"/>
      <c r="N2811"/>
      <c r="O2811"/>
      <c r="P2811"/>
    </row>
    <row r="2812" spans="3:16" ht="15" x14ac:dyDescent="0.25">
      <c r="C2812"/>
      <c r="D2812"/>
      <c r="E2812"/>
      <c r="F2812"/>
      <c r="G2812"/>
      <c r="H2812"/>
      <c r="I2812"/>
      <c r="J2812"/>
      <c r="K2812"/>
      <c r="L2812"/>
      <c r="M2812"/>
      <c r="N2812"/>
      <c r="O2812"/>
      <c r="P2812"/>
    </row>
    <row r="2813" spans="3:16" ht="15" x14ac:dyDescent="0.25">
      <c r="C2813"/>
      <c r="D2813"/>
      <c r="E2813"/>
      <c r="F2813"/>
      <c r="G2813"/>
      <c r="H2813"/>
      <c r="I2813"/>
      <c r="J2813"/>
      <c r="K2813"/>
      <c r="L2813"/>
      <c r="M2813"/>
      <c r="N2813"/>
      <c r="O2813"/>
      <c r="P2813"/>
    </row>
    <row r="2814" spans="3:16" ht="15" x14ac:dyDescent="0.25">
      <c r="C2814"/>
      <c r="D2814"/>
      <c r="E2814"/>
      <c r="F2814"/>
      <c r="G2814"/>
      <c r="H2814"/>
      <c r="I2814"/>
      <c r="J2814"/>
      <c r="K2814"/>
      <c r="L2814"/>
      <c r="M2814"/>
      <c r="N2814"/>
      <c r="O2814"/>
      <c r="P2814"/>
    </row>
    <row r="2815" spans="3:16" ht="15" x14ac:dyDescent="0.25">
      <c r="C2815"/>
      <c r="D2815"/>
      <c r="E2815"/>
      <c r="F2815"/>
      <c r="G2815"/>
      <c r="H2815"/>
      <c r="I2815"/>
      <c r="J2815"/>
      <c r="K2815"/>
      <c r="L2815"/>
      <c r="M2815"/>
      <c r="N2815"/>
      <c r="O2815"/>
      <c r="P2815"/>
    </row>
    <row r="2816" spans="3:16" ht="15" x14ac:dyDescent="0.25">
      <c r="C2816"/>
      <c r="D2816"/>
      <c r="E2816"/>
      <c r="F2816"/>
      <c r="G2816"/>
      <c r="H2816"/>
      <c r="I2816"/>
      <c r="J2816"/>
      <c r="K2816"/>
      <c r="L2816"/>
      <c r="M2816"/>
      <c r="N2816"/>
      <c r="O2816"/>
      <c r="P2816"/>
    </row>
    <row r="2817" spans="3:16" ht="15" x14ac:dyDescent="0.25">
      <c r="C2817"/>
      <c r="D2817"/>
      <c r="E2817"/>
      <c r="F2817"/>
      <c r="G2817"/>
      <c r="H2817"/>
      <c r="I2817"/>
      <c r="J2817"/>
      <c r="K2817"/>
      <c r="L2817"/>
      <c r="M2817"/>
      <c r="N2817"/>
      <c r="O2817"/>
      <c r="P2817"/>
    </row>
    <row r="2818" spans="3:16" ht="15" x14ac:dyDescent="0.25">
      <c r="C2818"/>
      <c r="D2818"/>
      <c r="E2818"/>
      <c r="F2818"/>
      <c r="G2818"/>
      <c r="H2818"/>
      <c r="I2818"/>
      <c r="J2818"/>
      <c r="K2818"/>
      <c r="L2818"/>
      <c r="M2818"/>
      <c r="N2818"/>
      <c r="O2818"/>
      <c r="P2818"/>
    </row>
    <row r="2819" spans="3:16" ht="15" x14ac:dyDescent="0.25">
      <c r="C2819"/>
      <c r="D2819"/>
      <c r="E2819"/>
      <c r="F2819"/>
      <c r="G2819"/>
      <c r="H2819"/>
      <c r="I2819"/>
      <c r="J2819"/>
      <c r="K2819"/>
      <c r="L2819"/>
      <c r="M2819"/>
      <c r="N2819"/>
      <c r="O2819"/>
      <c r="P2819"/>
    </row>
    <row r="2820" spans="3:16" ht="15" x14ac:dyDescent="0.25">
      <c r="C2820"/>
      <c r="D2820"/>
      <c r="E2820"/>
      <c r="F2820"/>
      <c r="G2820"/>
      <c r="H2820"/>
      <c r="I2820"/>
      <c r="J2820"/>
      <c r="K2820"/>
      <c r="L2820"/>
      <c r="M2820"/>
      <c r="N2820"/>
      <c r="O2820"/>
      <c r="P2820"/>
    </row>
    <row r="2821" spans="3:16" ht="15" x14ac:dyDescent="0.25">
      <c r="C2821"/>
      <c r="D2821"/>
      <c r="E2821"/>
      <c r="F2821"/>
      <c r="G2821"/>
      <c r="H2821"/>
      <c r="I2821"/>
      <c r="J2821"/>
      <c r="K2821"/>
      <c r="L2821"/>
      <c r="M2821"/>
      <c r="N2821"/>
      <c r="O2821"/>
      <c r="P2821"/>
    </row>
    <row r="2822" spans="3:16" ht="15" x14ac:dyDescent="0.25">
      <c r="C2822"/>
      <c r="D2822"/>
      <c r="E2822"/>
      <c r="F2822"/>
      <c r="G2822"/>
      <c r="H2822"/>
      <c r="I2822"/>
      <c r="J2822"/>
      <c r="K2822"/>
      <c r="L2822"/>
      <c r="M2822"/>
      <c r="N2822"/>
      <c r="O2822"/>
      <c r="P2822"/>
    </row>
    <row r="2823" spans="3:16" ht="15" x14ac:dyDescent="0.25">
      <c r="C2823"/>
      <c r="D2823"/>
      <c r="E2823"/>
      <c r="F2823"/>
      <c r="G2823"/>
      <c r="H2823"/>
      <c r="I2823"/>
      <c r="J2823"/>
      <c r="K2823"/>
      <c r="L2823"/>
      <c r="M2823"/>
      <c r="N2823"/>
      <c r="O2823"/>
      <c r="P2823"/>
    </row>
    <row r="2824" spans="3:16" ht="15" x14ac:dyDescent="0.25">
      <c r="C2824"/>
      <c r="D2824"/>
      <c r="E2824"/>
      <c r="F2824"/>
      <c r="G2824"/>
      <c r="H2824"/>
      <c r="I2824"/>
      <c r="J2824"/>
      <c r="K2824"/>
      <c r="L2824"/>
      <c r="M2824"/>
      <c r="N2824"/>
      <c r="O2824"/>
      <c r="P2824"/>
    </row>
    <row r="2825" spans="3:16" ht="15" x14ac:dyDescent="0.25">
      <c r="C2825"/>
      <c r="D2825"/>
      <c r="E2825"/>
      <c r="F2825"/>
      <c r="G2825"/>
      <c r="H2825"/>
      <c r="I2825"/>
      <c r="J2825"/>
      <c r="K2825"/>
      <c r="L2825"/>
      <c r="M2825"/>
      <c r="N2825"/>
      <c r="O2825"/>
      <c r="P2825"/>
    </row>
    <row r="2826" spans="3:16" ht="15" x14ac:dyDescent="0.25">
      <c r="C2826"/>
      <c r="D2826"/>
      <c r="E2826"/>
      <c r="F2826"/>
      <c r="G2826"/>
      <c r="H2826"/>
      <c r="I2826"/>
      <c r="J2826"/>
      <c r="K2826"/>
      <c r="L2826"/>
      <c r="M2826"/>
      <c r="N2826"/>
      <c r="O2826"/>
      <c r="P2826"/>
    </row>
    <row r="2827" spans="3:16" ht="15" x14ac:dyDescent="0.25">
      <c r="C2827"/>
      <c r="D2827"/>
      <c r="E2827"/>
      <c r="F2827"/>
      <c r="G2827"/>
      <c r="H2827"/>
      <c r="I2827"/>
      <c r="J2827"/>
      <c r="K2827"/>
      <c r="L2827"/>
      <c r="M2827"/>
      <c r="N2827"/>
      <c r="O2827"/>
      <c r="P2827"/>
    </row>
    <row r="2828" spans="3:16" ht="15" x14ac:dyDescent="0.25">
      <c r="C2828"/>
      <c r="D2828"/>
      <c r="E2828"/>
      <c r="F2828"/>
      <c r="G2828"/>
      <c r="H2828"/>
      <c r="I2828"/>
      <c r="J2828"/>
      <c r="K2828"/>
      <c r="L2828"/>
      <c r="M2828"/>
      <c r="N2828"/>
      <c r="O2828"/>
      <c r="P2828"/>
    </row>
    <row r="2829" spans="3:16" ht="15" x14ac:dyDescent="0.25">
      <c r="C2829"/>
      <c r="D2829"/>
      <c r="E2829"/>
      <c r="F2829"/>
      <c r="G2829"/>
      <c r="H2829"/>
      <c r="I2829"/>
      <c r="J2829"/>
      <c r="K2829"/>
      <c r="L2829"/>
      <c r="M2829"/>
      <c r="N2829"/>
      <c r="O2829"/>
      <c r="P2829"/>
    </row>
    <row r="2830" spans="3:16" ht="15" x14ac:dyDescent="0.25">
      <c r="C2830"/>
      <c r="D2830"/>
      <c r="E2830"/>
      <c r="F2830"/>
      <c r="G2830"/>
      <c r="H2830"/>
      <c r="I2830"/>
      <c r="J2830"/>
      <c r="K2830"/>
      <c r="L2830"/>
      <c r="M2830"/>
      <c r="N2830"/>
      <c r="O2830"/>
      <c r="P2830"/>
    </row>
    <row r="2831" spans="3:16" ht="15" x14ac:dyDescent="0.25">
      <c r="C2831"/>
      <c r="D2831"/>
      <c r="E2831"/>
      <c r="F2831"/>
      <c r="G2831"/>
      <c r="H2831"/>
      <c r="I2831"/>
      <c r="J2831"/>
      <c r="K2831"/>
      <c r="L2831"/>
      <c r="M2831"/>
      <c r="N2831"/>
      <c r="O2831"/>
      <c r="P2831"/>
    </row>
    <row r="2832" spans="3:16" ht="15" x14ac:dyDescent="0.25">
      <c r="C2832"/>
      <c r="D2832"/>
      <c r="E2832"/>
      <c r="F2832"/>
      <c r="G2832"/>
      <c r="H2832"/>
      <c r="I2832"/>
      <c r="J2832"/>
      <c r="K2832"/>
      <c r="L2832"/>
      <c r="M2832"/>
      <c r="N2832"/>
      <c r="O2832"/>
      <c r="P2832"/>
    </row>
    <row r="2833" spans="3:16" ht="15" x14ac:dyDescent="0.25">
      <c r="C2833"/>
      <c r="D2833"/>
      <c r="E2833"/>
      <c r="F2833"/>
      <c r="G2833"/>
      <c r="H2833"/>
      <c r="I2833"/>
      <c r="J2833"/>
      <c r="K2833"/>
      <c r="L2833"/>
      <c r="M2833"/>
      <c r="N2833"/>
      <c r="O2833"/>
      <c r="P2833"/>
    </row>
    <row r="2834" spans="3:16" ht="15" x14ac:dyDescent="0.25">
      <c r="C2834"/>
      <c r="D2834"/>
      <c r="E2834"/>
      <c r="F2834"/>
      <c r="G2834"/>
      <c r="H2834"/>
      <c r="I2834"/>
      <c r="J2834"/>
      <c r="K2834"/>
      <c r="L2834"/>
      <c r="M2834"/>
      <c r="N2834"/>
      <c r="O2834"/>
      <c r="P2834"/>
    </row>
    <row r="2835" spans="3:16" ht="15" x14ac:dyDescent="0.25">
      <c r="C2835"/>
      <c r="D2835"/>
      <c r="E2835"/>
      <c r="F2835"/>
      <c r="G2835"/>
      <c r="H2835"/>
      <c r="I2835"/>
      <c r="J2835"/>
      <c r="K2835"/>
      <c r="L2835"/>
      <c r="M2835"/>
      <c r="N2835"/>
      <c r="O2835"/>
      <c r="P2835"/>
    </row>
    <row r="2836" spans="3:16" ht="15" x14ac:dyDescent="0.25">
      <c r="C2836"/>
      <c r="D2836"/>
      <c r="E2836"/>
      <c r="F2836"/>
      <c r="G2836"/>
      <c r="H2836"/>
      <c r="I2836"/>
      <c r="J2836"/>
      <c r="K2836"/>
      <c r="L2836"/>
      <c r="M2836"/>
      <c r="N2836"/>
      <c r="O2836"/>
      <c r="P2836"/>
    </row>
    <row r="2837" spans="3:16" ht="15" x14ac:dyDescent="0.25">
      <c r="C2837"/>
      <c r="D2837"/>
      <c r="E2837"/>
      <c r="F2837"/>
      <c r="G2837"/>
      <c r="H2837"/>
      <c r="I2837"/>
      <c r="J2837"/>
      <c r="K2837"/>
      <c r="L2837"/>
      <c r="M2837"/>
      <c r="N2837"/>
      <c r="O2837"/>
      <c r="P2837"/>
    </row>
    <row r="2838" spans="3:16" ht="15" x14ac:dyDescent="0.25">
      <c r="C2838"/>
      <c r="D2838"/>
      <c r="E2838"/>
      <c r="F2838"/>
      <c r="G2838"/>
      <c r="H2838"/>
      <c r="I2838"/>
      <c r="J2838"/>
      <c r="K2838"/>
      <c r="L2838"/>
      <c r="M2838"/>
      <c r="N2838"/>
      <c r="O2838"/>
      <c r="P2838"/>
    </row>
    <row r="2839" spans="3:16" ht="15" x14ac:dyDescent="0.25">
      <c r="C2839"/>
      <c r="D2839"/>
      <c r="E2839"/>
      <c r="F2839"/>
      <c r="G2839"/>
      <c r="H2839"/>
      <c r="I2839"/>
      <c r="J2839"/>
      <c r="K2839"/>
      <c r="L2839"/>
      <c r="M2839"/>
      <c r="N2839"/>
      <c r="O2839"/>
      <c r="P2839"/>
    </row>
    <row r="2840" spans="3:16" ht="15" x14ac:dyDescent="0.25">
      <c r="C2840"/>
      <c r="D2840"/>
      <c r="E2840"/>
      <c r="F2840"/>
      <c r="G2840"/>
      <c r="H2840"/>
      <c r="I2840"/>
      <c r="J2840"/>
      <c r="K2840"/>
      <c r="L2840"/>
      <c r="M2840"/>
      <c r="N2840"/>
      <c r="O2840"/>
      <c r="P2840"/>
    </row>
    <row r="2841" spans="3:16" ht="15" x14ac:dyDescent="0.25">
      <c r="C2841"/>
      <c r="D2841"/>
      <c r="E2841"/>
      <c r="F2841"/>
      <c r="G2841"/>
      <c r="H2841"/>
      <c r="I2841"/>
      <c r="J2841"/>
      <c r="K2841"/>
      <c r="L2841"/>
      <c r="M2841"/>
      <c r="N2841"/>
      <c r="O2841"/>
      <c r="P2841"/>
    </row>
    <row r="2842" spans="3:16" ht="15" x14ac:dyDescent="0.25">
      <c r="C2842"/>
      <c r="D2842"/>
      <c r="E2842"/>
      <c r="F2842"/>
      <c r="G2842"/>
      <c r="H2842"/>
      <c r="I2842"/>
      <c r="J2842"/>
      <c r="K2842"/>
      <c r="L2842"/>
      <c r="M2842"/>
      <c r="N2842"/>
      <c r="O2842"/>
      <c r="P2842"/>
    </row>
    <row r="2843" spans="3:16" ht="15" x14ac:dyDescent="0.25">
      <c r="C2843"/>
      <c r="D2843"/>
      <c r="E2843"/>
      <c r="F2843"/>
      <c r="G2843"/>
      <c r="H2843"/>
      <c r="I2843"/>
      <c r="J2843"/>
      <c r="K2843"/>
      <c r="L2843"/>
      <c r="M2843"/>
      <c r="N2843"/>
      <c r="O2843"/>
      <c r="P2843"/>
    </row>
    <row r="2844" spans="3:16" ht="15" x14ac:dyDescent="0.25">
      <c r="C2844"/>
      <c r="D2844"/>
      <c r="E2844"/>
      <c r="F2844"/>
      <c r="G2844"/>
      <c r="H2844"/>
      <c r="I2844"/>
      <c r="J2844"/>
      <c r="K2844"/>
      <c r="L2844"/>
      <c r="M2844"/>
      <c r="N2844"/>
      <c r="O2844"/>
      <c r="P2844"/>
    </row>
    <row r="2845" spans="3:16" ht="15" x14ac:dyDescent="0.25">
      <c r="C2845"/>
      <c r="D2845"/>
      <c r="E2845"/>
      <c r="F2845"/>
      <c r="G2845"/>
      <c r="H2845"/>
      <c r="I2845"/>
      <c r="J2845"/>
      <c r="K2845"/>
      <c r="L2845"/>
      <c r="M2845"/>
      <c r="N2845"/>
      <c r="O2845"/>
      <c r="P2845"/>
    </row>
    <row r="2846" spans="3:16" ht="15" x14ac:dyDescent="0.25">
      <c r="C2846"/>
      <c r="D2846"/>
      <c r="E2846"/>
      <c r="F2846"/>
      <c r="G2846"/>
      <c r="H2846"/>
      <c r="I2846"/>
      <c r="J2846"/>
      <c r="K2846"/>
      <c r="L2846"/>
      <c r="M2846"/>
      <c r="N2846"/>
      <c r="O2846"/>
      <c r="P2846"/>
    </row>
    <row r="2847" spans="3:16" ht="15" x14ac:dyDescent="0.25">
      <c r="C2847"/>
      <c r="D2847"/>
      <c r="E2847"/>
      <c r="F2847"/>
      <c r="G2847"/>
      <c r="H2847"/>
      <c r="I2847"/>
      <c r="J2847"/>
      <c r="K2847"/>
      <c r="L2847"/>
      <c r="M2847"/>
      <c r="N2847"/>
      <c r="O2847"/>
      <c r="P2847"/>
    </row>
    <row r="2848" spans="3:16" ht="15" x14ac:dyDescent="0.25">
      <c r="C2848"/>
      <c r="D2848"/>
      <c r="E2848"/>
      <c r="F2848"/>
      <c r="G2848"/>
      <c r="H2848"/>
      <c r="I2848"/>
      <c r="J2848"/>
      <c r="K2848"/>
      <c r="L2848"/>
      <c r="M2848"/>
      <c r="N2848"/>
      <c r="O2848"/>
      <c r="P2848"/>
    </row>
    <row r="2849" spans="3:16" ht="15" x14ac:dyDescent="0.25">
      <c r="C2849"/>
      <c r="D2849"/>
      <c r="E2849"/>
      <c r="F2849"/>
      <c r="G2849"/>
      <c r="H2849"/>
      <c r="I2849"/>
      <c r="J2849"/>
      <c r="K2849"/>
      <c r="L2849"/>
      <c r="M2849"/>
      <c r="N2849"/>
      <c r="O2849"/>
      <c r="P2849"/>
    </row>
    <row r="2850" spans="3:16" ht="15" x14ac:dyDescent="0.25">
      <c r="C2850"/>
      <c r="D2850"/>
      <c r="E2850"/>
      <c r="F2850"/>
      <c r="G2850"/>
      <c r="H2850"/>
      <c r="I2850"/>
      <c r="J2850"/>
      <c r="K2850"/>
      <c r="L2850"/>
      <c r="M2850"/>
      <c r="N2850"/>
      <c r="O2850"/>
      <c r="P2850"/>
    </row>
    <row r="2851" spans="3:16" ht="15" x14ac:dyDescent="0.25">
      <c r="C2851"/>
      <c r="D2851"/>
      <c r="E2851"/>
      <c r="F2851"/>
      <c r="G2851"/>
      <c r="H2851"/>
      <c r="I2851"/>
      <c r="J2851"/>
      <c r="K2851"/>
      <c r="L2851"/>
      <c r="M2851"/>
      <c r="N2851"/>
      <c r="O2851"/>
      <c r="P2851"/>
    </row>
    <row r="2852" spans="3:16" ht="15" x14ac:dyDescent="0.25">
      <c r="C2852"/>
      <c r="D2852"/>
      <c r="E2852"/>
      <c r="F2852"/>
      <c r="G2852"/>
      <c r="H2852"/>
      <c r="I2852"/>
      <c r="J2852"/>
      <c r="K2852"/>
      <c r="L2852"/>
      <c r="M2852"/>
      <c r="N2852"/>
      <c r="O2852"/>
      <c r="P2852"/>
    </row>
    <row r="2853" spans="3:16" ht="15" x14ac:dyDescent="0.25">
      <c r="C2853"/>
      <c r="D2853"/>
      <c r="E2853"/>
      <c r="F2853"/>
      <c r="G2853"/>
      <c r="H2853"/>
      <c r="I2853"/>
      <c r="J2853"/>
      <c r="K2853"/>
      <c r="L2853"/>
      <c r="M2853"/>
      <c r="N2853"/>
      <c r="O2853"/>
      <c r="P2853"/>
    </row>
    <row r="2854" spans="3:16" ht="15" x14ac:dyDescent="0.25">
      <c r="C2854"/>
      <c r="D2854"/>
      <c r="E2854"/>
      <c r="F2854"/>
      <c r="G2854"/>
      <c r="H2854"/>
      <c r="I2854"/>
      <c r="J2854"/>
      <c r="K2854"/>
      <c r="L2854"/>
      <c r="M2854"/>
      <c r="N2854"/>
      <c r="O2854"/>
      <c r="P2854"/>
    </row>
    <row r="2855" spans="3:16" ht="15" x14ac:dyDescent="0.25">
      <c r="C2855"/>
      <c r="D2855"/>
      <c r="E2855"/>
      <c r="F2855"/>
      <c r="G2855"/>
      <c r="H2855"/>
      <c r="I2855"/>
      <c r="J2855"/>
      <c r="K2855"/>
      <c r="L2855"/>
      <c r="M2855"/>
      <c r="N2855"/>
      <c r="O2855"/>
      <c r="P2855"/>
    </row>
    <row r="2856" spans="3:16" ht="15" x14ac:dyDescent="0.25">
      <c r="C2856"/>
      <c r="D2856"/>
      <c r="E2856"/>
      <c r="F2856"/>
      <c r="G2856"/>
      <c r="H2856"/>
      <c r="I2856"/>
      <c r="J2856"/>
      <c r="K2856"/>
      <c r="L2856"/>
      <c r="M2856"/>
      <c r="N2856"/>
      <c r="O2856"/>
      <c r="P2856"/>
    </row>
    <row r="2857" spans="3:16" ht="15" x14ac:dyDescent="0.25">
      <c r="C2857"/>
      <c r="D2857"/>
      <c r="E2857"/>
      <c r="F2857"/>
      <c r="G2857"/>
      <c r="H2857"/>
      <c r="I2857"/>
      <c r="J2857"/>
      <c r="K2857"/>
      <c r="L2857"/>
      <c r="M2857"/>
      <c r="N2857"/>
      <c r="O2857"/>
      <c r="P2857"/>
    </row>
    <row r="2858" spans="3:16" ht="15" x14ac:dyDescent="0.25">
      <c r="C2858"/>
      <c r="D2858"/>
      <c r="E2858"/>
      <c r="F2858"/>
      <c r="G2858"/>
      <c r="H2858"/>
      <c r="I2858"/>
      <c r="J2858"/>
      <c r="K2858"/>
      <c r="L2858"/>
      <c r="M2858"/>
      <c r="N2858"/>
      <c r="O2858"/>
      <c r="P2858"/>
    </row>
    <row r="2859" spans="3:16" ht="15" x14ac:dyDescent="0.25">
      <c r="C2859"/>
      <c r="D2859"/>
      <c r="E2859"/>
      <c r="F2859"/>
      <c r="G2859"/>
      <c r="H2859"/>
      <c r="I2859"/>
      <c r="J2859"/>
      <c r="K2859"/>
      <c r="L2859"/>
      <c r="M2859"/>
      <c r="N2859"/>
      <c r="O2859"/>
      <c r="P2859"/>
    </row>
    <row r="2860" spans="3:16" ht="15" x14ac:dyDescent="0.25">
      <c r="C2860"/>
      <c r="D2860"/>
      <c r="E2860"/>
      <c r="F2860"/>
      <c r="G2860"/>
      <c r="H2860"/>
      <c r="I2860"/>
      <c r="J2860"/>
      <c r="K2860"/>
      <c r="L2860"/>
      <c r="M2860"/>
      <c r="N2860"/>
      <c r="O2860"/>
      <c r="P2860"/>
    </row>
    <row r="2861" spans="3:16" ht="15" x14ac:dyDescent="0.25">
      <c r="C2861"/>
      <c r="D2861"/>
      <c r="E2861"/>
      <c r="F2861"/>
      <c r="G2861"/>
      <c r="H2861"/>
      <c r="I2861"/>
      <c r="J2861"/>
      <c r="K2861"/>
      <c r="L2861"/>
      <c r="M2861"/>
      <c r="N2861"/>
      <c r="O2861"/>
      <c r="P2861"/>
    </row>
    <row r="2862" spans="3:16" ht="15" x14ac:dyDescent="0.25">
      <c r="C2862"/>
      <c r="D2862"/>
      <c r="E2862"/>
      <c r="F2862"/>
      <c r="G2862"/>
      <c r="H2862"/>
      <c r="I2862"/>
      <c r="J2862"/>
      <c r="K2862"/>
      <c r="L2862"/>
      <c r="M2862"/>
      <c r="N2862"/>
      <c r="O2862"/>
      <c r="P2862"/>
    </row>
    <row r="2863" spans="3:16" ht="15" x14ac:dyDescent="0.25">
      <c r="C2863"/>
      <c r="D2863"/>
      <c r="E2863"/>
      <c r="F2863"/>
      <c r="G2863"/>
      <c r="H2863"/>
      <c r="I2863"/>
      <c r="J2863"/>
      <c r="K2863"/>
      <c r="L2863"/>
      <c r="M2863"/>
      <c r="N2863"/>
      <c r="O2863"/>
      <c r="P2863"/>
    </row>
    <row r="2864" spans="3:16" ht="15" x14ac:dyDescent="0.25">
      <c r="C2864"/>
      <c r="D2864"/>
      <c r="E2864"/>
      <c r="F2864"/>
      <c r="G2864"/>
      <c r="H2864"/>
      <c r="I2864"/>
      <c r="J2864"/>
      <c r="K2864"/>
      <c r="L2864"/>
      <c r="M2864"/>
      <c r="N2864"/>
      <c r="O2864"/>
      <c r="P2864"/>
    </row>
    <row r="2865" spans="3:16" ht="15" x14ac:dyDescent="0.25">
      <c r="C2865"/>
      <c r="D2865"/>
      <c r="E2865"/>
      <c r="F2865"/>
      <c r="G2865"/>
      <c r="H2865"/>
      <c r="I2865"/>
      <c r="J2865"/>
      <c r="K2865"/>
      <c r="L2865"/>
      <c r="M2865"/>
      <c r="N2865"/>
      <c r="O2865"/>
      <c r="P2865"/>
    </row>
    <row r="2866" spans="3:16" ht="15" x14ac:dyDescent="0.25">
      <c r="C2866"/>
      <c r="D2866"/>
      <c r="E2866"/>
      <c r="F2866"/>
      <c r="G2866"/>
      <c r="H2866"/>
      <c r="I2866"/>
      <c r="J2866"/>
      <c r="K2866"/>
      <c r="L2866"/>
      <c r="M2866"/>
      <c r="N2866"/>
      <c r="O2866"/>
      <c r="P2866"/>
    </row>
    <row r="2867" spans="3:16" ht="15" x14ac:dyDescent="0.25">
      <c r="C2867"/>
      <c r="D2867"/>
      <c r="E2867"/>
      <c r="F2867"/>
      <c r="G2867"/>
      <c r="H2867"/>
      <c r="I2867"/>
      <c r="J2867"/>
      <c r="K2867"/>
      <c r="L2867"/>
      <c r="M2867"/>
      <c r="N2867"/>
      <c r="O2867"/>
      <c r="P2867"/>
    </row>
    <row r="2868" spans="3:16" ht="15" x14ac:dyDescent="0.25">
      <c r="C2868"/>
      <c r="D2868"/>
      <c r="E2868"/>
      <c r="F2868"/>
      <c r="G2868"/>
      <c r="H2868"/>
      <c r="I2868"/>
      <c r="J2868"/>
      <c r="K2868"/>
      <c r="L2868"/>
      <c r="M2868"/>
      <c r="N2868"/>
      <c r="O2868"/>
      <c r="P2868"/>
    </row>
    <row r="2869" spans="3:16" ht="15" x14ac:dyDescent="0.25">
      <c r="C2869"/>
      <c r="D2869"/>
      <c r="E2869"/>
      <c r="F2869"/>
      <c r="G2869"/>
      <c r="H2869"/>
      <c r="I2869"/>
      <c r="J2869"/>
      <c r="K2869"/>
      <c r="L2869"/>
      <c r="M2869"/>
      <c r="N2869"/>
      <c r="O2869"/>
      <c r="P2869"/>
    </row>
    <row r="2870" spans="3:16" ht="15" x14ac:dyDescent="0.25">
      <c r="C2870"/>
      <c r="D2870"/>
      <c r="E2870"/>
      <c r="F2870"/>
      <c r="G2870"/>
      <c r="H2870"/>
      <c r="I2870"/>
      <c r="J2870"/>
      <c r="K2870"/>
      <c r="L2870"/>
      <c r="M2870"/>
      <c r="N2870"/>
      <c r="O2870"/>
      <c r="P2870"/>
    </row>
    <row r="2871" spans="3:16" ht="15" x14ac:dyDescent="0.25">
      <c r="C2871"/>
      <c r="D2871"/>
      <c r="E2871"/>
      <c r="F2871"/>
      <c r="G2871"/>
      <c r="H2871"/>
      <c r="I2871"/>
      <c r="J2871"/>
      <c r="K2871"/>
      <c r="L2871"/>
      <c r="M2871"/>
      <c r="N2871"/>
      <c r="O2871"/>
      <c r="P2871"/>
    </row>
    <row r="2872" spans="3:16" ht="15" x14ac:dyDescent="0.25">
      <c r="C2872"/>
      <c r="D2872"/>
      <c r="E2872"/>
      <c r="F2872"/>
      <c r="G2872"/>
      <c r="H2872"/>
      <c r="I2872"/>
      <c r="J2872"/>
      <c r="K2872"/>
      <c r="L2872"/>
      <c r="M2872"/>
      <c r="N2872"/>
      <c r="O2872"/>
      <c r="P2872"/>
    </row>
    <row r="2873" spans="3:16" ht="15" x14ac:dyDescent="0.25">
      <c r="C2873"/>
      <c r="D2873"/>
      <c r="E2873"/>
      <c r="F2873"/>
      <c r="G2873"/>
      <c r="H2873"/>
      <c r="I2873"/>
      <c r="J2873"/>
      <c r="K2873"/>
      <c r="L2873"/>
      <c r="M2873"/>
      <c r="N2873"/>
      <c r="O2873"/>
      <c r="P2873"/>
    </row>
    <row r="2874" spans="3:16" ht="15" x14ac:dyDescent="0.25">
      <c r="C2874"/>
      <c r="D2874"/>
      <c r="E2874"/>
      <c r="F2874"/>
      <c r="G2874"/>
      <c r="H2874"/>
      <c r="I2874"/>
      <c r="J2874"/>
      <c r="K2874"/>
      <c r="L2874"/>
      <c r="M2874"/>
      <c r="N2874"/>
      <c r="O2874"/>
      <c r="P2874"/>
    </row>
    <row r="2875" spans="3:16" ht="15" x14ac:dyDescent="0.25">
      <c r="C2875"/>
      <c r="D2875"/>
      <c r="E2875"/>
      <c r="F2875"/>
      <c r="G2875"/>
      <c r="H2875"/>
      <c r="I2875"/>
      <c r="J2875"/>
      <c r="K2875"/>
      <c r="L2875"/>
      <c r="M2875"/>
      <c r="N2875"/>
      <c r="O2875"/>
      <c r="P2875"/>
    </row>
    <row r="2876" spans="3:16" ht="15" x14ac:dyDescent="0.25">
      <c r="C2876"/>
      <c r="D2876"/>
      <c r="E2876"/>
      <c r="F2876"/>
      <c r="G2876"/>
      <c r="H2876"/>
      <c r="I2876"/>
      <c r="J2876"/>
      <c r="K2876"/>
      <c r="L2876"/>
      <c r="M2876"/>
      <c r="N2876"/>
      <c r="O2876"/>
      <c r="P2876"/>
    </row>
    <row r="2877" spans="3:16" ht="15" x14ac:dyDescent="0.25">
      <c r="C2877"/>
      <c r="D2877"/>
      <c r="E2877"/>
      <c r="F2877"/>
      <c r="G2877"/>
      <c r="H2877"/>
      <c r="I2877"/>
      <c r="J2877"/>
      <c r="K2877"/>
      <c r="L2877"/>
      <c r="M2877"/>
      <c r="N2877"/>
      <c r="O2877"/>
      <c r="P2877"/>
    </row>
    <row r="2878" spans="3:16" ht="15" x14ac:dyDescent="0.25">
      <c r="C2878"/>
      <c r="D2878"/>
      <c r="E2878"/>
      <c r="F2878"/>
      <c r="G2878"/>
      <c r="H2878"/>
      <c r="I2878"/>
      <c r="J2878"/>
      <c r="K2878"/>
      <c r="L2878"/>
      <c r="M2878"/>
      <c r="N2878"/>
      <c r="O2878"/>
      <c r="P2878"/>
    </row>
    <row r="2879" spans="3:16" ht="15" x14ac:dyDescent="0.25">
      <c r="C2879"/>
      <c r="D2879"/>
      <c r="E2879"/>
      <c r="F2879"/>
      <c r="G2879"/>
      <c r="H2879"/>
      <c r="I2879"/>
      <c r="J2879"/>
      <c r="K2879"/>
      <c r="L2879"/>
      <c r="M2879"/>
      <c r="N2879"/>
      <c r="O2879"/>
      <c r="P2879"/>
    </row>
    <row r="2880" spans="3:16" ht="15" x14ac:dyDescent="0.25">
      <c r="C2880"/>
      <c r="D2880"/>
      <c r="E2880"/>
      <c r="F2880"/>
      <c r="G2880"/>
      <c r="H2880"/>
      <c r="I2880"/>
      <c r="J2880"/>
      <c r="K2880"/>
      <c r="L2880"/>
      <c r="M2880"/>
      <c r="N2880"/>
      <c r="O2880"/>
      <c r="P2880"/>
    </row>
    <row r="2881" spans="3:16" ht="15" x14ac:dyDescent="0.25">
      <c r="C2881"/>
      <c r="D2881"/>
      <c r="E2881"/>
      <c r="F2881"/>
      <c r="G2881"/>
      <c r="H2881"/>
      <c r="I2881"/>
      <c r="J2881"/>
      <c r="K2881"/>
      <c r="L2881"/>
      <c r="M2881"/>
      <c r="N2881"/>
      <c r="O2881"/>
      <c r="P2881"/>
    </row>
    <row r="2882" spans="3:16" ht="15" x14ac:dyDescent="0.25">
      <c r="C2882"/>
      <c r="D2882"/>
      <c r="E2882"/>
      <c r="F2882"/>
      <c r="G2882"/>
      <c r="H2882"/>
      <c r="I2882"/>
      <c r="J2882"/>
      <c r="K2882"/>
      <c r="L2882"/>
      <c r="M2882"/>
      <c r="N2882"/>
      <c r="O2882"/>
      <c r="P2882"/>
    </row>
    <row r="2883" spans="3:16" ht="15" x14ac:dyDescent="0.25">
      <c r="C2883"/>
      <c r="D2883"/>
      <c r="E2883"/>
      <c r="F2883"/>
      <c r="G2883"/>
      <c r="H2883"/>
      <c r="I2883"/>
      <c r="J2883"/>
      <c r="K2883"/>
      <c r="L2883"/>
      <c r="M2883"/>
      <c r="N2883"/>
      <c r="O2883"/>
      <c r="P2883"/>
    </row>
    <row r="2884" spans="3:16" ht="15" x14ac:dyDescent="0.25">
      <c r="C2884"/>
      <c r="D2884"/>
      <c r="E2884"/>
      <c r="F2884"/>
      <c r="G2884"/>
      <c r="H2884"/>
      <c r="I2884"/>
      <c r="J2884"/>
      <c r="K2884"/>
      <c r="L2884"/>
      <c r="M2884"/>
      <c r="N2884"/>
      <c r="O2884"/>
      <c r="P2884"/>
    </row>
    <row r="2885" spans="3:16" ht="15" x14ac:dyDescent="0.25">
      <c r="C2885"/>
      <c r="D2885"/>
      <c r="E2885"/>
      <c r="F2885"/>
      <c r="G2885"/>
      <c r="H2885"/>
      <c r="I2885"/>
      <c r="J2885"/>
      <c r="K2885"/>
      <c r="L2885"/>
      <c r="M2885"/>
      <c r="N2885"/>
      <c r="O2885"/>
      <c r="P2885"/>
    </row>
    <row r="2886" spans="3:16" ht="15" x14ac:dyDescent="0.25">
      <c r="C2886"/>
      <c r="D2886"/>
      <c r="E2886"/>
      <c r="F2886"/>
      <c r="G2886"/>
      <c r="H2886"/>
      <c r="I2886"/>
      <c r="J2886"/>
      <c r="K2886"/>
      <c r="L2886"/>
      <c r="M2886"/>
      <c r="N2886"/>
      <c r="O2886"/>
      <c r="P2886"/>
    </row>
    <row r="2887" spans="3:16" ht="15" x14ac:dyDescent="0.25">
      <c r="C2887"/>
      <c r="D2887"/>
      <c r="E2887"/>
      <c r="F2887"/>
      <c r="G2887"/>
      <c r="H2887"/>
      <c r="I2887"/>
      <c r="J2887"/>
      <c r="K2887"/>
      <c r="L2887"/>
      <c r="M2887"/>
      <c r="N2887"/>
      <c r="O2887"/>
      <c r="P2887"/>
    </row>
    <row r="2888" spans="3:16" ht="15" x14ac:dyDescent="0.25">
      <c r="C2888"/>
      <c r="D2888"/>
      <c r="E2888"/>
      <c r="F2888"/>
      <c r="G2888"/>
      <c r="H2888"/>
      <c r="I2888"/>
      <c r="J2888"/>
      <c r="K2888"/>
      <c r="L2888"/>
      <c r="M2888"/>
      <c r="N2888"/>
      <c r="O2888"/>
      <c r="P2888"/>
    </row>
    <row r="2889" spans="3:16" ht="15" x14ac:dyDescent="0.25">
      <c r="C2889"/>
      <c r="D2889"/>
      <c r="E2889"/>
      <c r="F2889"/>
      <c r="G2889"/>
      <c r="H2889"/>
      <c r="I2889"/>
      <c r="J2889"/>
      <c r="K2889"/>
      <c r="L2889"/>
      <c r="M2889"/>
      <c r="N2889"/>
      <c r="O2889"/>
      <c r="P2889"/>
    </row>
    <row r="2890" spans="3:16" ht="15" x14ac:dyDescent="0.25">
      <c r="C2890"/>
      <c r="D2890"/>
      <c r="E2890"/>
      <c r="F2890"/>
      <c r="G2890"/>
      <c r="H2890"/>
      <c r="I2890"/>
      <c r="J2890"/>
      <c r="K2890"/>
      <c r="L2890"/>
      <c r="M2890"/>
      <c r="N2890"/>
      <c r="O2890"/>
      <c r="P2890"/>
    </row>
    <row r="2891" spans="3:16" ht="15" x14ac:dyDescent="0.25">
      <c r="C2891"/>
      <c r="D2891"/>
      <c r="E2891"/>
      <c r="F2891"/>
      <c r="G2891"/>
      <c r="H2891"/>
      <c r="I2891"/>
      <c r="J2891"/>
      <c r="K2891"/>
      <c r="L2891"/>
      <c r="M2891"/>
      <c r="N2891"/>
      <c r="O2891"/>
      <c r="P2891"/>
    </row>
    <row r="2892" spans="3:16" ht="15" x14ac:dyDescent="0.25">
      <c r="C2892"/>
      <c r="D2892"/>
      <c r="E2892"/>
      <c r="F2892"/>
      <c r="G2892"/>
      <c r="H2892"/>
      <c r="I2892"/>
      <c r="J2892"/>
      <c r="K2892"/>
      <c r="L2892"/>
      <c r="M2892"/>
      <c r="N2892"/>
      <c r="O2892"/>
      <c r="P2892"/>
    </row>
    <row r="2893" spans="3:16" ht="15" x14ac:dyDescent="0.25">
      <c r="C2893"/>
      <c r="D2893"/>
      <c r="E2893"/>
      <c r="F2893"/>
      <c r="G2893"/>
      <c r="H2893"/>
      <c r="I2893"/>
      <c r="J2893"/>
      <c r="K2893"/>
      <c r="L2893"/>
      <c r="M2893"/>
      <c r="N2893"/>
      <c r="O2893"/>
      <c r="P2893"/>
    </row>
    <row r="2894" spans="3:16" ht="15" x14ac:dyDescent="0.25">
      <c r="C2894"/>
      <c r="D2894"/>
      <c r="E2894"/>
      <c r="F2894"/>
      <c r="G2894"/>
      <c r="H2894"/>
      <c r="I2894"/>
      <c r="J2894"/>
      <c r="K2894"/>
      <c r="L2894"/>
      <c r="M2894"/>
      <c r="N2894"/>
      <c r="O2894"/>
      <c r="P2894"/>
    </row>
    <row r="2895" spans="3:16" ht="15" x14ac:dyDescent="0.25">
      <c r="C2895"/>
      <c r="D2895"/>
      <c r="E2895"/>
      <c r="F2895"/>
      <c r="G2895"/>
      <c r="H2895"/>
      <c r="I2895"/>
      <c r="J2895"/>
      <c r="K2895"/>
      <c r="L2895"/>
      <c r="M2895"/>
      <c r="N2895"/>
      <c r="O2895"/>
      <c r="P2895"/>
    </row>
    <row r="2896" spans="3:16" ht="15" x14ac:dyDescent="0.25">
      <c r="C2896"/>
      <c r="D2896"/>
      <c r="E2896"/>
      <c r="F2896"/>
      <c r="G2896"/>
      <c r="H2896"/>
      <c r="I2896"/>
      <c r="J2896"/>
      <c r="K2896"/>
      <c r="L2896"/>
      <c r="M2896"/>
      <c r="N2896"/>
      <c r="O2896"/>
      <c r="P2896"/>
    </row>
    <row r="2897" spans="3:16" ht="15" x14ac:dyDescent="0.25">
      <c r="C2897"/>
      <c r="D2897"/>
      <c r="E2897"/>
      <c r="F2897"/>
      <c r="G2897"/>
      <c r="H2897"/>
      <c r="I2897"/>
      <c r="J2897"/>
      <c r="K2897"/>
      <c r="L2897"/>
      <c r="M2897"/>
      <c r="N2897"/>
      <c r="O2897"/>
      <c r="P2897"/>
    </row>
    <row r="2898" spans="3:16" ht="15" x14ac:dyDescent="0.25">
      <c r="C2898"/>
      <c r="D2898"/>
      <c r="E2898"/>
      <c r="F2898"/>
      <c r="G2898"/>
      <c r="H2898"/>
      <c r="I2898"/>
      <c r="J2898"/>
      <c r="K2898"/>
      <c r="L2898"/>
      <c r="M2898"/>
      <c r="N2898"/>
      <c r="O2898"/>
      <c r="P2898"/>
    </row>
    <row r="2899" spans="3:16" ht="15" x14ac:dyDescent="0.25">
      <c r="C2899"/>
      <c r="D2899"/>
      <c r="E2899"/>
      <c r="F2899"/>
      <c r="G2899"/>
      <c r="H2899"/>
      <c r="I2899"/>
      <c r="J2899"/>
      <c r="K2899"/>
      <c r="L2899"/>
      <c r="M2899"/>
      <c r="N2899"/>
      <c r="O2899"/>
      <c r="P2899"/>
    </row>
    <row r="2900" spans="3:16" ht="15" x14ac:dyDescent="0.25">
      <c r="C2900"/>
      <c r="D2900"/>
      <c r="E2900"/>
      <c r="F2900"/>
      <c r="G2900"/>
      <c r="H2900"/>
      <c r="I2900"/>
      <c r="J2900"/>
      <c r="K2900"/>
      <c r="L2900"/>
      <c r="M2900"/>
      <c r="N2900"/>
      <c r="O2900"/>
      <c r="P2900"/>
    </row>
    <row r="2901" spans="3:16" ht="15" x14ac:dyDescent="0.25">
      <c r="C2901"/>
      <c r="D2901"/>
      <c r="E2901"/>
      <c r="F2901"/>
      <c r="G2901"/>
      <c r="H2901"/>
      <c r="I2901"/>
      <c r="J2901"/>
      <c r="K2901"/>
      <c r="L2901"/>
      <c r="M2901"/>
      <c r="N2901"/>
      <c r="O2901"/>
      <c r="P2901"/>
    </row>
    <row r="2902" spans="3:16" ht="15" x14ac:dyDescent="0.25">
      <c r="C2902"/>
      <c r="D2902"/>
      <c r="E2902"/>
      <c r="F2902"/>
      <c r="G2902"/>
      <c r="H2902"/>
      <c r="I2902"/>
      <c r="J2902"/>
      <c r="K2902"/>
      <c r="L2902"/>
      <c r="M2902"/>
      <c r="N2902"/>
      <c r="O2902"/>
      <c r="P2902"/>
    </row>
    <row r="2903" spans="3:16" ht="15" x14ac:dyDescent="0.25">
      <c r="C2903"/>
      <c r="D2903"/>
      <c r="E2903"/>
      <c r="F2903"/>
      <c r="G2903"/>
      <c r="H2903"/>
      <c r="I2903"/>
      <c r="J2903"/>
      <c r="K2903"/>
      <c r="L2903"/>
      <c r="M2903"/>
      <c r="N2903"/>
      <c r="O2903"/>
      <c r="P2903"/>
    </row>
    <row r="2904" spans="3:16" ht="15" x14ac:dyDescent="0.25">
      <c r="C2904"/>
      <c r="D2904"/>
      <c r="E2904"/>
      <c r="F2904"/>
      <c r="G2904"/>
      <c r="H2904"/>
      <c r="I2904"/>
      <c r="J2904"/>
      <c r="K2904"/>
      <c r="L2904"/>
      <c r="M2904"/>
      <c r="N2904"/>
      <c r="O2904"/>
      <c r="P2904"/>
    </row>
    <row r="2905" spans="3:16" ht="15" x14ac:dyDescent="0.25">
      <c r="C2905"/>
      <c r="D2905"/>
      <c r="E2905"/>
      <c r="F2905"/>
      <c r="G2905"/>
      <c r="H2905"/>
      <c r="I2905"/>
      <c r="J2905"/>
      <c r="K2905"/>
      <c r="L2905"/>
      <c r="M2905"/>
      <c r="N2905"/>
      <c r="O2905"/>
      <c r="P2905"/>
    </row>
    <row r="2906" spans="3:16" ht="15" x14ac:dyDescent="0.25">
      <c r="C2906"/>
      <c r="D2906"/>
      <c r="E2906"/>
      <c r="F2906"/>
      <c r="G2906"/>
      <c r="H2906"/>
      <c r="I2906"/>
      <c r="J2906"/>
      <c r="K2906"/>
      <c r="L2906"/>
      <c r="M2906"/>
      <c r="N2906"/>
      <c r="O2906"/>
      <c r="P2906"/>
    </row>
    <row r="2907" spans="3:16" ht="15" x14ac:dyDescent="0.25">
      <c r="C2907"/>
      <c r="D2907"/>
      <c r="E2907"/>
      <c r="F2907"/>
      <c r="G2907"/>
      <c r="H2907"/>
      <c r="I2907"/>
      <c r="J2907"/>
      <c r="K2907"/>
      <c r="L2907"/>
      <c r="M2907"/>
      <c r="N2907"/>
      <c r="O2907"/>
      <c r="P2907"/>
    </row>
    <row r="2908" spans="3:16" ht="15" x14ac:dyDescent="0.25">
      <c r="C2908"/>
      <c r="D2908"/>
      <c r="E2908"/>
      <c r="F2908"/>
      <c r="G2908"/>
      <c r="H2908"/>
      <c r="I2908"/>
      <c r="J2908"/>
      <c r="K2908"/>
      <c r="L2908"/>
      <c r="M2908"/>
      <c r="N2908"/>
      <c r="O2908"/>
      <c r="P2908"/>
    </row>
    <row r="2909" spans="3:16" ht="15" x14ac:dyDescent="0.25">
      <c r="C2909"/>
      <c r="D2909"/>
      <c r="E2909"/>
      <c r="F2909"/>
      <c r="G2909"/>
      <c r="H2909"/>
      <c r="I2909"/>
      <c r="J2909"/>
      <c r="K2909"/>
      <c r="L2909"/>
      <c r="M2909"/>
      <c r="N2909"/>
      <c r="O2909"/>
      <c r="P2909"/>
    </row>
    <row r="2910" spans="3:16" ht="15" x14ac:dyDescent="0.25">
      <c r="C2910"/>
      <c r="D2910"/>
      <c r="E2910"/>
      <c r="F2910"/>
      <c r="G2910"/>
      <c r="H2910"/>
      <c r="I2910"/>
      <c r="J2910"/>
      <c r="K2910"/>
      <c r="L2910"/>
      <c r="M2910"/>
      <c r="N2910"/>
      <c r="O2910"/>
      <c r="P2910"/>
    </row>
    <row r="2911" spans="3:16" ht="15" x14ac:dyDescent="0.25">
      <c r="C2911"/>
      <c r="D2911"/>
      <c r="E2911"/>
      <c r="F2911"/>
      <c r="G2911"/>
      <c r="H2911"/>
      <c r="I2911"/>
      <c r="J2911"/>
      <c r="K2911"/>
      <c r="L2911"/>
      <c r="M2911"/>
      <c r="N2911"/>
      <c r="O2911"/>
      <c r="P2911"/>
    </row>
    <row r="2912" spans="3:16" ht="15" x14ac:dyDescent="0.25">
      <c r="C2912"/>
      <c r="D2912"/>
      <c r="E2912"/>
      <c r="F2912"/>
      <c r="G2912"/>
      <c r="H2912"/>
      <c r="I2912"/>
      <c r="J2912"/>
      <c r="K2912"/>
      <c r="L2912"/>
      <c r="M2912"/>
      <c r="N2912"/>
      <c r="O2912"/>
      <c r="P2912"/>
    </row>
    <row r="2913" spans="3:16" ht="15" x14ac:dyDescent="0.25">
      <c r="C2913"/>
      <c r="D2913"/>
      <c r="E2913"/>
      <c r="F2913"/>
      <c r="G2913"/>
      <c r="H2913"/>
      <c r="I2913"/>
      <c r="J2913"/>
      <c r="K2913"/>
      <c r="L2913"/>
      <c r="M2913"/>
      <c r="N2913"/>
      <c r="O2913"/>
      <c r="P2913"/>
    </row>
    <row r="2914" spans="3:16" ht="15" x14ac:dyDescent="0.25">
      <c r="C2914"/>
      <c r="D2914"/>
      <c r="E2914"/>
      <c r="F2914"/>
      <c r="G2914"/>
      <c r="H2914"/>
      <c r="I2914"/>
      <c r="J2914"/>
      <c r="K2914"/>
      <c r="L2914"/>
      <c r="M2914"/>
      <c r="N2914"/>
      <c r="O2914"/>
      <c r="P2914"/>
    </row>
    <row r="2915" spans="3:16" ht="15" x14ac:dyDescent="0.25">
      <c r="C2915"/>
      <c r="D2915"/>
      <c r="E2915"/>
      <c r="F2915"/>
      <c r="G2915"/>
      <c r="H2915"/>
      <c r="I2915"/>
      <c r="J2915"/>
      <c r="K2915"/>
      <c r="L2915"/>
      <c r="M2915"/>
      <c r="N2915"/>
      <c r="O2915"/>
      <c r="P2915"/>
    </row>
    <row r="2916" spans="3:16" ht="15" x14ac:dyDescent="0.25">
      <c r="C2916"/>
      <c r="D2916"/>
      <c r="E2916"/>
      <c r="F2916"/>
      <c r="G2916"/>
      <c r="H2916"/>
      <c r="I2916"/>
      <c r="J2916"/>
      <c r="K2916"/>
      <c r="L2916"/>
      <c r="M2916"/>
      <c r="N2916"/>
      <c r="O2916"/>
      <c r="P2916"/>
    </row>
    <row r="2917" spans="3:16" ht="15" x14ac:dyDescent="0.25">
      <c r="C2917"/>
      <c r="D2917"/>
      <c r="E2917"/>
      <c r="F2917"/>
      <c r="G2917"/>
      <c r="H2917"/>
      <c r="I2917"/>
      <c r="J2917"/>
      <c r="K2917"/>
      <c r="L2917"/>
      <c r="M2917"/>
      <c r="N2917"/>
      <c r="O2917"/>
      <c r="P2917"/>
    </row>
    <row r="2918" spans="3:16" ht="15" x14ac:dyDescent="0.25">
      <c r="C2918"/>
      <c r="D2918"/>
      <c r="E2918"/>
      <c r="F2918"/>
      <c r="G2918"/>
      <c r="H2918"/>
      <c r="I2918"/>
      <c r="J2918"/>
      <c r="K2918"/>
      <c r="L2918"/>
      <c r="M2918"/>
      <c r="N2918"/>
      <c r="O2918"/>
      <c r="P2918"/>
    </row>
    <row r="2919" spans="3:16" ht="15" x14ac:dyDescent="0.25">
      <c r="C2919"/>
      <c r="D2919"/>
      <c r="E2919"/>
      <c r="F2919"/>
      <c r="G2919"/>
      <c r="H2919"/>
      <c r="I2919"/>
      <c r="J2919"/>
      <c r="K2919"/>
      <c r="L2919"/>
      <c r="M2919"/>
      <c r="N2919"/>
      <c r="O2919"/>
      <c r="P2919"/>
    </row>
    <row r="2920" spans="3:16" ht="15" x14ac:dyDescent="0.25">
      <c r="C2920"/>
      <c r="D2920"/>
      <c r="E2920"/>
      <c r="F2920"/>
      <c r="G2920"/>
      <c r="H2920"/>
      <c r="I2920"/>
      <c r="J2920"/>
      <c r="K2920"/>
      <c r="L2920"/>
      <c r="M2920"/>
      <c r="N2920"/>
      <c r="O2920"/>
      <c r="P2920"/>
    </row>
    <row r="2921" spans="3:16" ht="15" x14ac:dyDescent="0.25">
      <c r="C2921"/>
      <c r="D2921"/>
      <c r="E2921"/>
      <c r="F2921"/>
      <c r="G2921"/>
      <c r="H2921"/>
      <c r="I2921"/>
      <c r="J2921"/>
      <c r="K2921"/>
      <c r="L2921"/>
      <c r="M2921"/>
      <c r="N2921"/>
      <c r="O2921"/>
      <c r="P2921"/>
    </row>
    <row r="2922" spans="3:16" ht="15" x14ac:dyDescent="0.25">
      <c r="C2922"/>
      <c r="D2922"/>
      <c r="E2922"/>
      <c r="F2922"/>
      <c r="G2922"/>
      <c r="H2922"/>
      <c r="I2922"/>
      <c r="J2922"/>
      <c r="K2922"/>
      <c r="L2922"/>
      <c r="M2922"/>
      <c r="N2922"/>
      <c r="O2922"/>
      <c r="P2922"/>
    </row>
    <row r="2923" spans="3:16" ht="15" x14ac:dyDescent="0.25">
      <c r="C2923"/>
      <c r="D2923"/>
      <c r="E2923"/>
      <c r="F2923"/>
      <c r="G2923"/>
      <c r="H2923"/>
      <c r="I2923"/>
      <c r="J2923"/>
      <c r="K2923"/>
      <c r="L2923"/>
      <c r="M2923"/>
      <c r="N2923"/>
      <c r="O2923"/>
      <c r="P2923"/>
    </row>
    <row r="2924" spans="3:16" ht="15" x14ac:dyDescent="0.25">
      <c r="C2924"/>
      <c r="D2924"/>
      <c r="E2924"/>
      <c r="F2924"/>
      <c r="G2924"/>
      <c r="H2924"/>
      <c r="I2924"/>
      <c r="J2924"/>
      <c r="K2924"/>
      <c r="L2924"/>
      <c r="M2924"/>
      <c r="N2924"/>
      <c r="O2924"/>
      <c r="P2924"/>
    </row>
    <row r="2925" spans="3:16" ht="15" x14ac:dyDescent="0.25">
      <c r="C2925"/>
      <c r="D2925"/>
      <c r="E2925"/>
      <c r="F2925"/>
      <c r="G2925"/>
      <c r="H2925"/>
      <c r="I2925"/>
      <c r="J2925"/>
      <c r="K2925"/>
      <c r="L2925"/>
      <c r="M2925"/>
      <c r="N2925"/>
      <c r="O2925"/>
      <c r="P2925"/>
    </row>
    <row r="2926" spans="3:16" ht="15" x14ac:dyDescent="0.25">
      <c r="C2926"/>
      <c r="D2926"/>
      <c r="E2926"/>
      <c r="F2926"/>
      <c r="G2926"/>
      <c r="H2926"/>
      <c r="I2926"/>
      <c r="J2926"/>
      <c r="K2926"/>
      <c r="L2926"/>
      <c r="M2926"/>
      <c r="N2926"/>
      <c r="O2926"/>
      <c r="P2926"/>
    </row>
    <row r="2927" spans="3:16" ht="15" x14ac:dyDescent="0.25">
      <c r="C2927"/>
      <c r="D2927"/>
      <c r="E2927"/>
      <c r="F2927"/>
      <c r="G2927"/>
      <c r="H2927"/>
      <c r="I2927"/>
      <c r="J2927"/>
      <c r="K2927"/>
      <c r="L2927"/>
      <c r="M2927"/>
      <c r="N2927"/>
      <c r="O2927"/>
      <c r="P2927"/>
    </row>
    <row r="2928" spans="3:16" ht="15" x14ac:dyDescent="0.25">
      <c r="C2928"/>
      <c r="D2928"/>
      <c r="E2928"/>
      <c r="F2928"/>
      <c r="G2928"/>
      <c r="H2928"/>
      <c r="I2928"/>
      <c r="J2928"/>
      <c r="K2928"/>
      <c r="L2928"/>
      <c r="M2928"/>
      <c r="N2928"/>
      <c r="O2928"/>
      <c r="P2928"/>
    </row>
    <row r="2929" spans="3:16" ht="15" x14ac:dyDescent="0.25">
      <c r="C2929"/>
      <c r="D2929"/>
      <c r="E2929"/>
      <c r="F2929"/>
      <c r="G2929"/>
      <c r="H2929"/>
      <c r="I2929"/>
      <c r="J2929"/>
      <c r="K2929"/>
      <c r="L2929"/>
      <c r="M2929"/>
      <c r="N2929"/>
      <c r="O2929"/>
      <c r="P2929"/>
    </row>
    <row r="2930" spans="3:16" ht="15" x14ac:dyDescent="0.25">
      <c r="C2930"/>
      <c r="D2930"/>
      <c r="E2930"/>
      <c r="F2930"/>
      <c r="G2930"/>
      <c r="H2930"/>
      <c r="I2930"/>
      <c r="J2930"/>
      <c r="K2930"/>
      <c r="L2930"/>
      <c r="M2930"/>
      <c r="N2930"/>
      <c r="O2930"/>
      <c r="P2930"/>
    </row>
    <row r="2931" spans="3:16" ht="15" x14ac:dyDescent="0.25">
      <c r="C2931"/>
      <c r="D2931"/>
      <c r="E2931"/>
      <c r="F2931"/>
      <c r="G2931"/>
      <c r="H2931"/>
      <c r="I2931"/>
      <c r="J2931"/>
      <c r="K2931"/>
      <c r="L2931"/>
      <c r="M2931"/>
      <c r="N2931"/>
      <c r="O2931"/>
      <c r="P2931"/>
    </row>
    <row r="2932" spans="3:16" ht="15" x14ac:dyDescent="0.25">
      <c r="C2932"/>
      <c r="D2932"/>
      <c r="E2932"/>
      <c r="F2932"/>
      <c r="G2932"/>
      <c r="H2932"/>
      <c r="I2932"/>
      <c r="J2932"/>
      <c r="K2932"/>
      <c r="L2932"/>
      <c r="M2932"/>
      <c r="N2932"/>
      <c r="O2932"/>
      <c r="P2932"/>
    </row>
    <row r="2933" spans="3:16" ht="15" x14ac:dyDescent="0.25">
      <c r="C2933"/>
      <c r="D2933"/>
      <c r="E2933"/>
      <c r="F2933"/>
      <c r="G2933"/>
      <c r="H2933"/>
      <c r="I2933"/>
      <c r="J2933"/>
      <c r="K2933"/>
      <c r="L2933"/>
      <c r="M2933"/>
      <c r="N2933"/>
      <c r="O2933"/>
      <c r="P2933"/>
    </row>
    <row r="2934" spans="3:16" ht="15" x14ac:dyDescent="0.25">
      <c r="C2934"/>
      <c r="D2934"/>
      <c r="E2934"/>
      <c r="F2934"/>
      <c r="G2934"/>
      <c r="H2934"/>
      <c r="I2934"/>
      <c r="J2934"/>
      <c r="K2934"/>
      <c r="L2934"/>
      <c r="M2934"/>
      <c r="N2934"/>
      <c r="O2934"/>
      <c r="P2934"/>
    </row>
    <row r="2935" spans="3:16" ht="15" x14ac:dyDescent="0.25">
      <c r="C2935"/>
      <c r="D2935"/>
      <c r="E2935"/>
      <c r="F2935"/>
      <c r="G2935"/>
      <c r="H2935"/>
      <c r="I2935"/>
      <c r="J2935"/>
      <c r="K2935"/>
      <c r="L2935"/>
      <c r="M2935"/>
      <c r="N2935"/>
      <c r="O2935"/>
      <c r="P2935"/>
    </row>
    <row r="2936" spans="3:16" ht="15" x14ac:dyDescent="0.25">
      <c r="C2936"/>
      <c r="D2936"/>
      <c r="E2936"/>
      <c r="F2936"/>
      <c r="G2936"/>
      <c r="H2936"/>
      <c r="I2936"/>
      <c r="J2936"/>
      <c r="K2936"/>
      <c r="L2936"/>
      <c r="M2936"/>
      <c r="N2936"/>
      <c r="O2936"/>
      <c r="P2936"/>
    </row>
    <row r="2937" spans="3:16" ht="15" x14ac:dyDescent="0.25">
      <c r="C2937"/>
      <c r="D2937"/>
      <c r="E2937"/>
      <c r="F2937"/>
      <c r="G2937"/>
      <c r="H2937"/>
      <c r="I2937"/>
      <c r="J2937"/>
      <c r="K2937"/>
      <c r="L2937"/>
      <c r="M2937"/>
      <c r="N2937"/>
      <c r="O2937"/>
      <c r="P2937"/>
    </row>
    <row r="2938" spans="3:16" ht="15" x14ac:dyDescent="0.25">
      <c r="C2938"/>
      <c r="D2938"/>
      <c r="E2938"/>
      <c r="F2938"/>
      <c r="G2938"/>
      <c r="H2938"/>
      <c r="I2938"/>
      <c r="J2938"/>
      <c r="K2938"/>
      <c r="L2938"/>
      <c r="M2938"/>
      <c r="N2938"/>
      <c r="O2938"/>
      <c r="P2938"/>
    </row>
    <row r="2939" spans="3:16" ht="15" x14ac:dyDescent="0.25">
      <c r="C2939"/>
      <c r="D2939"/>
      <c r="E2939"/>
      <c r="F2939"/>
      <c r="G2939"/>
      <c r="H2939"/>
      <c r="I2939"/>
      <c r="J2939"/>
      <c r="K2939"/>
      <c r="L2939"/>
      <c r="M2939"/>
      <c r="N2939"/>
      <c r="O2939"/>
      <c r="P2939"/>
    </row>
    <row r="2940" spans="3:16" ht="15" x14ac:dyDescent="0.25">
      <c r="C2940"/>
      <c r="D2940"/>
      <c r="E2940"/>
      <c r="F2940"/>
      <c r="G2940"/>
      <c r="H2940"/>
      <c r="I2940"/>
      <c r="J2940"/>
      <c r="K2940"/>
      <c r="L2940"/>
      <c r="M2940"/>
      <c r="N2940"/>
      <c r="O2940"/>
      <c r="P2940"/>
    </row>
    <row r="2941" spans="3:16" ht="15" x14ac:dyDescent="0.25">
      <c r="C2941"/>
      <c r="D2941"/>
      <c r="E2941"/>
      <c r="F2941"/>
      <c r="G2941"/>
      <c r="H2941"/>
      <c r="I2941"/>
      <c r="J2941"/>
      <c r="K2941"/>
      <c r="L2941"/>
      <c r="M2941"/>
      <c r="N2941"/>
      <c r="O2941"/>
      <c r="P2941"/>
    </row>
    <row r="2942" spans="3:16" ht="15" x14ac:dyDescent="0.25">
      <c r="C2942"/>
      <c r="D2942"/>
      <c r="E2942"/>
      <c r="F2942"/>
      <c r="G2942"/>
      <c r="H2942"/>
      <c r="I2942"/>
      <c r="J2942"/>
      <c r="K2942"/>
      <c r="L2942"/>
      <c r="M2942"/>
      <c r="N2942"/>
      <c r="O2942"/>
      <c r="P2942"/>
    </row>
    <row r="2943" spans="3:16" ht="15" x14ac:dyDescent="0.25">
      <c r="C2943"/>
      <c r="D2943"/>
      <c r="E2943"/>
      <c r="F2943"/>
      <c r="G2943"/>
      <c r="H2943"/>
      <c r="I2943"/>
      <c r="J2943"/>
      <c r="K2943"/>
      <c r="L2943"/>
      <c r="M2943"/>
      <c r="N2943"/>
      <c r="O2943"/>
      <c r="P2943"/>
    </row>
    <row r="2944" spans="3:16" ht="15" x14ac:dyDescent="0.25">
      <c r="C2944"/>
      <c r="D2944"/>
      <c r="E2944"/>
      <c r="F2944"/>
      <c r="G2944"/>
      <c r="H2944"/>
      <c r="I2944"/>
      <c r="J2944"/>
      <c r="K2944"/>
      <c r="L2944"/>
      <c r="M2944"/>
      <c r="N2944"/>
      <c r="O2944"/>
      <c r="P2944"/>
    </row>
    <row r="2945" spans="3:16" ht="15" x14ac:dyDescent="0.25">
      <c r="C2945"/>
      <c r="D2945"/>
      <c r="E2945"/>
      <c r="F2945"/>
      <c r="G2945"/>
      <c r="H2945"/>
      <c r="I2945"/>
      <c r="J2945"/>
      <c r="K2945"/>
      <c r="L2945"/>
      <c r="M2945"/>
      <c r="N2945"/>
      <c r="O2945"/>
      <c r="P2945"/>
    </row>
    <row r="2946" spans="3:16" ht="15" x14ac:dyDescent="0.25">
      <c r="C2946"/>
      <c r="D2946"/>
      <c r="E2946"/>
      <c r="F2946"/>
      <c r="G2946"/>
      <c r="H2946"/>
      <c r="I2946"/>
      <c r="J2946"/>
      <c r="K2946"/>
      <c r="L2946"/>
      <c r="M2946"/>
      <c r="N2946"/>
      <c r="O2946"/>
      <c r="P2946"/>
    </row>
    <row r="2947" spans="3:16" ht="15" x14ac:dyDescent="0.25">
      <c r="C2947"/>
      <c r="D2947"/>
      <c r="E2947"/>
      <c r="F2947"/>
      <c r="G2947"/>
      <c r="H2947"/>
      <c r="I2947"/>
      <c r="J2947"/>
      <c r="K2947"/>
      <c r="L2947"/>
      <c r="M2947"/>
      <c r="N2947"/>
      <c r="O2947"/>
      <c r="P2947"/>
    </row>
    <row r="2948" spans="3:16" ht="15" x14ac:dyDescent="0.25">
      <c r="C2948"/>
      <c r="D2948"/>
      <c r="E2948"/>
      <c r="F2948"/>
      <c r="G2948"/>
      <c r="H2948"/>
      <c r="I2948"/>
      <c r="J2948"/>
      <c r="K2948"/>
      <c r="L2948"/>
      <c r="M2948"/>
      <c r="N2948"/>
      <c r="O2948"/>
      <c r="P2948"/>
    </row>
    <row r="2949" spans="3:16" ht="15" x14ac:dyDescent="0.25">
      <c r="C2949"/>
      <c r="D2949"/>
      <c r="E2949"/>
      <c r="F2949"/>
      <c r="G2949"/>
      <c r="H2949"/>
      <c r="I2949"/>
      <c r="J2949"/>
      <c r="K2949"/>
      <c r="L2949"/>
      <c r="M2949"/>
      <c r="N2949"/>
      <c r="O2949"/>
      <c r="P2949"/>
    </row>
    <row r="2950" spans="3:16" ht="15" x14ac:dyDescent="0.25">
      <c r="C2950"/>
      <c r="D2950"/>
      <c r="E2950"/>
      <c r="F2950"/>
      <c r="G2950"/>
      <c r="H2950"/>
      <c r="I2950"/>
      <c r="J2950"/>
      <c r="K2950"/>
      <c r="L2950"/>
      <c r="M2950"/>
      <c r="N2950"/>
      <c r="O2950"/>
      <c r="P2950"/>
    </row>
    <row r="2951" spans="3:16" ht="15" x14ac:dyDescent="0.25">
      <c r="C2951"/>
      <c r="D2951"/>
      <c r="E2951"/>
      <c r="F2951"/>
      <c r="G2951"/>
      <c r="H2951"/>
      <c r="I2951"/>
      <c r="J2951"/>
      <c r="K2951"/>
      <c r="L2951"/>
      <c r="M2951"/>
      <c r="N2951"/>
      <c r="O2951"/>
      <c r="P2951"/>
    </row>
    <row r="2952" spans="3:16" ht="15" x14ac:dyDescent="0.25">
      <c r="C2952"/>
      <c r="D2952"/>
      <c r="E2952"/>
      <c r="F2952"/>
      <c r="G2952"/>
      <c r="H2952"/>
      <c r="I2952"/>
      <c r="J2952"/>
      <c r="K2952"/>
      <c r="L2952"/>
      <c r="M2952"/>
      <c r="N2952"/>
      <c r="O2952"/>
      <c r="P2952"/>
    </row>
    <row r="2953" spans="3:16" ht="15" x14ac:dyDescent="0.25">
      <c r="C2953"/>
      <c r="D2953"/>
      <c r="E2953"/>
      <c r="F2953"/>
      <c r="G2953"/>
      <c r="H2953"/>
      <c r="I2953"/>
      <c r="J2953"/>
      <c r="K2953"/>
      <c r="L2953"/>
      <c r="M2953"/>
      <c r="N2953"/>
      <c r="O2953"/>
      <c r="P2953"/>
    </row>
    <row r="2954" spans="3:16" ht="15" x14ac:dyDescent="0.25">
      <c r="C2954"/>
      <c r="D2954"/>
      <c r="E2954"/>
      <c r="F2954"/>
      <c r="G2954"/>
      <c r="H2954"/>
      <c r="I2954"/>
      <c r="J2954"/>
      <c r="K2954"/>
      <c r="L2954"/>
      <c r="M2954"/>
      <c r="N2954"/>
      <c r="O2954"/>
      <c r="P2954"/>
    </row>
    <row r="2955" spans="3:16" ht="15" x14ac:dyDescent="0.25">
      <c r="C2955"/>
      <c r="D2955"/>
      <c r="E2955"/>
      <c r="F2955"/>
      <c r="G2955"/>
      <c r="H2955"/>
      <c r="I2955"/>
      <c r="J2955"/>
      <c r="K2955"/>
      <c r="L2955"/>
      <c r="M2955"/>
      <c r="N2955"/>
      <c r="O2955"/>
      <c r="P2955"/>
    </row>
    <row r="2956" spans="3:16" ht="15" x14ac:dyDescent="0.25">
      <c r="C2956"/>
      <c r="D2956"/>
      <c r="E2956"/>
      <c r="F2956"/>
      <c r="G2956"/>
      <c r="H2956"/>
      <c r="I2956"/>
      <c r="J2956"/>
      <c r="K2956"/>
      <c r="L2956"/>
      <c r="M2956"/>
      <c r="N2956"/>
      <c r="O2956"/>
      <c r="P2956"/>
    </row>
    <row r="2957" spans="3:16" ht="15" x14ac:dyDescent="0.25">
      <c r="C2957"/>
      <c r="D2957"/>
      <c r="E2957"/>
      <c r="F2957"/>
      <c r="G2957"/>
      <c r="H2957"/>
      <c r="I2957"/>
      <c r="J2957"/>
      <c r="K2957"/>
      <c r="L2957"/>
      <c r="M2957"/>
      <c r="N2957"/>
      <c r="O2957"/>
      <c r="P2957"/>
    </row>
    <row r="2958" spans="3:16" ht="15" x14ac:dyDescent="0.25">
      <c r="C2958"/>
      <c r="D2958"/>
      <c r="E2958"/>
      <c r="F2958"/>
      <c r="G2958"/>
      <c r="H2958"/>
      <c r="I2958"/>
      <c r="J2958"/>
      <c r="K2958"/>
      <c r="L2958"/>
      <c r="M2958"/>
      <c r="N2958"/>
      <c r="O2958"/>
      <c r="P2958"/>
    </row>
    <row r="2959" spans="3:16" ht="15" x14ac:dyDescent="0.25">
      <c r="C2959"/>
      <c r="D2959"/>
      <c r="E2959"/>
      <c r="F2959"/>
      <c r="G2959"/>
      <c r="H2959"/>
      <c r="I2959"/>
      <c r="J2959"/>
      <c r="K2959"/>
      <c r="L2959"/>
      <c r="M2959"/>
      <c r="N2959"/>
      <c r="O2959"/>
      <c r="P2959"/>
    </row>
    <row r="2960" spans="3:16" ht="15" x14ac:dyDescent="0.25">
      <c r="C2960"/>
      <c r="D2960"/>
      <c r="E2960"/>
      <c r="F2960"/>
      <c r="G2960"/>
      <c r="H2960"/>
      <c r="I2960"/>
      <c r="J2960"/>
      <c r="K2960"/>
      <c r="L2960"/>
      <c r="M2960"/>
      <c r="N2960"/>
      <c r="O2960"/>
      <c r="P2960"/>
    </row>
    <row r="2961" spans="3:16" ht="15" x14ac:dyDescent="0.25">
      <c r="C2961"/>
      <c r="D2961"/>
      <c r="E2961"/>
      <c r="F2961"/>
      <c r="G2961"/>
      <c r="H2961"/>
      <c r="I2961"/>
      <c r="J2961"/>
      <c r="K2961"/>
      <c r="L2961"/>
      <c r="M2961"/>
      <c r="N2961"/>
      <c r="O2961"/>
      <c r="P2961"/>
    </row>
    <row r="2962" spans="3:16" ht="15" x14ac:dyDescent="0.25">
      <c r="C2962"/>
      <c r="D2962"/>
      <c r="E2962"/>
      <c r="F2962"/>
      <c r="G2962"/>
      <c r="H2962"/>
      <c r="I2962"/>
      <c r="J2962"/>
      <c r="K2962"/>
      <c r="L2962"/>
      <c r="M2962"/>
      <c r="N2962"/>
      <c r="O2962"/>
      <c r="P2962"/>
    </row>
    <row r="2963" spans="3:16" ht="15" x14ac:dyDescent="0.25">
      <c r="C2963"/>
      <c r="D2963"/>
      <c r="E2963"/>
      <c r="F2963"/>
      <c r="G2963"/>
      <c r="H2963"/>
      <c r="I2963"/>
      <c r="J2963"/>
      <c r="K2963"/>
      <c r="L2963"/>
      <c r="M2963"/>
      <c r="N2963"/>
      <c r="O2963"/>
      <c r="P2963"/>
    </row>
    <row r="2964" spans="3:16" ht="15" x14ac:dyDescent="0.25">
      <c r="C2964"/>
      <c r="D2964"/>
      <c r="E2964"/>
      <c r="F2964"/>
      <c r="G2964"/>
      <c r="H2964"/>
      <c r="I2964"/>
      <c r="J2964"/>
      <c r="K2964"/>
      <c r="L2964"/>
      <c r="M2964"/>
      <c r="N2964"/>
      <c r="O2964"/>
      <c r="P2964"/>
    </row>
    <row r="2965" spans="3:16" ht="15" x14ac:dyDescent="0.25">
      <c r="C2965"/>
      <c r="D2965"/>
      <c r="E2965"/>
      <c r="F2965"/>
      <c r="G2965"/>
      <c r="H2965"/>
      <c r="I2965"/>
      <c r="J2965"/>
      <c r="K2965"/>
      <c r="L2965"/>
      <c r="M2965"/>
      <c r="N2965"/>
      <c r="O2965"/>
      <c r="P2965"/>
    </row>
    <row r="2966" spans="3:16" ht="15" x14ac:dyDescent="0.25">
      <c r="C2966"/>
      <c r="D2966"/>
      <c r="E2966"/>
      <c r="F2966"/>
      <c r="G2966"/>
      <c r="H2966"/>
      <c r="I2966"/>
      <c r="J2966"/>
      <c r="K2966"/>
      <c r="L2966"/>
      <c r="M2966"/>
      <c r="N2966"/>
      <c r="O2966"/>
      <c r="P2966"/>
    </row>
    <row r="2967" spans="3:16" ht="15" x14ac:dyDescent="0.25">
      <c r="C2967"/>
      <c r="D2967"/>
      <c r="E2967"/>
      <c r="F2967"/>
      <c r="G2967"/>
      <c r="H2967"/>
      <c r="I2967"/>
      <c r="J2967"/>
      <c r="K2967"/>
      <c r="L2967"/>
      <c r="M2967"/>
      <c r="N2967"/>
      <c r="O2967"/>
      <c r="P2967"/>
    </row>
    <row r="2968" spans="3:16" ht="15" x14ac:dyDescent="0.25">
      <c r="C2968"/>
      <c r="D2968"/>
      <c r="E2968"/>
      <c r="F2968"/>
      <c r="G2968"/>
      <c r="H2968"/>
      <c r="I2968"/>
      <c r="J2968"/>
      <c r="K2968"/>
      <c r="L2968"/>
      <c r="M2968"/>
      <c r="N2968"/>
      <c r="O2968"/>
      <c r="P2968"/>
    </row>
    <row r="2969" spans="3:16" ht="15" x14ac:dyDescent="0.25">
      <c r="C2969"/>
      <c r="D2969"/>
      <c r="E2969"/>
      <c r="F2969"/>
      <c r="G2969"/>
      <c r="H2969"/>
      <c r="I2969"/>
      <c r="J2969"/>
      <c r="K2969"/>
      <c r="L2969"/>
      <c r="M2969"/>
      <c r="N2969"/>
      <c r="O2969"/>
      <c r="P2969"/>
    </row>
    <row r="2970" spans="3:16" ht="15" x14ac:dyDescent="0.25">
      <c r="C2970"/>
      <c r="D2970"/>
      <c r="E2970"/>
      <c r="F2970"/>
      <c r="G2970"/>
      <c r="H2970"/>
      <c r="I2970"/>
      <c r="J2970"/>
      <c r="K2970"/>
      <c r="L2970"/>
      <c r="M2970"/>
      <c r="N2970"/>
      <c r="O2970"/>
      <c r="P2970"/>
    </row>
    <row r="2971" spans="3:16" ht="15" x14ac:dyDescent="0.25">
      <c r="C2971"/>
      <c r="D2971"/>
      <c r="E2971"/>
      <c r="F2971"/>
      <c r="G2971"/>
      <c r="H2971"/>
      <c r="I2971"/>
      <c r="J2971"/>
      <c r="K2971"/>
      <c r="L2971"/>
      <c r="M2971"/>
      <c r="N2971"/>
      <c r="O2971"/>
      <c r="P2971"/>
    </row>
    <row r="2972" spans="3:16" ht="15" x14ac:dyDescent="0.25">
      <c r="C2972"/>
      <c r="D2972"/>
      <c r="E2972"/>
      <c r="F2972"/>
      <c r="G2972"/>
      <c r="H2972"/>
      <c r="I2972"/>
      <c r="J2972"/>
      <c r="K2972"/>
      <c r="L2972"/>
      <c r="M2972"/>
      <c r="N2972"/>
      <c r="O2972"/>
      <c r="P2972"/>
    </row>
    <row r="2973" spans="3:16" ht="15" x14ac:dyDescent="0.25">
      <c r="C2973"/>
      <c r="D2973"/>
      <c r="E2973"/>
      <c r="F2973"/>
      <c r="G2973"/>
      <c r="H2973"/>
      <c r="I2973"/>
      <c r="J2973"/>
      <c r="K2973"/>
      <c r="L2973"/>
      <c r="M2973"/>
      <c r="N2973"/>
      <c r="O2973"/>
      <c r="P2973"/>
    </row>
    <row r="2974" spans="3:16" ht="15" x14ac:dyDescent="0.25">
      <c r="C2974"/>
      <c r="D2974"/>
      <c r="E2974"/>
      <c r="F2974"/>
      <c r="G2974"/>
      <c r="H2974"/>
      <c r="I2974"/>
      <c r="J2974"/>
      <c r="K2974"/>
      <c r="L2974"/>
      <c r="M2974"/>
      <c r="N2974"/>
      <c r="O2974"/>
      <c r="P2974"/>
    </row>
    <row r="2975" spans="3:16" ht="15" x14ac:dyDescent="0.25">
      <c r="C2975"/>
      <c r="D2975"/>
      <c r="E2975"/>
      <c r="F2975"/>
      <c r="G2975"/>
      <c r="H2975"/>
      <c r="I2975"/>
      <c r="J2975"/>
      <c r="K2975"/>
      <c r="L2975"/>
      <c r="M2975"/>
      <c r="N2975"/>
      <c r="O2975"/>
      <c r="P2975"/>
    </row>
    <row r="2976" spans="3:16" ht="15" x14ac:dyDescent="0.25">
      <c r="C2976"/>
      <c r="D2976"/>
      <c r="E2976"/>
      <c r="F2976"/>
      <c r="G2976"/>
      <c r="H2976"/>
      <c r="I2976"/>
      <c r="J2976"/>
      <c r="K2976"/>
      <c r="L2976"/>
      <c r="M2976"/>
      <c r="N2976"/>
      <c r="O2976"/>
      <c r="P2976"/>
    </row>
    <row r="2977" spans="3:16" ht="15" x14ac:dyDescent="0.25">
      <c r="C2977"/>
      <c r="D2977"/>
      <c r="E2977"/>
      <c r="F2977"/>
      <c r="G2977"/>
      <c r="H2977"/>
      <c r="I2977"/>
      <c r="J2977"/>
      <c r="K2977"/>
      <c r="L2977"/>
      <c r="M2977"/>
      <c r="N2977"/>
      <c r="O2977"/>
      <c r="P2977"/>
    </row>
    <row r="2978" spans="3:16" ht="15" x14ac:dyDescent="0.25">
      <c r="C2978"/>
      <c r="D2978"/>
      <c r="E2978"/>
      <c r="F2978"/>
      <c r="G2978"/>
      <c r="H2978"/>
      <c r="I2978"/>
      <c r="J2978"/>
      <c r="K2978"/>
      <c r="L2978"/>
      <c r="M2978"/>
      <c r="N2978"/>
      <c r="O2978"/>
      <c r="P2978"/>
    </row>
    <row r="2979" spans="3:16" ht="15" x14ac:dyDescent="0.25">
      <c r="C2979"/>
      <c r="D2979"/>
      <c r="E2979"/>
      <c r="F2979"/>
      <c r="G2979"/>
      <c r="H2979"/>
      <c r="I2979"/>
      <c r="J2979"/>
      <c r="K2979"/>
      <c r="L2979"/>
      <c r="M2979"/>
      <c r="N2979"/>
      <c r="O2979"/>
      <c r="P2979"/>
    </row>
    <row r="2980" spans="3:16" ht="15" x14ac:dyDescent="0.25">
      <c r="C2980"/>
      <c r="D2980"/>
      <c r="E2980"/>
      <c r="F2980"/>
      <c r="G2980"/>
      <c r="H2980"/>
      <c r="I2980"/>
      <c r="J2980"/>
      <c r="K2980"/>
      <c r="L2980"/>
      <c r="M2980"/>
      <c r="N2980"/>
      <c r="O2980"/>
      <c r="P2980"/>
    </row>
    <row r="2981" spans="3:16" ht="15" x14ac:dyDescent="0.25">
      <c r="C2981"/>
      <c r="D2981"/>
      <c r="E2981"/>
      <c r="F2981"/>
      <c r="G2981"/>
      <c r="H2981"/>
      <c r="I2981"/>
      <c r="J2981"/>
      <c r="K2981"/>
      <c r="L2981"/>
      <c r="M2981"/>
      <c r="N2981"/>
      <c r="O2981"/>
      <c r="P2981"/>
    </row>
    <row r="2982" spans="3:16" ht="15" x14ac:dyDescent="0.25">
      <c r="C2982"/>
      <c r="D2982"/>
      <c r="E2982"/>
      <c r="F2982"/>
      <c r="G2982"/>
      <c r="H2982"/>
      <c r="I2982"/>
      <c r="J2982"/>
      <c r="K2982"/>
      <c r="L2982"/>
      <c r="M2982"/>
      <c r="N2982"/>
      <c r="O2982"/>
      <c r="P2982"/>
    </row>
    <row r="2983" spans="3:16" ht="15" x14ac:dyDescent="0.25">
      <c r="C2983"/>
      <c r="D2983"/>
      <c r="E2983"/>
      <c r="F2983"/>
      <c r="G2983"/>
      <c r="H2983"/>
      <c r="I2983"/>
      <c r="J2983"/>
      <c r="K2983"/>
      <c r="L2983"/>
      <c r="M2983"/>
      <c r="N2983"/>
      <c r="O2983"/>
      <c r="P2983"/>
    </row>
    <row r="2984" spans="3:16" ht="15" x14ac:dyDescent="0.25">
      <c r="C2984"/>
      <c r="D2984"/>
      <c r="E2984"/>
      <c r="F2984"/>
      <c r="G2984"/>
      <c r="H2984"/>
      <c r="I2984"/>
      <c r="J2984"/>
      <c r="K2984"/>
      <c r="L2984"/>
      <c r="M2984"/>
      <c r="N2984"/>
      <c r="O2984"/>
      <c r="P2984"/>
    </row>
    <row r="2985" spans="3:16" ht="15" x14ac:dyDescent="0.25">
      <c r="C2985"/>
      <c r="D2985"/>
      <c r="E2985"/>
      <c r="F2985"/>
      <c r="G2985"/>
      <c r="H2985"/>
      <c r="I2985"/>
      <c r="J2985"/>
      <c r="K2985"/>
      <c r="L2985"/>
      <c r="M2985"/>
      <c r="N2985"/>
      <c r="O2985"/>
      <c r="P2985"/>
    </row>
    <row r="2986" spans="3:16" ht="15" x14ac:dyDescent="0.25">
      <c r="C2986"/>
      <c r="D2986"/>
      <c r="E2986"/>
      <c r="F2986"/>
      <c r="G2986"/>
      <c r="H2986"/>
      <c r="I2986"/>
      <c r="J2986"/>
      <c r="K2986"/>
      <c r="L2986"/>
      <c r="M2986"/>
      <c r="N2986"/>
      <c r="O2986"/>
      <c r="P2986"/>
    </row>
    <row r="2987" spans="3:16" ht="15" x14ac:dyDescent="0.25">
      <c r="C2987"/>
      <c r="D2987"/>
      <c r="E2987"/>
      <c r="F2987"/>
      <c r="G2987"/>
      <c r="H2987"/>
      <c r="I2987"/>
      <c r="J2987"/>
      <c r="K2987"/>
      <c r="L2987"/>
      <c r="M2987"/>
      <c r="N2987"/>
      <c r="O2987"/>
      <c r="P2987"/>
    </row>
    <row r="2988" spans="3:16" ht="15" x14ac:dyDescent="0.25">
      <c r="C2988"/>
      <c r="D2988"/>
      <c r="E2988"/>
      <c r="F2988"/>
      <c r="G2988"/>
      <c r="H2988"/>
      <c r="I2988"/>
      <c r="J2988"/>
      <c r="K2988"/>
      <c r="L2988"/>
      <c r="M2988"/>
      <c r="N2988"/>
      <c r="O2988"/>
      <c r="P2988"/>
    </row>
    <row r="2989" spans="3:16" ht="15" x14ac:dyDescent="0.25">
      <c r="C2989"/>
      <c r="D2989"/>
      <c r="E2989"/>
      <c r="F2989"/>
      <c r="G2989"/>
      <c r="H2989"/>
      <c r="I2989"/>
      <c r="J2989"/>
      <c r="K2989"/>
      <c r="L2989"/>
      <c r="M2989"/>
      <c r="N2989"/>
      <c r="O2989"/>
      <c r="P2989"/>
    </row>
    <row r="2990" spans="3:16" ht="15" x14ac:dyDescent="0.25">
      <c r="C2990"/>
      <c r="D2990"/>
      <c r="E2990"/>
      <c r="F2990"/>
      <c r="G2990"/>
      <c r="H2990"/>
      <c r="I2990"/>
      <c r="J2990"/>
      <c r="K2990"/>
      <c r="L2990"/>
      <c r="M2990"/>
      <c r="N2990"/>
      <c r="O2990"/>
      <c r="P2990"/>
    </row>
    <row r="2991" spans="3:16" ht="15" x14ac:dyDescent="0.25">
      <c r="C2991"/>
      <c r="D2991"/>
      <c r="E2991"/>
      <c r="F2991"/>
      <c r="G2991"/>
      <c r="H2991"/>
      <c r="I2991"/>
      <c r="J2991"/>
      <c r="K2991"/>
      <c r="L2991"/>
      <c r="M2991"/>
      <c r="N2991"/>
      <c r="O2991"/>
      <c r="P2991"/>
    </row>
    <row r="2992" spans="3:16" ht="15" x14ac:dyDescent="0.25">
      <c r="C2992"/>
      <c r="D2992"/>
      <c r="E2992"/>
      <c r="F2992"/>
      <c r="G2992"/>
      <c r="H2992"/>
      <c r="I2992"/>
      <c r="J2992"/>
      <c r="K2992"/>
      <c r="L2992"/>
      <c r="M2992"/>
      <c r="N2992"/>
      <c r="O2992"/>
      <c r="P2992"/>
    </row>
    <row r="2993" spans="3:16" ht="15" x14ac:dyDescent="0.25">
      <c r="C2993"/>
      <c r="D2993"/>
      <c r="E2993"/>
      <c r="F2993"/>
      <c r="G2993"/>
      <c r="H2993"/>
      <c r="I2993"/>
      <c r="J2993"/>
      <c r="K2993"/>
      <c r="L2993"/>
      <c r="M2993"/>
      <c r="N2993"/>
      <c r="O2993"/>
      <c r="P2993"/>
    </row>
    <row r="2994" spans="3:16" ht="15" x14ac:dyDescent="0.25">
      <c r="C2994"/>
      <c r="D2994"/>
      <c r="E2994"/>
      <c r="F2994"/>
      <c r="G2994"/>
      <c r="H2994"/>
      <c r="I2994"/>
      <c r="J2994"/>
      <c r="K2994"/>
      <c r="L2994"/>
      <c r="M2994"/>
      <c r="N2994"/>
      <c r="O2994"/>
      <c r="P2994"/>
    </row>
    <row r="2995" spans="3:16" ht="15" x14ac:dyDescent="0.25">
      <c r="C2995"/>
      <c r="D2995"/>
      <c r="E2995"/>
      <c r="F2995"/>
      <c r="G2995"/>
      <c r="H2995"/>
      <c r="I2995"/>
      <c r="J2995"/>
      <c r="K2995"/>
      <c r="L2995"/>
      <c r="M2995"/>
      <c r="N2995"/>
      <c r="O2995"/>
      <c r="P2995"/>
    </row>
    <row r="2996" spans="3:16" ht="15" x14ac:dyDescent="0.25">
      <c r="C2996"/>
      <c r="D2996"/>
      <c r="E2996"/>
      <c r="F2996"/>
      <c r="G2996"/>
      <c r="H2996"/>
      <c r="I2996"/>
      <c r="J2996"/>
      <c r="K2996"/>
      <c r="L2996"/>
      <c r="M2996"/>
      <c r="N2996"/>
      <c r="O2996"/>
      <c r="P2996"/>
    </row>
    <row r="2997" spans="3:16" ht="15" x14ac:dyDescent="0.25">
      <c r="C2997"/>
      <c r="D2997"/>
      <c r="E2997"/>
      <c r="F2997"/>
      <c r="G2997"/>
      <c r="H2997"/>
      <c r="I2997"/>
      <c r="J2997"/>
      <c r="K2997"/>
      <c r="L2997"/>
      <c r="M2997"/>
      <c r="N2997"/>
      <c r="O2997"/>
      <c r="P2997"/>
    </row>
    <row r="2998" spans="3:16" ht="15" x14ac:dyDescent="0.25">
      <c r="C2998"/>
      <c r="D2998"/>
      <c r="E2998"/>
      <c r="F2998"/>
      <c r="G2998"/>
      <c r="H2998"/>
      <c r="I2998"/>
      <c r="J2998"/>
      <c r="K2998"/>
      <c r="L2998"/>
      <c r="M2998"/>
      <c r="N2998"/>
      <c r="O2998"/>
      <c r="P2998"/>
    </row>
    <row r="2999" spans="3:16" ht="15" x14ac:dyDescent="0.25">
      <c r="C2999"/>
      <c r="D2999"/>
      <c r="E2999"/>
      <c r="F2999"/>
      <c r="G2999"/>
      <c r="H2999"/>
      <c r="I2999"/>
      <c r="J2999"/>
      <c r="K2999"/>
      <c r="L2999"/>
      <c r="M2999"/>
      <c r="N2999"/>
      <c r="O2999"/>
      <c r="P2999"/>
    </row>
    <row r="3000" spans="3:16" ht="15" x14ac:dyDescent="0.25">
      <c r="C3000"/>
      <c r="D3000"/>
      <c r="E3000"/>
      <c r="F3000"/>
      <c r="G3000"/>
      <c r="H3000"/>
      <c r="I3000"/>
      <c r="J3000"/>
      <c r="K3000"/>
      <c r="L3000"/>
      <c r="M3000"/>
      <c r="N3000"/>
      <c r="O3000"/>
      <c r="P3000"/>
    </row>
    <row r="3001" spans="3:16" ht="15" x14ac:dyDescent="0.25">
      <c r="C3001"/>
      <c r="D3001"/>
      <c r="E3001"/>
      <c r="F3001"/>
      <c r="G3001"/>
      <c r="H3001"/>
      <c r="I3001"/>
      <c r="J3001"/>
      <c r="K3001"/>
      <c r="L3001"/>
      <c r="M3001"/>
      <c r="N3001"/>
      <c r="O3001"/>
      <c r="P3001"/>
    </row>
    <row r="3002" spans="3:16" ht="15" x14ac:dyDescent="0.25">
      <c r="C3002"/>
      <c r="D3002"/>
      <c r="E3002"/>
      <c r="F3002"/>
      <c r="G3002"/>
      <c r="H3002"/>
      <c r="I3002"/>
      <c r="J3002"/>
      <c r="K3002"/>
      <c r="L3002"/>
      <c r="M3002"/>
      <c r="N3002"/>
      <c r="O3002"/>
      <c r="P3002"/>
    </row>
    <row r="3003" spans="3:16" ht="15" x14ac:dyDescent="0.25">
      <c r="C3003"/>
      <c r="D3003"/>
      <c r="E3003"/>
      <c r="F3003"/>
      <c r="G3003"/>
      <c r="H3003"/>
      <c r="I3003"/>
      <c r="J3003"/>
      <c r="K3003"/>
      <c r="L3003"/>
      <c r="M3003"/>
      <c r="N3003"/>
      <c r="O3003"/>
      <c r="P3003"/>
    </row>
    <row r="3004" spans="3:16" ht="15" x14ac:dyDescent="0.25">
      <c r="C3004"/>
      <c r="D3004"/>
      <c r="E3004"/>
      <c r="F3004"/>
      <c r="G3004"/>
      <c r="H3004"/>
      <c r="I3004"/>
      <c r="J3004"/>
      <c r="K3004"/>
      <c r="L3004"/>
      <c r="M3004"/>
      <c r="N3004"/>
      <c r="O3004"/>
      <c r="P3004"/>
    </row>
    <row r="3005" spans="3:16" ht="15" x14ac:dyDescent="0.25">
      <c r="C3005"/>
      <c r="D3005"/>
      <c r="E3005"/>
      <c r="F3005"/>
      <c r="G3005"/>
      <c r="H3005"/>
      <c r="I3005"/>
      <c r="J3005"/>
      <c r="K3005"/>
      <c r="L3005"/>
      <c r="M3005"/>
      <c r="N3005"/>
      <c r="O3005"/>
      <c r="P3005"/>
    </row>
    <row r="3006" spans="3:16" ht="15" x14ac:dyDescent="0.25">
      <c r="C3006"/>
      <c r="D3006"/>
      <c r="E3006"/>
      <c r="F3006"/>
      <c r="G3006"/>
      <c r="H3006"/>
      <c r="I3006"/>
      <c r="J3006"/>
      <c r="K3006"/>
      <c r="L3006"/>
      <c r="M3006"/>
      <c r="N3006"/>
      <c r="O3006"/>
      <c r="P3006"/>
    </row>
    <row r="3007" spans="3:16" ht="15" x14ac:dyDescent="0.25">
      <c r="C3007"/>
      <c r="D3007"/>
      <c r="E3007"/>
      <c r="F3007"/>
      <c r="G3007"/>
      <c r="H3007"/>
      <c r="I3007"/>
      <c r="J3007"/>
      <c r="K3007"/>
      <c r="L3007"/>
      <c r="M3007"/>
      <c r="N3007"/>
      <c r="O3007"/>
      <c r="P3007"/>
    </row>
    <row r="3008" spans="3:16" ht="15" x14ac:dyDescent="0.25">
      <c r="C3008"/>
      <c r="D3008"/>
      <c r="E3008"/>
      <c r="F3008"/>
      <c r="G3008"/>
      <c r="H3008"/>
      <c r="I3008"/>
      <c r="J3008"/>
      <c r="K3008"/>
      <c r="L3008"/>
      <c r="M3008"/>
      <c r="N3008"/>
      <c r="O3008"/>
      <c r="P3008"/>
    </row>
    <row r="3009" spans="3:16" ht="15" x14ac:dyDescent="0.25">
      <c r="C3009"/>
      <c r="D3009"/>
      <c r="E3009"/>
      <c r="F3009"/>
      <c r="G3009"/>
      <c r="H3009"/>
      <c r="I3009"/>
      <c r="J3009"/>
      <c r="K3009"/>
      <c r="L3009"/>
      <c r="M3009"/>
      <c r="N3009"/>
      <c r="O3009"/>
      <c r="P3009"/>
    </row>
    <row r="3010" spans="3:16" ht="15" x14ac:dyDescent="0.25">
      <c r="C3010"/>
      <c r="D3010"/>
      <c r="E3010"/>
      <c r="F3010"/>
      <c r="G3010"/>
      <c r="H3010"/>
      <c r="I3010"/>
      <c r="J3010"/>
      <c r="K3010"/>
      <c r="L3010"/>
      <c r="M3010"/>
      <c r="N3010"/>
      <c r="O3010"/>
      <c r="P3010"/>
    </row>
    <row r="3011" spans="3:16" ht="15" x14ac:dyDescent="0.25">
      <c r="C3011"/>
      <c r="D3011"/>
      <c r="E3011"/>
      <c r="F3011"/>
      <c r="G3011"/>
      <c r="H3011"/>
      <c r="I3011"/>
      <c r="J3011"/>
      <c r="K3011"/>
      <c r="L3011"/>
      <c r="M3011"/>
      <c r="N3011"/>
      <c r="O3011"/>
      <c r="P3011"/>
    </row>
    <row r="3012" spans="3:16" ht="15" x14ac:dyDescent="0.25">
      <c r="C3012"/>
      <c r="D3012"/>
      <c r="E3012"/>
      <c r="F3012"/>
      <c r="G3012"/>
      <c r="H3012"/>
      <c r="I3012"/>
      <c r="J3012"/>
      <c r="K3012"/>
      <c r="L3012"/>
      <c r="M3012"/>
      <c r="N3012"/>
      <c r="O3012"/>
      <c r="P3012"/>
    </row>
    <row r="3013" spans="3:16" ht="15" x14ac:dyDescent="0.25">
      <c r="C3013"/>
      <c r="D3013"/>
      <c r="E3013"/>
      <c r="F3013"/>
      <c r="G3013"/>
      <c r="H3013"/>
      <c r="I3013"/>
      <c r="J3013"/>
      <c r="K3013"/>
      <c r="L3013"/>
      <c r="M3013"/>
      <c r="N3013"/>
      <c r="O3013"/>
      <c r="P3013"/>
    </row>
    <row r="3014" spans="3:16" ht="15" x14ac:dyDescent="0.25">
      <c r="C3014"/>
      <c r="D3014"/>
      <c r="E3014"/>
      <c r="F3014"/>
      <c r="G3014"/>
      <c r="H3014"/>
      <c r="I3014"/>
      <c r="J3014"/>
      <c r="K3014"/>
      <c r="L3014"/>
      <c r="M3014"/>
      <c r="N3014"/>
      <c r="O3014"/>
      <c r="P3014"/>
    </row>
    <row r="3015" spans="3:16" ht="15" x14ac:dyDescent="0.25">
      <c r="C3015"/>
      <c r="D3015"/>
      <c r="E3015"/>
      <c r="F3015"/>
      <c r="G3015"/>
      <c r="H3015"/>
      <c r="I3015"/>
      <c r="J3015"/>
      <c r="K3015"/>
      <c r="L3015"/>
      <c r="M3015"/>
      <c r="N3015"/>
      <c r="O3015"/>
      <c r="P3015"/>
    </row>
    <row r="3016" spans="3:16" ht="15" x14ac:dyDescent="0.25">
      <c r="C3016"/>
      <c r="D3016"/>
      <c r="E3016"/>
      <c r="F3016"/>
      <c r="G3016"/>
      <c r="H3016"/>
      <c r="I3016"/>
      <c r="J3016"/>
      <c r="K3016"/>
      <c r="L3016"/>
      <c r="M3016"/>
      <c r="N3016"/>
      <c r="O3016"/>
      <c r="P3016"/>
    </row>
    <row r="3017" spans="3:16" ht="15" x14ac:dyDescent="0.25">
      <c r="C3017"/>
      <c r="D3017"/>
      <c r="E3017"/>
      <c r="F3017"/>
      <c r="G3017"/>
      <c r="H3017"/>
      <c r="I3017"/>
      <c r="J3017"/>
      <c r="K3017"/>
      <c r="L3017"/>
      <c r="M3017"/>
      <c r="N3017"/>
      <c r="O3017"/>
      <c r="P3017"/>
    </row>
    <row r="3018" spans="3:16" ht="15" x14ac:dyDescent="0.25">
      <c r="C3018"/>
      <c r="D3018"/>
      <c r="E3018"/>
      <c r="F3018"/>
      <c r="G3018"/>
      <c r="H3018"/>
      <c r="I3018"/>
      <c r="J3018"/>
      <c r="K3018"/>
      <c r="L3018"/>
      <c r="M3018"/>
      <c r="N3018"/>
      <c r="O3018"/>
      <c r="P3018"/>
    </row>
    <row r="3019" spans="3:16" ht="15" x14ac:dyDescent="0.25">
      <c r="C3019"/>
      <c r="D3019"/>
      <c r="E3019"/>
      <c r="F3019"/>
      <c r="G3019"/>
      <c r="H3019"/>
      <c r="I3019"/>
      <c r="J3019"/>
      <c r="K3019"/>
      <c r="L3019"/>
      <c r="M3019"/>
      <c r="N3019"/>
      <c r="O3019"/>
      <c r="P3019"/>
    </row>
    <row r="3020" spans="3:16" ht="15" x14ac:dyDescent="0.25">
      <c r="C3020"/>
      <c r="D3020"/>
      <c r="E3020"/>
      <c r="F3020"/>
      <c r="G3020"/>
      <c r="H3020"/>
      <c r="I3020"/>
      <c r="J3020"/>
      <c r="K3020"/>
      <c r="L3020"/>
      <c r="M3020"/>
      <c r="N3020"/>
      <c r="O3020"/>
      <c r="P3020"/>
    </row>
    <row r="3021" spans="3:16" ht="15" x14ac:dyDescent="0.25">
      <c r="C3021"/>
      <c r="D3021"/>
      <c r="E3021"/>
      <c r="F3021"/>
      <c r="G3021"/>
      <c r="H3021"/>
      <c r="I3021"/>
      <c r="J3021"/>
      <c r="K3021"/>
      <c r="L3021"/>
      <c r="M3021"/>
      <c r="N3021"/>
      <c r="O3021"/>
      <c r="P3021"/>
    </row>
    <row r="3022" spans="3:16" ht="15" x14ac:dyDescent="0.25">
      <c r="C3022"/>
      <c r="D3022"/>
      <c r="E3022"/>
      <c r="F3022"/>
      <c r="G3022"/>
      <c r="H3022"/>
      <c r="I3022"/>
      <c r="J3022"/>
      <c r="K3022"/>
      <c r="L3022"/>
      <c r="M3022"/>
      <c r="N3022"/>
      <c r="O3022"/>
      <c r="P3022"/>
    </row>
    <row r="3023" spans="3:16" ht="15" x14ac:dyDescent="0.25">
      <c r="C3023"/>
      <c r="D3023"/>
      <c r="E3023"/>
      <c r="F3023"/>
      <c r="G3023"/>
      <c r="H3023"/>
      <c r="I3023"/>
      <c r="J3023"/>
      <c r="K3023"/>
      <c r="L3023"/>
      <c r="M3023"/>
      <c r="N3023"/>
      <c r="O3023"/>
      <c r="P3023"/>
    </row>
    <row r="3024" spans="3:16" ht="15" x14ac:dyDescent="0.25">
      <c r="C3024"/>
      <c r="D3024"/>
      <c r="E3024"/>
      <c r="F3024"/>
      <c r="G3024"/>
      <c r="H3024"/>
      <c r="I3024"/>
      <c r="J3024"/>
      <c r="K3024"/>
      <c r="L3024"/>
      <c r="M3024"/>
      <c r="N3024"/>
      <c r="O3024"/>
      <c r="P3024"/>
    </row>
    <row r="3025" spans="3:16" ht="15" x14ac:dyDescent="0.25">
      <c r="C3025"/>
      <c r="D3025"/>
      <c r="E3025"/>
      <c r="F3025"/>
      <c r="G3025"/>
      <c r="H3025"/>
      <c r="I3025"/>
      <c r="J3025"/>
      <c r="K3025"/>
      <c r="L3025"/>
      <c r="M3025"/>
      <c r="N3025"/>
      <c r="O3025"/>
      <c r="P3025"/>
    </row>
    <row r="3026" spans="3:16" ht="15" x14ac:dyDescent="0.25">
      <c r="C3026"/>
      <c r="D3026"/>
      <c r="E3026"/>
      <c r="F3026"/>
      <c r="G3026"/>
      <c r="H3026"/>
      <c r="I3026"/>
      <c r="J3026"/>
      <c r="K3026"/>
      <c r="L3026"/>
      <c r="M3026"/>
      <c r="N3026"/>
      <c r="O3026"/>
      <c r="P3026"/>
    </row>
    <row r="3027" spans="3:16" ht="15" x14ac:dyDescent="0.25">
      <c r="C3027"/>
      <c r="D3027"/>
      <c r="E3027"/>
      <c r="F3027"/>
      <c r="G3027"/>
      <c r="H3027"/>
      <c r="I3027"/>
      <c r="J3027"/>
      <c r="K3027"/>
      <c r="L3027"/>
      <c r="M3027"/>
      <c r="N3027"/>
      <c r="O3027"/>
      <c r="P3027"/>
    </row>
    <row r="3028" spans="3:16" ht="15" x14ac:dyDescent="0.25">
      <c r="C3028"/>
      <c r="D3028"/>
      <c r="E3028"/>
      <c r="F3028"/>
      <c r="G3028"/>
      <c r="H3028"/>
      <c r="I3028"/>
      <c r="J3028"/>
      <c r="K3028"/>
      <c r="L3028"/>
      <c r="M3028"/>
      <c r="N3028"/>
      <c r="O3028"/>
      <c r="P3028"/>
    </row>
    <row r="3029" spans="3:16" ht="15" x14ac:dyDescent="0.25">
      <c r="C3029"/>
      <c r="D3029"/>
      <c r="E3029"/>
      <c r="F3029"/>
      <c r="G3029"/>
      <c r="H3029"/>
      <c r="I3029"/>
      <c r="J3029"/>
      <c r="K3029"/>
      <c r="L3029"/>
      <c r="M3029"/>
      <c r="N3029"/>
      <c r="O3029"/>
      <c r="P3029"/>
    </row>
    <row r="3030" spans="3:16" ht="15" x14ac:dyDescent="0.25">
      <c r="C3030"/>
      <c r="D3030"/>
      <c r="E3030"/>
      <c r="F3030"/>
      <c r="G3030"/>
      <c r="H3030"/>
      <c r="I3030"/>
      <c r="J3030"/>
      <c r="K3030"/>
      <c r="L3030"/>
      <c r="M3030"/>
      <c r="N3030"/>
      <c r="O3030"/>
      <c r="P3030"/>
    </row>
    <row r="3031" spans="3:16" ht="15" x14ac:dyDescent="0.25">
      <c r="C3031"/>
      <c r="D3031"/>
      <c r="E3031"/>
      <c r="F3031"/>
      <c r="G3031"/>
      <c r="H3031"/>
      <c r="I3031"/>
      <c r="J3031"/>
      <c r="K3031"/>
      <c r="L3031"/>
      <c r="M3031"/>
      <c r="N3031"/>
      <c r="O3031"/>
      <c r="P3031"/>
    </row>
    <row r="3032" spans="3:16" ht="15" x14ac:dyDescent="0.25">
      <c r="C3032"/>
      <c r="D3032"/>
      <c r="E3032"/>
      <c r="F3032"/>
      <c r="G3032"/>
      <c r="H3032"/>
      <c r="I3032"/>
      <c r="J3032"/>
      <c r="K3032"/>
      <c r="L3032"/>
      <c r="M3032"/>
      <c r="N3032"/>
      <c r="O3032"/>
      <c r="P3032"/>
    </row>
    <row r="3033" spans="3:16" ht="15" x14ac:dyDescent="0.25">
      <c r="C3033"/>
      <c r="D3033"/>
      <c r="E3033"/>
      <c r="F3033"/>
      <c r="G3033"/>
      <c r="H3033"/>
      <c r="I3033"/>
      <c r="J3033"/>
      <c r="K3033"/>
      <c r="L3033"/>
      <c r="M3033"/>
      <c r="N3033"/>
      <c r="O3033"/>
      <c r="P3033"/>
    </row>
    <row r="3034" spans="3:16" ht="15" x14ac:dyDescent="0.25">
      <c r="C3034"/>
      <c r="D3034"/>
      <c r="E3034"/>
      <c r="F3034"/>
      <c r="G3034"/>
      <c r="H3034"/>
      <c r="I3034"/>
      <c r="J3034"/>
      <c r="K3034"/>
      <c r="L3034"/>
      <c r="M3034"/>
      <c r="N3034"/>
      <c r="O3034"/>
      <c r="P3034"/>
    </row>
    <row r="3035" spans="3:16" ht="15" x14ac:dyDescent="0.25">
      <c r="C3035"/>
      <c r="D3035"/>
      <c r="E3035"/>
      <c r="F3035"/>
      <c r="G3035"/>
      <c r="H3035"/>
      <c r="I3035"/>
      <c r="J3035"/>
      <c r="K3035"/>
      <c r="L3035"/>
      <c r="M3035"/>
      <c r="N3035"/>
      <c r="O3035"/>
      <c r="P3035"/>
    </row>
    <row r="3036" spans="3:16" ht="15" x14ac:dyDescent="0.25">
      <c r="C3036"/>
      <c r="D3036"/>
      <c r="E3036"/>
      <c r="F3036"/>
      <c r="G3036"/>
      <c r="H3036"/>
      <c r="I3036"/>
      <c r="J3036"/>
      <c r="K3036"/>
      <c r="L3036"/>
      <c r="M3036"/>
      <c r="N3036"/>
      <c r="O3036"/>
      <c r="P3036"/>
    </row>
    <row r="3037" spans="3:16" ht="15" x14ac:dyDescent="0.25">
      <c r="C3037"/>
      <c r="D3037"/>
      <c r="E3037"/>
      <c r="F3037"/>
      <c r="G3037"/>
      <c r="H3037"/>
      <c r="I3037"/>
      <c r="J3037"/>
      <c r="K3037"/>
      <c r="L3037"/>
      <c r="M3037"/>
      <c r="N3037"/>
      <c r="O3037"/>
      <c r="P3037"/>
    </row>
    <row r="3038" spans="3:16" ht="15" x14ac:dyDescent="0.25">
      <c r="C3038"/>
      <c r="D3038"/>
      <c r="E3038"/>
      <c r="F3038"/>
      <c r="G3038"/>
      <c r="H3038"/>
      <c r="I3038"/>
      <c r="J3038"/>
      <c r="K3038"/>
      <c r="L3038"/>
      <c r="M3038"/>
      <c r="N3038"/>
      <c r="O3038"/>
      <c r="P3038"/>
    </row>
    <row r="3039" spans="3:16" ht="15" x14ac:dyDescent="0.25">
      <c r="C3039"/>
      <c r="D3039"/>
      <c r="E3039"/>
      <c r="F3039"/>
      <c r="G3039"/>
      <c r="H3039"/>
      <c r="I3039"/>
      <c r="J3039"/>
      <c r="K3039"/>
      <c r="L3039"/>
      <c r="M3039"/>
      <c r="N3039"/>
      <c r="O3039"/>
      <c r="P3039"/>
    </row>
    <row r="3040" spans="3:16" ht="15" x14ac:dyDescent="0.25">
      <c r="C3040"/>
      <c r="D3040"/>
      <c r="E3040"/>
      <c r="F3040"/>
      <c r="G3040"/>
      <c r="H3040"/>
      <c r="I3040"/>
      <c r="J3040"/>
      <c r="K3040"/>
      <c r="L3040"/>
      <c r="M3040"/>
      <c r="N3040"/>
      <c r="O3040"/>
      <c r="P3040"/>
    </row>
    <row r="3041" spans="3:16" ht="15" x14ac:dyDescent="0.25">
      <c r="C3041"/>
      <c r="D3041"/>
      <c r="E3041"/>
      <c r="F3041"/>
      <c r="G3041"/>
      <c r="H3041"/>
      <c r="I3041"/>
      <c r="J3041"/>
      <c r="K3041"/>
      <c r="L3041"/>
      <c r="M3041"/>
      <c r="N3041"/>
      <c r="O3041"/>
      <c r="P3041"/>
    </row>
    <row r="3042" spans="3:16" ht="15" x14ac:dyDescent="0.25">
      <c r="C3042"/>
      <c r="D3042"/>
      <c r="E3042"/>
      <c r="F3042"/>
      <c r="G3042"/>
      <c r="H3042"/>
      <c r="I3042"/>
      <c r="J3042"/>
      <c r="K3042"/>
      <c r="L3042"/>
      <c r="M3042"/>
      <c r="N3042"/>
      <c r="O3042"/>
      <c r="P3042"/>
    </row>
    <row r="3043" spans="3:16" ht="15" x14ac:dyDescent="0.25">
      <c r="C3043"/>
      <c r="D3043"/>
      <c r="E3043"/>
      <c r="F3043"/>
      <c r="G3043"/>
      <c r="H3043"/>
      <c r="I3043"/>
      <c r="J3043"/>
      <c r="K3043"/>
      <c r="L3043"/>
      <c r="M3043"/>
      <c r="N3043"/>
      <c r="O3043"/>
      <c r="P3043"/>
    </row>
    <row r="3044" spans="3:16" ht="15" x14ac:dyDescent="0.25">
      <c r="C3044"/>
      <c r="D3044"/>
      <c r="E3044"/>
      <c r="F3044"/>
      <c r="G3044"/>
      <c r="H3044"/>
      <c r="I3044"/>
      <c r="J3044"/>
      <c r="K3044"/>
      <c r="L3044"/>
      <c r="M3044"/>
      <c r="N3044"/>
      <c r="O3044"/>
      <c r="P3044"/>
    </row>
    <row r="3045" spans="3:16" ht="15" x14ac:dyDescent="0.25">
      <c r="C3045"/>
      <c r="D3045"/>
      <c r="E3045"/>
      <c r="F3045"/>
      <c r="G3045"/>
      <c r="H3045"/>
      <c r="I3045"/>
      <c r="J3045"/>
      <c r="K3045"/>
      <c r="L3045"/>
      <c r="M3045"/>
      <c r="N3045"/>
      <c r="O3045"/>
      <c r="P3045"/>
    </row>
    <row r="3046" spans="3:16" ht="15" x14ac:dyDescent="0.25">
      <c r="C3046"/>
      <c r="D3046"/>
      <c r="E3046"/>
      <c r="F3046"/>
      <c r="G3046"/>
      <c r="H3046"/>
      <c r="I3046"/>
      <c r="J3046"/>
      <c r="K3046"/>
      <c r="L3046"/>
      <c r="M3046"/>
      <c r="N3046"/>
      <c r="O3046"/>
      <c r="P3046"/>
    </row>
    <row r="3047" spans="3:16" ht="15" x14ac:dyDescent="0.25">
      <c r="C3047"/>
      <c r="D3047"/>
      <c r="E3047"/>
      <c r="F3047"/>
      <c r="G3047"/>
      <c r="H3047"/>
      <c r="I3047"/>
      <c r="J3047"/>
      <c r="K3047"/>
      <c r="L3047"/>
      <c r="M3047"/>
      <c r="N3047"/>
      <c r="O3047"/>
      <c r="P3047"/>
    </row>
    <row r="3048" spans="3:16" ht="15" x14ac:dyDescent="0.25">
      <c r="C3048"/>
      <c r="D3048"/>
      <c r="E3048"/>
      <c r="F3048"/>
      <c r="G3048"/>
      <c r="H3048"/>
      <c r="I3048"/>
      <c r="J3048"/>
      <c r="K3048"/>
      <c r="L3048"/>
      <c r="M3048"/>
      <c r="N3048"/>
      <c r="O3048"/>
      <c r="P3048"/>
    </row>
    <row r="3049" spans="3:16" ht="15" x14ac:dyDescent="0.25">
      <c r="C3049"/>
      <c r="D3049"/>
      <c r="E3049"/>
      <c r="F3049"/>
      <c r="G3049"/>
      <c r="H3049"/>
      <c r="I3049"/>
      <c r="J3049"/>
      <c r="K3049"/>
      <c r="L3049"/>
      <c r="M3049"/>
      <c r="N3049"/>
      <c r="O3049"/>
      <c r="P3049"/>
    </row>
    <row r="3050" spans="3:16" ht="15" x14ac:dyDescent="0.25">
      <c r="C3050"/>
      <c r="D3050"/>
      <c r="E3050"/>
      <c r="F3050"/>
      <c r="G3050"/>
      <c r="H3050"/>
      <c r="I3050"/>
      <c r="J3050"/>
      <c r="K3050"/>
      <c r="L3050"/>
      <c r="M3050"/>
      <c r="N3050"/>
      <c r="O3050"/>
      <c r="P3050"/>
    </row>
    <row r="3051" spans="3:16" ht="15" x14ac:dyDescent="0.25">
      <c r="C3051"/>
      <c r="D3051"/>
      <c r="E3051"/>
      <c r="F3051"/>
      <c r="G3051"/>
      <c r="H3051"/>
      <c r="I3051"/>
      <c r="J3051"/>
      <c r="K3051"/>
      <c r="L3051"/>
      <c r="M3051"/>
      <c r="N3051"/>
      <c r="O3051"/>
      <c r="P3051"/>
    </row>
    <row r="3052" spans="3:16" ht="15" x14ac:dyDescent="0.25">
      <c r="C3052"/>
      <c r="D3052"/>
      <c r="E3052"/>
      <c r="F3052"/>
      <c r="G3052"/>
      <c r="H3052"/>
      <c r="I3052"/>
      <c r="J3052"/>
      <c r="K3052"/>
      <c r="L3052"/>
      <c r="M3052"/>
      <c r="N3052"/>
      <c r="O3052"/>
      <c r="P3052"/>
    </row>
    <row r="3053" spans="3:16" ht="15" x14ac:dyDescent="0.25">
      <c r="C3053"/>
      <c r="D3053"/>
      <c r="E3053"/>
      <c r="F3053"/>
      <c r="G3053"/>
      <c r="H3053"/>
      <c r="I3053"/>
      <c r="J3053"/>
      <c r="K3053"/>
      <c r="L3053"/>
      <c r="M3053"/>
      <c r="N3053"/>
      <c r="O3053"/>
      <c r="P3053"/>
    </row>
    <row r="3054" spans="3:16" ht="15" x14ac:dyDescent="0.25">
      <c r="C3054"/>
      <c r="D3054"/>
      <c r="E3054"/>
      <c r="F3054"/>
      <c r="G3054"/>
      <c r="H3054"/>
      <c r="I3054"/>
      <c r="J3054"/>
      <c r="K3054"/>
      <c r="L3054"/>
      <c r="M3054"/>
      <c r="N3054"/>
      <c r="O3054"/>
      <c r="P3054"/>
    </row>
    <row r="3055" spans="3:16" ht="15" x14ac:dyDescent="0.25">
      <c r="C3055"/>
      <c r="D3055"/>
      <c r="E3055"/>
      <c r="F3055"/>
      <c r="G3055"/>
      <c r="H3055"/>
      <c r="I3055"/>
      <c r="J3055"/>
      <c r="K3055"/>
      <c r="L3055"/>
      <c r="M3055"/>
      <c r="N3055"/>
      <c r="O3055"/>
      <c r="P3055"/>
    </row>
    <row r="3056" spans="3:16" ht="15" x14ac:dyDescent="0.25">
      <c r="C3056"/>
      <c r="D3056"/>
      <c r="E3056"/>
      <c r="F3056"/>
      <c r="G3056"/>
      <c r="H3056"/>
      <c r="I3056"/>
      <c r="J3056"/>
      <c r="K3056"/>
      <c r="L3056"/>
      <c r="M3056"/>
      <c r="N3056"/>
      <c r="O3056"/>
      <c r="P3056"/>
    </row>
    <row r="3057" spans="3:16" ht="15" x14ac:dyDescent="0.25">
      <c r="C3057"/>
      <c r="D3057"/>
      <c r="E3057"/>
      <c r="F3057"/>
      <c r="G3057"/>
      <c r="H3057"/>
      <c r="I3057"/>
      <c r="J3057"/>
      <c r="K3057"/>
      <c r="L3057"/>
      <c r="M3057"/>
      <c r="N3057"/>
      <c r="O3057"/>
      <c r="P3057"/>
    </row>
    <row r="3058" spans="3:16" ht="15" x14ac:dyDescent="0.25">
      <c r="C3058"/>
      <c r="D3058"/>
      <c r="E3058"/>
      <c r="F3058"/>
      <c r="G3058"/>
      <c r="H3058"/>
      <c r="I3058"/>
      <c r="J3058"/>
      <c r="K3058"/>
      <c r="L3058"/>
      <c r="M3058"/>
      <c r="N3058"/>
      <c r="O3058"/>
      <c r="P3058"/>
    </row>
    <row r="3059" spans="3:16" ht="15" x14ac:dyDescent="0.25">
      <c r="C3059"/>
      <c r="D3059"/>
      <c r="E3059"/>
      <c r="F3059"/>
      <c r="G3059"/>
      <c r="H3059"/>
      <c r="I3059"/>
      <c r="J3059"/>
      <c r="K3059"/>
      <c r="L3059"/>
      <c r="M3059"/>
      <c r="N3059"/>
      <c r="O3059"/>
      <c r="P3059"/>
    </row>
    <row r="3060" spans="3:16" ht="15" x14ac:dyDescent="0.25">
      <c r="C3060"/>
      <c r="D3060"/>
      <c r="E3060"/>
      <c r="F3060"/>
      <c r="G3060"/>
      <c r="H3060"/>
      <c r="I3060"/>
      <c r="J3060"/>
      <c r="K3060"/>
      <c r="L3060"/>
      <c r="M3060"/>
      <c r="N3060"/>
      <c r="O3060"/>
      <c r="P3060"/>
    </row>
    <row r="3061" spans="3:16" ht="15" x14ac:dyDescent="0.25">
      <c r="C3061"/>
      <c r="D3061"/>
      <c r="E3061"/>
      <c r="F3061"/>
      <c r="G3061"/>
      <c r="H3061"/>
      <c r="I3061"/>
      <c r="J3061"/>
      <c r="K3061"/>
      <c r="L3061"/>
      <c r="M3061"/>
      <c r="N3061"/>
      <c r="O3061"/>
      <c r="P3061"/>
    </row>
    <row r="3062" spans="3:16" ht="15" x14ac:dyDescent="0.25">
      <c r="C3062"/>
      <c r="D3062"/>
      <c r="E3062"/>
      <c r="F3062"/>
      <c r="G3062"/>
      <c r="H3062"/>
      <c r="I3062"/>
      <c r="J3062"/>
      <c r="K3062"/>
      <c r="L3062"/>
      <c r="M3062"/>
      <c r="N3062"/>
      <c r="O3062"/>
      <c r="P3062"/>
    </row>
    <row r="3063" spans="3:16" ht="15" x14ac:dyDescent="0.25">
      <c r="C3063"/>
      <c r="D3063"/>
      <c r="E3063"/>
      <c r="F3063"/>
      <c r="G3063"/>
      <c r="H3063"/>
      <c r="I3063"/>
      <c r="J3063"/>
      <c r="K3063"/>
      <c r="L3063"/>
      <c r="M3063"/>
      <c r="N3063"/>
      <c r="O3063"/>
      <c r="P3063"/>
    </row>
    <row r="3064" spans="3:16" ht="15" x14ac:dyDescent="0.25">
      <c r="C3064"/>
      <c r="D3064"/>
      <c r="E3064"/>
      <c r="F3064"/>
      <c r="G3064"/>
      <c r="H3064"/>
      <c r="I3064"/>
      <c r="J3064"/>
      <c r="K3064"/>
      <c r="L3064"/>
      <c r="M3064"/>
      <c r="N3064"/>
      <c r="O3064"/>
      <c r="P3064"/>
    </row>
    <row r="3065" spans="3:16" ht="15" x14ac:dyDescent="0.25">
      <c r="C3065"/>
      <c r="D3065"/>
      <c r="E3065"/>
      <c r="F3065"/>
      <c r="G3065"/>
      <c r="H3065"/>
      <c r="I3065"/>
      <c r="J3065"/>
      <c r="K3065"/>
      <c r="L3065"/>
      <c r="M3065"/>
      <c r="N3065"/>
      <c r="O3065"/>
      <c r="P3065"/>
    </row>
    <row r="3066" spans="3:16" ht="15" x14ac:dyDescent="0.25">
      <c r="C3066"/>
      <c r="D3066"/>
      <c r="E3066"/>
      <c r="F3066"/>
      <c r="G3066"/>
      <c r="H3066"/>
      <c r="I3066"/>
      <c r="J3066"/>
      <c r="K3066"/>
      <c r="L3066"/>
      <c r="M3066"/>
      <c r="N3066"/>
      <c r="O3066"/>
      <c r="P3066"/>
    </row>
    <row r="3067" spans="3:16" ht="15" x14ac:dyDescent="0.25">
      <c r="C3067"/>
      <c r="D3067"/>
      <c r="E3067"/>
      <c r="F3067"/>
      <c r="G3067"/>
      <c r="H3067"/>
      <c r="I3067"/>
      <c r="J3067"/>
      <c r="K3067"/>
      <c r="L3067"/>
      <c r="M3067"/>
      <c r="N3067"/>
      <c r="O3067"/>
      <c r="P3067"/>
    </row>
    <row r="3068" spans="3:16" ht="15" x14ac:dyDescent="0.25">
      <c r="C3068"/>
      <c r="D3068"/>
      <c r="E3068"/>
      <c r="F3068"/>
      <c r="G3068"/>
      <c r="H3068"/>
      <c r="I3068"/>
      <c r="J3068"/>
      <c r="K3068"/>
      <c r="L3068"/>
      <c r="M3068"/>
      <c r="N3068"/>
      <c r="O3068"/>
      <c r="P3068"/>
    </row>
    <row r="3069" spans="3:16" ht="15" x14ac:dyDescent="0.25">
      <c r="C3069"/>
      <c r="D3069"/>
      <c r="E3069"/>
      <c r="F3069"/>
      <c r="G3069"/>
      <c r="H3069"/>
      <c r="I3069"/>
      <c r="J3069"/>
      <c r="K3069"/>
      <c r="L3069"/>
      <c r="M3069"/>
      <c r="N3069"/>
      <c r="O3069"/>
      <c r="P3069"/>
    </row>
    <row r="3070" spans="3:16" ht="15" x14ac:dyDescent="0.25">
      <c r="C3070"/>
      <c r="D3070"/>
      <c r="E3070"/>
      <c r="F3070"/>
      <c r="G3070"/>
      <c r="H3070"/>
      <c r="I3070"/>
      <c r="J3070"/>
      <c r="K3070"/>
      <c r="L3070"/>
      <c r="M3070"/>
      <c r="N3070"/>
      <c r="O3070"/>
      <c r="P3070"/>
    </row>
    <row r="3071" spans="3:16" ht="15" x14ac:dyDescent="0.25">
      <c r="C3071"/>
      <c r="D3071"/>
      <c r="E3071"/>
      <c r="F3071"/>
      <c r="G3071"/>
      <c r="H3071"/>
      <c r="I3071"/>
      <c r="J3071"/>
      <c r="K3071"/>
      <c r="L3071"/>
      <c r="M3071"/>
      <c r="N3071"/>
      <c r="O3071"/>
      <c r="P3071"/>
    </row>
    <row r="3072" spans="3:16" ht="15" x14ac:dyDescent="0.25">
      <c r="C3072"/>
      <c r="D3072"/>
      <c r="E3072"/>
      <c r="F3072"/>
      <c r="G3072"/>
      <c r="H3072"/>
      <c r="I3072"/>
      <c r="J3072"/>
      <c r="K3072"/>
      <c r="L3072"/>
      <c r="M3072"/>
      <c r="N3072"/>
      <c r="O3072"/>
      <c r="P3072"/>
    </row>
    <row r="3073" spans="3:16" ht="15" x14ac:dyDescent="0.25">
      <c r="C3073"/>
      <c r="D3073"/>
      <c r="E3073"/>
      <c r="F3073"/>
      <c r="G3073"/>
      <c r="H3073"/>
      <c r="I3073"/>
      <c r="J3073"/>
      <c r="K3073"/>
      <c r="L3073"/>
      <c r="M3073"/>
      <c r="N3073"/>
      <c r="O3073"/>
      <c r="P3073"/>
    </row>
    <row r="3074" spans="3:16" ht="15" x14ac:dyDescent="0.25">
      <c r="C3074"/>
      <c r="D3074"/>
      <c r="E3074"/>
      <c r="F3074"/>
      <c r="G3074"/>
      <c r="H3074"/>
      <c r="I3074"/>
      <c r="J3074"/>
      <c r="K3074"/>
      <c r="L3074"/>
      <c r="M3074"/>
      <c r="N3074"/>
      <c r="O3074"/>
      <c r="P3074"/>
    </row>
  </sheetData>
  <sheetProtection selectLockedCells="1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V2018"/>
  <sheetViews>
    <sheetView showGridLines="0" topLeftCell="A1961" zoomScale="55" zoomScaleNormal="55" workbookViewId="0">
      <selection activeCell="Q2017" sqref="Q2017"/>
    </sheetView>
  </sheetViews>
  <sheetFormatPr defaultColWidth="9.5703125" defaultRowHeight="15" x14ac:dyDescent="0.25"/>
  <cols>
    <col min="1" max="1" width="3.5703125" style="13" customWidth="1"/>
    <col min="2" max="2" width="20.85546875" style="13" customWidth="1"/>
    <col min="3" max="3" width="8.28515625" style="13" customWidth="1"/>
    <col min="4" max="15" width="11.28515625" style="13" customWidth="1"/>
    <col min="16" max="16" width="9.5703125" customWidth="1"/>
    <col min="17" max="17" width="9.5703125" style="13" customWidth="1"/>
    <col min="18" max="18" width="9" style="14" customWidth="1"/>
    <col min="19" max="24" width="7.42578125" style="14" customWidth="1"/>
    <col min="25" max="25" width="5.5703125" style="14" customWidth="1"/>
    <col min="26" max="31" width="14.28515625" style="14" customWidth="1"/>
    <col min="32" max="32" width="7.7109375" style="14" customWidth="1"/>
    <col min="33" max="33" width="9" style="14" bestFit="1" customWidth="1"/>
    <col min="34" max="34" width="9.42578125" style="14" bestFit="1" customWidth="1"/>
    <col min="35" max="35" width="23.5703125" style="19" bestFit="1" customWidth="1"/>
    <col min="36" max="36" width="17.28515625" style="14" bestFit="1" customWidth="1"/>
    <col min="37" max="38" width="9.5703125" style="14" bestFit="1" customWidth="1"/>
    <col min="39" max="39" width="2.7109375" style="14" customWidth="1"/>
    <col min="40" max="40" width="1.85546875" style="4" customWidth="1"/>
    <col min="41" max="41" width="20.28515625" style="14" customWidth="1"/>
    <col min="42" max="42" width="68" style="14" customWidth="1"/>
    <col min="43" max="48" width="14.85546875" style="14" customWidth="1"/>
    <col min="49" max="49" width="9.5703125" style="14" bestFit="1" customWidth="1"/>
    <col min="50" max="51" width="2.28515625" style="14" customWidth="1"/>
    <col min="52" max="52" width="15.5703125" style="14" customWidth="1"/>
    <col min="53" max="53" width="9.5703125" style="14" bestFit="1"/>
    <col min="54" max="16384" width="9.5703125" style="14"/>
  </cols>
  <sheetData>
    <row r="1" spans="2:256" s="3" customFormat="1" ht="12.75" x14ac:dyDescent="0.2"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17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2" spans="2:256" s="3" customFormat="1" ht="13.5" thickBot="1" x14ac:dyDescent="0.25"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17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</row>
    <row r="3" spans="2:256" s="3" customFormat="1" ht="27" thickBot="1" x14ac:dyDescent="0.3">
      <c r="B3" s="21"/>
      <c r="C3" s="22"/>
      <c r="D3" s="144" t="s">
        <v>69</v>
      </c>
      <c r="E3" s="71" t="s">
        <v>70</v>
      </c>
      <c r="F3" s="71" t="s">
        <v>71</v>
      </c>
      <c r="G3" s="71" t="s">
        <v>72</v>
      </c>
      <c r="H3" s="71" t="s">
        <v>73</v>
      </c>
      <c r="I3" s="71" t="s">
        <v>74</v>
      </c>
      <c r="J3" s="71" t="s">
        <v>75</v>
      </c>
      <c r="K3" s="72" t="s">
        <v>80</v>
      </c>
      <c r="L3" s="145" t="s">
        <v>76</v>
      </c>
      <c r="M3" s="145" t="s">
        <v>77</v>
      </c>
      <c r="N3" s="145" t="s">
        <v>78</v>
      </c>
      <c r="O3" s="145" t="s">
        <v>79</v>
      </c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17"/>
      <c r="AJ3" s="4"/>
      <c r="AK3" s="4"/>
      <c r="AL3" s="4"/>
      <c r="AM3" s="78"/>
      <c r="AN3" s="4"/>
      <c r="AO3" s="56" t="s">
        <v>19</v>
      </c>
      <c r="AP3" s="57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</row>
    <row r="4" spans="2:256" s="3" customFormat="1" ht="76.5" x14ac:dyDescent="0.2">
      <c r="B4" s="23"/>
      <c r="C4" s="24"/>
      <c r="D4" s="143" t="s">
        <v>57</v>
      </c>
      <c r="E4" s="49" t="s">
        <v>58</v>
      </c>
      <c r="F4" s="49" t="s">
        <v>59</v>
      </c>
      <c r="G4" s="49" t="s">
        <v>60</v>
      </c>
      <c r="H4" s="49" t="s">
        <v>61</v>
      </c>
      <c r="I4" s="49" t="s">
        <v>62</v>
      </c>
      <c r="J4" s="49" t="s">
        <v>63</v>
      </c>
      <c r="K4" s="49" t="s">
        <v>68</v>
      </c>
      <c r="L4" s="146" t="s">
        <v>64</v>
      </c>
      <c r="M4" s="146" t="s">
        <v>65</v>
      </c>
      <c r="N4" s="146" t="s">
        <v>66</v>
      </c>
      <c r="O4" s="146" t="s">
        <v>67</v>
      </c>
      <c r="Q4" s="16"/>
      <c r="R4" s="36" t="s">
        <v>1</v>
      </c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17"/>
      <c r="AJ4" s="4"/>
      <c r="AK4" s="4"/>
      <c r="AL4" s="4"/>
      <c r="AM4" s="78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</row>
    <row r="5" spans="2:256" s="3" customFormat="1" ht="51" x14ac:dyDescent="0.2">
      <c r="B5" s="25" t="s">
        <v>49</v>
      </c>
      <c r="C5" s="26"/>
      <c r="D5" s="35">
        <v>1.4910000000000001</v>
      </c>
      <c r="E5" s="35">
        <v>-0.30399999999999999</v>
      </c>
      <c r="F5" s="35">
        <v>-0.48399999999999999</v>
      </c>
      <c r="G5" s="35">
        <v>10.38</v>
      </c>
      <c r="H5" s="35">
        <v>0.34</v>
      </c>
      <c r="I5" s="35">
        <v>1.639</v>
      </c>
      <c r="J5" s="35">
        <v>0.13700000000000001</v>
      </c>
      <c r="K5" s="35">
        <v>1.42</v>
      </c>
      <c r="L5" s="35">
        <v>-0.47499999999999998</v>
      </c>
      <c r="M5" s="35">
        <v>2.2949999999999999</v>
      </c>
      <c r="N5" s="35">
        <v>0.44700000000000001</v>
      </c>
      <c r="O5" s="35">
        <v>-0.34699999999999998</v>
      </c>
      <c r="R5" s="35">
        <v>-7.9279999999999999</v>
      </c>
      <c r="T5" s="4"/>
      <c r="U5" s="4"/>
      <c r="V5" s="49" t="s">
        <v>124</v>
      </c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17"/>
      <c r="AJ5" s="4"/>
      <c r="AK5" s="4"/>
      <c r="AL5" s="4"/>
      <c r="AM5" s="78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</row>
    <row r="6" spans="2:256" s="3" customFormat="1" ht="51" x14ac:dyDescent="0.2">
      <c r="B6" s="27" t="s">
        <v>48</v>
      </c>
      <c r="C6" s="28"/>
      <c r="D6" s="33">
        <v>1.635</v>
      </c>
      <c r="E6" s="33">
        <v>0.24399999999999999</v>
      </c>
      <c r="F6" s="33">
        <v>1.57</v>
      </c>
      <c r="G6" s="33">
        <v>0.184</v>
      </c>
      <c r="H6" s="33">
        <v>-5.8000000000000003E-2</v>
      </c>
      <c r="I6" s="33">
        <v>8.1120000000000001</v>
      </c>
      <c r="J6" s="33">
        <v>2.0379999999999998</v>
      </c>
      <c r="K6" s="33">
        <v>-0.70199999999999996</v>
      </c>
      <c r="L6" s="33">
        <v>0.32700000000000001</v>
      </c>
      <c r="M6" s="33">
        <v>0.46800000000000003</v>
      </c>
      <c r="N6" s="33">
        <v>0.97</v>
      </c>
      <c r="O6" s="33">
        <v>0.221</v>
      </c>
      <c r="R6" s="33">
        <v>-7.0750000000000002</v>
      </c>
      <c r="T6" s="4"/>
      <c r="U6" s="4"/>
      <c r="V6" s="49" t="s">
        <v>124</v>
      </c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17"/>
      <c r="AJ6" s="4"/>
      <c r="AK6" s="4"/>
      <c r="AL6" s="4"/>
      <c r="AM6" s="78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</row>
    <row r="7" spans="2:256" s="3" customFormat="1" ht="12.75" x14ac:dyDescent="0.2">
      <c r="B7" s="27" t="s">
        <v>47</v>
      </c>
      <c r="C7" s="28"/>
      <c r="D7" s="33">
        <v>2.0150000000000001</v>
      </c>
      <c r="E7" s="33">
        <v>2.9369999999999998</v>
      </c>
      <c r="F7" s="33">
        <v>1.198</v>
      </c>
      <c r="G7" s="33">
        <v>0.26500000000000001</v>
      </c>
      <c r="H7" s="33">
        <v>-0.73</v>
      </c>
      <c r="I7" s="33">
        <v>1.0720000000000001</v>
      </c>
      <c r="J7" s="33">
        <v>6.0720000000000001</v>
      </c>
      <c r="K7" s="33">
        <v>16.913</v>
      </c>
      <c r="L7" s="33">
        <v>1.1739999999999999</v>
      </c>
      <c r="M7" s="33">
        <v>0.77500000000000002</v>
      </c>
      <c r="N7" s="33">
        <v>0.19900000000000001</v>
      </c>
      <c r="O7" s="33">
        <v>-0.24199999999999999</v>
      </c>
      <c r="R7" s="33">
        <v>-13.989000000000001</v>
      </c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17"/>
      <c r="AJ7" s="4"/>
      <c r="AK7" s="4"/>
      <c r="AL7" s="4"/>
      <c r="AM7" s="78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</row>
    <row r="8" spans="2:256" s="3" customFormat="1" ht="12.75" x14ac:dyDescent="0.2">
      <c r="B8" s="27" t="s">
        <v>44</v>
      </c>
      <c r="C8" s="28"/>
      <c r="D8" s="33">
        <v>1.423</v>
      </c>
      <c r="E8" s="33">
        <v>3.59</v>
      </c>
      <c r="F8" s="33">
        <v>2.2599999999999998</v>
      </c>
      <c r="G8" s="33">
        <v>-0.54800000000000004</v>
      </c>
      <c r="H8" s="33">
        <v>-0.82</v>
      </c>
      <c r="I8" s="33">
        <v>-0.20399999999999999</v>
      </c>
      <c r="J8" s="33">
        <v>9.1460000000000008</v>
      </c>
      <c r="K8" s="33">
        <v>-0.56999999999999995</v>
      </c>
      <c r="L8" s="33">
        <v>0.57399999999999995</v>
      </c>
      <c r="M8" s="33">
        <v>0.86399999999999999</v>
      </c>
      <c r="N8" s="33">
        <v>0.26700000000000002</v>
      </c>
      <c r="O8" s="33">
        <v>0.55000000000000004</v>
      </c>
      <c r="R8" s="33">
        <v>-8.0109999999999992</v>
      </c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17"/>
      <c r="AJ8" s="4"/>
      <c r="AK8" s="4"/>
      <c r="AL8" s="4"/>
      <c r="AM8" s="78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</row>
    <row r="9" spans="2:256" s="3" customFormat="1" ht="12.75" x14ac:dyDescent="0.2">
      <c r="B9" s="27" t="s">
        <v>46</v>
      </c>
      <c r="C9" s="28"/>
      <c r="D9" s="33">
        <v>1.008</v>
      </c>
      <c r="E9" s="33">
        <v>-0.24199999999999999</v>
      </c>
      <c r="F9" s="33">
        <v>-1.0509999999999999</v>
      </c>
      <c r="G9" s="33">
        <v>1.744</v>
      </c>
      <c r="H9" s="33">
        <v>0.25800000000000001</v>
      </c>
      <c r="I9" s="33">
        <v>-0.48699999999999999</v>
      </c>
      <c r="J9" s="33">
        <v>-0.69899999999999995</v>
      </c>
      <c r="K9" s="33">
        <v>1.05</v>
      </c>
      <c r="L9" s="33">
        <v>0.68799999999999994</v>
      </c>
      <c r="M9" s="33">
        <v>0.90200000000000002</v>
      </c>
      <c r="N9" s="33">
        <v>1.24</v>
      </c>
      <c r="O9" s="33">
        <v>8.7810000000000006</v>
      </c>
      <c r="R9" s="33">
        <v>-6.976</v>
      </c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17"/>
      <c r="AJ9" s="4"/>
      <c r="AK9" s="4"/>
      <c r="AL9" s="4"/>
      <c r="AM9" s="78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</row>
    <row r="10" spans="2:256" s="3" customFormat="1" ht="13.5" thickBot="1" x14ac:dyDescent="0.25">
      <c r="B10" s="29" t="s">
        <v>45</v>
      </c>
      <c r="C10" s="30"/>
      <c r="D10" s="34">
        <v>1.167</v>
      </c>
      <c r="E10" s="34">
        <v>0.54700000000000004</v>
      </c>
      <c r="F10" s="34">
        <v>0.68200000000000005</v>
      </c>
      <c r="G10" s="34">
        <v>-0.32900000000000001</v>
      </c>
      <c r="H10" s="34">
        <v>0.42</v>
      </c>
      <c r="I10" s="34">
        <v>-0.23300000000000001</v>
      </c>
      <c r="J10" s="34">
        <v>0.121</v>
      </c>
      <c r="K10" s="34">
        <v>0.78800000000000003</v>
      </c>
      <c r="L10" s="34">
        <v>0.60499999999999998</v>
      </c>
      <c r="M10" s="34">
        <v>0.56100000000000005</v>
      </c>
      <c r="N10" s="34">
        <v>0.32600000000000001</v>
      </c>
      <c r="O10" s="34">
        <v>-0.16200000000000001</v>
      </c>
      <c r="R10" s="34">
        <v>-2.1259999999999999</v>
      </c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17"/>
      <c r="AJ10" s="4"/>
      <c r="AK10" s="4"/>
      <c r="AL10" s="4"/>
      <c r="AM10" s="78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</row>
    <row r="11" spans="2:256" s="3" customFormat="1" ht="12.75" x14ac:dyDescent="0.2"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17"/>
      <c r="AJ11" s="4"/>
      <c r="AK11" s="4"/>
      <c r="AL11" s="4"/>
      <c r="AM11" s="78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</row>
    <row r="12" spans="2:256" s="3" customFormat="1" ht="12.75" x14ac:dyDescent="0.2"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17"/>
      <c r="AJ12" s="4"/>
      <c r="AK12" s="4"/>
      <c r="AL12" s="4"/>
      <c r="AM12" s="78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</row>
    <row r="13" spans="2:256" s="3" customFormat="1" ht="12.75" x14ac:dyDescent="0.2"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17"/>
      <c r="AJ13" s="4"/>
      <c r="AK13" s="4"/>
      <c r="AL13" s="4"/>
      <c r="AM13" s="78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</row>
    <row r="14" spans="2:256" s="3" customFormat="1" ht="13.5" thickBot="1" x14ac:dyDescent="0.25"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17"/>
      <c r="AJ14" s="4"/>
      <c r="AK14" s="4"/>
      <c r="AL14" s="4"/>
      <c r="AM14" s="78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</row>
    <row r="15" spans="2:256" s="3" customFormat="1" ht="13.5" thickBot="1" x14ac:dyDescent="0.25">
      <c r="C15" s="81" t="s">
        <v>5</v>
      </c>
      <c r="D15" s="90"/>
      <c r="E15" s="90"/>
      <c r="F15" s="90"/>
      <c r="G15" s="90"/>
      <c r="H15" s="90"/>
      <c r="I15" s="90"/>
      <c r="J15" s="90"/>
      <c r="K15" s="91"/>
      <c r="L15" s="90"/>
      <c r="M15" s="90"/>
      <c r="N15" s="90"/>
      <c r="O15" s="90"/>
      <c r="Q15" s="5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18"/>
      <c r="AJ15" s="6"/>
      <c r="AK15" s="6"/>
      <c r="AL15" s="6"/>
      <c r="AM15" s="55"/>
      <c r="AN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</row>
    <row r="16" spans="2:256" s="3" customFormat="1" ht="26.25" thickBot="1" x14ac:dyDescent="0.25">
      <c r="B16" s="7"/>
      <c r="C16" s="92"/>
      <c r="D16" s="144" t="s">
        <v>69</v>
      </c>
      <c r="E16" s="71" t="s">
        <v>70</v>
      </c>
      <c r="F16" s="71" t="s">
        <v>71</v>
      </c>
      <c r="G16" s="71" t="s">
        <v>72</v>
      </c>
      <c r="H16" s="71" t="s">
        <v>73</v>
      </c>
      <c r="I16" s="71" t="s">
        <v>74</v>
      </c>
      <c r="J16" s="71" t="s">
        <v>75</v>
      </c>
      <c r="K16" s="72" t="s">
        <v>80</v>
      </c>
      <c r="L16" s="145" t="s">
        <v>76</v>
      </c>
      <c r="M16" s="145" t="s">
        <v>77</v>
      </c>
      <c r="N16" s="145" t="s">
        <v>78</v>
      </c>
      <c r="O16" s="145" t="s">
        <v>79</v>
      </c>
      <c r="P16" s="71" t="s">
        <v>125</v>
      </c>
      <c r="Q16" s="145" t="s">
        <v>126</v>
      </c>
      <c r="R16" s="8"/>
      <c r="S16" s="95">
        <v>1</v>
      </c>
      <c r="T16" s="96">
        <v>2</v>
      </c>
      <c r="U16" s="96">
        <v>3</v>
      </c>
      <c r="V16" s="96">
        <v>4</v>
      </c>
      <c r="W16" s="96">
        <v>5</v>
      </c>
      <c r="X16" s="97">
        <v>6</v>
      </c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15"/>
      <c r="AJ16" s="8"/>
      <c r="AK16" s="8"/>
      <c r="AL16" s="8"/>
      <c r="AM16" s="79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8"/>
      <c r="FO16" s="8"/>
      <c r="FP16" s="8"/>
      <c r="FQ16" s="8"/>
      <c r="FR16" s="8"/>
      <c r="FS16" s="8"/>
      <c r="FT16" s="8"/>
      <c r="FU16" s="8"/>
      <c r="FV16" s="8"/>
      <c r="FW16" s="8"/>
      <c r="FX16" s="8"/>
      <c r="FY16" s="8"/>
      <c r="FZ16" s="8"/>
      <c r="GA16" s="8"/>
      <c r="GB16" s="8"/>
      <c r="GC16" s="8"/>
      <c r="GD16" s="8"/>
      <c r="GE16" s="8"/>
      <c r="GF16" s="8"/>
      <c r="GG16" s="8"/>
      <c r="GH16" s="8"/>
      <c r="GI16" s="8"/>
      <c r="GJ16" s="8"/>
      <c r="GK16" s="8"/>
      <c r="GL16" s="8"/>
      <c r="GM16" s="8"/>
      <c r="GN16" s="8"/>
      <c r="GO16" s="8"/>
      <c r="GP16" s="8"/>
      <c r="GQ16" s="8"/>
      <c r="GR16" s="8"/>
      <c r="GS16" s="8"/>
      <c r="GT16" s="8"/>
      <c r="GU16" s="8"/>
      <c r="GV16" s="8"/>
      <c r="GW16" s="8"/>
      <c r="GX16" s="8"/>
      <c r="GY16" s="8"/>
      <c r="GZ16" s="8"/>
      <c r="HA16" s="8"/>
      <c r="HB16" s="8"/>
      <c r="HC16" s="8"/>
      <c r="HD16" s="8"/>
      <c r="HE16" s="8"/>
      <c r="HF16" s="8"/>
      <c r="HG16" s="8"/>
      <c r="HH16" s="8"/>
      <c r="HI16" s="8"/>
      <c r="HJ16" s="8"/>
      <c r="HK16" s="8"/>
      <c r="HL16" s="8"/>
      <c r="HM16" s="8"/>
      <c r="HN16" s="8"/>
      <c r="HO16" s="8"/>
      <c r="HP16" s="8"/>
      <c r="HQ16" s="8"/>
      <c r="HR16" s="8"/>
      <c r="HS16" s="8"/>
      <c r="HT16" s="8"/>
      <c r="HU16" s="8"/>
      <c r="HV16" s="8"/>
      <c r="HW16" s="8"/>
      <c r="HX16" s="8"/>
      <c r="HY16" s="8"/>
      <c r="HZ16" s="8"/>
      <c r="IA16" s="8"/>
      <c r="IB16" s="8"/>
      <c r="IC16" s="8"/>
      <c r="ID16" s="8"/>
      <c r="IE16" s="8"/>
      <c r="IF16" s="8"/>
      <c r="IG16" s="8"/>
      <c r="IH16" s="8"/>
      <c r="II16" s="8"/>
      <c r="IJ16" s="8"/>
      <c r="IK16" s="8"/>
      <c r="IL16" s="8"/>
      <c r="IM16" s="8"/>
      <c r="IN16" s="8"/>
      <c r="IO16" s="8"/>
      <c r="IP16" s="8"/>
      <c r="IQ16" s="8"/>
      <c r="IR16" s="8"/>
      <c r="IS16" s="8"/>
      <c r="IT16" s="8"/>
      <c r="IU16" s="8"/>
      <c r="IV16" s="8"/>
    </row>
    <row r="17" spans="2:256" s="3" customFormat="1" ht="49.9" customHeight="1" thickBot="1" x14ac:dyDescent="0.25">
      <c r="B17" s="7"/>
      <c r="C17" s="93"/>
      <c r="D17" s="143" t="s">
        <v>57</v>
      </c>
      <c r="E17" s="49" t="s">
        <v>58</v>
      </c>
      <c r="F17" s="49" t="s">
        <v>59</v>
      </c>
      <c r="G17" s="49" t="s">
        <v>60</v>
      </c>
      <c r="H17" s="49" t="s">
        <v>61</v>
      </c>
      <c r="I17" s="49" t="s">
        <v>62</v>
      </c>
      <c r="J17" s="49" t="s">
        <v>63</v>
      </c>
      <c r="K17" s="49" t="s">
        <v>68</v>
      </c>
      <c r="L17" s="146" t="s">
        <v>64</v>
      </c>
      <c r="M17" s="146" t="s">
        <v>65</v>
      </c>
      <c r="N17" s="146" t="s">
        <v>66</v>
      </c>
      <c r="O17" s="146" t="s">
        <v>67</v>
      </c>
      <c r="P17" s="143" t="s">
        <v>124</v>
      </c>
      <c r="Q17" s="143" t="s">
        <v>124</v>
      </c>
      <c r="R17" s="8"/>
      <c r="S17" s="135" t="s">
        <v>50</v>
      </c>
      <c r="T17" s="136" t="s">
        <v>51</v>
      </c>
      <c r="U17" s="136" t="s">
        <v>52</v>
      </c>
      <c r="V17" s="136" t="s">
        <v>53</v>
      </c>
      <c r="W17" s="136" t="s">
        <v>54</v>
      </c>
      <c r="X17" s="137" t="s">
        <v>55</v>
      </c>
      <c r="Y17" s="8"/>
      <c r="Z17" s="99" t="s">
        <v>0</v>
      </c>
      <c r="AA17" s="100" t="s">
        <v>0</v>
      </c>
      <c r="AB17" s="100" t="s">
        <v>0</v>
      </c>
      <c r="AC17" s="100" t="s">
        <v>0</v>
      </c>
      <c r="AD17" s="100" t="s">
        <v>0</v>
      </c>
      <c r="AE17" s="101" t="s">
        <v>0</v>
      </c>
      <c r="AF17" s="109" t="s">
        <v>2</v>
      </c>
      <c r="AG17" s="110" t="s">
        <v>0</v>
      </c>
      <c r="AH17" s="110" t="s">
        <v>3</v>
      </c>
      <c r="AI17" s="111" t="s">
        <v>81</v>
      </c>
      <c r="AJ17" s="111" t="s">
        <v>82</v>
      </c>
      <c r="AK17" s="8"/>
      <c r="AL17" s="8"/>
      <c r="AM17" s="79"/>
      <c r="AN17" s="8"/>
      <c r="AO17" s="13"/>
      <c r="AP17" s="69"/>
      <c r="AQ17" s="135" t="s">
        <v>49</v>
      </c>
      <c r="AR17" s="136" t="s">
        <v>48</v>
      </c>
      <c r="AS17" s="136" t="s">
        <v>47</v>
      </c>
      <c r="AT17" s="136" t="s">
        <v>44</v>
      </c>
      <c r="AU17" s="136" t="s">
        <v>46</v>
      </c>
      <c r="AV17" s="137" t="s">
        <v>45</v>
      </c>
      <c r="AW17" s="13"/>
      <c r="AX17" s="13"/>
      <c r="AY17" s="13"/>
      <c r="AZ17" s="61" t="s">
        <v>16</v>
      </c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  <c r="EV17" s="8"/>
      <c r="EW17" s="8"/>
      <c r="EX17" s="8"/>
      <c r="EY17" s="8"/>
      <c r="EZ17" s="8"/>
      <c r="FA17" s="8"/>
      <c r="FB17" s="8"/>
      <c r="FC17" s="8"/>
      <c r="FD17" s="8"/>
      <c r="FE17" s="8"/>
      <c r="FF17" s="8"/>
      <c r="FG17" s="8"/>
      <c r="FH17" s="8"/>
      <c r="FI17" s="8"/>
      <c r="FJ17" s="8"/>
      <c r="FK17" s="8"/>
      <c r="FL17" s="8"/>
      <c r="FM17" s="8"/>
      <c r="FN17" s="8"/>
      <c r="FO17" s="8"/>
      <c r="FP17" s="8"/>
      <c r="FQ17" s="8"/>
      <c r="FR17" s="8"/>
      <c r="FS17" s="8"/>
      <c r="FT17" s="8"/>
      <c r="FU17" s="8"/>
      <c r="FV17" s="8"/>
      <c r="FW17" s="8"/>
      <c r="FX17" s="8"/>
      <c r="FY17" s="8"/>
      <c r="FZ17" s="8"/>
      <c r="GA17" s="8"/>
      <c r="GB17" s="8"/>
      <c r="GC17" s="8"/>
      <c r="GD17" s="8"/>
      <c r="GE17" s="8"/>
      <c r="GF17" s="8"/>
      <c r="GG17" s="8"/>
      <c r="GH17" s="8"/>
      <c r="GI17" s="8"/>
      <c r="GJ17" s="8"/>
      <c r="GK17" s="8"/>
      <c r="GL17" s="8"/>
      <c r="GM17" s="8"/>
      <c r="GN17" s="8"/>
      <c r="GO17" s="8"/>
      <c r="GP17" s="8"/>
      <c r="GQ17" s="8"/>
      <c r="GR17" s="8"/>
      <c r="GS17" s="8"/>
      <c r="GT17" s="8"/>
      <c r="GU17" s="8"/>
      <c r="GV17" s="8"/>
      <c r="GW17" s="8"/>
      <c r="GX17" s="8"/>
      <c r="GY17" s="8"/>
      <c r="GZ17" s="8"/>
      <c r="HA17" s="8"/>
      <c r="HB17" s="8"/>
      <c r="HC17" s="8"/>
      <c r="HD17" s="8"/>
      <c r="HE17" s="8"/>
      <c r="HF17" s="8"/>
      <c r="HG17" s="8"/>
      <c r="HH17" s="8"/>
      <c r="HI17" s="8"/>
      <c r="HJ17" s="8"/>
      <c r="HK17" s="8"/>
      <c r="HL17" s="8"/>
      <c r="HM17" s="8"/>
      <c r="HN17" s="8"/>
      <c r="HO17" s="8"/>
      <c r="HP17" s="8"/>
      <c r="HQ17" s="8"/>
      <c r="HR17" s="8"/>
      <c r="HS17" s="8"/>
      <c r="HT17" s="8"/>
      <c r="HU17" s="8"/>
      <c r="HV17" s="8"/>
      <c r="HW17" s="8"/>
      <c r="HX17" s="8"/>
      <c r="HY17" s="8"/>
      <c r="HZ17" s="8"/>
      <c r="IA17" s="8"/>
      <c r="IB17" s="8"/>
      <c r="IC17" s="8"/>
      <c r="ID17" s="8"/>
      <c r="IE17" s="8"/>
      <c r="IF17" s="8"/>
      <c r="IG17" s="8"/>
      <c r="IH17" s="8"/>
      <c r="II17" s="8"/>
      <c r="IJ17" s="8"/>
      <c r="IK17" s="8"/>
      <c r="IL17" s="8"/>
      <c r="IM17" s="8"/>
      <c r="IN17" s="8"/>
      <c r="IO17" s="8"/>
      <c r="IP17" s="8"/>
      <c r="IQ17" s="8"/>
      <c r="IR17" s="8"/>
      <c r="IS17" s="8"/>
      <c r="IT17" s="8"/>
      <c r="IU17" s="8"/>
      <c r="IV17" s="8"/>
    </row>
    <row r="18" spans="2:256" s="3" customFormat="1" ht="13.5" thickBot="1" x14ac:dyDescent="0.25">
      <c r="B18" s="7"/>
      <c r="C18" s="94">
        <v>1</v>
      </c>
      <c r="D18" s="32">
        <f>'Batch Inputs'!C6</f>
        <v>0</v>
      </c>
      <c r="E18" s="32">
        <f>'Batch Inputs'!D6</f>
        <v>0</v>
      </c>
      <c r="F18" s="32">
        <f>'Batch Inputs'!E6</f>
        <v>0</v>
      </c>
      <c r="G18" s="32">
        <f>'Batch Inputs'!F6</f>
        <v>0</v>
      </c>
      <c r="H18" s="32">
        <f>'Batch Inputs'!G6</f>
        <v>0</v>
      </c>
      <c r="I18" s="32">
        <f>'Batch Inputs'!H6</f>
        <v>0</v>
      </c>
      <c r="J18" s="32">
        <f>'Batch Inputs'!I6</f>
        <v>0</v>
      </c>
      <c r="K18" s="32">
        <f>'Batch Inputs'!J6</f>
        <v>0</v>
      </c>
      <c r="L18" s="32">
        <f>'Batch Inputs'!K6</f>
        <v>0</v>
      </c>
      <c r="M18" s="32">
        <f>'Batch Inputs'!L6</f>
        <v>0</v>
      </c>
      <c r="N18" s="32">
        <f>'Batch Inputs'!M6</f>
        <v>0</v>
      </c>
      <c r="O18" s="32">
        <f>'Batch Inputs'!N6</f>
        <v>0</v>
      </c>
      <c r="P18" s="32">
        <f>'Batch Inputs'!O6</f>
        <v>0</v>
      </c>
      <c r="Q18" s="32">
        <f>'Batch Inputs'!P6</f>
        <v>0</v>
      </c>
      <c r="R18" s="8"/>
      <c r="S18" s="98">
        <f>SUMPRODUCT($D18:$O18,$D$5:$O$5)+$R$5</f>
        <v>-7.9279999999999999</v>
      </c>
      <c r="T18" s="98">
        <f>SUMPRODUCT($D18:$O18,$D$6:$O$6)+$R$6</f>
        <v>-7.0750000000000002</v>
      </c>
      <c r="U18" s="98">
        <f>SUMPRODUCT($D18:$O18,$D$7:$O$7)+$R$7</f>
        <v>-13.989000000000001</v>
      </c>
      <c r="V18" s="98">
        <f>SUMPRODUCT($D18:$O18,$D$8:$O$8)+$R$8</f>
        <v>-8.0109999999999992</v>
      </c>
      <c r="W18" s="98">
        <f>SUMPRODUCT($D18:$O18,$D$9:$O$9)+$R$9</f>
        <v>-6.976</v>
      </c>
      <c r="X18" s="98">
        <f>SUMPRODUCT($D18:$O18,$D$10:$O$10)+$R$10</f>
        <v>-2.1259999999999999</v>
      </c>
      <c r="Y18" s="8"/>
      <c r="Z18" s="102">
        <f t="shared" ref="Z18:AE18" si="0">IF(S18=$AF18,S$16,0)</f>
        <v>0</v>
      </c>
      <c r="AA18" s="41">
        <f t="shared" si="0"/>
        <v>0</v>
      </c>
      <c r="AB18" s="41">
        <f t="shared" si="0"/>
        <v>0</v>
      </c>
      <c r="AC18" s="41">
        <f t="shared" si="0"/>
        <v>0</v>
      </c>
      <c r="AD18" s="41">
        <f t="shared" si="0"/>
        <v>0</v>
      </c>
      <c r="AE18" s="103">
        <f t="shared" si="0"/>
        <v>6</v>
      </c>
      <c r="AF18" s="112">
        <f t="shared" ref="AF18:AF81" si="1">MAX(S18:X18)</f>
        <v>-2.1259999999999999</v>
      </c>
      <c r="AG18" s="39">
        <f>SUM(Z18:AE18)</f>
        <v>6</v>
      </c>
      <c r="AH18" s="40">
        <f>IF(OR(MAX('Batch Inputs'!$C6:$N6)&gt;1,MIN('Batch Inputs'!$C6:$N6)&lt;0),"ERROR",0)</f>
        <v>0</v>
      </c>
      <c r="AI18" s="113" t="str">
        <f>HLOOKUP($AG18,$S$16:$X$17,2,0)</f>
        <v>Few conditions</v>
      </c>
      <c r="AJ18" s="113" t="str">
        <f>IF(SUM(E18:Q18)=0,"No Conditions",AI18)</f>
        <v>No Conditions</v>
      </c>
      <c r="AK18" s="8"/>
      <c r="AL18" s="8"/>
      <c r="AM18" s="79"/>
      <c r="AN18" s="8"/>
      <c r="AO18" s="1"/>
      <c r="AP18" s="143" t="s">
        <v>57</v>
      </c>
      <c r="AQ18" s="59">
        <v>1.4910000000000001</v>
      </c>
      <c r="AR18" s="59">
        <v>1.635</v>
      </c>
      <c r="AS18" s="59">
        <v>2.0150000000000001</v>
      </c>
      <c r="AT18" s="59">
        <v>1.423</v>
      </c>
      <c r="AU18" s="59">
        <v>1.008</v>
      </c>
      <c r="AV18" s="59">
        <v>1.167</v>
      </c>
      <c r="AW18" s="52"/>
      <c r="AX18" s="52"/>
      <c r="AY18" s="13"/>
      <c r="AZ18" s="62">
        <f>SingleInputs!D9</f>
        <v>0</v>
      </c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8"/>
      <c r="EW18" s="8"/>
      <c r="EX18" s="8"/>
      <c r="EY18" s="8"/>
      <c r="EZ18" s="8"/>
      <c r="FA18" s="8"/>
      <c r="FB18" s="8"/>
      <c r="FC18" s="8"/>
      <c r="FD18" s="8"/>
      <c r="FE18" s="8"/>
      <c r="FF18" s="8"/>
      <c r="FG18" s="8"/>
      <c r="FH18" s="8"/>
      <c r="FI18" s="8"/>
      <c r="FJ18" s="8"/>
      <c r="FK18" s="8"/>
      <c r="FL18" s="8"/>
      <c r="FM18" s="8"/>
      <c r="FN18" s="8"/>
      <c r="FO18" s="8"/>
      <c r="FP18" s="8"/>
      <c r="FQ18" s="8"/>
      <c r="FR18" s="8"/>
      <c r="FS18" s="8"/>
      <c r="FT18" s="8"/>
      <c r="FU18" s="8"/>
      <c r="FV18" s="8"/>
      <c r="FW18" s="8"/>
      <c r="FX18" s="8"/>
      <c r="FY18" s="8"/>
      <c r="FZ18" s="8"/>
      <c r="GA18" s="8"/>
      <c r="GB18" s="8"/>
      <c r="GC18" s="8"/>
      <c r="GD18" s="8"/>
      <c r="GE18" s="8"/>
      <c r="GF18" s="8"/>
      <c r="GG18" s="8"/>
      <c r="GH18" s="8"/>
      <c r="GI18" s="8"/>
      <c r="GJ18" s="8"/>
      <c r="GK18" s="8"/>
      <c r="GL18" s="8"/>
      <c r="GM18" s="8"/>
      <c r="GN18" s="8"/>
      <c r="GO18" s="8"/>
      <c r="GP18" s="8"/>
      <c r="GQ18" s="8"/>
      <c r="GR18" s="8"/>
      <c r="GS18" s="8"/>
      <c r="GT18" s="8"/>
      <c r="GU18" s="8"/>
      <c r="GV18" s="8"/>
      <c r="GW18" s="8"/>
      <c r="GX18" s="8"/>
      <c r="GY18" s="8"/>
      <c r="GZ18" s="8"/>
      <c r="HA18" s="8"/>
      <c r="HB18" s="8"/>
      <c r="HC18" s="8"/>
      <c r="HD18" s="8"/>
      <c r="HE18" s="8"/>
      <c r="HF18" s="8"/>
      <c r="HG18" s="8"/>
      <c r="HH18" s="8"/>
      <c r="HI18" s="8"/>
      <c r="HJ18" s="8"/>
      <c r="HK18" s="8"/>
      <c r="HL18" s="8"/>
      <c r="HM18" s="8"/>
      <c r="HN18" s="8"/>
      <c r="HO18" s="8"/>
      <c r="HP18" s="8"/>
      <c r="HQ18" s="8"/>
      <c r="HR18" s="8"/>
      <c r="HS18" s="8"/>
      <c r="HT18" s="8"/>
      <c r="HU18" s="8"/>
      <c r="HV18" s="8"/>
      <c r="HW18" s="8"/>
      <c r="HX18" s="8"/>
      <c r="HY18" s="8"/>
      <c r="HZ18" s="8"/>
      <c r="IA18" s="8"/>
      <c r="IB18" s="8"/>
      <c r="IC18" s="8"/>
      <c r="ID18" s="8"/>
      <c r="IE18" s="8"/>
      <c r="IF18" s="8"/>
      <c r="IG18" s="8"/>
      <c r="IH18" s="8"/>
      <c r="II18" s="8"/>
      <c r="IJ18" s="8"/>
      <c r="IK18" s="8"/>
      <c r="IL18" s="8"/>
      <c r="IM18" s="8"/>
      <c r="IN18" s="8"/>
      <c r="IO18" s="8"/>
      <c r="IP18" s="8"/>
      <c r="IQ18" s="8"/>
      <c r="IR18" s="8"/>
      <c r="IS18" s="8"/>
      <c r="IT18" s="8"/>
      <c r="IU18" s="8"/>
      <c r="IV18" s="8"/>
    </row>
    <row r="19" spans="2:256" s="3" customFormat="1" ht="13.5" thickBot="1" x14ac:dyDescent="0.25">
      <c r="B19" s="7"/>
      <c r="C19" s="94">
        <v>2</v>
      </c>
      <c r="D19" s="32">
        <f>'Batch Inputs'!C7</f>
        <v>0</v>
      </c>
      <c r="E19" s="32">
        <f>'Batch Inputs'!D7</f>
        <v>0</v>
      </c>
      <c r="F19" s="32">
        <f>'Batch Inputs'!E7</f>
        <v>0</v>
      </c>
      <c r="G19" s="32">
        <f>'Batch Inputs'!F7</f>
        <v>0</v>
      </c>
      <c r="H19" s="32">
        <f>'Batch Inputs'!G7</f>
        <v>0</v>
      </c>
      <c r="I19" s="32">
        <f>'Batch Inputs'!H7</f>
        <v>0</v>
      </c>
      <c r="J19" s="32">
        <f>'Batch Inputs'!I7</f>
        <v>0</v>
      </c>
      <c r="K19" s="32">
        <f>'Batch Inputs'!J7</f>
        <v>0</v>
      </c>
      <c r="L19" s="32">
        <f>'Batch Inputs'!K7</f>
        <v>0</v>
      </c>
      <c r="M19" s="32">
        <f>'Batch Inputs'!L7</f>
        <v>0</v>
      </c>
      <c r="N19" s="32">
        <f>'Batch Inputs'!M7</f>
        <v>0</v>
      </c>
      <c r="O19" s="32">
        <f>'Batch Inputs'!N7</f>
        <v>0</v>
      </c>
      <c r="P19" s="32">
        <f>'Batch Inputs'!O7</f>
        <v>0</v>
      </c>
      <c r="Q19" s="32">
        <f>'Batch Inputs'!P7</f>
        <v>0</v>
      </c>
      <c r="R19" s="8"/>
      <c r="S19" s="98">
        <f>SUMPRODUCT($D19:$O19,$D$5:$O$5)+$R$5</f>
        <v>-7.9279999999999999</v>
      </c>
      <c r="T19" s="98">
        <f>SUMPRODUCT($D19:$O19,$D$6:$O$6)+$R$6</f>
        <v>-7.0750000000000002</v>
      </c>
      <c r="U19" s="98">
        <f>SUMPRODUCT($D19:$O19,$D$7:$O$7)+$R$7</f>
        <v>-13.989000000000001</v>
      </c>
      <c r="V19" s="98">
        <f>SUMPRODUCT($D19:$O19,$D$8:$O$8)+$R$8</f>
        <v>-8.0109999999999992</v>
      </c>
      <c r="W19" s="98">
        <f>SUMPRODUCT($D19:$O19,$D$9:$O$9)+$R$9</f>
        <v>-6.976</v>
      </c>
      <c r="X19" s="98">
        <f>SUMPRODUCT($D19:$O19,$D$10:$O$10)+$R$10</f>
        <v>-2.1259999999999999</v>
      </c>
      <c r="Y19" s="8"/>
      <c r="Z19" s="104">
        <f t="shared" ref="Z19:Z82" si="2">IF(S19=$AF19,S$16,0)</f>
        <v>0</v>
      </c>
      <c r="AA19" s="38">
        <f t="shared" ref="AA19:AA82" si="3">IF(T19=$AF19,T$16,0)</f>
        <v>0</v>
      </c>
      <c r="AB19" s="38">
        <f t="shared" ref="AB19:AB82" si="4">IF(U19=$AF19,U$16,0)</f>
        <v>0</v>
      </c>
      <c r="AC19" s="38">
        <f t="shared" ref="AC19:AC82" si="5">IF(V19=$AF19,V$16,0)</f>
        <v>0</v>
      </c>
      <c r="AD19" s="38">
        <f t="shared" ref="AD19:AD82" si="6">IF(W19=$AF19,W$16,0)</f>
        <v>0</v>
      </c>
      <c r="AE19" s="105">
        <f t="shared" ref="AE19:AE82" si="7">IF(X19=$AF19,X$16,0)</f>
        <v>6</v>
      </c>
      <c r="AF19" s="114">
        <f t="shared" si="1"/>
        <v>-2.1259999999999999</v>
      </c>
      <c r="AG19" s="37">
        <f t="shared" ref="AG19:AG82" si="8">SUM(Z19:AE19)</f>
        <v>6</v>
      </c>
      <c r="AH19" s="40">
        <f>IF(OR(MAX('Batch Inputs'!$C7:$N7)&gt;1,MIN('Batch Inputs'!$C7:$N7)&lt;0),"ERROR",0)</f>
        <v>0</v>
      </c>
      <c r="AI19" s="105" t="str">
        <f t="shared" ref="AI19:AI82" si="9">HLOOKUP($AG19,$S$16:$X$17,2,0)</f>
        <v>Few conditions</v>
      </c>
      <c r="AJ19" s="113" t="str">
        <f t="shared" ref="AJ19:AJ82" si="10">IF(SUM(E19:Q19)=0,"No Conditions",AI19)</f>
        <v>No Conditions</v>
      </c>
      <c r="AK19" s="8"/>
      <c r="AL19" s="8"/>
      <c r="AM19" s="79"/>
      <c r="AN19" s="8"/>
      <c r="AO19" s="1"/>
      <c r="AP19" s="49" t="s">
        <v>58</v>
      </c>
      <c r="AQ19" s="59">
        <v>-0.30399999999999999</v>
      </c>
      <c r="AR19" s="59">
        <v>0.24399999999999999</v>
      </c>
      <c r="AS19" s="59">
        <v>2.9369999999999998</v>
      </c>
      <c r="AT19" s="59">
        <v>3.59</v>
      </c>
      <c r="AU19" s="59">
        <v>-0.24199999999999999</v>
      </c>
      <c r="AV19" s="59">
        <v>0.54700000000000004</v>
      </c>
      <c r="AW19" s="52"/>
      <c r="AX19" s="52"/>
      <c r="AY19" s="13"/>
      <c r="AZ19" s="62">
        <f>SingleInputs!D12</f>
        <v>0</v>
      </c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  <c r="ER19" s="8"/>
      <c r="ES19" s="8"/>
      <c r="ET19" s="8"/>
      <c r="EU19" s="8"/>
      <c r="EV19" s="8"/>
      <c r="EW19" s="8"/>
      <c r="EX19" s="8"/>
      <c r="EY19" s="8"/>
      <c r="EZ19" s="8"/>
      <c r="FA19" s="8"/>
      <c r="FB19" s="8"/>
      <c r="FC19" s="8"/>
      <c r="FD19" s="8"/>
      <c r="FE19" s="8"/>
      <c r="FF19" s="8"/>
      <c r="FG19" s="8"/>
      <c r="FH19" s="8"/>
      <c r="FI19" s="8"/>
      <c r="FJ19" s="8"/>
      <c r="FK19" s="8"/>
      <c r="FL19" s="8"/>
      <c r="FM19" s="8"/>
      <c r="FN19" s="8"/>
      <c r="FO19" s="8"/>
      <c r="FP19" s="8"/>
      <c r="FQ19" s="8"/>
      <c r="FR19" s="8"/>
      <c r="FS19" s="8"/>
      <c r="FT19" s="8"/>
      <c r="FU19" s="8"/>
      <c r="FV19" s="8"/>
      <c r="FW19" s="8"/>
      <c r="FX19" s="8"/>
      <c r="FY19" s="8"/>
      <c r="FZ19" s="8"/>
      <c r="GA19" s="8"/>
      <c r="GB19" s="8"/>
      <c r="GC19" s="8"/>
      <c r="GD19" s="8"/>
      <c r="GE19" s="8"/>
      <c r="GF19" s="8"/>
      <c r="GG19" s="8"/>
      <c r="GH19" s="8"/>
      <c r="GI19" s="8"/>
      <c r="GJ19" s="8"/>
      <c r="GK19" s="8"/>
      <c r="GL19" s="8"/>
      <c r="GM19" s="8"/>
      <c r="GN19" s="8"/>
      <c r="GO19" s="8"/>
      <c r="GP19" s="8"/>
      <c r="GQ19" s="8"/>
      <c r="GR19" s="8"/>
      <c r="GS19" s="8"/>
      <c r="GT19" s="8"/>
      <c r="GU19" s="8"/>
      <c r="GV19" s="8"/>
      <c r="GW19" s="8"/>
      <c r="GX19" s="8"/>
      <c r="GY19" s="8"/>
      <c r="GZ19" s="8"/>
      <c r="HA19" s="8"/>
      <c r="HB19" s="8"/>
      <c r="HC19" s="8"/>
      <c r="HD19" s="8"/>
      <c r="HE19" s="8"/>
      <c r="HF19" s="8"/>
      <c r="HG19" s="8"/>
      <c r="HH19" s="8"/>
      <c r="HI19" s="8"/>
      <c r="HJ19" s="8"/>
      <c r="HK19" s="8"/>
      <c r="HL19" s="8"/>
      <c r="HM19" s="8"/>
      <c r="HN19" s="8"/>
      <c r="HO19" s="8"/>
      <c r="HP19" s="8"/>
      <c r="HQ19" s="8"/>
      <c r="HR19" s="8"/>
      <c r="HS19" s="8"/>
      <c r="HT19" s="8"/>
      <c r="HU19" s="8"/>
      <c r="HV19" s="8"/>
      <c r="HW19" s="8"/>
      <c r="HX19" s="8"/>
      <c r="HY19" s="8"/>
      <c r="HZ19" s="8"/>
      <c r="IA19" s="8"/>
      <c r="IB19" s="8"/>
      <c r="IC19" s="8"/>
      <c r="ID19" s="8"/>
      <c r="IE19" s="8"/>
      <c r="IF19" s="8"/>
      <c r="IG19" s="8"/>
      <c r="IH19" s="8"/>
      <c r="II19" s="8"/>
      <c r="IJ19" s="8"/>
      <c r="IK19" s="8"/>
      <c r="IL19" s="8"/>
      <c r="IM19" s="8"/>
      <c r="IN19" s="8"/>
      <c r="IO19" s="8"/>
      <c r="IP19" s="8"/>
      <c r="IQ19" s="8"/>
      <c r="IR19" s="8"/>
      <c r="IS19" s="8"/>
      <c r="IT19" s="8"/>
      <c r="IU19" s="8"/>
      <c r="IV19" s="8"/>
    </row>
    <row r="20" spans="2:256" s="3" customFormat="1" ht="13.5" thickBot="1" x14ac:dyDescent="0.25">
      <c r="B20" s="7"/>
      <c r="C20" s="94">
        <v>3</v>
      </c>
      <c r="D20" s="32">
        <f>'Batch Inputs'!C8</f>
        <v>0</v>
      </c>
      <c r="E20" s="32">
        <f>'Batch Inputs'!D8</f>
        <v>0</v>
      </c>
      <c r="F20" s="32">
        <f>'Batch Inputs'!E8</f>
        <v>0</v>
      </c>
      <c r="G20" s="32">
        <f>'Batch Inputs'!F8</f>
        <v>0</v>
      </c>
      <c r="H20" s="32">
        <f>'Batch Inputs'!G8</f>
        <v>0</v>
      </c>
      <c r="I20" s="32">
        <f>'Batch Inputs'!H8</f>
        <v>0</v>
      </c>
      <c r="J20" s="32">
        <f>'Batch Inputs'!I8</f>
        <v>0</v>
      </c>
      <c r="K20" s="32">
        <f>'Batch Inputs'!J8</f>
        <v>0</v>
      </c>
      <c r="L20" s="32">
        <f>'Batch Inputs'!K8</f>
        <v>0</v>
      </c>
      <c r="M20" s="32">
        <f>'Batch Inputs'!L8</f>
        <v>0</v>
      </c>
      <c r="N20" s="32">
        <f>'Batch Inputs'!M8</f>
        <v>0</v>
      </c>
      <c r="O20" s="32">
        <f>'Batch Inputs'!N8</f>
        <v>0</v>
      </c>
      <c r="P20" s="32">
        <f>'Batch Inputs'!O8</f>
        <v>0</v>
      </c>
      <c r="Q20" s="32">
        <f>'Batch Inputs'!P8</f>
        <v>0</v>
      </c>
      <c r="R20" s="8"/>
      <c r="S20" s="98">
        <f>SUMPRODUCT($D20:$O20,$D$5:$O$5)+$R$5</f>
        <v>-7.9279999999999999</v>
      </c>
      <c r="T20" s="98">
        <f>SUMPRODUCT($D20:$O20,$D$6:$O$6)+$R$6</f>
        <v>-7.0750000000000002</v>
      </c>
      <c r="U20" s="98">
        <f>SUMPRODUCT($D20:$O20,$D$7:$O$7)+$R$7</f>
        <v>-13.989000000000001</v>
      </c>
      <c r="V20" s="98">
        <f>SUMPRODUCT($D20:$O20,$D$8:$O$8)+$R$8</f>
        <v>-8.0109999999999992</v>
      </c>
      <c r="W20" s="98">
        <f>SUMPRODUCT($D20:$O20,$D$9:$O$9)+$R$9</f>
        <v>-6.976</v>
      </c>
      <c r="X20" s="98">
        <f>SUMPRODUCT($D20:$O20,$D$10:$O$10)+$R$10</f>
        <v>-2.1259999999999999</v>
      </c>
      <c r="Y20" s="8"/>
      <c r="Z20" s="104">
        <f t="shared" si="2"/>
        <v>0</v>
      </c>
      <c r="AA20" s="38">
        <f t="shared" si="3"/>
        <v>0</v>
      </c>
      <c r="AB20" s="38">
        <f t="shared" si="4"/>
        <v>0</v>
      </c>
      <c r="AC20" s="38">
        <f t="shared" si="5"/>
        <v>0</v>
      </c>
      <c r="AD20" s="38">
        <f t="shared" si="6"/>
        <v>0</v>
      </c>
      <c r="AE20" s="105">
        <f t="shared" si="7"/>
        <v>6</v>
      </c>
      <c r="AF20" s="114">
        <f t="shared" si="1"/>
        <v>-2.1259999999999999</v>
      </c>
      <c r="AG20" s="37">
        <f t="shared" si="8"/>
        <v>6</v>
      </c>
      <c r="AH20" s="40">
        <f>IF(OR(MAX('Batch Inputs'!$C8:$N8)&gt;1,MIN('Batch Inputs'!$C8:$N8)&lt;0),"ERROR",0)</f>
        <v>0</v>
      </c>
      <c r="AI20" s="105" t="str">
        <f t="shared" si="9"/>
        <v>Few conditions</v>
      </c>
      <c r="AJ20" s="113" t="str">
        <f t="shared" si="10"/>
        <v>No Conditions</v>
      </c>
      <c r="AK20" s="8"/>
      <c r="AL20" s="8"/>
      <c r="AM20" s="79"/>
      <c r="AN20" s="8"/>
      <c r="AO20" s="1"/>
      <c r="AP20" s="49" t="s">
        <v>59</v>
      </c>
      <c r="AQ20" s="59">
        <v>-0.48399999999999999</v>
      </c>
      <c r="AR20" s="59">
        <v>1.57</v>
      </c>
      <c r="AS20" s="59">
        <v>1.198</v>
      </c>
      <c r="AT20" s="59">
        <v>2.2599999999999998</v>
      </c>
      <c r="AU20" s="59">
        <v>-1.0509999999999999</v>
      </c>
      <c r="AV20" s="59">
        <v>0.68200000000000005</v>
      </c>
      <c r="AW20" s="52"/>
      <c r="AX20" s="52"/>
      <c r="AY20" s="13"/>
      <c r="AZ20" s="62">
        <f>SingleInputs!D13</f>
        <v>0</v>
      </c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8"/>
      <c r="DY20" s="8"/>
      <c r="DZ20" s="8"/>
      <c r="EA20" s="8"/>
      <c r="EB20" s="8"/>
      <c r="EC20" s="8"/>
      <c r="ED20" s="8"/>
      <c r="EE20" s="8"/>
      <c r="EF20" s="8"/>
      <c r="EG20" s="8"/>
      <c r="EH20" s="8"/>
      <c r="EI20" s="8"/>
      <c r="EJ20" s="8"/>
      <c r="EK20" s="8"/>
      <c r="EL20" s="8"/>
      <c r="EM20" s="8"/>
      <c r="EN20" s="8"/>
      <c r="EO20" s="8"/>
      <c r="EP20" s="8"/>
      <c r="EQ20" s="8"/>
      <c r="ER20" s="8"/>
      <c r="ES20" s="8"/>
      <c r="ET20" s="8"/>
      <c r="EU20" s="8"/>
      <c r="EV20" s="8"/>
      <c r="EW20" s="8"/>
      <c r="EX20" s="8"/>
      <c r="EY20" s="8"/>
      <c r="EZ20" s="8"/>
      <c r="FA20" s="8"/>
      <c r="FB20" s="8"/>
      <c r="FC20" s="8"/>
      <c r="FD20" s="8"/>
      <c r="FE20" s="8"/>
      <c r="FF20" s="8"/>
      <c r="FG20" s="8"/>
      <c r="FH20" s="8"/>
      <c r="FI20" s="8"/>
      <c r="FJ20" s="8"/>
      <c r="FK20" s="8"/>
      <c r="FL20" s="8"/>
      <c r="FM20" s="8"/>
      <c r="FN20" s="8"/>
      <c r="FO20" s="8"/>
      <c r="FP20" s="8"/>
      <c r="FQ20" s="8"/>
      <c r="FR20" s="8"/>
      <c r="FS20" s="8"/>
      <c r="FT20" s="8"/>
      <c r="FU20" s="8"/>
      <c r="FV20" s="8"/>
      <c r="FW20" s="8"/>
      <c r="FX20" s="8"/>
      <c r="FY20" s="8"/>
      <c r="FZ20" s="8"/>
      <c r="GA20" s="8"/>
      <c r="GB20" s="8"/>
      <c r="GC20" s="8"/>
      <c r="GD20" s="8"/>
      <c r="GE20" s="8"/>
      <c r="GF20" s="8"/>
      <c r="GG20" s="8"/>
      <c r="GH20" s="8"/>
      <c r="GI20" s="8"/>
      <c r="GJ20" s="8"/>
      <c r="GK20" s="8"/>
      <c r="GL20" s="8"/>
      <c r="GM20" s="8"/>
      <c r="GN20" s="8"/>
      <c r="GO20" s="8"/>
      <c r="GP20" s="8"/>
      <c r="GQ20" s="8"/>
      <c r="GR20" s="8"/>
      <c r="GS20" s="8"/>
      <c r="GT20" s="8"/>
      <c r="GU20" s="8"/>
      <c r="GV20" s="8"/>
      <c r="GW20" s="8"/>
      <c r="GX20" s="8"/>
      <c r="GY20" s="8"/>
      <c r="GZ20" s="8"/>
      <c r="HA20" s="8"/>
      <c r="HB20" s="8"/>
      <c r="HC20" s="8"/>
      <c r="HD20" s="8"/>
      <c r="HE20" s="8"/>
      <c r="HF20" s="8"/>
      <c r="HG20" s="8"/>
      <c r="HH20" s="8"/>
      <c r="HI20" s="8"/>
      <c r="HJ20" s="8"/>
      <c r="HK20" s="8"/>
      <c r="HL20" s="8"/>
      <c r="HM20" s="8"/>
      <c r="HN20" s="8"/>
      <c r="HO20" s="8"/>
      <c r="HP20" s="8"/>
      <c r="HQ20" s="8"/>
      <c r="HR20" s="8"/>
      <c r="HS20" s="8"/>
      <c r="HT20" s="8"/>
      <c r="HU20" s="8"/>
      <c r="HV20" s="8"/>
      <c r="HW20" s="8"/>
      <c r="HX20" s="8"/>
      <c r="HY20" s="8"/>
      <c r="HZ20" s="8"/>
      <c r="IA20" s="8"/>
      <c r="IB20" s="8"/>
      <c r="IC20" s="8"/>
      <c r="ID20" s="8"/>
      <c r="IE20" s="8"/>
      <c r="IF20" s="8"/>
      <c r="IG20" s="8"/>
      <c r="IH20" s="8"/>
      <c r="II20" s="8"/>
      <c r="IJ20" s="8"/>
      <c r="IK20" s="8"/>
      <c r="IL20" s="8"/>
      <c r="IM20" s="8"/>
      <c r="IN20" s="8"/>
      <c r="IO20" s="8"/>
      <c r="IP20" s="8"/>
      <c r="IQ20" s="8"/>
      <c r="IR20" s="8"/>
      <c r="IS20" s="8"/>
      <c r="IT20" s="8"/>
      <c r="IU20" s="8"/>
      <c r="IV20" s="8"/>
    </row>
    <row r="21" spans="2:256" s="3" customFormat="1" ht="13.5" thickBot="1" x14ac:dyDescent="0.25">
      <c r="B21" s="7"/>
      <c r="C21" s="94">
        <v>4</v>
      </c>
      <c r="D21" s="32">
        <f>'Batch Inputs'!C9</f>
        <v>0</v>
      </c>
      <c r="E21" s="32">
        <f>'Batch Inputs'!D9</f>
        <v>0</v>
      </c>
      <c r="F21" s="32">
        <f>'Batch Inputs'!E9</f>
        <v>0</v>
      </c>
      <c r="G21" s="32">
        <f>'Batch Inputs'!F9</f>
        <v>0</v>
      </c>
      <c r="H21" s="32">
        <f>'Batch Inputs'!G9</f>
        <v>0</v>
      </c>
      <c r="I21" s="32">
        <f>'Batch Inputs'!H9</f>
        <v>0</v>
      </c>
      <c r="J21" s="32">
        <f>'Batch Inputs'!I9</f>
        <v>0</v>
      </c>
      <c r="K21" s="32">
        <f>'Batch Inputs'!J9</f>
        <v>0</v>
      </c>
      <c r="L21" s="32">
        <f>'Batch Inputs'!K9</f>
        <v>0</v>
      </c>
      <c r="M21" s="32">
        <f>'Batch Inputs'!L9</f>
        <v>0</v>
      </c>
      <c r="N21" s="32">
        <f>'Batch Inputs'!M9</f>
        <v>0</v>
      </c>
      <c r="O21" s="32">
        <f>'Batch Inputs'!N9</f>
        <v>0</v>
      </c>
      <c r="P21" s="32">
        <f>'Batch Inputs'!O9</f>
        <v>0</v>
      </c>
      <c r="Q21" s="32">
        <f>'Batch Inputs'!P9</f>
        <v>0</v>
      </c>
      <c r="R21" s="8"/>
      <c r="S21" s="98">
        <f>SUMPRODUCT($D21:$O21,$D$5:$O$5)+$R$5</f>
        <v>-7.9279999999999999</v>
      </c>
      <c r="T21" s="98">
        <f>SUMPRODUCT($D21:$O21,$D$6:$O$6)+$R$6</f>
        <v>-7.0750000000000002</v>
      </c>
      <c r="U21" s="98">
        <f>SUMPRODUCT($D21:$O21,$D$7:$O$7)+$R$7</f>
        <v>-13.989000000000001</v>
      </c>
      <c r="V21" s="98">
        <f>SUMPRODUCT($D21:$O21,$D$8:$O$8)+$R$8</f>
        <v>-8.0109999999999992</v>
      </c>
      <c r="W21" s="98">
        <f>SUMPRODUCT($D21:$O21,$D$9:$O$9)+$R$9</f>
        <v>-6.976</v>
      </c>
      <c r="X21" s="98">
        <f>SUMPRODUCT($D21:$O21,$D$10:$O$10)+$R$10</f>
        <v>-2.1259999999999999</v>
      </c>
      <c r="Y21" s="8"/>
      <c r="Z21" s="104">
        <f t="shared" si="2"/>
        <v>0</v>
      </c>
      <c r="AA21" s="38">
        <f t="shared" si="3"/>
        <v>0</v>
      </c>
      <c r="AB21" s="38">
        <f t="shared" si="4"/>
        <v>0</v>
      </c>
      <c r="AC21" s="38">
        <f t="shared" si="5"/>
        <v>0</v>
      </c>
      <c r="AD21" s="38">
        <f t="shared" si="6"/>
        <v>0</v>
      </c>
      <c r="AE21" s="105">
        <f t="shared" si="7"/>
        <v>6</v>
      </c>
      <c r="AF21" s="114">
        <f t="shared" si="1"/>
        <v>-2.1259999999999999</v>
      </c>
      <c r="AG21" s="37">
        <f t="shared" si="8"/>
        <v>6</v>
      </c>
      <c r="AH21" s="40">
        <f>IF(OR(MAX('Batch Inputs'!$C9:$N9)&gt;1,MIN('Batch Inputs'!$C9:$N9)&lt;0),"ERROR",0)</f>
        <v>0</v>
      </c>
      <c r="AI21" s="105" t="str">
        <f t="shared" si="9"/>
        <v>Few conditions</v>
      </c>
      <c r="AJ21" s="113" t="str">
        <f t="shared" si="10"/>
        <v>No Conditions</v>
      </c>
      <c r="AK21" s="8"/>
      <c r="AL21" s="8"/>
      <c r="AM21" s="79"/>
      <c r="AN21" s="8"/>
      <c r="AO21" s="1"/>
      <c r="AP21" s="49" t="s">
        <v>60</v>
      </c>
      <c r="AQ21" s="59">
        <v>10.38</v>
      </c>
      <c r="AR21" s="59">
        <v>0.184</v>
      </c>
      <c r="AS21" s="59">
        <v>0.26500000000000001</v>
      </c>
      <c r="AT21" s="59">
        <v>-0.54800000000000004</v>
      </c>
      <c r="AU21" s="59">
        <v>1.744</v>
      </c>
      <c r="AV21" s="59">
        <v>-0.32900000000000001</v>
      </c>
      <c r="AW21" s="53"/>
      <c r="AX21" s="52"/>
      <c r="AY21" s="13"/>
      <c r="AZ21" s="62">
        <f>SingleInputs!D14</f>
        <v>0</v>
      </c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8"/>
      <c r="ER21" s="8"/>
      <c r="ES21" s="8"/>
      <c r="ET21" s="8"/>
      <c r="EU21" s="8"/>
      <c r="EV21" s="8"/>
      <c r="EW21" s="8"/>
      <c r="EX21" s="8"/>
      <c r="EY21" s="8"/>
      <c r="EZ21" s="8"/>
      <c r="FA21" s="8"/>
      <c r="FB21" s="8"/>
      <c r="FC21" s="8"/>
      <c r="FD21" s="8"/>
      <c r="FE21" s="8"/>
      <c r="FF21" s="8"/>
      <c r="FG21" s="8"/>
      <c r="FH21" s="8"/>
      <c r="FI21" s="8"/>
      <c r="FJ21" s="8"/>
      <c r="FK21" s="8"/>
      <c r="FL21" s="8"/>
      <c r="FM21" s="8"/>
      <c r="FN21" s="8"/>
      <c r="FO21" s="8"/>
      <c r="FP21" s="8"/>
      <c r="FQ21" s="8"/>
      <c r="FR21" s="8"/>
      <c r="FS21" s="8"/>
      <c r="FT21" s="8"/>
      <c r="FU21" s="8"/>
      <c r="FV21" s="8"/>
      <c r="FW21" s="8"/>
      <c r="FX21" s="8"/>
      <c r="FY21" s="8"/>
      <c r="FZ21" s="8"/>
      <c r="GA21" s="8"/>
      <c r="GB21" s="8"/>
      <c r="GC21" s="8"/>
      <c r="GD21" s="8"/>
      <c r="GE21" s="8"/>
      <c r="GF21" s="8"/>
      <c r="GG21" s="8"/>
      <c r="GH21" s="8"/>
      <c r="GI21" s="8"/>
      <c r="GJ21" s="8"/>
      <c r="GK21" s="8"/>
      <c r="GL21" s="8"/>
      <c r="GM21" s="8"/>
      <c r="GN21" s="8"/>
      <c r="GO21" s="8"/>
      <c r="GP21" s="8"/>
      <c r="GQ21" s="8"/>
      <c r="GR21" s="8"/>
      <c r="GS21" s="8"/>
      <c r="GT21" s="8"/>
      <c r="GU21" s="8"/>
      <c r="GV21" s="8"/>
      <c r="GW21" s="8"/>
      <c r="GX21" s="8"/>
      <c r="GY21" s="8"/>
      <c r="GZ21" s="8"/>
      <c r="HA21" s="8"/>
      <c r="HB21" s="8"/>
      <c r="HC21" s="8"/>
      <c r="HD21" s="8"/>
      <c r="HE21" s="8"/>
      <c r="HF21" s="8"/>
      <c r="HG21" s="8"/>
      <c r="HH21" s="8"/>
      <c r="HI21" s="8"/>
      <c r="HJ21" s="8"/>
      <c r="HK21" s="8"/>
      <c r="HL21" s="8"/>
      <c r="HM21" s="8"/>
      <c r="HN21" s="8"/>
      <c r="HO21" s="8"/>
      <c r="HP21" s="8"/>
      <c r="HQ21" s="8"/>
      <c r="HR21" s="8"/>
      <c r="HS21" s="8"/>
      <c r="HT21" s="8"/>
      <c r="HU21" s="8"/>
      <c r="HV21" s="8"/>
      <c r="HW21" s="8"/>
      <c r="HX21" s="8"/>
      <c r="HY21" s="8"/>
      <c r="HZ21" s="8"/>
      <c r="IA21" s="8"/>
      <c r="IB21" s="8"/>
      <c r="IC21" s="8"/>
      <c r="ID21" s="8"/>
      <c r="IE21" s="8"/>
      <c r="IF21" s="8"/>
      <c r="IG21" s="8"/>
      <c r="IH21" s="8"/>
      <c r="II21" s="8"/>
      <c r="IJ21" s="8"/>
      <c r="IK21" s="8"/>
      <c r="IL21" s="8"/>
      <c r="IM21" s="8"/>
      <c r="IN21" s="8"/>
      <c r="IO21" s="8"/>
      <c r="IP21" s="8"/>
      <c r="IQ21" s="8"/>
      <c r="IR21" s="8"/>
      <c r="IS21" s="8"/>
      <c r="IT21" s="8"/>
      <c r="IU21" s="8"/>
      <c r="IV21" s="8"/>
    </row>
    <row r="22" spans="2:256" s="3" customFormat="1" ht="13.5" thickBot="1" x14ac:dyDescent="0.25">
      <c r="B22" s="7"/>
      <c r="C22" s="94">
        <v>5</v>
      </c>
      <c r="D22" s="32">
        <f>'Batch Inputs'!C10</f>
        <v>0</v>
      </c>
      <c r="E22" s="32">
        <f>'Batch Inputs'!D10</f>
        <v>0</v>
      </c>
      <c r="F22" s="32">
        <f>'Batch Inputs'!E10</f>
        <v>0</v>
      </c>
      <c r="G22" s="32">
        <f>'Batch Inputs'!F10</f>
        <v>0</v>
      </c>
      <c r="H22" s="32">
        <f>'Batch Inputs'!G10</f>
        <v>0</v>
      </c>
      <c r="I22" s="32">
        <f>'Batch Inputs'!H10</f>
        <v>0</v>
      </c>
      <c r="J22" s="32">
        <f>'Batch Inputs'!I10</f>
        <v>0</v>
      </c>
      <c r="K22" s="32">
        <f>'Batch Inputs'!J10</f>
        <v>0</v>
      </c>
      <c r="L22" s="32">
        <f>'Batch Inputs'!K10</f>
        <v>0</v>
      </c>
      <c r="M22" s="32">
        <f>'Batch Inputs'!L10</f>
        <v>0</v>
      </c>
      <c r="N22" s="32">
        <f>'Batch Inputs'!M10</f>
        <v>0</v>
      </c>
      <c r="O22" s="32">
        <f>'Batch Inputs'!N10</f>
        <v>0</v>
      </c>
      <c r="P22" s="32">
        <f>'Batch Inputs'!O10</f>
        <v>0</v>
      </c>
      <c r="Q22" s="32">
        <f>'Batch Inputs'!P10</f>
        <v>0</v>
      </c>
      <c r="R22" s="8"/>
      <c r="S22" s="98">
        <f>SUMPRODUCT($D22:$O22,$D$5:$O$5)+$R$5</f>
        <v>-7.9279999999999999</v>
      </c>
      <c r="T22" s="98">
        <f>SUMPRODUCT($D22:$O22,$D$6:$O$6)+$R$6</f>
        <v>-7.0750000000000002</v>
      </c>
      <c r="U22" s="98">
        <f>SUMPRODUCT($D22:$O22,$D$7:$O$7)+$R$7</f>
        <v>-13.989000000000001</v>
      </c>
      <c r="V22" s="98">
        <f>SUMPRODUCT($D22:$O22,$D$8:$O$8)+$R$8</f>
        <v>-8.0109999999999992</v>
      </c>
      <c r="W22" s="98">
        <f>SUMPRODUCT($D22:$O22,$D$9:$O$9)+$R$9</f>
        <v>-6.976</v>
      </c>
      <c r="X22" s="98">
        <f>SUMPRODUCT($D22:$O22,$D$10:$O$10)+$R$10</f>
        <v>-2.1259999999999999</v>
      </c>
      <c r="Y22" s="8"/>
      <c r="Z22" s="104">
        <f t="shared" si="2"/>
        <v>0</v>
      </c>
      <c r="AA22" s="38">
        <f t="shared" si="3"/>
        <v>0</v>
      </c>
      <c r="AB22" s="38">
        <f t="shared" si="4"/>
        <v>0</v>
      </c>
      <c r="AC22" s="38">
        <f t="shared" si="5"/>
        <v>0</v>
      </c>
      <c r="AD22" s="38">
        <f t="shared" si="6"/>
        <v>0</v>
      </c>
      <c r="AE22" s="105">
        <f t="shared" si="7"/>
        <v>6</v>
      </c>
      <c r="AF22" s="114">
        <f t="shared" si="1"/>
        <v>-2.1259999999999999</v>
      </c>
      <c r="AG22" s="37">
        <f t="shared" si="8"/>
        <v>6</v>
      </c>
      <c r="AH22" s="40">
        <f>IF(OR(MAX('Batch Inputs'!$C10:$N10)&gt;1,MIN('Batch Inputs'!$C10:$N10)&lt;0),"ERROR",0)</f>
        <v>0</v>
      </c>
      <c r="AI22" s="105" t="str">
        <f t="shared" si="9"/>
        <v>Few conditions</v>
      </c>
      <c r="AJ22" s="113" t="str">
        <f t="shared" si="10"/>
        <v>No Conditions</v>
      </c>
      <c r="AK22" s="8"/>
      <c r="AL22" s="8"/>
      <c r="AM22" s="79"/>
      <c r="AN22" s="8"/>
      <c r="AO22" s="1"/>
      <c r="AP22" s="49" t="s">
        <v>61</v>
      </c>
      <c r="AQ22" s="59">
        <v>0.34</v>
      </c>
      <c r="AR22" s="59">
        <v>-5.8000000000000003E-2</v>
      </c>
      <c r="AS22" s="59">
        <v>-0.73</v>
      </c>
      <c r="AT22" s="59">
        <v>-0.82</v>
      </c>
      <c r="AU22" s="59">
        <v>0.25800000000000001</v>
      </c>
      <c r="AV22" s="59">
        <v>0.42</v>
      </c>
      <c r="AW22" s="53"/>
      <c r="AX22" s="52"/>
      <c r="AY22" s="13"/>
      <c r="AZ22" s="62">
        <f>SingleInputs!D15</f>
        <v>0</v>
      </c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8"/>
      <c r="DS22" s="8"/>
      <c r="DT22" s="8"/>
      <c r="DU22" s="8"/>
      <c r="DV22" s="8"/>
      <c r="DW22" s="8"/>
      <c r="DX22" s="8"/>
      <c r="DY22" s="8"/>
      <c r="DZ22" s="8"/>
      <c r="EA22" s="8"/>
      <c r="EB22" s="8"/>
      <c r="EC22" s="8"/>
      <c r="ED22" s="8"/>
      <c r="EE22" s="8"/>
      <c r="EF22" s="8"/>
      <c r="EG22" s="8"/>
      <c r="EH22" s="8"/>
      <c r="EI22" s="8"/>
      <c r="EJ22" s="8"/>
      <c r="EK22" s="8"/>
      <c r="EL22" s="8"/>
      <c r="EM22" s="8"/>
      <c r="EN22" s="8"/>
      <c r="EO22" s="8"/>
      <c r="EP22" s="8"/>
      <c r="EQ22" s="8"/>
      <c r="ER22" s="8"/>
      <c r="ES22" s="8"/>
      <c r="ET22" s="8"/>
      <c r="EU22" s="8"/>
      <c r="EV22" s="8"/>
      <c r="EW22" s="8"/>
      <c r="EX22" s="8"/>
      <c r="EY22" s="8"/>
      <c r="EZ22" s="8"/>
      <c r="FA22" s="8"/>
      <c r="FB22" s="8"/>
      <c r="FC22" s="8"/>
      <c r="FD22" s="8"/>
      <c r="FE22" s="8"/>
      <c r="FF22" s="8"/>
      <c r="FG22" s="8"/>
      <c r="FH22" s="8"/>
      <c r="FI22" s="8"/>
      <c r="FJ22" s="8"/>
      <c r="FK22" s="8"/>
      <c r="FL22" s="8"/>
      <c r="FM22" s="8"/>
      <c r="FN22" s="8"/>
      <c r="FO22" s="8"/>
      <c r="FP22" s="8"/>
      <c r="FQ22" s="8"/>
      <c r="FR22" s="8"/>
      <c r="FS22" s="8"/>
      <c r="FT22" s="8"/>
      <c r="FU22" s="8"/>
      <c r="FV22" s="8"/>
      <c r="FW22" s="8"/>
      <c r="FX22" s="8"/>
      <c r="FY22" s="8"/>
      <c r="FZ22" s="8"/>
      <c r="GA22" s="8"/>
      <c r="GB22" s="8"/>
      <c r="GC22" s="8"/>
      <c r="GD22" s="8"/>
      <c r="GE22" s="8"/>
      <c r="GF22" s="8"/>
      <c r="GG22" s="8"/>
      <c r="GH22" s="8"/>
      <c r="GI22" s="8"/>
      <c r="GJ22" s="8"/>
      <c r="GK22" s="8"/>
      <c r="GL22" s="8"/>
      <c r="GM22" s="8"/>
      <c r="GN22" s="8"/>
      <c r="GO22" s="8"/>
      <c r="GP22" s="8"/>
      <c r="GQ22" s="8"/>
      <c r="GR22" s="8"/>
      <c r="GS22" s="8"/>
      <c r="GT22" s="8"/>
      <c r="GU22" s="8"/>
      <c r="GV22" s="8"/>
      <c r="GW22" s="8"/>
      <c r="GX22" s="8"/>
      <c r="GY22" s="8"/>
      <c r="GZ22" s="8"/>
      <c r="HA22" s="8"/>
      <c r="HB22" s="8"/>
      <c r="HC22" s="8"/>
      <c r="HD22" s="8"/>
      <c r="HE22" s="8"/>
      <c r="HF22" s="8"/>
      <c r="HG22" s="8"/>
      <c r="HH22" s="8"/>
      <c r="HI22" s="8"/>
      <c r="HJ22" s="8"/>
      <c r="HK22" s="8"/>
      <c r="HL22" s="8"/>
      <c r="HM22" s="8"/>
      <c r="HN22" s="8"/>
      <c r="HO22" s="8"/>
      <c r="HP22" s="8"/>
      <c r="HQ22" s="8"/>
      <c r="HR22" s="8"/>
      <c r="HS22" s="8"/>
      <c r="HT22" s="8"/>
      <c r="HU22" s="8"/>
      <c r="HV22" s="8"/>
      <c r="HW22" s="8"/>
      <c r="HX22" s="8"/>
      <c r="HY22" s="8"/>
      <c r="HZ22" s="8"/>
      <c r="IA22" s="8"/>
      <c r="IB22" s="8"/>
      <c r="IC22" s="8"/>
      <c r="ID22" s="8"/>
      <c r="IE22" s="8"/>
      <c r="IF22" s="8"/>
      <c r="IG22" s="8"/>
      <c r="IH22" s="8"/>
      <c r="II22" s="8"/>
      <c r="IJ22" s="8"/>
      <c r="IK22" s="8"/>
      <c r="IL22" s="8"/>
      <c r="IM22" s="8"/>
      <c r="IN22" s="8"/>
      <c r="IO22" s="8"/>
      <c r="IP22" s="8"/>
      <c r="IQ22" s="8"/>
      <c r="IR22" s="8"/>
      <c r="IS22" s="8"/>
      <c r="IT22" s="8"/>
      <c r="IU22" s="8"/>
      <c r="IV22" s="8"/>
    </row>
    <row r="23" spans="2:256" s="3" customFormat="1" ht="13.5" thickBot="1" x14ac:dyDescent="0.25">
      <c r="B23" s="7"/>
      <c r="C23" s="94">
        <v>6</v>
      </c>
      <c r="D23" s="32">
        <f>'Batch Inputs'!C11</f>
        <v>0</v>
      </c>
      <c r="E23" s="32">
        <f>'Batch Inputs'!D11</f>
        <v>0</v>
      </c>
      <c r="F23" s="32">
        <f>'Batch Inputs'!E11</f>
        <v>0</v>
      </c>
      <c r="G23" s="32">
        <f>'Batch Inputs'!F11</f>
        <v>0</v>
      </c>
      <c r="H23" s="32">
        <f>'Batch Inputs'!G11</f>
        <v>0</v>
      </c>
      <c r="I23" s="32">
        <f>'Batch Inputs'!H11</f>
        <v>0</v>
      </c>
      <c r="J23" s="32">
        <f>'Batch Inputs'!I11</f>
        <v>0</v>
      </c>
      <c r="K23" s="32">
        <f>'Batch Inputs'!J11</f>
        <v>0</v>
      </c>
      <c r="L23" s="32">
        <f>'Batch Inputs'!K11</f>
        <v>0</v>
      </c>
      <c r="M23" s="32">
        <f>'Batch Inputs'!L11</f>
        <v>0</v>
      </c>
      <c r="N23" s="32">
        <f>'Batch Inputs'!M11</f>
        <v>0</v>
      </c>
      <c r="O23" s="32">
        <f>'Batch Inputs'!N11</f>
        <v>0</v>
      </c>
      <c r="P23" s="32">
        <f>'Batch Inputs'!O11</f>
        <v>0</v>
      </c>
      <c r="Q23" s="32">
        <f>'Batch Inputs'!P11</f>
        <v>0</v>
      </c>
      <c r="R23" s="8"/>
      <c r="S23" s="98">
        <f>SUMPRODUCT($D23:$O23,$D$5:$O$5)+$R$5</f>
        <v>-7.9279999999999999</v>
      </c>
      <c r="T23" s="98">
        <f>SUMPRODUCT($D23:$O23,$D$6:$O$6)+$R$6</f>
        <v>-7.0750000000000002</v>
      </c>
      <c r="U23" s="98">
        <f>SUMPRODUCT($D23:$O23,$D$7:$O$7)+$R$7</f>
        <v>-13.989000000000001</v>
      </c>
      <c r="V23" s="98">
        <f>SUMPRODUCT($D23:$O23,$D$8:$O$8)+$R$8</f>
        <v>-8.0109999999999992</v>
      </c>
      <c r="W23" s="98">
        <f>SUMPRODUCT($D23:$O23,$D$9:$O$9)+$R$9</f>
        <v>-6.976</v>
      </c>
      <c r="X23" s="98">
        <f>SUMPRODUCT($D23:$O23,$D$10:$O$10)+$R$10</f>
        <v>-2.1259999999999999</v>
      </c>
      <c r="Y23" s="8"/>
      <c r="Z23" s="104">
        <f t="shared" si="2"/>
        <v>0</v>
      </c>
      <c r="AA23" s="38">
        <f t="shared" si="3"/>
        <v>0</v>
      </c>
      <c r="AB23" s="38">
        <f t="shared" si="4"/>
        <v>0</v>
      </c>
      <c r="AC23" s="38">
        <f t="shared" si="5"/>
        <v>0</v>
      </c>
      <c r="AD23" s="38">
        <f t="shared" si="6"/>
        <v>0</v>
      </c>
      <c r="AE23" s="105">
        <f t="shared" si="7"/>
        <v>6</v>
      </c>
      <c r="AF23" s="114">
        <f t="shared" si="1"/>
        <v>-2.1259999999999999</v>
      </c>
      <c r="AG23" s="37">
        <f t="shared" si="8"/>
        <v>6</v>
      </c>
      <c r="AH23" s="40">
        <f>IF(OR(MAX('Batch Inputs'!$C11:$N11)&gt;1,MIN('Batch Inputs'!$C11:$N11)&lt;0),"ERROR",0)</f>
        <v>0</v>
      </c>
      <c r="AI23" s="105" t="str">
        <f t="shared" si="9"/>
        <v>Few conditions</v>
      </c>
      <c r="AJ23" s="113" t="str">
        <f t="shared" si="10"/>
        <v>No Conditions</v>
      </c>
      <c r="AK23" s="8"/>
      <c r="AL23" s="8"/>
      <c r="AM23" s="79"/>
      <c r="AN23" s="8"/>
      <c r="AO23" s="1"/>
      <c r="AP23" s="49" t="s">
        <v>62</v>
      </c>
      <c r="AQ23" s="59">
        <v>1.639</v>
      </c>
      <c r="AR23" s="59">
        <v>8.1120000000000001</v>
      </c>
      <c r="AS23" s="59">
        <v>1.0720000000000001</v>
      </c>
      <c r="AT23" s="59">
        <v>-0.20399999999999999</v>
      </c>
      <c r="AU23" s="59">
        <v>-0.48699999999999999</v>
      </c>
      <c r="AV23" s="59">
        <v>-0.23300000000000001</v>
      </c>
      <c r="AW23" s="52"/>
      <c r="AX23" s="52"/>
      <c r="AY23" s="13"/>
      <c r="AZ23" s="62">
        <f>SingleInputs!D16</f>
        <v>0</v>
      </c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  <c r="EB23" s="8"/>
      <c r="EC23" s="8"/>
      <c r="ED23" s="8"/>
      <c r="EE23" s="8"/>
      <c r="EF23" s="8"/>
      <c r="EG23" s="8"/>
      <c r="EH23" s="8"/>
      <c r="EI23" s="8"/>
      <c r="EJ23" s="8"/>
      <c r="EK23" s="8"/>
      <c r="EL23" s="8"/>
      <c r="EM23" s="8"/>
      <c r="EN23" s="8"/>
      <c r="EO23" s="8"/>
      <c r="EP23" s="8"/>
      <c r="EQ23" s="8"/>
      <c r="ER23" s="8"/>
      <c r="ES23" s="8"/>
      <c r="ET23" s="8"/>
      <c r="EU23" s="8"/>
      <c r="EV23" s="8"/>
      <c r="EW23" s="8"/>
      <c r="EX23" s="8"/>
      <c r="EY23" s="8"/>
      <c r="EZ23" s="8"/>
      <c r="FA23" s="8"/>
      <c r="FB23" s="8"/>
      <c r="FC23" s="8"/>
      <c r="FD23" s="8"/>
      <c r="FE23" s="8"/>
      <c r="FF23" s="8"/>
      <c r="FG23" s="8"/>
      <c r="FH23" s="8"/>
      <c r="FI23" s="8"/>
      <c r="FJ23" s="8"/>
      <c r="FK23" s="8"/>
      <c r="FL23" s="8"/>
      <c r="FM23" s="8"/>
      <c r="FN23" s="8"/>
      <c r="FO23" s="8"/>
      <c r="FP23" s="8"/>
      <c r="FQ23" s="8"/>
      <c r="FR23" s="8"/>
      <c r="FS23" s="8"/>
      <c r="FT23" s="8"/>
      <c r="FU23" s="8"/>
      <c r="FV23" s="8"/>
      <c r="FW23" s="8"/>
      <c r="FX23" s="8"/>
      <c r="FY23" s="8"/>
      <c r="FZ23" s="8"/>
      <c r="GA23" s="8"/>
      <c r="GB23" s="8"/>
      <c r="GC23" s="8"/>
      <c r="GD23" s="8"/>
      <c r="GE23" s="8"/>
      <c r="GF23" s="8"/>
      <c r="GG23" s="8"/>
      <c r="GH23" s="8"/>
      <c r="GI23" s="8"/>
      <c r="GJ23" s="8"/>
      <c r="GK23" s="8"/>
      <c r="GL23" s="8"/>
      <c r="GM23" s="8"/>
      <c r="GN23" s="8"/>
      <c r="GO23" s="8"/>
      <c r="GP23" s="8"/>
      <c r="GQ23" s="8"/>
      <c r="GR23" s="8"/>
      <c r="GS23" s="8"/>
      <c r="GT23" s="8"/>
      <c r="GU23" s="8"/>
      <c r="GV23" s="8"/>
      <c r="GW23" s="8"/>
      <c r="GX23" s="8"/>
      <c r="GY23" s="8"/>
      <c r="GZ23" s="8"/>
      <c r="HA23" s="8"/>
      <c r="HB23" s="8"/>
      <c r="HC23" s="8"/>
      <c r="HD23" s="8"/>
      <c r="HE23" s="8"/>
      <c r="HF23" s="8"/>
      <c r="HG23" s="8"/>
      <c r="HH23" s="8"/>
      <c r="HI23" s="8"/>
      <c r="HJ23" s="8"/>
      <c r="HK23" s="8"/>
      <c r="HL23" s="8"/>
      <c r="HM23" s="8"/>
      <c r="HN23" s="8"/>
      <c r="HO23" s="8"/>
      <c r="HP23" s="8"/>
      <c r="HQ23" s="8"/>
      <c r="HR23" s="8"/>
      <c r="HS23" s="8"/>
      <c r="HT23" s="8"/>
      <c r="HU23" s="8"/>
      <c r="HV23" s="8"/>
      <c r="HW23" s="8"/>
      <c r="HX23" s="8"/>
      <c r="HY23" s="8"/>
      <c r="HZ23" s="8"/>
      <c r="IA23" s="8"/>
      <c r="IB23" s="8"/>
      <c r="IC23" s="8"/>
      <c r="ID23" s="8"/>
      <c r="IE23" s="8"/>
      <c r="IF23" s="8"/>
      <c r="IG23" s="8"/>
      <c r="IH23" s="8"/>
      <c r="II23" s="8"/>
      <c r="IJ23" s="8"/>
      <c r="IK23" s="8"/>
      <c r="IL23" s="8"/>
      <c r="IM23" s="8"/>
      <c r="IN23" s="8"/>
      <c r="IO23" s="8"/>
      <c r="IP23" s="8"/>
      <c r="IQ23" s="8"/>
      <c r="IR23" s="8"/>
      <c r="IS23" s="8"/>
      <c r="IT23" s="8"/>
      <c r="IU23" s="8"/>
      <c r="IV23" s="8"/>
    </row>
    <row r="24" spans="2:256" s="3" customFormat="1" ht="13.5" thickBot="1" x14ac:dyDescent="0.25">
      <c r="C24" s="94">
        <v>7</v>
      </c>
      <c r="D24" s="32">
        <f>'Batch Inputs'!C12</f>
        <v>0</v>
      </c>
      <c r="E24" s="32">
        <f>'Batch Inputs'!D12</f>
        <v>0</v>
      </c>
      <c r="F24" s="32">
        <f>'Batch Inputs'!E12</f>
        <v>0</v>
      </c>
      <c r="G24" s="32">
        <f>'Batch Inputs'!F12</f>
        <v>0</v>
      </c>
      <c r="H24" s="32">
        <f>'Batch Inputs'!G12</f>
        <v>0</v>
      </c>
      <c r="I24" s="32">
        <f>'Batch Inputs'!H12</f>
        <v>0</v>
      </c>
      <c r="J24" s="32">
        <f>'Batch Inputs'!I12</f>
        <v>0</v>
      </c>
      <c r="K24" s="32">
        <f>'Batch Inputs'!J12</f>
        <v>0</v>
      </c>
      <c r="L24" s="32">
        <f>'Batch Inputs'!K12</f>
        <v>0</v>
      </c>
      <c r="M24" s="32">
        <f>'Batch Inputs'!L12</f>
        <v>0</v>
      </c>
      <c r="N24" s="32">
        <f>'Batch Inputs'!M12</f>
        <v>0</v>
      </c>
      <c r="O24" s="32">
        <f>'Batch Inputs'!N12</f>
        <v>0</v>
      </c>
      <c r="P24" s="32">
        <f>'Batch Inputs'!O12</f>
        <v>0</v>
      </c>
      <c r="Q24" s="32">
        <f>'Batch Inputs'!P12</f>
        <v>0</v>
      </c>
      <c r="R24" s="4"/>
      <c r="S24" s="98">
        <f>SUMPRODUCT($D24:$O24,$D$5:$O$5)+$R$5</f>
        <v>-7.9279999999999999</v>
      </c>
      <c r="T24" s="98">
        <f>SUMPRODUCT($D24:$O24,$D$6:$O$6)+$R$6</f>
        <v>-7.0750000000000002</v>
      </c>
      <c r="U24" s="98">
        <f>SUMPRODUCT($D24:$O24,$D$7:$O$7)+$R$7</f>
        <v>-13.989000000000001</v>
      </c>
      <c r="V24" s="98">
        <f>SUMPRODUCT($D24:$O24,$D$8:$O$8)+$R$8</f>
        <v>-8.0109999999999992</v>
      </c>
      <c r="W24" s="98">
        <f>SUMPRODUCT($D24:$O24,$D$9:$O$9)+$R$9</f>
        <v>-6.976</v>
      </c>
      <c r="X24" s="98">
        <f>SUMPRODUCT($D24:$O24,$D$10:$O$10)+$R$10</f>
        <v>-2.1259999999999999</v>
      </c>
      <c r="Y24" s="4"/>
      <c r="Z24" s="104">
        <f t="shared" si="2"/>
        <v>0</v>
      </c>
      <c r="AA24" s="38">
        <f t="shared" si="3"/>
        <v>0</v>
      </c>
      <c r="AB24" s="38">
        <f t="shared" si="4"/>
        <v>0</v>
      </c>
      <c r="AC24" s="38">
        <f t="shared" si="5"/>
        <v>0</v>
      </c>
      <c r="AD24" s="38">
        <f t="shared" si="6"/>
        <v>0</v>
      </c>
      <c r="AE24" s="105">
        <f t="shared" si="7"/>
        <v>6</v>
      </c>
      <c r="AF24" s="114">
        <f t="shared" si="1"/>
        <v>-2.1259999999999999</v>
      </c>
      <c r="AG24" s="37">
        <f t="shared" si="8"/>
        <v>6</v>
      </c>
      <c r="AH24" s="40">
        <f>IF(OR(MAX('Batch Inputs'!$C12:$N12)&gt;1,MIN('Batch Inputs'!$C12:$N12)&lt;0),"ERROR",0)</f>
        <v>0</v>
      </c>
      <c r="AI24" s="105" t="str">
        <f t="shared" si="9"/>
        <v>Few conditions</v>
      </c>
      <c r="AJ24" s="113" t="str">
        <f t="shared" si="10"/>
        <v>No Conditions</v>
      </c>
      <c r="AK24" s="4"/>
      <c r="AL24" s="4"/>
      <c r="AM24" s="78"/>
      <c r="AN24" s="4"/>
      <c r="AO24" s="1"/>
      <c r="AP24" s="49" t="s">
        <v>63</v>
      </c>
      <c r="AQ24" s="59">
        <v>0.13700000000000001</v>
      </c>
      <c r="AR24" s="59">
        <v>2.0379999999999998</v>
      </c>
      <c r="AS24" s="59">
        <v>6.0720000000000001</v>
      </c>
      <c r="AT24" s="59">
        <v>9.1460000000000008</v>
      </c>
      <c r="AU24" s="59">
        <v>-0.69899999999999995</v>
      </c>
      <c r="AV24" s="59">
        <v>0.121</v>
      </c>
      <c r="AW24" s="53"/>
      <c r="AX24" s="52"/>
      <c r="AY24" s="13"/>
      <c r="AZ24" s="62">
        <f>SingleInputs!D17</f>
        <v>0</v>
      </c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  <c r="IK24" s="4"/>
      <c r="IL24" s="4"/>
      <c r="IM24" s="4"/>
      <c r="IN24" s="4"/>
      <c r="IO24" s="4"/>
      <c r="IP24" s="4"/>
      <c r="IQ24" s="4"/>
      <c r="IR24" s="4"/>
      <c r="IS24" s="4"/>
      <c r="IT24" s="4"/>
      <c r="IU24" s="4"/>
      <c r="IV24" s="4"/>
    </row>
    <row r="25" spans="2:256" s="3" customFormat="1" ht="13.5" thickBot="1" x14ac:dyDescent="0.25">
      <c r="C25" s="94">
        <v>8</v>
      </c>
      <c r="D25" s="32">
        <f>'Batch Inputs'!C13</f>
        <v>0</v>
      </c>
      <c r="E25" s="32">
        <f>'Batch Inputs'!D13</f>
        <v>0</v>
      </c>
      <c r="F25" s="32">
        <f>'Batch Inputs'!E13</f>
        <v>0</v>
      </c>
      <c r="G25" s="32">
        <f>'Batch Inputs'!F13</f>
        <v>0</v>
      </c>
      <c r="H25" s="32">
        <f>'Batch Inputs'!G13</f>
        <v>0</v>
      </c>
      <c r="I25" s="32">
        <f>'Batch Inputs'!H13</f>
        <v>0</v>
      </c>
      <c r="J25" s="32">
        <f>'Batch Inputs'!I13</f>
        <v>0</v>
      </c>
      <c r="K25" s="32">
        <f>'Batch Inputs'!J13</f>
        <v>0</v>
      </c>
      <c r="L25" s="32">
        <f>'Batch Inputs'!K13</f>
        <v>0</v>
      </c>
      <c r="M25" s="32">
        <f>'Batch Inputs'!L13</f>
        <v>0</v>
      </c>
      <c r="N25" s="32">
        <f>'Batch Inputs'!M13</f>
        <v>0</v>
      </c>
      <c r="O25" s="32">
        <f>'Batch Inputs'!N13</f>
        <v>0</v>
      </c>
      <c r="P25" s="32">
        <f>'Batch Inputs'!O13</f>
        <v>0</v>
      </c>
      <c r="Q25" s="32">
        <f>'Batch Inputs'!P13</f>
        <v>0</v>
      </c>
      <c r="R25" s="4"/>
      <c r="S25" s="98">
        <f>SUMPRODUCT($D25:$O25,$D$5:$O$5)+$R$5</f>
        <v>-7.9279999999999999</v>
      </c>
      <c r="T25" s="98">
        <f>SUMPRODUCT($D25:$O25,$D$6:$O$6)+$R$6</f>
        <v>-7.0750000000000002</v>
      </c>
      <c r="U25" s="98">
        <f>SUMPRODUCT($D25:$O25,$D$7:$O$7)+$R$7</f>
        <v>-13.989000000000001</v>
      </c>
      <c r="V25" s="98">
        <f>SUMPRODUCT($D25:$O25,$D$8:$O$8)+$R$8</f>
        <v>-8.0109999999999992</v>
      </c>
      <c r="W25" s="98">
        <f>SUMPRODUCT($D25:$O25,$D$9:$O$9)+$R$9</f>
        <v>-6.976</v>
      </c>
      <c r="X25" s="98">
        <f>SUMPRODUCT($D25:$O25,$D$10:$O$10)+$R$10</f>
        <v>-2.1259999999999999</v>
      </c>
      <c r="Y25" s="4"/>
      <c r="Z25" s="104">
        <f t="shared" si="2"/>
        <v>0</v>
      </c>
      <c r="AA25" s="38">
        <f t="shared" si="3"/>
        <v>0</v>
      </c>
      <c r="AB25" s="38">
        <f t="shared" si="4"/>
        <v>0</v>
      </c>
      <c r="AC25" s="38">
        <f t="shared" si="5"/>
        <v>0</v>
      </c>
      <c r="AD25" s="38">
        <f t="shared" si="6"/>
        <v>0</v>
      </c>
      <c r="AE25" s="105">
        <f t="shared" si="7"/>
        <v>6</v>
      </c>
      <c r="AF25" s="114">
        <f t="shared" si="1"/>
        <v>-2.1259999999999999</v>
      </c>
      <c r="AG25" s="37">
        <f t="shared" si="8"/>
        <v>6</v>
      </c>
      <c r="AH25" s="40">
        <f>IF(OR(MAX('Batch Inputs'!$C13:$N13)&gt;1,MIN('Batch Inputs'!$C13:$N13)&lt;0),"ERROR",0)</f>
        <v>0</v>
      </c>
      <c r="AI25" s="105" t="str">
        <f t="shared" si="9"/>
        <v>Few conditions</v>
      </c>
      <c r="AJ25" s="113" t="str">
        <f t="shared" si="10"/>
        <v>No Conditions</v>
      </c>
      <c r="AK25" s="4"/>
      <c r="AL25" s="4"/>
      <c r="AM25" s="78"/>
      <c r="AN25" s="4"/>
      <c r="AO25" s="1"/>
      <c r="AP25" s="49" t="s">
        <v>68</v>
      </c>
      <c r="AQ25" s="59">
        <v>1.42</v>
      </c>
      <c r="AR25" s="59">
        <v>-0.70199999999999996</v>
      </c>
      <c r="AS25" s="59">
        <v>16.913</v>
      </c>
      <c r="AT25" s="59">
        <v>-0.56999999999999995</v>
      </c>
      <c r="AU25" s="59">
        <v>1.05</v>
      </c>
      <c r="AV25" s="59">
        <v>0.78800000000000003</v>
      </c>
      <c r="AZ25" s="62">
        <f>SingleInputs!D18</f>
        <v>0</v>
      </c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  <c r="IC25" s="4"/>
      <c r="ID25" s="4"/>
      <c r="IE25" s="4"/>
      <c r="IF25" s="4"/>
      <c r="IG25" s="4"/>
      <c r="IH25" s="4"/>
      <c r="II25" s="4"/>
      <c r="IJ25" s="4"/>
      <c r="IK25" s="4"/>
      <c r="IL25" s="4"/>
      <c r="IM25" s="4"/>
      <c r="IN25" s="4"/>
      <c r="IO25" s="4"/>
      <c r="IP25" s="4"/>
      <c r="IQ25" s="4"/>
      <c r="IR25" s="4"/>
      <c r="IS25" s="4"/>
      <c r="IT25" s="4"/>
      <c r="IU25" s="4"/>
      <c r="IV25" s="4"/>
    </row>
    <row r="26" spans="2:256" s="3" customFormat="1" ht="13.5" thickBot="1" x14ac:dyDescent="0.25">
      <c r="C26" s="94">
        <v>9</v>
      </c>
      <c r="D26" s="32">
        <f>'Batch Inputs'!C14</f>
        <v>0</v>
      </c>
      <c r="E26" s="32">
        <f>'Batch Inputs'!D14</f>
        <v>0</v>
      </c>
      <c r="F26" s="32">
        <f>'Batch Inputs'!E14</f>
        <v>0</v>
      </c>
      <c r="G26" s="32">
        <f>'Batch Inputs'!F14</f>
        <v>0</v>
      </c>
      <c r="H26" s="32">
        <f>'Batch Inputs'!G14</f>
        <v>0</v>
      </c>
      <c r="I26" s="32">
        <f>'Batch Inputs'!H14</f>
        <v>0</v>
      </c>
      <c r="J26" s="32">
        <f>'Batch Inputs'!I14</f>
        <v>0</v>
      </c>
      <c r="K26" s="32">
        <f>'Batch Inputs'!J14</f>
        <v>0</v>
      </c>
      <c r="L26" s="32">
        <f>'Batch Inputs'!K14</f>
        <v>0</v>
      </c>
      <c r="M26" s="32">
        <f>'Batch Inputs'!L14</f>
        <v>0</v>
      </c>
      <c r="N26" s="32">
        <f>'Batch Inputs'!M14</f>
        <v>0</v>
      </c>
      <c r="O26" s="32">
        <f>'Batch Inputs'!N14</f>
        <v>0</v>
      </c>
      <c r="P26" s="32">
        <f>'Batch Inputs'!O14</f>
        <v>0</v>
      </c>
      <c r="Q26" s="32">
        <f>'Batch Inputs'!P14</f>
        <v>0</v>
      </c>
      <c r="R26" s="4"/>
      <c r="S26" s="98">
        <f>SUMPRODUCT($D26:$O26,$D$5:$O$5)+$R$5</f>
        <v>-7.9279999999999999</v>
      </c>
      <c r="T26" s="98">
        <f>SUMPRODUCT($D26:$O26,$D$6:$O$6)+$R$6</f>
        <v>-7.0750000000000002</v>
      </c>
      <c r="U26" s="98">
        <f>SUMPRODUCT($D26:$O26,$D$7:$O$7)+$R$7</f>
        <v>-13.989000000000001</v>
      </c>
      <c r="V26" s="98">
        <f>SUMPRODUCT($D26:$O26,$D$8:$O$8)+$R$8</f>
        <v>-8.0109999999999992</v>
      </c>
      <c r="W26" s="98">
        <f>SUMPRODUCT($D26:$O26,$D$9:$O$9)+$R$9</f>
        <v>-6.976</v>
      </c>
      <c r="X26" s="98">
        <f>SUMPRODUCT($D26:$O26,$D$10:$O$10)+$R$10</f>
        <v>-2.1259999999999999</v>
      </c>
      <c r="Y26" s="4"/>
      <c r="Z26" s="104">
        <f t="shared" si="2"/>
        <v>0</v>
      </c>
      <c r="AA26" s="38">
        <f t="shared" si="3"/>
        <v>0</v>
      </c>
      <c r="AB26" s="38">
        <f t="shared" si="4"/>
        <v>0</v>
      </c>
      <c r="AC26" s="38">
        <f t="shared" si="5"/>
        <v>0</v>
      </c>
      <c r="AD26" s="38">
        <f t="shared" si="6"/>
        <v>0</v>
      </c>
      <c r="AE26" s="105">
        <f t="shared" si="7"/>
        <v>6</v>
      </c>
      <c r="AF26" s="114">
        <f t="shared" si="1"/>
        <v>-2.1259999999999999</v>
      </c>
      <c r="AG26" s="37">
        <f t="shared" si="8"/>
        <v>6</v>
      </c>
      <c r="AH26" s="40">
        <f>IF(OR(MAX('Batch Inputs'!$C14:$N14)&gt;1,MIN('Batch Inputs'!$C14:$N14)&lt;0),"ERROR",0)</f>
        <v>0</v>
      </c>
      <c r="AI26" s="105" t="str">
        <f t="shared" si="9"/>
        <v>Few conditions</v>
      </c>
      <c r="AJ26" s="113" t="str">
        <f t="shared" si="10"/>
        <v>No Conditions</v>
      </c>
      <c r="AK26" s="4"/>
      <c r="AL26" s="4"/>
      <c r="AM26" s="78"/>
      <c r="AN26" s="4"/>
      <c r="AP26" s="142" t="s">
        <v>64</v>
      </c>
      <c r="AQ26" s="59">
        <v>-0.47499999999999998</v>
      </c>
      <c r="AR26" s="59">
        <v>0.32700000000000001</v>
      </c>
      <c r="AS26" s="59">
        <v>1.1739999999999999</v>
      </c>
      <c r="AT26" s="59">
        <v>0.57399999999999995</v>
      </c>
      <c r="AU26" s="59">
        <v>0.68799999999999994</v>
      </c>
      <c r="AV26" s="59">
        <v>0.60499999999999998</v>
      </c>
      <c r="AW26" s="52"/>
      <c r="AX26" s="53"/>
      <c r="AY26" s="13"/>
      <c r="AZ26" s="62">
        <f>SingleInputs!D22</f>
        <v>0</v>
      </c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  <c r="IC26" s="4"/>
      <c r="ID26" s="4"/>
      <c r="IE26" s="4"/>
      <c r="IF26" s="4"/>
      <c r="IG26" s="4"/>
      <c r="IH26" s="4"/>
      <c r="II26" s="4"/>
      <c r="IJ26" s="4"/>
      <c r="IK26" s="4"/>
      <c r="IL26" s="4"/>
      <c r="IM26" s="4"/>
      <c r="IN26" s="4"/>
      <c r="IO26" s="4"/>
      <c r="IP26" s="4"/>
      <c r="IQ26" s="4"/>
      <c r="IR26" s="4"/>
      <c r="IS26" s="4"/>
      <c r="IT26" s="4"/>
      <c r="IU26" s="4"/>
      <c r="IV26" s="4"/>
    </row>
    <row r="27" spans="2:256" s="3" customFormat="1" ht="13.5" customHeight="1" thickBot="1" x14ac:dyDescent="0.25">
      <c r="B27" s="9"/>
      <c r="C27" s="94">
        <v>10</v>
      </c>
      <c r="D27" s="32">
        <f>'Batch Inputs'!C15</f>
        <v>0</v>
      </c>
      <c r="E27" s="32">
        <f>'Batch Inputs'!D15</f>
        <v>0</v>
      </c>
      <c r="F27" s="32">
        <f>'Batch Inputs'!E15</f>
        <v>0</v>
      </c>
      <c r="G27" s="32">
        <f>'Batch Inputs'!F15</f>
        <v>0</v>
      </c>
      <c r="H27" s="32">
        <f>'Batch Inputs'!G15</f>
        <v>0</v>
      </c>
      <c r="I27" s="32">
        <f>'Batch Inputs'!H15</f>
        <v>0</v>
      </c>
      <c r="J27" s="32">
        <f>'Batch Inputs'!I15</f>
        <v>0</v>
      </c>
      <c r="K27" s="32">
        <f>'Batch Inputs'!J15</f>
        <v>0</v>
      </c>
      <c r="L27" s="32">
        <f>'Batch Inputs'!K15</f>
        <v>0</v>
      </c>
      <c r="M27" s="32">
        <f>'Batch Inputs'!L15</f>
        <v>0</v>
      </c>
      <c r="N27" s="32">
        <f>'Batch Inputs'!M15</f>
        <v>0</v>
      </c>
      <c r="O27" s="32">
        <f>'Batch Inputs'!N15</f>
        <v>0</v>
      </c>
      <c r="P27" s="32">
        <f>'Batch Inputs'!O15</f>
        <v>0</v>
      </c>
      <c r="Q27" s="32">
        <f>'Batch Inputs'!P15</f>
        <v>0</v>
      </c>
      <c r="S27" s="98">
        <f>SUMPRODUCT($D27:$O27,$D$5:$O$5)+$R$5</f>
        <v>-7.9279999999999999</v>
      </c>
      <c r="T27" s="98">
        <f>SUMPRODUCT($D27:$O27,$D$6:$O$6)+$R$6</f>
        <v>-7.0750000000000002</v>
      </c>
      <c r="U27" s="98">
        <f>SUMPRODUCT($D27:$O27,$D$7:$O$7)+$R$7</f>
        <v>-13.989000000000001</v>
      </c>
      <c r="V27" s="98">
        <f>SUMPRODUCT($D27:$O27,$D$8:$O$8)+$R$8</f>
        <v>-8.0109999999999992</v>
      </c>
      <c r="W27" s="98">
        <f>SUMPRODUCT($D27:$O27,$D$9:$O$9)+$R$9</f>
        <v>-6.976</v>
      </c>
      <c r="X27" s="98">
        <f>SUMPRODUCT($D27:$O27,$D$10:$O$10)+$R$10</f>
        <v>-2.1259999999999999</v>
      </c>
      <c r="Y27" s="4"/>
      <c r="Z27" s="104">
        <f t="shared" si="2"/>
        <v>0</v>
      </c>
      <c r="AA27" s="38">
        <f t="shared" si="3"/>
        <v>0</v>
      </c>
      <c r="AB27" s="38">
        <f t="shared" si="4"/>
        <v>0</v>
      </c>
      <c r="AC27" s="38">
        <f t="shared" si="5"/>
        <v>0</v>
      </c>
      <c r="AD27" s="38">
        <f t="shared" si="6"/>
        <v>0</v>
      </c>
      <c r="AE27" s="105">
        <f t="shared" si="7"/>
        <v>6</v>
      </c>
      <c r="AF27" s="114">
        <f t="shared" si="1"/>
        <v>-2.1259999999999999</v>
      </c>
      <c r="AG27" s="37">
        <f t="shared" si="8"/>
        <v>6</v>
      </c>
      <c r="AH27" s="40">
        <f>IF(OR(MAX('Batch Inputs'!$C15:$N15)&gt;1,MIN('Batch Inputs'!$C15:$N15)&lt;0),"ERROR",0)</f>
        <v>0</v>
      </c>
      <c r="AI27" s="105" t="str">
        <f t="shared" si="9"/>
        <v>Few conditions</v>
      </c>
      <c r="AJ27" s="113" t="str">
        <f t="shared" si="10"/>
        <v>No Conditions</v>
      </c>
      <c r="AK27" s="4"/>
      <c r="AL27" s="4"/>
      <c r="AM27" s="78"/>
      <c r="AN27" s="4"/>
      <c r="AP27" s="142" t="s">
        <v>65</v>
      </c>
      <c r="AQ27" s="59">
        <v>2.2949999999999999</v>
      </c>
      <c r="AR27" s="59">
        <v>0.46800000000000003</v>
      </c>
      <c r="AS27" s="59">
        <v>0.77500000000000002</v>
      </c>
      <c r="AT27" s="59">
        <v>0.86399999999999999</v>
      </c>
      <c r="AU27" s="59">
        <v>0.90200000000000002</v>
      </c>
      <c r="AV27" s="59">
        <v>0.56100000000000005</v>
      </c>
      <c r="AZ27" s="62">
        <f>SingleInputs!D23</f>
        <v>0</v>
      </c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  <c r="IC27" s="4"/>
      <c r="ID27" s="4"/>
      <c r="IE27" s="4"/>
      <c r="IF27" s="4"/>
      <c r="IG27" s="4"/>
      <c r="IH27" s="4"/>
      <c r="II27" s="4"/>
      <c r="IJ27" s="4"/>
      <c r="IK27" s="4"/>
      <c r="IL27" s="4"/>
      <c r="IM27" s="4"/>
      <c r="IN27" s="4"/>
      <c r="IO27" s="4"/>
      <c r="IP27" s="4"/>
      <c r="IQ27" s="4"/>
      <c r="IR27" s="4"/>
      <c r="IS27" s="4"/>
      <c r="IT27" s="4"/>
      <c r="IU27" s="4"/>
      <c r="IV27" s="4"/>
    </row>
    <row r="28" spans="2:256" s="3" customFormat="1" ht="13.5" thickBot="1" x14ac:dyDescent="0.25">
      <c r="B28" s="10"/>
      <c r="C28" s="94">
        <v>11</v>
      </c>
      <c r="D28" s="32">
        <f>'Batch Inputs'!C16</f>
        <v>0</v>
      </c>
      <c r="E28" s="32">
        <f>'Batch Inputs'!D16</f>
        <v>0</v>
      </c>
      <c r="F28" s="32">
        <f>'Batch Inputs'!E16</f>
        <v>0</v>
      </c>
      <c r="G28" s="32">
        <f>'Batch Inputs'!F16</f>
        <v>0</v>
      </c>
      <c r="H28" s="32">
        <f>'Batch Inputs'!G16</f>
        <v>0</v>
      </c>
      <c r="I28" s="32">
        <f>'Batch Inputs'!H16</f>
        <v>0</v>
      </c>
      <c r="J28" s="32">
        <f>'Batch Inputs'!I16</f>
        <v>0</v>
      </c>
      <c r="K28" s="32">
        <f>'Batch Inputs'!J16</f>
        <v>0</v>
      </c>
      <c r="L28" s="32">
        <f>'Batch Inputs'!K16</f>
        <v>0</v>
      </c>
      <c r="M28" s="32">
        <f>'Batch Inputs'!L16</f>
        <v>0</v>
      </c>
      <c r="N28" s="32">
        <f>'Batch Inputs'!M16</f>
        <v>0</v>
      </c>
      <c r="O28" s="32">
        <f>'Batch Inputs'!N16</f>
        <v>0</v>
      </c>
      <c r="P28" s="32">
        <f>'Batch Inputs'!O16</f>
        <v>0</v>
      </c>
      <c r="Q28" s="32">
        <f>'Batch Inputs'!P16</f>
        <v>0</v>
      </c>
      <c r="R28" s="11"/>
      <c r="S28" s="98">
        <f>SUMPRODUCT($D28:$O28,$D$5:$O$5)+$R$5</f>
        <v>-7.9279999999999999</v>
      </c>
      <c r="T28" s="98">
        <f>SUMPRODUCT($D28:$O28,$D$6:$O$6)+$R$6</f>
        <v>-7.0750000000000002</v>
      </c>
      <c r="U28" s="98">
        <f>SUMPRODUCT($D28:$O28,$D$7:$O$7)+$R$7</f>
        <v>-13.989000000000001</v>
      </c>
      <c r="V28" s="98">
        <f>SUMPRODUCT($D28:$O28,$D$8:$O$8)+$R$8</f>
        <v>-8.0109999999999992</v>
      </c>
      <c r="W28" s="98">
        <f>SUMPRODUCT($D28:$O28,$D$9:$O$9)+$R$9</f>
        <v>-6.976</v>
      </c>
      <c r="X28" s="98">
        <f>SUMPRODUCT($D28:$O28,$D$10:$O$10)+$R$10</f>
        <v>-2.1259999999999999</v>
      </c>
      <c r="Y28" s="11"/>
      <c r="Z28" s="104">
        <f t="shared" si="2"/>
        <v>0</v>
      </c>
      <c r="AA28" s="38">
        <f t="shared" si="3"/>
        <v>0</v>
      </c>
      <c r="AB28" s="38">
        <f t="shared" si="4"/>
        <v>0</v>
      </c>
      <c r="AC28" s="38">
        <f t="shared" si="5"/>
        <v>0</v>
      </c>
      <c r="AD28" s="38">
        <f t="shared" si="6"/>
        <v>0</v>
      </c>
      <c r="AE28" s="105">
        <f t="shared" si="7"/>
        <v>6</v>
      </c>
      <c r="AF28" s="114">
        <f t="shared" si="1"/>
        <v>-2.1259999999999999</v>
      </c>
      <c r="AG28" s="37">
        <f t="shared" si="8"/>
        <v>6</v>
      </c>
      <c r="AH28" s="40">
        <f>IF(OR(MAX('Batch Inputs'!$C16:$N16)&gt;1,MIN('Batch Inputs'!$C16:$N16)&lt;0),"ERROR",0)</f>
        <v>0</v>
      </c>
      <c r="AI28" s="105" t="str">
        <f t="shared" si="9"/>
        <v>Few conditions</v>
      </c>
      <c r="AJ28" s="113" t="str">
        <f t="shared" si="10"/>
        <v>No Conditions</v>
      </c>
      <c r="AK28" s="11"/>
      <c r="AL28" s="11"/>
      <c r="AM28" s="80"/>
      <c r="AN28" s="11"/>
      <c r="AP28" s="142" t="s">
        <v>66</v>
      </c>
      <c r="AQ28" s="59">
        <v>0.44700000000000001</v>
      </c>
      <c r="AR28" s="59">
        <v>0.97</v>
      </c>
      <c r="AS28" s="59">
        <v>0.19900000000000001</v>
      </c>
      <c r="AT28" s="59">
        <v>0.26700000000000002</v>
      </c>
      <c r="AU28" s="59">
        <v>1.24</v>
      </c>
      <c r="AV28" s="59">
        <v>0.32600000000000001</v>
      </c>
      <c r="AZ28" s="62">
        <f>SingleInputs!D24</f>
        <v>0</v>
      </c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  <c r="EX28" s="11"/>
      <c r="EY28" s="11"/>
      <c r="EZ28" s="11"/>
      <c r="FA28" s="11"/>
      <c r="FB28" s="11"/>
      <c r="FC28" s="11"/>
      <c r="FD28" s="11"/>
      <c r="FE28" s="11"/>
      <c r="FF28" s="11"/>
      <c r="FG28" s="11"/>
      <c r="FH28" s="11"/>
      <c r="FI28" s="11"/>
      <c r="FJ28" s="11"/>
      <c r="FK28" s="11"/>
      <c r="FL28" s="11"/>
      <c r="FM28" s="11"/>
      <c r="FN28" s="11"/>
      <c r="FO28" s="11"/>
      <c r="FP28" s="11"/>
      <c r="FQ28" s="11"/>
      <c r="FR28" s="11"/>
      <c r="FS28" s="11"/>
      <c r="FT28" s="11"/>
      <c r="FU28" s="11"/>
      <c r="FV28" s="11"/>
      <c r="FW28" s="11"/>
      <c r="FX28" s="11"/>
      <c r="FY28" s="11"/>
      <c r="FZ28" s="11"/>
      <c r="GA28" s="11"/>
      <c r="GB28" s="11"/>
      <c r="GC28" s="11"/>
      <c r="GD28" s="11"/>
      <c r="GE28" s="11"/>
      <c r="GF28" s="11"/>
      <c r="GG28" s="11"/>
      <c r="GH28" s="11"/>
      <c r="GI28" s="11"/>
      <c r="GJ28" s="11"/>
      <c r="GK28" s="11"/>
      <c r="GL28" s="11"/>
      <c r="GM28" s="11"/>
      <c r="GN28" s="11"/>
      <c r="GO28" s="11"/>
      <c r="GP28" s="11"/>
      <c r="GQ28" s="11"/>
      <c r="GR28" s="11"/>
      <c r="GS28" s="11"/>
      <c r="GT28" s="11"/>
      <c r="GU28" s="11"/>
      <c r="GV28" s="11"/>
      <c r="GW28" s="11"/>
      <c r="GX28" s="11"/>
      <c r="GY28" s="11"/>
      <c r="GZ28" s="11"/>
      <c r="HA28" s="11"/>
      <c r="HB28" s="11"/>
      <c r="HC28" s="11"/>
      <c r="HD28" s="11"/>
      <c r="HE28" s="11"/>
      <c r="HF28" s="11"/>
      <c r="HG28" s="11"/>
      <c r="HH28" s="11"/>
      <c r="HI28" s="11"/>
      <c r="HJ28" s="11"/>
      <c r="HK28" s="11"/>
      <c r="HL28" s="11"/>
      <c r="HM28" s="11"/>
      <c r="HN28" s="11"/>
      <c r="HO28" s="11"/>
      <c r="HP28" s="11"/>
      <c r="HQ28" s="11"/>
      <c r="HR28" s="11"/>
      <c r="HS28" s="11"/>
      <c r="HT28" s="11"/>
      <c r="HU28" s="11"/>
      <c r="HV28" s="11"/>
      <c r="HW28" s="11"/>
      <c r="HX28" s="11"/>
      <c r="HY28" s="11"/>
      <c r="HZ28" s="11"/>
      <c r="IA28" s="11"/>
      <c r="IB28" s="11"/>
      <c r="IC28" s="11"/>
      <c r="ID28" s="11"/>
      <c r="IE28" s="11"/>
      <c r="IF28" s="11"/>
      <c r="IG28" s="11"/>
      <c r="IH28" s="11"/>
      <c r="II28" s="11"/>
      <c r="IJ28" s="11"/>
      <c r="IK28" s="11"/>
      <c r="IL28" s="11"/>
      <c r="IM28" s="11"/>
      <c r="IN28" s="11"/>
      <c r="IO28" s="11"/>
      <c r="IP28" s="11"/>
      <c r="IQ28" s="11"/>
      <c r="IR28" s="11"/>
      <c r="IS28" s="11"/>
      <c r="IT28" s="11"/>
      <c r="IU28" s="11"/>
      <c r="IV28" s="11"/>
    </row>
    <row r="29" spans="2:256" s="3" customFormat="1" ht="13.5" thickBot="1" x14ac:dyDescent="0.25">
      <c r="B29" s="10"/>
      <c r="C29" s="94">
        <v>12</v>
      </c>
      <c r="D29" s="32">
        <f>'Batch Inputs'!C17</f>
        <v>0</v>
      </c>
      <c r="E29" s="32">
        <f>'Batch Inputs'!D17</f>
        <v>0</v>
      </c>
      <c r="F29" s="32">
        <f>'Batch Inputs'!E17</f>
        <v>0</v>
      </c>
      <c r="G29" s="32">
        <f>'Batch Inputs'!F17</f>
        <v>0</v>
      </c>
      <c r="H29" s="32">
        <f>'Batch Inputs'!G17</f>
        <v>0</v>
      </c>
      <c r="I29" s="32">
        <f>'Batch Inputs'!H17</f>
        <v>0</v>
      </c>
      <c r="J29" s="32">
        <f>'Batch Inputs'!I17</f>
        <v>0</v>
      </c>
      <c r="K29" s="32">
        <f>'Batch Inputs'!J17</f>
        <v>0</v>
      </c>
      <c r="L29" s="32">
        <f>'Batch Inputs'!K17</f>
        <v>0</v>
      </c>
      <c r="M29" s="32">
        <f>'Batch Inputs'!L17</f>
        <v>0</v>
      </c>
      <c r="N29" s="32">
        <f>'Batch Inputs'!M17</f>
        <v>0</v>
      </c>
      <c r="O29" s="32">
        <f>'Batch Inputs'!N17</f>
        <v>0</v>
      </c>
      <c r="P29" s="32">
        <f>'Batch Inputs'!O17</f>
        <v>0</v>
      </c>
      <c r="Q29" s="32">
        <f>'Batch Inputs'!P17</f>
        <v>0</v>
      </c>
      <c r="R29" s="11"/>
      <c r="S29" s="98">
        <f>SUMPRODUCT($D29:$O29,$D$5:$O$5)+$R$5</f>
        <v>-7.9279999999999999</v>
      </c>
      <c r="T29" s="98">
        <f>SUMPRODUCT($D29:$O29,$D$6:$O$6)+$R$6</f>
        <v>-7.0750000000000002</v>
      </c>
      <c r="U29" s="98">
        <f>SUMPRODUCT($D29:$O29,$D$7:$O$7)+$R$7</f>
        <v>-13.989000000000001</v>
      </c>
      <c r="V29" s="98">
        <f>SUMPRODUCT($D29:$O29,$D$8:$O$8)+$R$8</f>
        <v>-8.0109999999999992</v>
      </c>
      <c r="W29" s="98">
        <f>SUMPRODUCT($D29:$O29,$D$9:$O$9)+$R$9</f>
        <v>-6.976</v>
      </c>
      <c r="X29" s="98">
        <f>SUMPRODUCT($D29:$O29,$D$10:$O$10)+$R$10</f>
        <v>-2.1259999999999999</v>
      </c>
      <c r="Y29" s="11"/>
      <c r="Z29" s="104">
        <f t="shared" si="2"/>
        <v>0</v>
      </c>
      <c r="AA29" s="38">
        <f t="shared" si="3"/>
        <v>0</v>
      </c>
      <c r="AB29" s="38">
        <f t="shared" si="4"/>
        <v>0</v>
      </c>
      <c r="AC29" s="38">
        <f t="shared" si="5"/>
        <v>0</v>
      </c>
      <c r="AD29" s="38">
        <f t="shared" si="6"/>
        <v>0</v>
      </c>
      <c r="AE29" s="105">
        <f t="shared" si="7"/>
        <v>6</v>
      </c>
      <c r="AF29" s="114">
        <f t="shared" si="1"/>
        <v>-2.1259999999999999</v>
      </c>
      <c r="AG29" s="37">
        <f t="shared" si="8"/>
        <v>6</v>
      </c>
      <c r="AH29" s="40">
        <f>IF(OR(MAX('Batch Inputs'!$C17:$N17)&gt;1,MIN('Batch Inputs'!$C17:$N17)&lt;0),"ERROR",0)</f>
        <v>0</v>
      </c>
      <c r="AI29" s="105" t="str">
        <f t="shared" si="9"/>
        <v>Few conditions</v>
      </c>
      <c r="AJ29" s="113" t="str">
        <f t="shared" si="10"/>
        <v>No Conditions</v>
      </c>
      <c r="AK29" s="11"/>
      <c r="AL29" s="11"/>
      <c r="AM29" s="80"/>
      <c r="AN29" s="11"/>
      <c r="AP29" s="142" t="s">
        <v>67</v>
      </c>
      <c r="AQ29" s="59">
        <v>-0.34699999999999998</v>
      </c>
      <c r="AR29" s="59">
        <v>0.221</v>
      </c>
      <c r="AS29" s="59">
        <v>-0.24199999999999999</v>
      </c>
      <c r="AT29" s="59">
        <v>0.55000000000000004</v>
      </c>
      <c r="AU29" s="59">
        <v>8.7810000000000006</v>
      </c>
      <c r="AV29" s="59">
        <v>-0.16200000000000001</v>
      </c>
      <c r="AZ29" s="62">
        <f>SingleInputs!D25</f>
        <v>0</v>
      </c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1"/>
      <c r="EB29" s="11"/>
      <c r="EC29" s="11"/>
      <c r="ED29" s="11"/>
      <c r="EE29" s="11"/>
      <c r="EF29" s="11"/>
      <c r="EG29" s="11"/>
      <c r="EH29" s="11"/>
      <c r="EI29" s="11"/>
      <c r="EJ29" s="11"/>
      <c r="EK29" s="11"/>
      <c r="EL29" s="11"/>
      <c r="EM29" s="11"/>
      <c r="EN29" s="11"/>
      <c r="EO29" s="11"/>
      <c r="EP29" s="11"/>
      <c r="EQ29" s="11"/>
      <c r="ER29" s="11"/>
      <c r="ES29" s="11"/>
      <c r="ET29" s="11"/>
      <c r="EU29" s="11"/>
      <c r="EV29" s="11"/>
      <c r="EW29" s="11"/>
      <c r="EX29" s="11"/>
      <c r="EY29" s="11"/>
      <c r="EZ29" s="11"/>
      <c r="FA29" s="11"/>
      <c r="FB29" s="11"/>
      <c r="FC29" s="11"/>
      <c r="FD29" s="11"/>
      <c r="FE29" s="11"/>
      <c r="FF29" s="11"/>
      <c r="FG29" s="11"/>
      <c r="FH29" s="11"/>
      <c r="FI29" s="11"/>
      <c r="FJ29" s="11"/>
      <c r="FK29" s="11"/>
      <c r="FL29" s="11"/>
      <c r="FM29" s="11"/>
      <c r="FN29" s="11"/>
      <c r="FO29" s="11"/>
      <c r="FP29" s="11"/>
      <c r="FQ29" s="11"/>
      <c r="FR29" s="11"/>
      <c r="FS29" s="11"/>
      <c r="FT29" s="11"/>
      <c r="FU29" s="11"/>
      <c r="FV29" s="11"/>
      <c r="FW29" s="11"/>
      <c r="FX29" s="11"/>
      <c r="FY29" s="11"/>
      <c r="FZ29" s="11"/>
      <c r="GA29" s="11"/>
      <c r="GB29" s="11"/>
      <c r="GC29" s="11"/>
      <c r="GD29" s="11"/>
      <c r="GE29" s="11"/>
      <c r="GF29" s="11"/>
      <c r="GG29" s="11"/>
      <c r="GH29" s="11"/>
      <c r="GI29" s="11"/>
      <c r="GJ29" s="11"/>
      <c r="GK29" s="11"/>
      <c r="GL29" s="11"/>
      <c r="GM29" s="11"/>
      <c r="GN29" s="11"/>
      <c r="GO29" s="11"/>
      <c r="GP29" s="11"/>
      <c r="GQ29" s="11"/>
      <c r="GR29" s="11"/>
      <c r="GS29" s="11"/>
      <c r="GT29" s="11"/>
      <c r="GU29" s="11"/>
      <c r="GV29" s="11"/>
      <c r="GW29" s="11"/>
      <c r="GX29" s="11"/>
      <c r="GY29" s="11"/>
      <c r="GZ29" s="11"/>
      <c r="HA29" s="11"/>
      <c r="HB29" s="11"/>
      <c r="HC29" s="11"/>
      <c r="HD29" s="11"/>
      <c r="HE29" s="11"/>
      <c r="HF29" s="11"/>
      <c r="HG29" s="11"/>
      <c r="HH29" s="11"/>
      <c r="HI29" s="11"/>
      <c r="HJ29" s="11"/>
      <c r="HK29" s="11"/>
      <c r="HL29" s="11"/>
      <c r="HM29" s="11"/>
      <c r="HN29" s="11"/>
      <c r="HO29" s="11"/>
      <c r="HP29" s="11"/>
      <c r="HQ29" s="11"/>
      <c r="HR29" s="11"/>
      <c r="HS29" s="11"/>
      <c r="HT29" s="11"/>
      <c r="HU29" s="11"/>
      <c r="HV29" s="11"/>
      <c r="HW29" s="11"/>
      <c r="HX29" s="11"/>
      <c r="HY29" s="11"/>
      <c r="HZ29" s="11"/>
      <c r="IA29" s="11"/>
      <c r="IB29" s="11"/>
      <c r="IC29" s="11"/>
      <c r="ID29" s="11"/>
      <c r="IE29" s="11"/>
      <c r="IF29" s="11"/>
      <c r="IG29" s="11"/>
      <c r="IH29" s="11"/>
      <c r="II29" s="11"/>
      <c r="IJ29" s="11"/>
      <c r="IK29" s="11"/>
      <c r="IL29" s="11"/>
      <c r="IM29" s="11"/>
      <c r="IN29" s="11"/>
      <c r="IO29" s="11"/>
      <c r="IP29" s="11"/>
      <c r="IQ29" s="11"/>
      <c r="IR29" s="11"/>
      <c r="IS29" s="11"/>
      <c r="IT29" s="11"/>
      <c r="IU29" s="11"/>
      <c r="IV29" s="11"/>
    </row>
    <row r="30" spans="2:256" s="3" customFormat="1" ht="13.5" thickBot="1" x14ac:dyDescent="0.25">
      <c r="B30" s="10"/>
      <c r="C30" s="94">
        <v>13</v>
      </c>
      <c r="D30" s="32">
        <f>'Batch Inputs'!C18</f>
        <v>0</v>
      </c>
      <c r="E30" s="32">
        <f>'Batch Inputs'!D18</f>
        <v>0</v>
      </c>
      <c r="F30" s="32">
        <f>'Batch Inputs'!E18</f>
        <v>0</v>
      </c>
      <c r="G30" s="32">
        <f>'Batch Inputs'!F18</f>
        <v>0</v>
      </c>
      <c r="H30" s="32">
        <f>'Batch Inputs'!G18</f>
        <v>0</v>
      </c>
      <c r="I30" s="32">
        <f>'Batch Inputs'!H18</f>
        <v>0</v>
      </c>
      <c r="J30" s="32">
        <f>'Batch Inputs'!I18</f>
        <v>0</v>
      </c>
      <c r="K30" s="32">
        <f>'Batch Inputs'!J18</f>
        <v>0</v>
      </c>
      <c r="L30" s="32">
        <f>'Batch Inputs'!K18</f>
        <v>0</v>
      </c>
      <c r="M30" s="32">
        <f>'Batch Inputs'!L18</f>
        <v>0</v>
      </c>
      <c r="N30" s="32">
        <f>'Batch Inputs'!M18</f>
        <v>0</v>
      </c>
      <c r="O30" s="32">
        <f>'Batch Inputs'!N18</f>
        <v>0</v>
      </c>
      <c r="P30" s="32">
        <f>'Batch Inputs'!O18</f>
        <v>0</v>
      </c>
      <c r="Q30" s="32">
        <f>'Batch Inputs'!P18</f>
        <v>0</v>
      </c>
      <c r="R30" s="11"/>
      <c r="S30" s="98">
        <f>SUMPRODUCT($D30:$O30,$D$5:$O$5)+$R$5</f>
        <v>-7.9279999999999999</v>
      </c>
      <c r="T30" s="98">
        <f>SUMPRODUCT($D30:$O30,$D$6:$O$6)+$R$6</f>
        <v>-7.0750000000000002</v>
      </c>
      <c r="U30" s="98">
        <f>SUMPRODUCT($D30:$O30,$D$7:$O$7)+$R$7</f>
        <v>-13.989000000000001</v>
      </c>
      <c r="V30" s="98">
        <f>SUMPRODUCT($D30:$O30,$D$8:$O$8)+$R$8</f>
        <v>-8.0109999999999992</v>
      </c>
      <c r="W30" s="98">
        <f>SUMPRODUCT($D30:$O30,$D$9:$O$9)+$R$9</f>
        <v>-6.976</v>
      </c>
      <c r="X30" s="98">
        <f>SUMPRODUCT($D30:$O30,$D$10:$O$10)+$R$10</f>
        <v>-2.1259999999999999</v>
      </c>
      <c r="Y30" s="11"/>
      <c r="Z30" s="104">
        <f t="shared" si="2"/>
        <v>0</v>
      </c>
      <c r="AA30" s="38">
        <f t="shared" si="3"/>
        <v>0</v>
      </c>
      <c r="AB30" s="38">
        <f t="shared" si="4"/>
        <v>0</v>
      </c>
      <c r="AC30" s="38">
        <f t="shared" si="5"/>
        <v>0</v>
      </c>
      <c r="AD30" s="38">
        <f t="shared" si="6"/>
        <v>0</v>
      </c>
      <c r="AE30" s="105">
        <f t="shared" si="7"/>
        <v>6</v>
      </c>
      <c r="AF30" s="114">
        <f t="shared" si="1"/>
        <v>-2.1259999999999999</v>
      </c>
      <c r="AG30" s="37">
        <f t="shared" si="8"/>
        <v>6</v>
      </c>
      <c r="AH30" s="40">
        <f>IF(OR(MAX('Batch Inputs'!$C18:$N18)&gt;1,MIN('Batch Inputs'!$C18:$N18)&lt;0),"ERROR",0)</f>
        <v>0</v>
      </c>
      <c r="AI30" s="105" t="str">
        <f t="shared" si="9"/>
        <v>Few conditions</v>
      </c>
      <c r="AJ30" s="113" t="str">
        <f t="shared" si="10"/>
        <v>No Conditions</v>
      </c>
      <c r="AK30" s="11"/>
      <c r="AL30" s="11"/>
      <c r="AM30" s="80"/>
      <c r="AN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/>
      <c r="DE30" s="11"/>
      <c r="DF30" s="11"/>
      <c r="DG30" s="11"/>
      <c r="DH30" s="11"/>
      <c r="DI30" s="11"/>
      <c r="DJ30" s="11"/>
      <c r="DK30" s="11"/>
      <c r="DL30" s="11"/>
      <c r="DM30" s="11"/>
      <c r="DN30" s="11"/>
      <c r="DO30" s="11"/>
      <c r="DP30" s="11"/>
      <c r="DQ30" s="11"/>
      <c r="DR30" s="11"/>
      <c r="DS30" s="11"/>
      <c r="DT30" s="11"/>
      <c r="DU30" s="11"/>
      <c r="DV30" s="11"/>
      <c r="DW30" s="11"/>
      <c r="DX30" s="11"/>
      <c r="DY30" s="11"/>
      <c r="DZ30" s="11"/>
      <c r="EA30" s="11"/>
      <c r="EB30" s="11"/>
      <c r="EC30" s="11"/>
      <c r="ED30" s="11"/>
      <c r="EE30" s="11"/>
      <c r="EF30" s="11"/>
      <c r="EG30" s="11"/>
      <c r="EH30" s="11"/>
      <c r="EI30" s="11"/>
      <c r="EJ30" s="11"/>
      <c r="EK30" s="11"/>
      <c r="EL30" s="11"/>
      <c r="EM30" s="11"/>
      <c r="EN30" s="11"/>
      <c r="EO30" s="11"/>
      <c r="EP30" s="11"/>
      <c r="EQ30" s="11"/>
      <c r="ER30" s="11"/>
      <c r="ES30" s="11"/>
      <c r="ET30" s="11"/>
      <c r="EU30" s="11"/>
      <c r="EV30" s="11"/>
      <c r="EW30" s="11"/>
      <c r="EX30" s="11"/>
      <c r="EY30" s="11"/>
      <c r="EZ30" s="11"/>
      <c r="FA30" s="11"/>
      <c r="FB30" s="11"/>
      <c r="FC30" s="11"/>
      <c r="FD30" s="11"/>
      <c r="FE30" s="11"/>
      <c r="FF30" s="11"/>
      <c r="FG30" s="11"/>
      <c r="FH30" s="11"/>
      <c r="FI30" s="11"/>
      <c r="FJ30" s="11"/>
      <c r="FK30" s="11"/>
      <c r="FL30" s="11"/>
      <c r="FM30" s="11"/>
      <c r="FN30" s="11"/>
      <c r="FO30" s="11"/>
      <c r="FP30" s="11"/>
      <c r="FQ30" s="11"/>
      <c r="FR30" s="11"/>
      <c r="FS30" s="11"/>
      <c r="FT30" s="11"/>
      <c r="FU30" s="11"/>
      <c r="FV30" s="11"/>
      <c r="FW30" s="11"/>
      <c r="FX30" s="11"/>
      <c r="FY30" s="11"/>
      <c r="FZ30" s="11"/>
      <c r="GA30" s="11"/>
      <c r="GB30" s="11"/>
      <c r="GC30" s="11"/>
      <c r="GD30" s="11"/>
      <c r="GE30" s="11"/>
      <c r="GF30" s="11"/>
      <c r="GG30" s="11"/>
      <c r="GH30" s="11"/>
      <c r="GI30" s="11"/>
      <c r="GJ30" s="11"/>
      <c r="GK30" s="11"/>
      <c r="GL30" s="11"/>
      <c r="GM30" s="11"/>
      <c r="GN30" s="11"/>
      <c r="GO30" s="11"/>
      <c r="GP30" s="11"/>
      <c r="GQ30" s="11"/>
      <c r="GR30" s="11"/>
      <c r="GS30" s="11"/>
      <c r="GT30" s="11"/>
      <c r="GU30" s="11"/>
      <c r="GV30" s="11"/>
      <c r="GW30" s="11"/>
      <c r="GX30" s="11"/>
      <c r="GY30" s="11"/>
      <c r="GZ30" s="11"/>
      <c r="HA30" s="11"/>
      <c r="HB30" s="11"/>
      <c r="HC30" s="11"/>
      <c r="HD30" s="11"/>
      <c r="HE30" s="11"/>
      <c r="HF30" s="11"/>
      <c r="HG30" s="11"/>
      <c r="HH30" s="11"/>
      <c r="HI30" s="11"/>
      <c r="HJ30" s="11"/>
      <c r="HK30" s="11"/>
      <c r="HL30" s="11"/>
      <c r="HM30" s="11"/>
      <c r="HN30" s="11"/>
      <c r="HO30" s="11"/>
      <c r="HP30" s="11"/>
      <c r="HQ30" s="11"/>
      <c r="HR30" s="11"/>
      <c r="HS30" s="11"/>
      <c r="HT30" s="11"/>
      <c r="HU30" s="11"/>
      <c r="HV30" s="11"/>
      <c r="HW30" s="11"/>
      <c r="HX30" s="11"/>
      <c r="HY30" s="11"/>
      <c r="HZ30" s="11"/>
      <c r="IA30" s="11"/>
      <c r="IB30" s="11"/>
      <c r="IC30" s="11"/>
      <c r="ID30" s="11"/>
      <c r="IE30" s="11"/>
      <c r="IF30" s="11"/>
      <c r="IG30" s="11"/>
      <c r="IH30" s="11"/>
      <c r="II30" s="11"/>
      <c r="IJ30" s="11"/>
      <c r="IK30" s="11"/>
      <c r="IL30" s="11"/>
      <c r="IM30" s="11"/>
      <c r="IN30" s="11"/>
      <c r="IO30" s="11"/>
      <c r="IP30" s="11"/>
      <c r="IQ30" s="11"/>
      <c r="IR30" s="11"/>
      <c r="IS30" s="11"/>
      <c r="IT30" s="11"/>
      <c r="IU30" s="11"/>
      <c r="IV30" s="11"/>
    </row>
    <row r="31" spans="2:256" s="3" customFormat="1" ht="13.5" thickBot="1" x14ac:dyDescent="0.25">
      <c r="B31" s="10"/>
      <c r="C31" s="94">
        <v>14</v>
      </c>
      <c r="D31" s="32">
        <f>'Batch Inputs'!C19</f>
        <v>0</v>
      </c>
      <c r="E31" s="32">
        <f>'Batch Inputs'!D19</f>
        <v>0</v>
      </c>
      <c r="F31" s="32">
        <f>'Batch Inputs'!E19</f>
        <v>0</v>
      </c>
      <c r="G31" s="32">
        <f>'Batch Inputs'!F19</f>
        <v>0</v>
      </c>
      <c r="H31" s="32">
        <f>'Batch Inputs'!G19</f>
        <v>0</v>
      </c>
      <c r="I31" s="32">
        <f>'Batch Inputs'!H19</f>
        <v>0</v>
      </c>
      <c r="J31" s="32">
        <f>'Batch Inputs'!I19</f>
        <v>0</v>
      </c>
      <c r="K31" s="32">
        <f>'Batch Inputs'!J19</f>
        <v>0</v>
      </c>
      <c r="L31" s="32">
        <f>'Batch Inputs'!K19</f>
        <v>0</v>
      </c>
      <c r="M31" s="32">
        <f>'Batch Inputs'!L19</f>
        <v>0</v>
      </c>
      <c r="N31" s="32">
        <f>'Batch Inputs'!M19</f>
        <v>0</v>
      </c>
      <c r="O31" s="32">
        <f>'Batch Inputs'!N19</f>
        <v>0</v>
      </c>
      <c r="P31" s="32">
        <f>'Batch Inputs'!O19</f>
        <v>0</v>
      </c>
      <c r="Q31" s="32">
        <f>'Batch Inputs'!P19</f>
        <v>0</v>
      </c>
      <c r="R31" s="11"/>
      <c r="S31" s="98">
        <f>SUMPRODUCT($D31:$O31,$D$5:$O$5)+$R$5</f>
        <v>-7.9279999999999999</v>
      </c>
      <c r="T31" s="98">
        <f>SUMPRODUCT($D31:$O31,$D$6:$O$6)+$R$6</f>
        <v>-7.0750000000000002</v>
      </c>
      <c r="U31" s="98">
        <f>SUMPRODUCT($D31:$O31,$D$7:$O$7)+$R$7</f>
        <v>-13.989000000000001</v>
      </c>
      <c r="V31" s="98">
        <f>SUMPRODUCT($D31:$O31,$D$8:$O$8)+$R$8</f>
        <v>-8.0109999999999992</v>
      </c>
      <c r="W31" s="98">
        <f>SUMPRODUCT($D31:$O31,$D$9:$O$9)+$R$9</f>
        <v>-6.976</v>
      </c>
      <c r="X31" s="98">
        <f>SUMPRODUCT($D31:$O31,$D$10:$O$10)+$R$10</f>
        <v>-2.1259999999999999</v>
      </c>
      <c r="Y31" s="11"/>
      <c r="Z31" s="104">
        <f t="shared" si="2"/>
        <v>0</v>
      </c>
      <c r="AA31" s="38">
        <f t="shared" si="3"/>
        <v>0</v>
      </c>
      <c r="AB31" s="38">
        <f t="shared" si="4"/>
        <v>0</v>
      </c>
      <c r="AC31" s="38">
        <f t="shared" si="5"/>
        <v>0</v>
      </c>
      <c r="AD31" s="38">
        <f t="shared" si="6"/>
        <v>0</v>
      </c>
      <c r="AE31" s="105">
        <f t="shared" si="7"/>
        <v>6</v>
      </c>
      <c r="AF31" s="114">
        <f t="shared" si="1"/>
        <v>-2.1259999999999999</v>
      </c>
      <c r="AG31" s="37">
        <f t="shared" si="8"/>
        <v>6</v>
      </c>
      <c r="AH31" s="40">
        <f>IF(OR(MAX('Batch Inputs'!$C19:$N19)&gt;1,MIN('Batch Inputs'!$C19:$N19)&lt;0),"ERROR",0)</f>
        <v>0</v>
      </c>
      <c r="AI31" s="105" t="str">
        <f t="shared" si="9"/>
        <v>Few conditions</v>
      </c>
      <c r="AJ31" s="113" t="str">
        <f t="shared" si="10"/>
        <v>No Conditions</v>
      </c>
      <c r="AK31" s="11"/>
      <c r="AL31" s="11"/>
      <c r="AM31" s="80"/>
      <c r="AN31" s="11"/>
      <c r="AO31" s="204" t="s">
        <v>125</v>
      </c>
      <c r="AP31" s="49" t="s">
        <v>124</v>
      </c>
      <c r="AQ31" s="59"/>
      <c r="AR31" s="59"/>
      <c r="AS31" s="59"/>
      <c r="AT31" s="59"/>
      <c r="AU31" s="59"/>
      <c r="AV31" s="59"/>
      <c r="AZ31" s="62">
        <f>SingleInputs!D19</f>
        <v>0</v>
      </c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  <c r="DM31" s="11"/>
      <c r="DN31" s="11"/>
      <c r="DO31" s="11"/>
      <c r="DP31" s="11"/>
      <c r="DQ31" s="11"/>
      <c r="DR31" s="11"/>
      <c r="DS31" s="11"/>
      <c r="DT31" s="11"/>
      <c r="DU31" s="11"/>
      <c r="DV31" s="11"/>
      <c r="DW31" s="11"/>
      <c r="DX31" s="11"/>
      <c r="DY31" s="11"/>
      <c r="DZ31" s="11"/>
      <c r="EA31" s="11"/>
      <c r="EB31" s="11"/>
      <c r="EC31" s="11"/>
      <c r="ED31" s="11"/>
      <c r="EE31" s="11"/>
      <c r="EF31" s="11"/>
      <c r="EG31" s="11"/>
      <c r="EH31" s="11"/>
      <c r="EI31" s="11"/>
      <c r="EJ31" s="11"/>
      <c r="EK31" s="11"/>
      <c r="EL31" s="11"/>
      <c r="EM31" s="11"/>
      <c r="EN31" s="11"/>
      <c r="EO31" s="11"/>
      <c r="EP31" s="11"/>
      <c r="EQ31" s="11"/>
      <c r="ER31" s="11"/>
      <c r="ES31" s="11"/>
      <c r="ET31" s="11"/>
      <c r="EU31" s="11"/>
      <c r="EV31" s="11"/>
      <c r="EW31" s="11"/>
      <c r="EX31" s="11"/>
      <c r="EY31" s="11"/>
      <c r="EZ31" s="11"/>
      <c r="FA31" s="11"/>
      <c r="FB31" s="11"/>
      <c r="FC31" s="11"/>
      <c r="FD31" s="11"/>
      <c r="FE31" s="11"/>
      <c r="FF31" s="11"/>
      <c r="FG31" s="11"/>
      <c r="FH31" s="11"/>
      <c r="FI31" s="11"/>
      <c r="FJ31" s="11"/>
      <c r="FK31" s="11"/>
      <c r="FL31" s="11"/>
      <c r="FM31" s="11"/>
      <c r="FN31" s="11"/>
      <c r="FO31" s="11"/>
      <c r="FP31" s="11"/>
      <c r="FQ31" s="11"/>
      <c r="FR31" s="11"/>
      <c r="FS31" s="11"/>
      <c r="FT31" s="11"/>
      <c r="FU31" s="11"/>
      <c r="FV31" s="11"/>
      <c r="FW31" s="11"/>
      <c r="FX31" s="11"/>
      <c r="FY31" s="11"/>
      <c r="FZ31" s="11"/>
      <c r="GA31" s="11"/>
      <c r="GB31" s="11"/>
      <c r="GC31" s="11"/>
      <c r="GD31" s="11"/>
      <c r="GE31" s="11"/>
      <c r="GF31" s="11"/>
      <c r="GG31" s="11"/>
      <c r="GH31" s="11"/>
      <c r="GI31" s="11"/>
      <c r="GJ31" s="11"/>
      <c r="GK31" s="11"/>
      <c r="GL31" s="11"/>
      <c r="GM31" s="11"/>
      <c r="GN31" s="11"/>
      <c r="GO31" s="11"/>
      <c r="GP31" s="11"/>
      <c r="GQ31" s="11"/>
      <c r="GR31" s="11"/>
      <c r="GS31" s="11"/>
      <c r="GT31" s="11"/>
      <c r="GU31" s="11"/>
      <c r="GV31" s="11"/>
      <c r="GW31" s="11"/>
      <c r="GX31" s="11"/>
      <c r="GY31" s="11"/>
      <c r="GZ31" s="11"/>
      <c r="HA31" s="11"/>
      <c r="HB31" s="11"/>
      <c r="HC31" s="11"/>
      <c r="HD31" s="11"/>
      <c r="HE31" s="11"/>
      <c r="HF31" s="11"/>
      <c r="HG31" s="11"/>
      <c r="HH31" s="11"/>
      <c r="HI31" s="11"/>
      <c r="HJ31" s="11"/>
      <c r="HK31" s="11"/>
      <c r="HL31" s="11"/>
      <c r="HM31" s="11"/>
      <c r="HN31" s="11"/>
      <c r="HO31" s="11"/>
      <c r="HP31" s="11"/>
      <c r="HQ31" s="11"/>
      <c r="HR31" s="11"/>
      <c r="HS31" s="11"/>
      <c r="HT31" s="11"/>
      <c r="HU31" s="11"/>
      <c r="HV31" s="11"/>
      <c r="HW31" s="11"/>
      <c r="HX31" s="11"/>
      <c r="HY31" s="11"/>
      <c r="HZ31" s="11"/>
      <c r="IA31" s="11"/>
      <c r="IB31" s="11"/>
      <c r="IC31" s="11"/>
      <c r="ID31" s="11"/>
      <c r="IE31" s="11"/>
      <c r="IF31" s="11"/>
      <c r="IG31" s="11"/>
      <c r="IH31" s="11"/>
      <c r="II31" s="11"/>
      <c r="IJ31" s="11"/>
      <c r="IK31" s="11"/>
      <c r="IL31" s="11"/>
      <c r="IM31" s="11"/>
      <c r="IN31" s="11"/>
      <c r="IO31" s="11"/>
      <c r="IP31" s="11"/>
      <c r="IQ31" s="11"/>
      <c r="IR31" s="11"/>
      <c r="IS31" s="11"/>
      <c r="IT31" s="11"/>
      <c r="IU31" s="11"/>
      <c r="IV31" s="11"/>
    </row>
    <row r="32" spans="2:256" s="3" customFormat="1" ht="13.5" thickBot="1" x14ac:dyDescent="0.25">
      <c r="B32" s="10"/>
      <c r="C32" s="94">
        <v>15</v>
      </c>
      <c r="D32" s="32">
        <f>'Batch Inputs'!C20</f>
        <v>0</v>
      </c>
      <c r="E32" s="32">
        <f>'Batch Inputs'!D20</f>
        <v>0</v>
      </c>
      <c r="F32" s="32">
        <f>'Batch Inputs'!E20</f>
        <v>0</v>
      </c>
      <c r="G32" s="32">
        <f>'Batch Inputs'!F20</f>
        <v>0</v>
      </c>
      <c r="H32" s="32">
        <f>'Batch Inputs'!G20</f>
        <v>0</v>
      </c>
      <c r="I32" s="32">
        <f>'Batch Inputs'!H20</f>
        <v>0</v>
      </c>
      <c r="J32" s="32">
        <f>'Batch Inputs'!I20</f>
        <v>0</v>
      </c>
      <c r="K32" s="32">
        <f>'Batch Inputs'!J20</f>
        <v>0</v>
      </c>
      <c r="L32" s="32">
        <f>'Batch Inputs'!K20</f>
        <v>0</v>
      </c>
      <c r="M32" s="32">
        <f>'Batch Inputs'!L20</f>
        <v>0</v>
      </c>
      <c r="N32" s="32">
        <f>'Batch Inputs'!M20</f>
        <v>0</v>
      </c>
      <c r="O32" s="32">
        <f>'Batch Inputs'!N20</f>
        <v>0</v>
      </c>
      <c r="P32" s="32">
        <f>'Batch Inputs'!O20</f>
        <v>0</v>
      </c>
      <c r="Q32" s="32">
        <f>'Batch Inputs'!P20</f>
        <v>0</v>
      </c>
      <c r="R32" s="11"/>
      <c r="S32" s="98">
        <f>SUMPRODUCT($D32:$O32,$D$5:$O$5)+$R$5</f>
        <v>-7.9279999999999999</v>
      </c>
      <c r="T32" s="98">
        <f>SUMPRODUCT($D32:$O32,$D$6:$O$6)+$R$6</f>
        <v>-7.0750000000000002</v>
      </c>
      <c r="U32" s="98">
        <f>SUMPRODUCT($D32:$O32,$D$7:$O$7)+$R$7</f>
        <v>-13.989000000000001</v>
      </c>
      <c r="V32" s="98">
        <f>SUMPRODUCT($D32:$O32,$D$8:$O$8)+$R$8</f>
        <v>-8.0109999999999992</v>
      </c>
      <c r="W32" s="98">
        <f>SUMPRODUCT($D32:$O32,$D$9:$O$9)+$R$9</f>
        <v>-6.976</v>
      </c>
      <c r="X32" s="98">
        <f>SUMPRODUCT($D32:$O32,$D$10:$O$10)+$R$10</f>
        <v>-2.1259999999999999</v>
      </c>
      <c r="Y32" s="11"/>
      <c r="Z32" s="104">
        <f t="shared" si="2"/>
        <v>0</v>
      </c>
      <c r="AA32" s="38">
        <f t="shared" si="3"/>
        <v>0</v>
      </c>
      <c r="AB32" s="38">
        <f t="shared" si="4"/>
        <v>0</v>
      </c>
      <c r="AC32" s="38">
        <f t="shared" si="5"/>
        <v>0</v>
      </c>
      <c r="AD32" s="38">
        <f t="shared" si="6"/>
        <v>0</v>
      </c>
      <c r="AE32" s="105">
        <f t="shared" si="7"/>
        <v>6</v>
      </c>
      <c r="AF32" s="114">
        <f t="shared" si="1"/>
        <v>-2.1259999999999999</v>
      </c>
      <c r="AG32" s="37">
        <f t="shared" si="8"/>
        <v>6</v>
      </c>
      <c r="AH32" s="40">
        <f>IF(OR(MAX('Batch Inputs'!$C20:$N20)&gt;1,MIN('Batch Inputs'!$C20:$N20)&lt;0),"ERROR",0)</f>
        <v>0</v>
      </c>
      <c r="AI32" s="105" t="str">
        <f t="shared" si="9"/>
        <v>Few conditions</v>
      </c>
      <c r="AJ32" s="113" t="str">
        <f t="shared" si="10"/>
        <v>No Conditions</v>
      </c>
      <c r="AK32" s="11"/>
      <c r="AL32" s="11"/>
      <c r="AM32" s="80"/>
      <c r="AN32" s="11"/>
      <c r="AO32" s="204" t="s">
        <v>126</v>
      </c>
      <c r="AP32" s="142" t="s">
        <v>124</v>
      </c>
      <c r="AQ32" s="59"/>
      <c r="AR32" s="59"/>
      <c r="AS32" s="59"/>
      <c r="AT32" s="59"/>
      <c r="AU32" s="59"/>
      <c r="AV32" s="59"/>
      <c r="AZ32" s="62">
        <f>SingleInputs!D26</f>
        <v>0</v>
      </c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1"/>
      <c r="DX32" s="11"/>
      <c r="DY32" s="11"/>
      <c r="DZ32" s="11"/>
      <c r="EA32" s="11"/>
      <c r="EB32" s="11"/>
      <c r="EC32" s="11"/>
      <c r="ED32" s="11"/>
      <c r="EE32" s="11"/>
      <c r="EF32" s="11"/>
      <c r="EG32" s="11"/>
      <c r="EH32" s="11"/>
      <c r="EI32" s="11"/>
      <c r="EJ32" s="11"/>
      <c r="EK32" s="11"/>
      <c r="EL32" s="11"/>
      <c r="EM32" s="11"/>
      <c r="EN32" s="11"/>
      <c r="EO32" s="11"/>
      <c r="EP32" s="11"/>
      <c r="EQ32" s="11"/>
      <c r="ER32" s="11"/>
      <c r="ES32" s="11"/>
      <c r="ET32" s="11"/>
      <c r="EU32" s="11"/>
      <c r="EV32" s="11"/>
      <c r="EW32" s="11"/>
      <c r="EX32" s="11"/>
      <c r="EY32" s="11"/>
      <c r="EZ32" s="11"/>
      <c r="FA32" s="11"/>
      <c r="FB32" s="11"/>
      <c r="FC32" s="11"/>
      <c r="FD32" s="11"/>
      <c r="FE32" s="11"/>
      <c r="FF32" s="11"/>
      <c r="FG32" s="11"/>
      <c r="FH32" s="11"/>
      <c r="FI32" s="11"/>
      <c r="FJ32" s="11"/>
      <c r="FK32" s="11"/>
      <c r="FL32" s="11"/>
      <c r="FM32" s="11"/>
      <c r="FN32" s="11"/>
      <c r="FO32" s="11"/>
      <c r="FP32" s="11"/>
      <c r="FQ32" s="11"/>
      <c r="FR32" s="11"/>
      <c r="FS32" s="11"/>
      <c r="FT32" s="11"/>
      <c r="FU32" s="11"/>
      <c r="FV32" s="11"/>
      <c r="FW32" s="11"/>
      <c r="FX32" s="11"/>
      <c r="FY32" s="11"/>
      <c r="FZ32" s="11"/>
      <c r="GA32" s="11"/>
      <c r="GB32" s="11"/>
      <c r="GC32" s="11"/>
      <c r="GD32" s="11"/>
      <c r="GE32" s="11"/>
      <c r="GF32" s="11"/>
      <c r="GG32" s="11"/>
      <c r="GH32" s="11"/>
      <c r="GI32" s="11"/>
      <c r="GJ32" s="11"/>
      <c r="GK32" s="11"/>
      <c r="GL32" s="11"/>
      <c r="GM32" s="11"/>
      <c r="GN32" s="11"/>
      <c r="GO32" s="11"/>
      <c r="GP32" s="11"/>
      <c r="GQ32" s="11"/>
      <c r="GR32" s="11"/>
      <c r="GS32" s="11"/>
      <c r="GT32" s="11"/>
      <c r="GU32" s="11"/>
      <c r="GV32" s="11"/>
      <c r="GW32" s="11"/>
      <c r="GX32" s="11"/>
      <c r="GY32" s="11"/>
      <c r="GZ32" s="11"/>
      <c r="HA32" s="11"/>
      <c r="HB32" s="11"/>
      <c r="HC32" s="11"/>
      <c r="HD32" s="11"/>
      <c r="HE32" s="11"/>
      <c r="HF32" s="11"/>
      <c r="HG32" s="11"/>
      <c r="HH32" s="11"/>
      <c r="HI32" s="11"/>
      <c r="HJ32" s="11"/>
      <c r="HK32" s="11"/>
      <c r="HL32" s="11"/>
      <c r="HM32" s="11"/>
      <c r="HN32" s="11"/>
      <c r="HO32" s="11"/>
      <c r="HP32" s="11"/>
      <c r="HQ32" s="11"/>
      <c r="HR32" s="11"/>
      <c r="HS32" s="11"/>
      <c r="HT32" s="11"/>
      <c r="HU32" s="11"/>
      <c r="HV32" s="11"/>
      <c r="HW32" s="11"/>
      <c r="HX32" s="11"/>
      <c r="HY32" s="11"/>
      <c r="HZ32" s="11"/>
      <c r="IA32" s="11"/>
      <c r="IB32" s="11"/>
      <c r="IC32" s="11"/>
      <c r="ID32" s="11"/>
      <c r="IE32" s="11"/>
      <c r="IF32" s="11"/>
      <c r="IG32" s="11"/>
      <c r="IH32" s="11"/>
      <c r="II32" s="11"/>
      <c r="IJ32" s="11"/>
      <c r="IK32" s="11"/>
      <c r="IL32" s="11"/>
      <c r="IM32" s="11"/>
      <c r="IN32" s="11"/>
      <c r="IO32" s="11"/>
      <c r="IP32" s="11"/>
      <c r="IQ32" s="11"/>
      <c r="IR32" s="11"/>
      <c r="IS32" s="11"/>
      <c r="IT32" s="11"/>
      <c r="IU32" s="11"/>
      <c r="IV32" s="11"/>
    </row>
    <row r="33" spans="2:256" s="3" customFormat="1" ht="12.75" x14ac:dyDescent="0.2">
      <c r="B33" s="10"/>
      <c r="C33" s="94">
        <v>16</v>
      </c>
      <c r="D33" s="32">
        <f>'Batch Inputs'!C21</f>
        <v>0</v>
      </c>
      <c r="E33" s="32">
        <f>'Batch Inputs'!D21</f>
        <v>0</v>
      </c>
      <c r="F33" s="32">
        <f>'Batch Inputs'!E21</f>
        <v>0</v>
      </c>
      <c r="G33" s="32">
        <f>'Batch Inputs'!F21</f>
        <v>0</v>
      </c>
      <c r="H33" s="32">
        <f>'Batch Inputs'!G21</f>
        <v>0</v>
      </c>
      <c r="I33" s="32">
        <f>'Batch Inputs'!H21</f>
        <v>0</v>
      </c>
      <c r="J33" s="32">
        <f>'Batch Inputs'!I21</f>
        <v>0</v>
      </c>
      <c r="K33" s="32">
        <f>'Batch Inputs'!J21</f>
        <v>0</v>
      </c>
      <c r="L33" s="32">
        <f>'Batch Inputs'!K21</f>
        <v>0</v>
      </c>
      <c r="M33" s="32">
        <f>'Batch Inputs'!L21</f>
        <v>0</v>
      </c>
      <c r="N33" s="32">
        <f>'Batch Inputs'!M21</f>
        <v>0</v>
      </c>
      <c r="O33" s="32">
        <f>'Batch Inputs'!N21</f>
        <v>0</v>
      </c>
      <c r="P33" s="32">
        <f>'Batch Inputs'!O21</f>
        <v>0</v>
      </c>
      <c r="Q33" s="32">
        <f>'Batch Inputs'!P21</f>
        <v>0</v>
      </c>
      <c r="R33" s="11"/>
      <c r="S33" s="98">
        <f>SUMPRODUCT($D33:$O33,$D$5:$O$5)+$R$5</f>
        <v>-7.9279999999999999</v>
      </c>
      <c r="T33" s="98">
        <f>SUMPRODUCT($D33:$O33,$D$6:$O$6)+$R$6</f>
        <v>-7.0750000000000002</v>
      </c>
      <c r="U33" s="98">
        <f>SUMPRODUCT($D33:$O33,$D$7:$O$7)+$R$7</f>
        <v>-13.989000000000001</v>
      </c>
      <c r="V33" s="98">
        <f>SUMPRODUCT($D33:$O33,$D$8:$O$8)+$R$8</f>
        <v>-8.0109999999999992</v>
      </c>
      <c r="W33" s="98">
        <f>SUMPRODUCT($D33:$O33,$D$9:$O$9)+$R$9</f>
        <v>-6.976</v>
      </c>
      <c r="X33" s="98">
        <f>SUMPRODUCT($D33:$O33,$D$10:$O$10)+$R$10</f>
        <v>-2.1259999999999999</v>
      </c>
      <c r="Y33" s="11"/>
      <c r="Z33" s="104">
        <f t="shared" si="2"/>
        <v>0</v>
      </c>
      <c r="AA33" s="38">
        <f t="shared" si="3"/>
        <v>0</v>
      </c>
      <c r="AB33" s="38">
        <f t="shared" si="4"/>
        <v>0</v>
      </c>
      <c r="AC33" s="38">
        <f t="shared" si="5"/>
        <v>0</v>
      </c>
      <c r="AD33" s="38">
        <f t="shared" si="6"/>
        <v>0</v>
      </c>
      <c r="AE33" s="105">
        <f t="shared" si="7"/>
        <v>6</v>
      </c>
      <c r="AF33" s="114">
        <f t="shared" si="1"/>
        <v>-2.1259999999999999</v>
      </c>
      <c r="AG33" s="37">
        <f t="shared" si="8"/>
        <v>6</v>
      </c>
      <c r="AH33" s="40">
        <f>IF(OR(MAX('Batch Inputs'!$C21:$N21)&gt;1,MIN('Batch Inputs'!$C21:$N21)&lt;0),"ERROR",0)</f>
        <v>0</v>
      </c>
      <c r="AI33" s="105" t="str">
        <f t="shared" si="9"/>
        <v>Few conditions</v>
      </c>
      <c r="AJ33" s="113" t="str">
        <f t="shared" si="10"/>
        <v>No Conditions</v>
      </c>
      <c r="AK33" s="11"/>
      <c r="AL33" s="11"/>
      <c r="AM33" s="80"/>
      <c r="AN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M33" s="11"/>
      <c r="DN33" s="11"/>
      <c r="DO33" s="11"/>
      <c r="DP33" s="11"/>
      <c r="DQ33" s="11"/>
      <c r="DR33" s="11"/>
      <c r="DS33" s="11"/>
      <c r="DT33" s="11"/>
      <c r="DU33" s="11"/>
      <c r="DV33" s="11"/>
      <c r="DW33" s="11"/>
      <c r="DX33" s="11"/>
      <c r="DY33" s="11"/>
      <c r="DZ33" s="11"/>
      <c r="EA33" s="11"/>
      <c r="EB33" s="11"/>
      <c r="EC33" s="11"/>
      <c r="ED33" s="11"/>
      <c r="EE33" s="11"/>
      <c r="EF33" s="11"/>
      <c r="EG33" s="11"/>
      <c r="EH33" s="11"/>
      <c r="EI33" s="11"/>
      <c r="EJ33" s="11"/>
      <c r="EK33" s="11"/>
      <c r="EL33" s="11"/>
      <c r="EM33" s="11"/>
      <c r="EN33" s="11"/>
      <c r="EO33" s="11"/>
      <c r="EP33" s="11"/>
      <c r="EQ33" s="11"/>
      <c r="ER33" s="11"/>
      <c r="ES33" s="11"/>
      <c r="ET33" s="11"/>
      <c r="EU33" s="11"/>
      <c r="EV33" s="11"/>
      <c r="EW33" s="11"/>
      <c r="EX33" s="11"/>
      <c r="EY33" s="11"/>
      <c r="EZ33" s="11"/>
      <c r="FA33" s="11"/>
      <c r="FB33" s="11"/>
      <c r="FC33" s="11"/>
      <c r="FD33" s="11"/>
      <c r="FE33" s="11"/>
      <c r="FF33" s="11"/>
      <c r="FG33" s="11"/>
      <c r="FH33" s="11"/>
      <c r="FI33" s="11"/>
      <c r="FJ33" s="11"/>
      <c r="FK33" s="11"/>
      <c r="FL33" s="11"/>
      <c r="FM33" s="11"/>
      <c r="FN33" s="11"/>
      <c r="FO33" s="11"/>
      <c r="FP33" s="11"/>
      <c r="FQ33" s="11"/>
      <c r="FR33" s="11"/>
      <c r="FS33" s="11"/>
      <c r="FT33" s="11"/>
      <c r="FU33" s="11"/>
      <c r="FV33" s="11"/>
      <c r="FW33" s="11"/>
      <c r="FX33" s="11"/>
      <c r="FY33" s="11"/>
      <c r="FZ33" s="11"/>
      <c r="GA33" s="11"/>
      <c r="GB33" s="11"/>
      <c r="GC33" s="11"/>
      <c r="GD33" s="11"/>
      <c r="GE33" s="11"/>
      <c r="GF33" s="11"/>
      <c r="GG33" s="11"/>
      <c r="GH33" s="11"/>
      <c r="GI33" s="11"/>
      <c r="GJ33" s="11"/>
      <c r="GK33" s="11"/>
      <c r="GL33" s="11"/>
      <c r="GM33" s="11"/>
      <c r="GN33" s="11"/>
      <c r="GO33" s="11"/>
      <c r="GP33" s="11"/>
      <c r="GQ33" s="11"/>
      <c r="GR33" s="11"/>
      <c r="GS33" s="11"/>
      <c r="GT33" s="11"/>
      <c r="GU33" s="11"/>
      <c r="GV33" s="11"/>
      <c r="GW33" s="11"/>
      <c r="GX33" s="11"/>
      <c r="GY33" s="11"/>
      <c r="GZ33" s="11"/>
      <c r="HA33" s="11"/>
      <c r="HB33" s="11"/>
      <c r="HC33" s="11"/>
      <c r="HD33" s="11"/>
      <c r="HE33" s="11"/>
      <c r="HF33" s="11"/>
      <c r="HG33" s="11"/>
      <c r="HH33" s="11"/>
      <c r="HI33" s="11"/>
      <c r="HJ33" s="11"/>
      <c r="HK33" s="11"/>
      <c r="HL33" s="11"/>
      <c r="HM33" s="11"/>
      <c r="HN33" s="11"/>
      <c r="HO33" s="11"/>
      <c r="HP33" s="11"/>
      <c r="HQ33" s="11"/>
      <c r="HR33" s="11"/>
      <c r="HS33" s="11"/>
      <c r="HT33" s="11"/>
      <c r="HU33" s="11"/>
      <c r="HV33" s="11"/>
      <c r="HW33" s="11"/>
      <c r="HX33" s="11"/>
      <c r="HY33" s="11"/>
      <c r="HZ33" s="11"/>
      <c r="IA33" s="11"/>
      <c r="IB33" s="11"/>
      <c r="IC33" s="11"/>
      <c r="ID33" s="11"/>
      <c r="IE33" s="11"/>
      <c r="IF33" s="11"/>
      <c r="IG33" s="11"/>
      <c r="IH33" s="11"/>
      <c r="II33" s="11"/>
      <c r="IJ33" s="11"/>
      <c r="IK33" s="11"/>
      <c r="IL33" s="11"/>
      <c r="IM33" s="11"/>
      <c r="IN33" s="11"/>
      <c r="IO33" s="11"/>
      <c r="IP33" s="11"/>
      <c r="IQ33" s="11"/>
      <c r="IR33" s="11"/>
      <c r="IS33" s="11"/>
      <c r="IT33" s="11"/>
      <c r="IU33" s="11"/>
      <c r="IV33" s="11"/>
    </row>
    <row r="34" spans="2:256" s="3" customFormat="1" ht="12.75" x14ac:dyDescent="0.2">
      <c r="C34" s="94">
        <v>17</v>
      </c>
      <c r="D34" s="32">
        <f>'Batch Inputs'!C22</f>
        <v>0</v>
      </c>
      <c r="E34" s="32">
        <f>'Batch Inputs'!D22</f>
        <v>0</v>
      </c>
      <c r="F34" s="32">
        <f>'Batch Inputs'!E22</f>
        <v>0</v>
      </c>
      <c r="G34" s="32">
        <f>'Batch Inputs'!F22</f>
        <v>0</v>
      </c>
      <c r="H34" s="32">
        <f>'Batch Inputs'!G22</f>
        <v>0</v>
      </c>
      <c r="I34" s="32">
        <f>'Batch Inputs'!H22</f>
        <v>0</v>
      </c>
      <c r="J34" s="32">
        <f>'Batch Inputs'!I22</f>
        <v>0</v>
      </c>
      <c r="K34" s="32">
        <f>'Batch Inputs'!J22</f>
        <v>0</v>
      </c>
      <c r="L34" s="32">
        <f>'Batch Inputs'!K22</f>
        <v>0</v>
      </c>
      <c r="M34" s="32">
        <f>'Batch Inputs'!L22</f>
        <v>0</v>
      </c>
      <c r="N34" s="32">
        <f>'Batch Inputs'!M22</f>
        <v>0</v>
      </c>
      <c r="O34" s="32">
        <f>'Batch Inputs'!N22</f>
        <v>0</v>
      </c>
      <c r="P34" s="32">
        <f>'Batch Inputs'!O22</f>
        <v>0</v>
      </c>
      <c r="Q34" s="32">
        <f>'Batch Inputs'!P22</f>
        <v>0</v>
      </c>
      <c r="R34" s="4"/>
      <c r="S34" s="98">
        <f>SUMPRODUCT($D34:$O34,$D$5:$O$5)+$R$5</f>
        <v>-7.9279999999999999</v>
      </c>
      <c r="T34" s="98">
        <f>SUMPRODUCT($D34:$O34,$D$6:$O$6)+$R$6</f>
        <v>-7.0750000000000002</v>
      </c>
      <c r="U34" s="98">
        <f>SUMPRODUCT($D34:$O34,$D$7:$O$7)+$R$7</f>
        <v>-13.989000000000001</v>
      </c>
      <c r="V34" s="98">
        <f>SUMPRODUCT($D34:$O34,$D$8:$O$8)+$R$8</f>
        <v>-8.0109999999999992</v>
      </c>
      <c r="W34" s="98">
        <f>SUMPRODUCT($D34:$O34,$D$9:$O$9)+$R$9</f>
        <v>-6.976</v>
      </c>
      <c r="X34" s="98">
        <f>SUMPRODUCT($D34:$O34,$D$10:$O$10)+$R$10</f>
        <v>-2.1259999999999999</v>
      </c>
      <c r="Y34" s="4"/>
      <c r="Z34" s="104">
        <f t="shared" si="2"/>
        <v>0</v>
      </c>
      <c r="AA34" s="38">
        <f t="shared" si="3"/>
        <v>0</v>
      </c>
      <c r="AB34" s="38">
        <f t="shared" si="4"/>
        <v>0</v>
      </c>
      <c r="AC34" s="38">
        <f t="shared" si="5"/>
        <v>0</v>
      </c>
      <c r="AD34" s="38">
        <f t="shared" si="6"/>
        <v>0</v>
      </c>
      <c r="AE34" s="105">
        <f t="shared" si="7"/>
        <v>6</v>
      </c>
      <c r="AF34" s="114">
        <f t="shared" si="1"/>
        <v>-2.1259999999999999</v>
      </c>
      <c r="AG34" s="37">
        <f t="shared" si="8"/>
        <v>6</v>
      </c>
      <c r="AH34" s="40">
        <f>IF(OR(MAX('Batch Inputs'!$C22:$N22)&gt;1,MIN('Batch Inputs'!$C22:$N22)&lt;0),"ERROR",0)</f>
        <v>0</v>
      </c>
      <c r="AI34" s="105" t="str">
        <f t="shared" si="9"/>
        <v>Few conditions</v>
      </c>
      <c r="AJ34" s="113" t="str">
        <f t="shared" si="10"/>
        <v>No Conditions</v>
      </c>
      <c r="AK34" s="4"/>
      <c r="AL34" s="4"/>
      <c r="AM34" s="78"/>
      <c r="AN34" s="4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1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  <c r="HY34" s="4"/>
      <c r="HZ34" s="4"/>
      <c r="IA34" s="4"/>
      <c r="IB34" s="4"/>
      <c r="IC34" s="4"/>
      <c r="ID34" s="4"/>
      <c r="IE34" s="4"/>
      <c r="IF34" s="4"/>
      <c r="IG34" s="4"/>
      <c r="IH34" s="4"/>
      <c r="II34" s="4"/>
      <c r="IJ34" s="4"/>
      <c r="IK34" s="4"/>
      <c r="IL34" s="4"/>
      <c r="IM34" s="4"/>
      <c r="IN34" s="4"/>
      <c r="IO34" s="4"/>
      <c r="IP34" s="4"/>
      <c r="IQ34" s="4"/>
      <c r="IR34" s="4"/>
      <c r="IS34" s="4"/>
      <c r="IT34" s="4"/>
      <c r="IU34" s="4"/>
      <c r="IV34" s="4"/>
    </row>
    <row r="35" spans="2:256" s="3" customFormat="1" ht="12.75" x14ac:dyDescent="0.2">
      <c r="C35" s="94">
        <v>18</v>
      </c>
      <c r="D35" s="32">
        <f>'Batch Inputs'!C23</f>
        <v>0</v>
      </c>
      <c r="E35" s="32">
        <f>'Batch Inputs'!D23</f>
        <v>0</v>
      </c>
      <c r="F35" s="32">
        <f>'Batch Inputs'!E23</f>
        <v>0</v>
      </c>
      <c r="G35" s="32">
        <f>'Batch Inputs'!F23</f>
        <v>0</v>
      </c>
      <c r="H35" s="32">
        <f>'Batch Inputs'!G23</f>
        <v>0</v>
      </c>
      <c r="I35" s="32">
        <f>'Batch Inputs'!H23</f>
        <v>0</v>
      </c>
      <c r="J35" s="32">
        <f>'Batch Inputs'!I23</f>
        <v>0</v>
      </c>
      <c r="K35" s="32">
        <f>'Batch Inputs'!J23</f>
        <v>0</v>
      </c>
      <c r="L35" s="32">
        <f>'Batch Inputs'!K23</f>
        <v>0</v>
      </c>
      <c r="M35" s="32">
        <f>'Batch Inputs'!L23</f>
        <v>0</v>
      </c>
      <c r="N35" s="32">
        <f>'Batch Inputs'!M23</f>
        <v>0</v>
      </c>
      <c r="O35" s="32">
        <f>'Batch Inputs'!N23</f>
        <v>0</v>
      </c>
      <c r="P35" s="32">
        <f>'Batch Inputs'!O23</f>
        <v>0</v>
      </c>
      <c r="Q35" s="32">
        <f>'Batch Inputs'!P23</f>
        <v>0</v>
      </c>
      <c r="R35" s="12"/>
      <c r="S35" s="98">
        <f>SUMPRODUCT($D35:$O35,$D$5:$O$5)+$R$5</f>
        <v>-7.9279999999999999</v>
      </c>
      <c r="T35" s="98">
        <f>SUMPRODUCT($D35:$O35,$D$6:$O$6)+$R$6</f>
        <v>-7.0750000000000002</v>
      </c>
      <c r="U35" s="98">
        <f>SUMPRODUCT($D35:$O35,$D$7:$O$7)+$R$7</f>
        <v>-13.989000000000001</v>
      </c>
      <c r="V35" s="98">
        <f>SUMPRODUCT($D35:$O35,$D$8:$O$8)+$R$8</f>
        <v>-8.0109999999999992</v>
      </c>
      <c r="W35" s="98">
        <f>SUMPRODUCT($D35:$O35,$D$9:$O$9)+$R$9</f>
        <v>-6.976</v>
      </c>
      <c r="X35" s="98">
        <f>SUMPRODUCT($D35:$O35,$D$10:$O$10)+$R$10</f>
        <v>-2.1259999999999999</v>
      </c>
      <c r="Y35" s="12"/>
      <c r="Z35" s="104">
        <f t="shared" si="2"/>
        <v>0</v>
      </c>
      <c r="AA35" s="38">
        <f t="shared" si="3"/>
        <v>0</v>
      </c>
      <c r="AB35" s="38">
        <f t="shared" si="4"/>
        <v>0</v>
      </c>
      <c r="AC35" s="38">
        <f t="shared" si="5"/>
        <v>0</v>
      </c>
      <c r="AD35" s="38">
        <f t="shared" si="6"/>
        <v>0</v>
      </c>
      <c r="AE35" s="105">
        <f t="shared" si="7"/>
        <v>6</v>
      </c>
      <c r="AF35" s="114">
        <f t="shared" si="1"/>
        <v>-2.1259999999999999</v>
      </c>
      <c r="AG35" s="37">
        <f t="shared" si="8"/>
        <v>6</v>
      </c>
      <c r="AH35" s="40">
        <f>IF(OR(MAX('Batch Inputs'!$C23:$N23)&gt;1,MIN('Batch Inputs'!$C23:$N23)&lt;0),"ERROR",0)</f>
        <v>0</v>
      </c>
      <c r="AI35" s="105" t="str">
        <f t="shared" si="9"/>
        <v>Few conditions</v>
      </c>
      <c r="AJ35" s="113" t="str">
        <f t="shared" si="10"/>
        <v>No Conditions</v>
      </c>
      <c r="AK35" s="12"/>
      <c r="AL35" s="12"/>
      <c r="AM35" s="70"/>
      <c r="AN35" s="12"/>
      <c r="BA35" s="11"/>
      <c r="BB35" s="11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P35" s="12"/>
      <c r="DQ35" s="12"/>
      <c r="DR35" s="12"/>
      <c r="DS35" s="12"/>
      <c r="DT35" s="12"/>
      <c r="DU35" s="12"/>
      <c r="DV35" s="12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J35" s="12"/>
      <c r="EK35" s="12"/>
      <c r="EL35" s="12"/>
      <c r="EM35" s="12"/>
      <c r="EN35" s="12"/>
      <c r="EO35" s="12"/>
      <c r="EP35" s="12"/>
      <c r="EQ35" s="12"/>
      <c r="ER35" s="12"/>
      <c r="ES35" s="12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O35" s="12"/>
      <c r="FP35" s="12"/>
      <c r="FQ35" s="12"/>
      <c r="FR35" s="12"/>
      <c r="FS35" s="12"/>
      <c r="FT35" s="12"/>
      <c r="FU35" s="12"/>
      <c r="FV35" s="12"/>
      <c r="FW35" s="12"/>
      <c r="FX35" s="12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L35" s="12"/>
      <c r="GM35" s="12"/>
      <c r="GN35" s="12"/>
      <c r="GO35" s="12"/>
      <c r="GP35" s="12"/>
      <c r="GQ35" s="12"/>
      <c r="GR35" s="12"/>
      <c r="GS35" s="12"/>
      <c r="GT35" s="12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G35" s="12"/>
      <c r="HH35" s="12"/>
      <c r="HI35" s="12"/>
      <c r="HJ35" s="12"/>
      <c r="HK35" s="12"/>
      <c r="HL35" s="12"/>
      <c r="HM35" s="12"/>
      <c r="HN35" s="12"/>
      <c r="HO35" s="12"/>
      <c r="HP35" s="12"/>
      <c r="HQ35" s="12"/>
      <c r="HR35" s="12"/>
      <c r="HS35" s="12"/>
      <c r="HT35" s="12"/>
      <c r="HU35" s="12"/>
      <c r="HV35" s="12"/>
      <c r="HW35" s="12"/>
      <c r="HX35" s="12"/>
      <c r="HY35" s="12"/>
      <c r="HZ35" s="12"/>
      <c r="IA35" s="12"/>
      <c r="IB35" s="12"/>
      <c r="IC35" s="12"/>
      <c r="ID35" s="12"/>
      <c r="IE35" s="12"/>
      <c r="IF35" s="12"/>
      <c r="IG35" s="12"/>
      <c r="IH35" s="12"/>
      <c r="II35" s="12"/>
      <c r="IJ35" s="12"/>
      <c r="IK35" s="12"/>
      <c r="IL35" s="12"/>
      <c r="IM35" s="12"/>
      <c r="IN35" s="12"/>
      <c r="IO35" s="12"/>
      <c r="IP35" s="12"/>
      <c r="IQ35" s="12"/>
      <c r="IR35" s="12"/>
      <c r="IS35" s="12"/>
      <c r="IT35" s="12"/>
      <c r="IU35" s="12"/>
      <c r="IV35" s="12"/>
    </row>
    <row r="36" spans="2:256" s="3" customFormat="1" ht="13.5" thickBot="1" x14ac:dyDescent="0.25">
      <c r="C36" s="94">
        <v>19</v>
      </c>
      <c r="D36" s="32">
        <f>'Batch Inputs'!C24</f>
        <v>0</v>
      </c>
      <c r="E36" s="32">
        <f>'Batch Inputs'!D24</f>
        <v>0</v>
      </c>
      <c r="F36" s="32">
        <f>'Batch Inputs'!E24</f>
        <v>0</v>
      </c>
      <c r="G36" s="32">
        <f>'Batch Inputs'!F24</f>
        <v>0</v>
      </c>
      <c r="H36" s="32">
        <f>'Batch Inputs'!G24</f>
        <v>0</v>
      </c>
      <c r="I36" s="32">
        <f>'Batch Inputs'!H24</f>
        <v>0</v>
      </c>
      <c r="J36" s="32">
        <f>'Batch Inputs'!I24</f>
        <v>0</v>
      </c>
      <c r="K36" s="32">
        <f>'Batch Inputs'!J24</f>
        <v>0</v>
      </c>
      <c r="L36" s="32">
        <f>'Batch Inputs'!K24</f>
        <v>0</v>
      </c>
      <c r="M36" s="32">
        <f>'Batch Inputs'!L24</f>
        <v>0</v>
      </c>
      <c r="N36" s="32">
        <f>'Batch Inputs'!M24</f>
        <v>0</v>
      </c>
      <c r="O36" s="32">
        <f>'Batch Inputs'!N24</f>
        <v>0</v>
      </c>
      <c r="P36" s="32">
        <f>'Batch Inputs'!O24</f>
        <v>0</v>
      </c>
      <c r="Q36" s="32">
        <f>'Batch Inputs'!P24</f>
        <v>0</v>
      </c>
      <c r="S36" s="98">
        <f>SUMPRODUCT($D36:$O36,$D$5:$O$5)+$R$5</f>
        <v>-7.9279999999999999</v>
      </c>
      <c r="T36" s="98">
        <f>SUMPRODUCT($D36:$O36,$D$6:$O$6)+$R$6</f>
        <v>-7.0750000000000002</v>
      </c>
      <c r="U36" s="98">
        <f>SUMPRODUCT($D36:$O36,$D$7:$O$7)+$R$7</f>
        <v>-13.989000000000001</v>
      </c>
      <c r="V36" s="98">
        <f>SUMPRODUCT($D36:$O36,$D$8:$O$8)+$R$8</f>
        <v>-8.0109999999999992</v>
      </c>
      <c r="W36" s="98">
        <f>SUMPRODUCT($D36:$O36,$D$9:$O$9)+$R$9</f>
        <v>-6.976</v>
      </c>
      <c r="X36" s="98">
        <f>SUMPRODUCT($D36:$O36,$D$10:$O$10)+$R$10</f>
        <v>-2.1259999999999999</v>
      </c>
      <c r="Z36" s="104">
        <f t="shared" si="2"/>
        <v>0</v>
      </c>
      <c r="AA36" s="38">
        <f t="shared" si="3"/>
        <v>0</v>
      </c>
      <c r="AB36" s="38">
        <f t="shared" si="4"/>
        <v>0</v>
      </c>
      <c r="AC36" s="38">
        <f t="shared" si="5"/>
        <v>0</v>
      </c>
      <c r="AD36" s="38">
        <f t="shared" si="6"/>
        <v>0</v>
      </c>
      <c r="AE36" s="105">
        <f t="shared" si="7"/>
        <v>6</v>
      </c>
      <c r="AF36" s="114">
        <f t="shared" si="1"/>
        <v>-2.1259999999999999</v>
      </c>
      <c r="AG36" s="37">
        <f t="shared" si="8"/>
        <v>6</v>
      </c>
      <c r="AH36" s="40">
        <f>IF(OR(MAX('Batch Inputs'!$C24:$N24)&gt;1,MIN('Batch Inputs'!$C24:$N24)&lt;0),"ERROR",0)</f>
        <v>0</v>
      </c>
      <c r="AI36" s="105" t="str">
        <f t="shared" si="9"/>
        <v>Few conditions</v>
      </c>
      <c r="AJ36" s="113" t="str">
        <f t="shared" si="10"/>
        <v>No Conditions</v>
      </c>
      <c r="AM36" s="57"/>
      <c r="AO36" s="13"/>
      <c r="AV36" s="13"/>
      <c r="AW36" s="13"/>
      <c r="AX36" s="13"/>
      <c r="AY36" s="13"/>
      <c r="AZ36" s="14"/>
      <c r="BB36" s="11"/>
    </row>
    <row r="37" spans="2:256" s="3" customFormat="1" ht="13.5" thickBot="1" x14ac:dyDescent="0.25">
      <c r="C37" s="94">
        <v>20</v>
      </c>
      <c r="D37" s="32">
        <f>'Batch Inputs'!C25</f>
        <v>0</v>
      </c>
      <c r="E37" s="32">
        <f>'Batch Inputs'!D25</f>
        <v>0</v>
      </c>
      <c r="F37" s="32">
        <f>'Batch Inputs'!E25</f>
        <v>0</v>
      </c>
      <c r="G37" s="32">
        <f>'Batch Inputs'!F25</f>
        <v>0</v>
      </c>
      <c r="H37" s="32">
        <f>'Batch Inputs'!G25</f>
        <v>0</v>
      </c>
      <c r="I37" s="32">
        <f>'Batch Inputs'!H25</f>
        <v>0</v>
      </c>
      <c r="J37" s="32">
        <f>'Batch Inputs'!I25</f>
        <v>0</v>
      </c>
      <c r="K37" s="32">
        <f>'Batch Inputs'!J25</f>
        <v>0</v>
      </c>
      <c r="L37" s="32">
        <f>'Batch Inputs'!K25</f>
        <v>0</v>
      </c>
      <c r="M37" s="32">
        <f>'Batch Inputs'!L25</f>
        <v>0</v>
      </c>
      <c r="N37" s="32">
        <f>'Batch Inputs'!M25</f>
        <v>0</v>
      </c>
      <c r="O37" s="32">
        <f>'Batch Inputs'!N25</f>
        <v>0</v>
      </c>
      <c r="P37" s="32">
        <f>'Batch Inputs'!O25</f>
        <v>0</v>
      </c>
      <c r="Q37" s="32">
        <f>'Batch Inputs'!P25</f>
        <v>0</v>
      </c>
      <c r="S37" s="98">
        <f>SUMPRODUCT($D37:$O37,$D$5:$O$5)+$R$5</f>
        <v>-7.9279999999999999</v>
      </c>
      <c r="T37" s="98">
        <f>SUMPRODUCT($D37:$O37,$D$6:$O$6)+$R$6</f>
        <v>-7.0750000000000002</v>
      </c>
      <c r="U37" s="98">
        <f>SUMPRODUCT($D37:$O37,$D$7:$O$7)+$R$7</f>
        <v>-13.989000000000001</v>
      </c>
      <c r="V37" s="98">
        <f>SUMPRODUCT($D37:$O37,$D$8:$O$8)+$R$8</f>
        <v>-8.0109999999999992</v>
      </c>
      <c r="W37" s="98">
        <f>SUMPRODUCT($D37:$O37,$D$9:$O$9)+$R$9</f>
        <v>-6.976</v>
      </c>
      <c r="X37" s="98">
        <f>SUMPRODUCT($D37:$O37,$D$10:$O$10)+$R$10</f>
        <v>-2.1259999999999999</v>
      </c>
      <c r="Z37" s="104">
        <f t="shared" si="2"/>
        <v>0</v>
      </c>
      <c r="AA37" s="38">
        <f t="shared" si="3"/>
        <v>0</v>
      </c>
      <c r="AB37" s="38">
        <f t="shared" si="4"/>
        <v>0</v>
      </c>
      <c r="AC37" s="38">
        <f t="shared" si="5"/>
        <v>0</v>
      </c>
      <c r="AD37" s="38">
        <f t="shared" si="6"/>
        <v>0</v>
      </c>
      <c r="AE37" s="105">
        <f t="shared" si="7"/>
        <v>6</v>
      </c>
      <c r="AF37" s="114">
        <f t="shared" si="1"/>
        <v>-2.1259999999999999</v>
      </c>
      <c r="AG37" s="37">
        <f t="shared" si="8"/>
        <v>6</v>
      </c>
      <c r="AH37" s="40">
        <f>IF(OR(MAX('Batch Inputs'!$C25:$N25)&gt;1,MIN('Batch Inputs'!$C25:$N25)&lt;0),"ERROR",0)</f>
        <v>0</v>
      </c>
      <c r="AI37" s="105" t="str">
        <f t="shared" si="9"/>
        <v>Few conditions</v>
      </c>
      <c r="AJ37" s="113" t="str">
        <f t="shared" si="10"/>
        <v>No Conditions</v>
      </c>
      <c r="AM37" s="57"/>
      <c r="AO37" s="13"/>
      <c r="AP37" s="58" t="s">
        <v>1</v>
      </c>
      <c r="AQ37" s="59">
        <v>-7.9279999999999999</v>
      </c>
      <c r="AR37" s="59">
        <v>-7.0750000000000002</v>
      </c>
      <c r="AS37" s="59">
        <v>-13.989000000000001</v>
      </c>
      <c r="AT37" s="59">
        <v>-8.0109999999999992</v>
      </c>
      <c r="AU37" s="59">
        <v>-6.976</v>
      </c>
      <c r="AV37" s="59">
        <v>-2.1259999999999999</v>
      </c>
      <c r="AW37" s="53"/>
      <c r="AX37" s="53"/>
      <c r="AY37" s="13"/>
      <c r="AZ37" s="14"/>
      <c r="BB37" s="11"/>
    </row>
    <row r="38" spans="2:256" s="3" customFormat="1" ht="13.5" thickBot="1" x14ac:dyDescent="0.25">
      <c r="C38" s="94">
        <v>21</v>
      </c>
      <c r="D38" s="32">
        <f>'Batch Inputs'!C26</f>
        <v>0</v>
      </c>
      <c r="E38" s="32">
        <f>'Batch Inputs'!D26</f>
        <v>0</v>
      </c>
      <c r="F38" s="32">
        <f>'Batch Inputs'!E26</f>
        <v>0</v>
      </c>
      <c r="G38" s="32">
        <f>'Batch Inputs'!F26</f>
        <v>0</v>
      </c>
      <c r="H38" s="32">
        <f>'Batch Inputs'!G26</f>
        <v>0</v>
      </c>
      <c r="I38" s="32">
        <f>'Batch Inputs'!H26</f>
        <v>0</v>
      </c>
      <c r="J38" s="32">
        <f>'Batch Inputs'!I26</f>
        <v>0</v>
      </c>
      <c r="K38" s="32">
        <f>'Batch Inputs'!J26</f>
        <v>0</v>
      </c>
      <c r="L38" s="32">
        <f>'Batch Inputs'!K26</f>
        <v>0</v>
      </c>
      <c r="M38" s="32">
        <f>'Batch Inputs'!L26</f>
        <v>0</v>
      </c>
      <c r="N38" s="32">
        <f>'Batch Inputs'!M26</f>
        <v>0</v>
      </c>
      <c r="O38" s="32">
        <f>'Batch Inputs'!N26</f>
        <v>0</v>
      </c>
      <c r="P38" s="32">
        <f>'Batch Inputs'!O26</f>
        <v>0</v>
      </c>
      <c r="Q38" s="32">
        <f>'Batch Inputs'!P26</f>
        <v>0</v>
      </c>
      <c r="S38" s="98">
        <f>SUMPRODUCT($D38:$O38,$D$5:$O$5)+$R$5</f>
        <v>-7.9279999999999999</v>
      </c>
      <c r="T38" s="98">
        <f>SUMPRODUCT($D38:$O38,$D$6:$O$6)+$R$6</f>
        <v>-7.0750000000000002</v>
      </c>
      <c r="U38" s="98">
        <f>SUMPRODUCT($D38:$O38,$D$7:$O$7)+$R$7</f>
        <v>-13.989000000000001</v>
      </c>
      <c r="V38" s="98">
        <f>SUMPRODUCT($D38:$O38,$D$8:$O$8)+$R$8</f>
        <v>-8.0109999999999992</v>
      </c>
      <c r="W38" s="98">
        <f>SUMPRODUCT($D38:$O38,$D$9:$O$9)+$R$9</f>
        <v>-6.976</v>
      </c>
      <c r="X38" s="98">
        <f>SUMPRODUCT($D38:$O38,$D$10:$O$10)+$R$10</f>
        <v>-2.1259999999999999</v>
      </c>
      <c r="Z38" s="104">
        <f t="shared" si="2"/>
        <v>0</v>
      </c>
      <c r="AA38" s="38">
        <f t="shared" si="3"/>
        <v>0</v>
      </c>
      <c r="AB38" s="38">
        <f t="shared" si="4"/>
        <v>0</v>
      </c>
      <c r="AC38" s="38">
        <f t="shared" si="5"/>
        <v>0</v>
      </c>
      <c r="AD38" s="38">
        <f t="shared" si="6"/>
        <v>0</v>
      </c>
      <c r="AE38" s="105">
        <f t="shared" si="7"/>
        <v>6</v>
      </c>
      <c r="AF38" s="114">
        <f t="shared" si="1"/>
        <v>-2.1259999999999999</v>
      </c>
      <c r="AG38" s="37">
        <f t="shared" si="8"/>
        <v>6</v>
      </c>
      <c r="AH38" s="40">
        <f>IF(OR(MAX('Batch Inputs'!$C26:$N26)&gt;1,MIN('Batch Inputs'!$C26:$N26)&lt;0),"ERROR",0)</f>
        <v>0</v>
      </c>
      <c r="AI38" s="105" t="str">
        <f t="shared" si="9"/>
        <v>Few conditions</v>
      </c>
      <c r="AJ38" s="113" t="str">
        <f t="shared" si="10"/>
        <v>No Conditions</v>
      </c>
      <c r="AM38" s="57"/>
      <c r="AO38" s="13"/>
      <c r="AP38" s="60"/>
      <c r="AQ38" s="53"/>
      <c r="AR38" s="53"/>
      <c r="AS38" s="53"/>
      <c r="AT38" s="53"/>
      <c r="AU38" s="53"/>
      <c r="AV38" s="53"/>
      <c r="AW38" s="53"/>
      <c r="AX38" s="53"/>
      <c r="AY38" s="13"/>
      <c r="AZ38" s="14"/>
      <c r="BA38" s="4"/>
      <c r="BB38" s="4"/>
    </row>
    <row r="39" spans="2:256" s="3" customFormat="1" ht="12.75" x14ac:dyDescent="0.2">
      <c r="C39" s="94">
        <v>22</v>
      </c>
      <c r="D39" s="32">
        <f>'Batch Inputs'!C27</f>
        <v>0</v>
      </c>
      <c r="E39" s="32">
        <f>'Batch Inputs'!D27</f>
        <v>0</v>
      </c>
      <c r="F39" s="32">
        <f>'Batch Inputs'!E27</f>
        <v>0</v>
      </c>
      <c r="G39" s="32">
        <f>'Batch Inputs'!F27</f>
        <v>0</v>
      </c>
      <c r="H39" s="32">
        <f>'Batch Inputs'!G27</f>
        <v>0</v>
      </c>
      <c r="I39" s="32">
        <f>'Batch Inputs'!H27</f>
        <v>0</v>
      </c>
      <c r="J39" s="32">
        <f>'Batch Inputs'!I27</f>
        <v>0</v>
      </c>
      <c r="K39" s="32">
        <f>'Batch Inputs'!J27</f>
        <v>0</v>
      </c>
      <c r="L39" s="32">
        <f>'Batch Inputs'!K27</f>
        <v>0</v>
      </c>
      <c r="M39" s="32">
        <f>'Batch Inputs'!L27</f>
        <v>0</v>
      </c>
      <c r="N39" s="32">
        <f>'Batch Inputs'!M27</f>
        <v>0</v>
      </c>
      <c r="O39" s="32">
        <f>'Batch Inputs'!N27</f>
        <v>0</v>
      </c>
      <c r="P39" s="32">
        <f>'Batch Inputs'!O27</f>
        <v>0</v>
      </c>
      <c r="Q39" s="32">
        <f>'Batch Inputs'!P27</f>
        <v>0</v>
      </c>
      <c r="S39" s="98">
        <f>SUMPRODUCT($D39:$O39,$D$5:$O$5)+$R$5</f>
        <v>-7.9279999999999999</v>
      </c>
      <c r="T39" s="98">
        <f>SUMPRODUCT($D39:$O39,$D$6:$O$6)+$R$6</f>
        <v>-7.0750000000000002</v>
      </c>
      <c r="U39" s="98">
        <f>SUMPRODUCT($D39:$O39,$D$7:$O$7)+$R$7</f>
        <v>-13.989000000000001</v>
      </c>
      <c r="V39" s="98">
        <f>SUMPRODUCT($D39:$O39,$D$8:$O$8)+$R$8</f>
        <v>-8.0109999999999992</v>
      </c>
      <c r="W39" s="98">
        <f>SUMPRODUCT($D39:$O39,$D$9:$O$9)+$R$9</f>
        <v>-6.976</v>
      </c>
      <c r="X39" s="98">
        <f>SUMPRODUCT($D39:$O39,$D$10:$O$10)+$R$10</f>
        <v>-2.1259999999999999</v>
      </c>
      <c r="Z39" s="104">
        <f t="shared" si="2"/>
        <v>0</v>
      </c>
      <c r="AA39" s="38">
        <f t="shared" si="3"/>
        <v>0</v>
      </c>
      <c r="AB39" s="38">
        <f t="shared" si="4"/>
        <v>0</v>
      </c>
      <c r="AC39" s="38">
        <f t="shared" si="5"/>
        <v>0</v>
      </c>
      <c r="AD39" s="38">
        <f t="shared" si="6"/>
        <v>0</v>
      </c>
      <c r="AE39" s="105">
        <f t="shared" si="7"/>
        <v>6</v>
      </c>
      <c r="AF39" s="114">
        <f t="shared" si="1"/>
        <v>-2.1259999999999999</v>
      </c>
      <c r="AG39" s="37">
        <f t="shared" si="8"/>
        <v>6</v>
      </c>
      <c r="AH39" s="40">
        <f>IF(OR(MAX('Batch Inputs'!$C27:$N27)&gt;1,MIN('Batch Inputs'!$C27:$N27)&lt;0),"ERROR",0)</f>
        <v>0</v>
      </c>
      <c r="AI39" s="105" t="str">
        <f t="shared" si="9"/>
        <v>Few conditions</v>
      </c>
      <c r="AJ39" s="113" t="str">
        <f t="shared" si="10"/>
        <v>No Conditions</v>
      </c>
      <c r="AM39" s="57"/>
      <c r="AO39" s="122" t="s">
        <v>17</v>
      </c>
      <c r="AP39" s="123" t="s">
        <v>18</v>
      </c>
      <c r="AQ39" s="13"/>
      <c r="AR39" s="13"/>
      <c r="AS39" s="117"/>
      <c r="AT39" s="118" t="s">
        <v>0</v>
      </c>
      <c r="AU39" s="13"/>
      <c r="AV39" s="13"/>
      <c r="AW39" s="13"/>
      <c r="AX39" s="13"/>
      <c r="AY39" s="13"/>
      <c r="AZ39" s="14"/>
      <c r="BA39" s="7"/>
      <c r="BB39" s="12"/>
    </row>
    <row r="40" spans="2:256" s="3" customFormat="1" ht="12.75" x14ac:dyDescent="0.2">
      <c r="C40" s="94">
        <v>23</v>
      </c>
      <c r="D40" s="32">
        <f>'Batch Inputs'!C28</f>
        <v>0</v>
      </c>
      <c r="E40" s="32">
        <f>'Batch Inputs'!D28</f>
        <v>0</v>
      </c>
      <c r="F40" s="32">
        <f>'Batch Inputs'!E28</f>
        <v>0</v>
      </c>
      <c r="G40" s="32">
        <f>'Batch Inputs'!F28</f>
        <v>0</v>
      </c>
      <c r="H40" s="32">
        <f>'Batch Inputs'!G28</f>
        <v>0</v>
      </c>
      <c r="I40" s="32">
        <f>'Batch Inputs'!H28</f>
        <v>0</v>
      </c>
      <c r="J40" s="32">
        <f>'Batch Inputs'!I28</f>
        <v>0</v>
      </c>
      <c r="K40" s="32">
        <f>'Batch Inputs'!J28</f>
        <v>0</v>
      </c>
      <c r="L40" s="32">
        <f>'Batch Inputs'!K28</f>
        <v>0</v>
      </c>
      <c r="M40" s="32">
        <f>'Batch Inputs'!L28</f>
        <v>0</v>
      </c>
      <c r="N40" s="32">
        <f>'Batch Inputs'!M28</f>
        <v>0</v>
      </c>
      <c r="O40" s="32">
        <f>'Batch Inputs'!N28</f>
        <v>0</v>
      </c>
      <c r="P40" s="32">
        <f>'Batch Inputs'!O28</f>
        <v>0</v>
      </c>
      <c r="Q40" s="32">
        <f>'Batch Inputs'!P28</f>
        <v>0</v>
      </c>
      <c r="S40" s="98">
        <f>SUMPRODUCT($D40:$O40,$D$5:$O$5)+$R$5</f>
        <v>-7.9279999999999999</v>
      </c>
      <c r="T40" s="98">
        <f>SUMPRODUCT($D40:$O40,$D$6:$O$6)+$R$6</f>
        <v>-7.0750000000000002</v>
      </c>
      <c r="U40" s="98">
        <f>SUMPRODUCT($D40:$O40,$D$7:$O$7)+$R$7</f>
        <v>-13.989000000000001</v>
      </c>
      <c r="V40" s="98">
        <f>SUMPRODUCT($D40:$O40,$D$8:$O$8)+$R$8</f>
        <v>-8.0109999999999992</v>
      </c>
      <c r="W40" s="98">
        <f>SUMPRODUCT($D40:$O40,$D$9:$O$9)+$R$9</f>
        <v>-6.976</v>
      </c>
      <c r="X40" s="98">
        <f>SUMPRODUCT($D40:$O40,$D$10:$O$10)+$R$10</f>
        <v>-2.1259999999999999</v>
      </c>
      <c r="Z40" s="104">
        <f t="shared" si="2"/>
        <v>0</v>
      </c>
      <c r="AA40" s="38">
        <f t="shared" si="3"/>
        <v>0</v>
      </c>
      <c r="AB40" s="38">
        <f t="shared" si="4"/>
        <v>0</v>
      </c>
      <c r="AC40" s="38">
        <f t="shared" si="5"/>
        <v>0</v>
      </c>
      <c r="AD40" s="38">
        <f t="shared" si="6"/>
        <v>0</v>
      </c>
      <c r="AE40" s="105">
        <f t="shared" si="7"/>
        <v>6</v>
      </c>
      <c r="AF40" s="114">
        <f t="shared" si="1"/>
        <v>-2.1259999999999999</v>
      </c>
      <c r="AG40" s="37">
        <f t="shared" si="8"/>
        <v>6</v>
      </c>
      <c r="AH40" s="40">
        <f>IF(OR(MAX('Batch Inputs'!$C28:$N28)&gt;1,MIN('Batch Inputs'!$C28:$N28)&lt;0),"ERROR",0)</f>
        <v>0</v>
      </c>
      <c r="AI40" s="105" t="str">
        <f t="shared" si="9"/>
        <v>Few conditions</v>
      </c>
      <c r="AJ40" s="113" t="str">
        <f t="shared" si="10"/>
        <v>No Conditions</v>
      </c>
      <c r="AM40" s="57"/>
      <c r="AO40" s="67">
        <v>1</v>
      </c>
      <c r="AP40" s="68" t="s">
        <v>43</v>
      </c>
      <c r="AQ40" s="13"/>
      <c r="AR40" s="13"/>
      <c r="AS40" s="138">
        <f>SUMPRODUCT($AZ18:$AZ29,Coefficients!$AQ$18:$AQ$29)+$AQ$37</f>
        <v>-7.9279999999999999</v>
      </c>
      <c r="AT40" s="76">
        <f>IF(AS40=$AS$48,$AO40,0)</f>
        <v>0</v>
      </c>
      <c r="AU40" s="13"/>
      <c r="AV40" s="13"/>
      <c r="AW40" s="13"/>
      <c r="AX40" s="13"/>
      <c r="AY40" s="13"/>
      <c r="AZ40" s="14"/>
      <c r="BA40" s="4"/>
    </row>
    <row r="41" spans="2:256" s="3" customFormat="1" ht="12.75" x14ac:dyDescent="0.2">
      <c r="C41" s="94">
        <v>24</v>
      </c>
      <c r="D41" s="32">
        <f>'Batch Inputs'!C29</f>
        <v>0</v>
      </c>
      <c r="E41" s="32">
        <f>'Batch Inputs'!D29</f>
        <v>0</v>
      </c>
      <c r="F41" s="32">
        <f>'Batch Inputs'!E29</f>
        <v>0</v>
      </c>
      <c r="G41" s="32">
        <f>'Batch Inputs'!F29</f>
        <v>0</v>
      </c>
      <c r="H41" s="32">
        <f>'Batch Inputs'!G29</f>
        <v>0</v>
      </c>
      <c r="I41" s="32">
        <f>'Batch Inputs'!H29</f>
        <v>0</v>
      </c>
      <c r="J41" s="32">
        <f>'Batch Inputs'!I29</f>
        <v>0</v>
      </c>
      <c r="K41" s="32">
        <f>'Batch Inputs'!J29</f>
        <v>0</v>
      </c>
      <c r="L41" s="32">
        <f>'Batch Inputs'!K29</f>
        <v>0</v>
      </c>
      <c r="M41" s="32">
        <f>'Batch Inputs'!L29</f>
        <v>0</v>
      </c>
      <c r="N41" s="32">
        <f>'Batch Inputs'!M29</f>
        <v>0</v>
      </c>
      <c r="O41" s="32">
        <f>'Batch Inputs'!N29</f>
        <v>0</v>
      </c>
      <c r="P41" s="32">
        <f>'Batch Inputs'!O29</f>
        <v>0</v>
      </c>
      <c r="Q41" s="32">
        <f>'Batch Inputs'!P29</f>
        <v>0</v>
      </c>
      <c r="S41" s="98">
        <f>SUMPRODUCT($D41:$O41,$D$5:$O$5)+$R$5</f>
        <v>-7.9279999999999999</v>
      </c>
      <c r="T41" s="98">
        <f>SUMPRODUCT($D41:$O41,$D$6:$O$6)+$R$6</f>
        <v>-7.0750000000000002</v>
      </c>
      <c r="U41" s="98">
        <f>SUMPRODUCT($D41:$O41,$D$7:$O$7)+$R$7</f>
        <v>-13.989000000000001</v>
      </c>
      <c r="V41" s="98">
        <f>SUMPRODUCT($D41:$O41,$D$8:$O$8)+$R$8</f>
        <v>-8.0109999999999992</v>
      </c>
      <c r="W41" s="98">
        <f>SUMPRODUCT($D41:$O41,$D$9:$O$9)+$R$9</f>
        <v>-6.976</v>
      </c>
      <c r="X41" s="98">
        <f>SUMPRODUCT($D41:$O41,$D$10:$O$10)+$R$10</f>
        <v>-2.1259999999999999</v>
      </c>
      <c r="Z41" s="104">
        <f t="shared" si="2"/>
        <v>0</v>
      </c>
      <c r="AA41" s="38">
        <f t="shared" si="3"/>
        <v>0</v>
      </c>
      <c r="AB41" s="38">
        <f t="shared" si="4"/>
        <v>0</v>
      </c>
      <c r="AC41" s="38">
        <f t="shared" si="5"/>
        <v>0</v>
      </c>
      <c r="AD41" s="38">
        <f t="shared" si="6"/>
        <v>0</v>
      </c>
      <c r="AE41" s="105">
        <f t="shared" si="7"/>
        <v>6</v>
      </c>
      <c r="AF41" s="114">
        <f t="shared" si="1"/>
        <v>-2.1259999999999999</v>
      </c>
      <c r="AG41" s="37">
        <f t="shared" si="8"/>
        <v>6</v>
      </c>
      <c r="AH41" s="40">
        <f>IF(OR(MAX('Batch Inputs'!$C29:$N29)&gt;1,MIN('Batch Inputs'!$C29:$N29)&lt;0),"ERROR",0)</f>
        <v>0</v>
      </c>
      <c r="AI41" s="105" t="str">
        <f t="shared" si="9"/>
        <v>Few conditions</v>
      </c>
      <c r="AJ41" s="113" t="str">
        <f t="shared" si="10"/>
        <v>No Conditions</v>
      </c>
      <c r="AM41" s="57"/>
      <c r="AO41" s="65">
        <v>2</v>
      </c>
      <c r="AP41" s="63" t="s">
        <v>48</v>
      </c>
      <c r="AQ41" s="13"/>
      <c r="AR41" s="13"/>
      <c r="AS41" s="138">
        <f>SUMPRODUCT($AZ18:$AZ29,Coefficients!$AR$18:$AR$29)+$AR$37</f>
        <v>-7.0750000000000002</v>
      </c>
      <c r="AT41" s="76">
        <f>IF(AS41=$AS$48,$AO41,0)</f>
        <v>0</v>
      </c>
      <c r="AU41" s="13"/>
      <c r="AV41" s="13"/>
      <c r="AW41" s="13"/>
      <c r="AX41" s="13"/>
      <c r="AY41" s="13"/>
      <c r="AZ41" s="14"/>
      <c r="BA41" s="4"/>
    </row>
    <row r="42" spans="2:256" s="3" customFormat="1" ht="12.75" x14ac:dyDescent="0.2">
      <c r="C42" s="94">
        <v>25</v>
      </c>
      <c r="D42" s="32">
        <f>'Batch Inputs'!C30</f>
        <v>0</v>
      </c>
      <c r="E42" s="32">
        <f>'Batch Inputs'!D30</f>
        <v>0</v>
      </c>
      <c r="F42" s="32">
        <f>'Batch Inputs'!E30</f>
        <v>0</v>
      </c>
      <c r="G42" s="32">
        <f>'Batch Inputs'!F30</f>
        <v>0</v>
      </c>
      <c r="H42" s="32">
        <f>'Batch Inputs'!G30</f>
        <v>0</v>
      </c>
      <c r="I42" s="32">
        <f>'Batch Inputs'!H30</f>
        <v>0</v>
      </c>
      <c r="J42" s="32">
        <f>'Batch Inputs'!I30</f>
        <v>0</v>
      </c>
      <c r="K42" s="32">
        <f>'Batch Inputs'!J30</f>
        <v>0</v>
      </c>
      <c r="L42" s="32">
        <f>'Batch Inputs'!K30</f>
        <v>0</v>
      </c>
      <c r="M42" s="32">
        <f>'Batch Inputs'!L30</f>
        <v>0</v>
      </c>
      <c r="N42" s="32">
        <f>'Batch Inputs'!M30</f>
        <v>0</v>
      </c>
      <c r="O42" s="32">
        <f>'Batch Inputs'!N30</f>
        <v>0</v>
      </c>
      <c r="P42" s="32">
        <f>'Batch Inputs'!O30</f>
        <v>0</v>
      </c>
      <c r="Q42" s="32">
        <f>'Batch Inputs'!P30</f>
        <v>0</v>
      </c>
      <c r="R42" s="4"/>
      <c r="S42" s="98">
        <f>SUMPRODUCT($D42:$O42,$D$5:$O$5)+$R$5</f>
        <v>-7.9279999999999999</v>
      </c>
      <c r="T42" s="98">
        <f>SUMPRODUCT($D42:$O42,$D$6:$O$6)+$R$6</f>
        <v>-7.0750000000000002</v>
      </c>
      <c r="U42" s="98">
        <f>SUMPRODUCT($D42:$O42,$D$7:$O$7)+$R$7</f>
        <v>-13.989000000000001</v>
      </c>
      <c r="V42" s="98">
        <f>SUMPRODUCT($D42:$O42,$D$8:$O$8)+$R$8</f>
        <v>-8.0109999999999992</v>
      </c>
      <c r="W42" s="98">
        <f>SUMPRODUCT($D42:$O42,$D$9:$O$9)+$R$9</f>
        <v>-6.976</v>
      </c>
      <c r="X42" s="98">
        <f>SUMPRODUCT($D42:$O42,$D$10:$O$10)+$R$10</f>
        <v>-2.1259999999999999</v>
      </c>
      <c r="Y42" s="4"/>
      <c r="Z42" s="104">
        <f t="shared" si="2"/>
        <v>0</v>
      </c>
      <c r="AA42" s="38">
        <f t="shared" si="3"/>
        <v>0</v>
      </c>
      <c r="AB42" s="38">
        <f t="shared" si="4"/>
        <v>0</v>
      </c>
      <c r="AC42" s="38">
        <f t="shared" si="5"/>
        <v>0</v>
      </c>
      <c r="AD42" s="38">
        <f t="shared" si="6"/>
        <v>0</v>
      </c>
      <c r="AE42" s="105">
        <f t="shared" si="7"/>
        <v>6</v>
      </c>
      <c r="AF42" s="114">
        <f t="shared" si="1"/>
        <v>-2.1259999999999999</v>
      </c>
      <c r="AG42" s="37">
        <f t="shared" si="8"/>
        <v>6</v>
      </c>
      <c r="AH42" s="40">
        <f>IF(OR(MAX('Batch Inputs'!$C30:$N30)&gt;1,MIN('Batch Inputs'!$C30:$N30)&lt;0),"ERROR",0)</f>
        <v>0</v>
      </c>
      <c r="AI42" s="105" t="str">
        <f t="shared" si="9"/>
        <v>Few conditions</v>
      </c>
      <c r="AJ42" s="113" t="str">
        <f t="shared" si="10"/>
        <v>No Conditions</v>
      </c>
      <c r="AK42" s="4"/>
      <c r="AL42" s="4"/>
      <c r="AM42" s="78"/>
      <c r="AN42" s="4"/>
      <c r="AO42" s="65">
        <v>3</v>
      </c>
      <c r="AP42" s="63" t="s">
        <v>47</v>
      </c>
      <c r="AQ42" s="13"/>
      <c r="AR42" s="13"/>
      <c r="AS42" s="138">
        <f>SUMPRODUCT($AZ18:$AZ29,Coefficients!$AS$18:$AS$29)+$AS$37</f>
        <v>-13.989000000000001</v>
      </c>
      <c r="AT42" s="76">
        <f>IF(AS42=$AS$48,$AO42,0)</f>
        <v>0</v>
      </c>
      <c r="AU42" s="13"/>
      <c r="AV42" s="13"/>
      <c r="AW42" s="13"/>
      <c r="AX42" s="13"/>
      <c r="AY42" s="13"/>
      <c r="AZ42" s="14"/>
      <c r="BA42" s="1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4"/>
      <c r="IG42" s="4"/>
      <c r="IH42" s="4"/>
      <c r="II42" s="4"/>
      <c r="IJ42" s="4"/>
      <c r="IK42" s="4"/>
      <c r="IL42" s="4"/>
      <c r="IM42" s="4"/>
      <c r="IN42" s="4"/>
      <c r="IO42" s="4"/>
      <c r="IP42" s="4"/>
      <c r="IQ42" s="4"/>
      <c r="IR42" s="4"/>
      <c r="IS42" s="4"/>
      <c r="IT42" s="4"/>
      <c r="IU42" s="4"/>
      <c r="IV42" s="4"/>
    </row>
    <row r="43" spans="2:256" s="3" customFormat="1" ht="12.75" x14ac:dyDescent="0.2">
      <c r="C43" s="94">
        <v>26</v>
      </c>
      <c r="D43" s="32">
        <f>'Batch Inputs'!C31</f>
        <v>0</v>
      </c>
      <c r="E43" s="32">
        <f>'Batch Inputs'!D31</f>
        <v>0</v>
      </c>
      <c r="F43" s="32">
        <f>'Batch Inputs'!E31</f>
        <v>0</v>
      </c>
      <c r="G43" s="32">
        <f>'Batch Inputs'!F31</f>
        <v>0</v>
      </c>
      <c r="H43" s="32">
        <f>'Batch Inputs'!G31</f>
        <v>0</v>
      </c>
      <c r="I43" s="32">
        <f>'Batch Inputs'!H31</f>
        <v>0</v>
      </c>
      <c r="J43" s="32">
        <f>'Batch Inputs'!I31</f>
        <v>0</v>
      </c>
      <c r="K43" s="32">
        <f>'Batch Inputs'!J31</f>
        <v>0</v>
      </c>
      <c r="L43" s="32">
        <f>'Batch Inputs'!K31</f>
        <v>0</v>
      </c>
      <c r="M43" s="32">
        <f>'Batch Inputs'!L31</f>
        <v>0</v>
      </c>
      <c r="N43" s="32">
        <f>'Batch Inputs'!M31</f>
        <v>0</v>
      </c>
      <c r="O43" s="32">
        <f>'Batch Inputs'!N31</f>
        <v>0</v>
      </c>
      <c r="P43" s="32">
        <f>'Batch Inputs'!O31</f>
        <v>0</v>
      </c>
      <c r="Q43" s="32">
        <f>'Batch Inputs'!P31</f>
        <v>0</v>
      </c>
      <c r="R43" s="4"/>
      <c r="S43" s="98">
        <f>SUMPRODUCT($D43:$O43,$D$5:$O$5)+$R$5</f>
        <v>-7.9279999999999999</v>
      </c>
      <c r="T43" s="98">
        <f>SUMPRODUCT($D43:$O43,$D$6:$O$6)+$R$6</f>
        <v>-7.0750000000000002</v>
      </c>
      <c r="U43" s="98">
        <f>SUMPRODUCT($D43:$O43,$D$7:$O$7)+$R$7</f>
        <v>-13.989000000000001</v>
      </c>
      <c r="V43" s="98">
        <f>SUMPRODUCT($D43:$O43,$D$8:$O$8)+$R$8</f>
        <v>-8.0109999999999992</v>
      </c>
      <c r="W43" s="98">
        <f>SUMPRODUCT($D43:$O43,$D$9:$O$9)+$R$9</f>
        <v>-6.976</v>
      </c>
      <c r="X43" s="98">
        <f>SUMPRODUCT($D43:$O43,$D$10:$O$10)+$R$10</f>
        <v>-2.1259999999999999</v>
      </c>
      <c r="Y43" s="4"/>
      <c r="Z43" s="104">
        <f t="shared" si="2"/>
        <v>0</v>
      </c>
      <c r="AA43" s="38">
        <f t="shared" si="3"/>
        <v>0</v>
      </c>
      <c r="AB43" s="38">
        <f t="shared" si="4"/>
        <v>0</v>
      </c>
      <c r="AC43" s="38">
        <f t="shared" si="5"/>
        <v>0</v>
      </c>
      <c r="AD43" s="38">
        <f t="shared" si="6"/>
        <v>0</v>
      </c>
      <c r="AE43" s="105">
        <f t="shared" si="7"/>
        <v>6</v>
      </c>
      <c r="AF43" s="114">
        <f t="shared" si="1"/>
        <v>-2.1259999999999999</v>
      </c>
      <c r="AG43" s="37">
        <f t="shared" si="8"/>
        <v>6</v>
      </c>
      <c r="AH43" s="40">
        <f>IF(OR(MAX('Batch Inputs'!$C31:$N31)&gt;1,MIN('Batch Inputs'!$C31:$N31)&lt;0),"ERROR",0)</f>
        <v>0</v>
      </c>
      <c r="AI43" s="105" t="str">
        <f t="shared" si="9"/>
        <v>Few conditions</v>
      </c>
      <c r="AJ43" s="113" t="str">
        <f t="shared" si="10"/>
        <v>No Conditions</v>
      </c>
      <c r="AK43" s="4"/>
      <c r="AL43" s="4"/>
      <c r="AM43" s="78"/>
      <c r="AN43" s="4"/>
      <c r="AO43" s="65">
        <v>4</v>
      </c>
      <c r="AP43" s="63" t="s">
        <v>44</v>
      </c>
      <c r="AQ43" s="13"/>
      <c r="AR43" s="13"/>
      <c r="AS43" s="138">
        <f>SUMPRODUCT($AZ18:$AZ29,Coefficients!$AT$18:$AT$29)+$AT$37</f>
        <v>-8.0109999999999992</v>
      </c>
      <c r="AT43" s="76">
        <f>IF(AS43=$AS$48,$AO43,0)</f>
        <v>0</v>
      </c>
      <c r="AU43" s="13"/>
      <c r="AV43" s="13"/>
      <c r="AW43" s="13"/>
      <c r="AX43" s="13"/>
      <c r="AY43" s="13"/>
      <c r="AZ43" s="14"/>
      <c r="BA43" s="1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  <c r="IA43" s="4"/>
      <c r="IB43" s="4"/>
      <c r="IC43" s="4"/>
      <c r="ID43" s="4"/>
      <c r="IE43" s="4"/>
      <c r="IF43" s="4"/>
      <c r="IG43" s="4"/>
      <c r="IH43" s="4"/>
      <c r="II43" s="4"/>
      <c r="IJ43" s="4"/>
      <c r="IK43" s="4"/>
      <c r="IL43" s="4"/>
      <c r="IM43" s="4"/>
      <c r="IN43" s="4"/>
      <c r="IO43" s="4"/>
      <c r="IP43" s="4"/>
      <c r="IQ43" s="4"/>
      <c r="IR43" s="4"/>
      <c r="IS43" s="4"/>
      <c r="IT43" s="4"/>
      <c r="IU43" s="4"/>
      <c r="IV43" s="4"/>
    </row>
    <row r="44" spans="2:256" s="3" customFormat="1" ht="12.75" x14ac:dyDescent="0.2">
      <c r="C44" s="94">
        <v>27</v>
      </c>
      <c r="D44" s="32">
        <f>'Batch Inputs'!C32</f>
        <v>0</v>
      </c>
      <c r="E44" s="32">
        <f>'Batch Inputs'!D32</f>
        <v>0</v>
      </c>
      <c r="F44" s="32">
        <f>'Batch Inputs'!E32</f>
        <v>0</v>
      </c>
      <c r="G44" s="32">
        <f>'Batch Inputs'!F32</f>
        <v>0</v>
      </c>
      <c r="H44" s="32">
        <f>'Batch Inputs'!G32</f>
        <v>0</v>
      </c>
      <c r="I44" s="32">
        <f>'Batch Inputs'!H32</f>
        <v>0</v>
      </c>
      <c r="J44" s="32">
        <f>'Batch Inputs'!I32</f>
        <v>0</v>
      </c>
      <c r="K44" s="32">
        <f>'Batch Inputs'!J32</f>
        <v>0</v>
      </c>
      <c r="L44" s="32">
        <f>'Batch Inputs'!K32</f>
        <v>0</v>
      </c>
      <c r="M44" s="32">
        <f>'Batch Inputs'!L32</f>
        <v>0</v>
      </c>
      <c r="N44" s="32">
        <f>'Batch Inputs'!M32</f>
        <v>0</v>
      </c>
      <c r="O44" s="32">
        <f>'Batch Inputs'!N32</f>
        <v>0</v>
      </c>
      <c r="P44" s="32">
        <f>'Batch Inputs'!O32</f>
        <v>0</v>
      </c>
      <c r="Q44" s="32">
        <f>'Batch Inputs'!P32</f>
        <v>0</v>
      </c>
      <c r="R44" s="4"/>
      <c r="S44" s="98">
        <f>SUMPRODUCT($D44:$O44,$D$5:$O$5)+$R$5</f>
        <v>-7.9279999999999999</v>
      </c>
      <c r="T44" s="98">
        <f>SUMPRODUCT($D44:$O44,$D$6:$O$6)+$R$6</f>
        <v>-7.0750000000000002</v>
      </c>
      <c r="U44" s="98">
        <f>SUMPRODUCT($D44:$O44,$D$7:$O$7)+$R$7</f>
        <v>-13.989000000000001</v>
      </c>
      <c r="V44" s="98">
        <f>SUMPRODUCT($D44:$O44,$D$8:$O$8)+$R$8</f>
        <v>-8.0109999999999992</v>
      </c>
      <c r="W44" s="98">
        <f>SUMPRODUCT($D44:$O44,$D$9:$O$9)+$R$9</f>
        <v>-6.976</v>
      </c>
      <c r="X44" s="98">
        <f>SUMPRODUCT($D44:$O44,$D$10:$O$10)+$R$10</f>
        <v>-2.1259999999999999</v>
      </c>
      <c r="Y44" s="4"/>
      <c r="Z44" s="104">
        <f t="shared" si="2"/>
        <v>0</v>
      </c>
      <c r="AA44" s="38">
        <f t="shared" si="3"/>
        <v>0</v>
      </c>
      <c r="AB44" s="38">
        <f t="shared" si="4"/>
        <v>0</v>
      </c>
      <c r="AC44" s="38">
        <f t="shared" si="5"/>
        <v>0</v>
      </c>
      <c r="AD44" s="38">
        <f t="shared" si="6"/>
        <v>0</v>
      </c>
      <c r="AE44" s="105">
        <f t="shared" si="7"/>
        <v>6</v>
      </c>
      <c r="AF44" s="114">
        <f t="shared" si="1"/>
        <v>-2.1259999999999999</v>
      </c>
      <c r="AG44" s="37">
        <f t="shared" si="8"/>
        <v>6</v>
      </c>
      <c r="AH44" s="40">
        <f>IF(OR(MAX('Batch Inputs'!$C32:$N32)&gt;1,MIN('Batch Inputs'!$C32:$N32)&lt;0),"ERROR",0)</f>
        <v>0</v>
      </c>
      <c r="AI44" s="105" t="str">
        <f t="shared" si="9"/>
        <v>Few conditions</v>
      </c>
      <c r="AJ44" s="113" t="str">
        <f t="shared" si="10"/>
        <v>No Conditions</v>
      </c>
      <c r="AK44" s="4"/>
      <c r="AL44" s="4"/>
      <c r="AM44" s="78"/>
      <c r="AN44" s="4"/>
      <c r="AO44" s="65">
        <v>5</v>
      </c>
      <c r="AP44" s="63" t="s">
        <v>46</v>
      </c>
      <c r="AQ44" s="13"/>
      <c r="AR44" s="13"/>
      <c r="AS44" s="139">
        <f>SUMPRODUCT($AZ18:$AZ29,Coefficients!$AU$18:$AU$29)+$AU$37</f>
        <v>-6.976</v>
      </c>
      <c r="AT44" s="76">
        <f>IF(AS44=$AS$48,$AO44,0)</f>
        <v>0</v>
      </c>
      <c r="AU44" s="13"/>
      <c r="AV44" s="13"/>
      <c r="AW44" s="13"/>
      <c r="AX44" s="13"/>
      <c r="AY44" s="13"/>
      <c r="AZ44" s="14"/>
      <c r="BA44" s="1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  <c r="IC44" s="4"/>
      <c r="ID44" s="4"/>
      <c r="IE44" s="4"/>
      <c r="IF44" s="4"/>
      <c r="IG44" s="4"/>
      <c r="IH44" s="4"/>
      <c r="II44" s="4"/>
      <c r="IJ44" s="4"/>
      <c r="IK44" s="4"/>
      <c r="IL44" s="4"/>
      <c r="IM44" s="4"/>
      <c r="IN44" s="4"/>
      <c r="IO44" s="4"/>
      <c r="IP44" s="4"/>
      <c r="IQ44" s="4"/>
      <c r="IR44" s="4"/>
      <c r="IS44" s="4"/>
      <c r="IT44" s="4"/>
      <c r="IU44" s="4"/>
      <c r="IV44" s="4"/>
    </row>
    <row r="45" spans="2:256" s="3" customFormat="1" ht="13.5" thickBot="1" x14ac:dyDescent="0.25">
      <c r="C45" s="94">
        <v>28</v>
      </c>
      <c r="D45" s="32">
        <f>'Batch Inputs'!C33</f>
        <v>0</v>
      </c>
      <c r="E45" s="32">
        <f>'Batch Inputs'!D33</f>
        <v>0</v>
      </c>
      <c r="F45" s="32">
        <f>'Batch Inputs'!E33</f>
        <v>0</v>
      </c>
      <c r="G45" s="32">
        <f>'Batch Inputs'!F33</f>
        <v>0</v>
      </c>
      <c r="H45" s="32">
        <f>'Batch Inputs'!G33</f>
        <v>0</v>
      </c>
      <c r="I45" s="32">
        <f>'Batch Inputs'!H33</f>
        <v>0</v>
      </c>
      <c r="J45" s="32">
        <f>'Batch Inputs'!I33</f>
        <v>0</v>
      </c>
      <c r="K45" s="32">
        <f>'Batch Inputs'!J33</f>
        <v>0</v>
      </c>
      <c r="L45" s="32">
        <f>'Batch Inputs'!K33</f>
        <v>0</v>
      </c>
      <c r="M45" s="32">
        <f>'Batch Inputs'!L33</f>
        <v>0</v>
      </c>
      <c r="N45" s="32">
        <f>'Batch Inputs'!M33</f>
        <v>0</v>
      </c>
      <c r="O45" s="32">
        <f>'Batch Inputs'!N33</f>
        <v>0</v>
      </c>
      <c r="P45" s="32">
        <f>'Batch Inputs'!O33</f>
        <v>0</v>
      </c>
      <c r="Q45" s="32">
        <f>'Batch Inputs'!P33</f>
        <v>0</v>
      </c>
      <c r="S45" s="98">
        <f>SUMPRODUCT($D45:$O45,$D$5:$O$5)+$R$5</f>
        <v>-7.9279999999999999</v>
      </c>
      <c r="T45" s="98">
        <f>SUMPRODUCT($D45:$O45,$D$6:$O$6)+$R$6</f>
        <v>-7.0750000000000002</v>
      </c>
      <c r="U45" s="98">
        <f>SUMPRODUCT($D45:$O45,$D$7:$O$7)+$R$7</f>
        <v>-13.989000000000001</v>
      </c>
      <c r="V45" s="98">
        <f>SUMPRODUCT($D45:$O45,$D$8:$O$8)+$R$8</f>
        <v>-8.0109999999999992</v>
      </c>
      <c r="W45" s="98">
        <f>SUMPRODUCT($D45:$O45,$D$9:$O$9)+$R$9</f>
        <v>-6.976</v>
      </c>
      <c r="X45" s="98">
        <f>SUMPRODUCT($D45:$O45,$D$10:$O$10)+$R$10</f>
        <v>-2.1259999999999999</v>
      </c>
      <c r="Z45" s="104">
        <f t="shared" si="2"/>
        <v>0</v>
      </c>
      <c r="AA45" s="38">
        <f t="shared" si="3"/>
        <v>0</v>
      </c>
      <c r="AB45" s="38">
        <f t="shared" si="4"/>
        <v>0</v>
      </c>
      <c r="AC45" s="38">
        <f t="shared" si="5"/>
        <v>0</v>
      </c>
      <c r="AD45" s="38">
        <f t="shared" si="6"/>
        <v>0</v>
      </c>
      <c r="AE45" s="105">
        <f t="shared" si="7"/>
        <v>6</v>
      </c>
      <c r="AF45" s="114">
        <f t="shared" si="1"/>
        <v>-2.1259999999999999</v>
      </c>
      <c r="AG45" s="37">
        <f t="shared" si="8"/>
        <v>6</v>
      </c>
      <c r="AH45" s="40">
        <f>IF(OR(MAX('Batch Inputs'!$C33:$N33)&gt;1,MIN('Batch Inputs'!$C33:$N33)&lt;0),"ERROR",0)</f>
        <v>0</v>
      </c>
      <c r="AI45" s="105" t="str">
        <f t="shared" si="9"/>
        <v>Few conditions</v>
      </c>
      <c r="AJ45" s="113" t="str">
        <f t="shared" si="10"/>
        <v>No Conditions</v>
      </c>
      <c r="AM45" s="57"/>
      <c r="AO45" s="66">
        <v>6</v>
      </c>
      <c r="AP45" s="64" t="s">
        <v>45</v>
      </c>
      <c r="AQ45" s="13"/>
      <c r="AR45" s="13"/>
      <c r="AS45" s="138">
        <f>SUMPRODUCT($AZ18:$AZ29,Coefficients!$AV$18:$AV$29)+$AV$37</f>
        <v>-2.1259999999999999</v>
      </c>
      <c r="AT45" s="77">
        <f>IF(AS45=$AS$48,$AO45,0)</f>
        <v>6</v>
      </c>
      <c r="AU45" s="13"/>
      <c r="AV45" s="13"/>
      <c r="AW45" s="13"/>
      <c r="AX45" s="13"/>
      <c r="AY45" s="13"/>
      <c r="AZ45" s="14"/>
      <c r="BA45" s="14"/>
    </row>
    <row r="46" spans="2:256" s="3" customFormat="1" ht="13.5" thickBot="1" x14ac:dyDescent="0.25">
      <c r="C46" s="94">
        <v>29</v>
      </c>
      <c r="D46" s="32">
        <f>'Batch Inputs'!C34</f>
        <v>0</v>
      </c>
      <c r="E46" s="32">
        <f>'Batch Inputs'!D34</f>
        <v>0</v>
      </c>
      <c r="F46" s="32">
        <f>'Batch Inputs'!E34</f>
        <v>0</v>
      </c>
      <c r="G46" s="32">
        <f>'Batch Inputs'!F34</f>
        <v>0</v>
      </c>
      <c r="H46" s="32">
        <f>'Batch Inputs'!G34</f>
        <v>0</v>
      </c>
      <c r="I46" s="32">
        <f>'Batch Inputs'!H34</f>
        <v>0</v>
      </c>
      <c r="J46" s="32">
        <f>'Batch Inputs'!I34</f>
        <v>0</v>
      </c>
      <c r="K46" s="32">
        <f>'Batch Inputs'!J34</f>
        <v>0</v>
      </c>
      <c r="L46" s="32">
        <f>'Batch Inputs'!K34</f>
        <v>0</v>
      </c>
      <c r="M46" s="32">
        <f>'Batch Inputs'!L34</f>
        <v>0</v>
      </c>
      <c r="N46" s="32">
        <f>'Batch Inputs'!M34</f>
        <v>0</v>
      </c>
      <c r="O46" s="32">
        <f>'Batch Inputs'!N34</f>
        <v>0</v>
      </c>
      <c r="P46" s="32">
        <f>'Batch Inputs'!O34</f>
        <v>0</v>
      </c>
      <c r="Q46" s="32">
        <f>'Batch Inputs'!P34</f>
        <v>0</v>
      </c>
      <c r="R46" s="11"/>
      <c r="S46" s="98">
        <f>SUMPRODUCT($D46:$O46,$D$5:$O$5)+$R$5</f>
        <v>-7.9279999999999999</v>
      </c>
      <c r="T46" s="98">
        <f>SUMPRODUCT($D46:$O46,$D$6:$O$6)+$R$6</f>
        <v>-7.0750000000000002</v>
      </c>
      <c r="U46" s="98">
        <f>SUMPRODUCT($D46:$O46,$D$7:$O$7)+$R$7</f>
        <v>-13.989000000000001</v>
      </c>
      <c r="V46" s="98">
        <f>SUMPRODUCT($D46:$O46,$D$8:$O$8)+$R$8</f>
        <v>-8.0109999999999992</v>
      </c>
      <c r="W46" s="98">
        <f>SUMPRODUCT($D46:$O46,$D$9:$O$9)+$R$9</f>
        <v>-6.976</v>
      </c>
      <c r="X46" s="98">
        <f>SUMPRODUCT($D46:$O46,$D$10:$O$10)+$R$10</f>
        <v>-2.1259999999999999</v>
      </c>
      <c r="Y46" s="11"/>
      <c r="Z46" s="104">
        <f t="shared" si="2"/>
        <v>0</v>
      </c>
      <c r="AA46" s="38">
        <f t="shared" si="3"/>
        <v>0</v>
      </c>
      <c r="AB46" s="38">
        <f t="shared" si="4"/>
        <v>0</v>
      </c>
      <c r="AC46" s="38">
        <f t="shared" si="5"/>
        <v>0</v>
      </c>
      <c r="AD46" s="38">
        <f t="shared" si="6"/>
        <v>0</v>
      </c>
      <c r="AE46" s="105">
        <f t="shared" si="7"/>
        <v>6</v>
      </c>
      <c r="AF46" s="114">
        <f t="shared" si="1"/>
        <v>-2.1259999999999999</v>
      </c>
      <c r="AG46" s="37">
        <f t="shared" si="8"/>
        <v>6</v>
      </c>
      <c r="AH46" s="40">
        <f>IF(OR(MAX('Batch Inputs'!$C34:$N34)&gt;1,MIN('Batch Inputs'!$C34:$N34)&lt;0),"ERROR",0)</f>
        <v>0</v>
      </c>
      <c r="AI46" s="105" t="str">
        <f t="shared" si="9"/>
        <v>Few conditions</v>
      </c>
      <c r="AJ46" s="113" t="str">
        <f t="shared" si="10"/>
        <v>No Conditions</v>
      </c>
      <c r="AK46" s="11"/>
      <c r="AL46" s="11"/>
      <c r="AM46" s="80"/>
      <c r="AN46" s="11"/>
      <c r="AO46" s="13"/>
      <c r="AP46" s="13"/>
      <c r="AQ46" s="11"/>
      <c r="AR46" s="13"/>
      <c r="AS46" s="13"/>
      <c r="AT46" s="13"/>
      <c r="AV46" s="54"/>
      <c r="AW46" s="13"/>
      <c r="AX46" s="13"/>
      <c r="AY46" s="13"/>
      <c r="AZ46" s="14"/>
      <c r="BA46" s="14"/>
      <c r="BB46" s="4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/>
      <c r="DH46" s="11"/>
      <c r="DI46" s="11"/>
      <c r="DJ46" s="11"/>
      <c r="DK46" s="11"/>
      <c r="DL46" s="11"/>
      <c r="DM46" s="11"/>
      <c r="DN46" s="11"/>
      <c r="DO46" s="11"/>
      <c r="DP46" s="11"/>
      <c r="DQ46" s="11"/>
      <c r="DR46" s="11"/>
      <c r="DS46" s="11"/>
      <c r="DT46" s="11"/>
      <c r="DU46" s="11"/>
      <c r="DV46" s="11"/>
      <c r="DW46" s="11"/>
      <c r="DX46" s="11"/>
      <c r="DY46" s="11"/>
      <c r="DZ46" s="11"/>
      <c r="EA46" s="11"/>
      <c r="EB46" s="11"/>
      <c r="EC46" s="11"/>
      <c r="ED46" s="11"/>
      <c r="EE46" s="11"/>
      <c r="EF46" s="11"/>
      <c r="EG46" s="11"/>
      <c r="EH46" s="11"/>
      <c r="EI46" s="11"/>
      <c r="EJ46" s="11"/>
      <c r="EK46" s="11"/>
      <c r="EL46" s="11"/>
      <c r="EM46" s="11"/>
      <c r="EN46" s="11"/>
      <c r="EO46" s="11"/>
      <c r="EP46" s="11"/>
      <c r="EQ46" s="11"/>
      <c r="ER46" s="11"/>
      <c r="ES46" s="11"/>
      <c r="ET46" s="11"/>
      <c r="EU46" s="11"/>
      <c r="EV46" s="11"/>
      <c r="EW46" s="11"/>
      <c r="EX46" s="11"/>
      <c r="EY46" s="11"/>
      <c r="EZ46" s="11"/>
      <c r="FA46" s="11"/>
      <c r="FB46" s="11"/>
      <c r="FC46" s="11"/>
      <c r="FD46" s="11"/>
      <c r="FE46" s="11"/>
      <c r="FF46" s="11"/>
      <c r="FG46" s="11"/>
      <c r="FH46" s="11"/>
      <c r="FI46" s="11"/>
      <c r="FJ46" s="11"/>
      <c r="FK46" s="11"/>
      <c r="FL46" s="11"/>
      <c r="FM46" s="11"/>
      <c r="FN46" s="11"/>
      <c r="FO46" s="11"/>
      <c r="FP46" s="11"/>
      <c r="FQ46" s="11"/>
      <c r="FR46" s="11"/>
      <c r="FS46" s="11"/>
      <c r="FT46" s="11"/>
      <c r="FU46" s="11"/>
      <c r="FV46" s="11"/>
      <c r="FW46" s="11"/>
      <c r="FX46" s="11"/>
      <c r="FY46" s="11"/>
      <c r="FZ46" s="11"/>
      <c r="GA46" s="11"/>
      <c r="GB46" s="11"/>
      <c r="GC46" s="11"/>
      <c r="GD46" s="11"/>
      <c r="GE46" s="11"/>
      <c r="GF46" s="11"/>
      <c r="GG46" s="11"/>
      <c r="GH46" s="11"/>
      <c r="GI46" s="11"/>
      <c r="GJ46" s="11"/>
      <c r="GK46" s="11"/>
      <c r="GL46" s="11"/>
      <c r="GM46" s="11"/>
      <c r="GN46" s="11"/>
      <c r="GO46" s="11"/>
      <c r="GP46" s="11"/>
      <c r="GQ46" s="11"/>
      <c r="GR46" s="11"/>
      <c r="GS46" s="11"/>
      <c r="GT46" s="11"/>
      <c r="GU46" s="11"/>
      <c r="GV46" s="11"/>
      <c r="GW46" s="11"/>
      <c r="GX46" s="11"/>
      <c r="GY46" s="11"/>
      <c r="GZ46" s="11"/>
      <c r="HA46" s="11"/>
      <c r="HB46" s="11"/>
      <c r="HC46" s="11"/>
      <c r="HD46" s="11"/>
      <c r="HE46" s="11"/>
      <c r="HF46" s="11"/>
      <c r="HG46" s="11"/>
      <c r="HH46" s="11"/>
      <c r="HI46" s="11"/>
      <c r="HJ46" s="11"/>
      <c r="HK46" s="11"/>
      <c r="HL46" s="11"/>
      <c r="HM46" s="11"/>
      <c r="HN46" s="11"/>
      <c r="HO46" s="11"/>
      <c r="HP46" s="11"/>
      <c r="HQ46" s="11"/>
      <c r="HR46" s="11"/>
      <c r="HS46" s="11"/>
      <c r="HT46" s="11"/>
      <c r="HU46" s="11"/>
      <c r="HV46" s="11"/>
      <c r="HW46" s="11"/>
      <c r="HX46" s="11"/>
      <c r="HY46" s="11"/>
      <c r="HZ46" s="11"/>
      <c r="IA46" s="11"/>
      <c r="IB46" s="11"/>
      <c r="IC46" s="11"/>
      <c r="ID46" s="11"/>
      <c r="IE46" s="11"/>
      <c r="IF46" s="11"/>
      <c r="IG46" s="11"/>
      <c r="IH46" s="11"/>
      <c r="II46" s="11"/>
      <c r="IJ46" s="11"/>
      <c r="IK46" s="11"/>
      <c r="IL46" s="11"/>
      <c r="IM46" s="11"/>
      <c r="IN46" s="11"/>
      <c r="IO46" s="11"/>
      <c r="IP46" s="11"/>
      <c r="IQ46" s="11"/>
      <c r="IR46" s="11"/>
      <c r="IS46" s="11"/>
      <c r="IT46" s="11"/>
      <c r="IU46" s="11"/>
      <c r="IV46" s="11"/>
    </row>
    <row r="47" spans="2:256" s="3" customFormat="1" ht="12.75" x14ac:dyDescent="0.2">
      <c r="C47" s="94">
        <v>30</v>
      </c>
      <c r="D47" s="32">
        <f>'Batch Inputs'!C35</f>
        <v>0</v>
      </c>
      <c r="E47" s="32">
        <f>'Batch Inputs'!D35</f>
        <v>0</v>
      </c>
      <c r="F47" s="32">
        <f>'Batch Inputs'!E35</f>
        <v>0</v>
      </c>
      <c r="G47" s="32">
        <f>'Batch Inputs'!F35</f>
        <v>0</v>
      </c>
      <c r="H47" s="32">
        <f>'Batch Inputs'!G35</f>
        <v>0</v>
      </c>
      <c r="I47" s="32">
        <f>'Batch Inputs'!H35</f>
        <v>0</v>
      </c>
      <c r="J47" s="32">
        <f>'Batch Inputs'!I35</f>
        <v>0</v>
      </c>
      <c r="K47" s="32">
        <f>'Batch Inputs'!J35</f>
        <v>0</v>
      </c>
      <c r="L47" s="32">
        <f>'Batch Inputs'!K35</f>
        <v>0</v>
      </c>
      <c r="M47" s="32">
        <f>'Batch Inputs'!L35</f>
        <v>0</v>
      </c>
      <c r="N47" s="32">
        <f>'Batch Inputs'!M35</f>
        <v>0</v>
      </c>
      <c r="O47" s="32">
        <f>'Batch Inputs'!N35</f>
        <v>0</v>
      </c>
      <c r="P47" s="32">
        <f>'Batch Inputs'!O35</f>
        <v>0</v>
      </c>
      <c r="Q47" s="32">
        <f>'Batch Inputs'!P35</f>
        <v>0</v>
      </c>
      <c r="R47" s="4"/>
      <c r="S47" s="98">
        <f>SUMPRODUCT($D47:$O47,$D$5:$O$5)+$R$5</f>
        <v>-7.9279999999999999</v>
      </c>
      <c r="T47" s="98">
        <f>SUMPRODUCT($D47:$O47,$D$6:$O$6)+$R$6</f>
        <v>-7.0750000000000002</v>
      </c>
      <c r="U47" s="98">
        <f>SUMPRODUCT($D47:$O47,$D$7:$O$7)+$R$7</f>
        <v>-13.989000000000001</v>
      </c>
      <c r="V47" s="98">
        <f>SUMPRODUCT($D47:$O47,$D$8:$O$8)+$R$8</f>
        <v>-8.0109999999999992</v>
      </c>
      <c r="W47" s="98">
        <f>SUMPRODUCT($D47:$O47,$D$9:$O$9)+$R$9</f>
        <v>-6.976</v>
      </c>
      <c r="X47" s="98">
        <f>SUMPRODUCT($D47:$O47,$D$10:$O$10)+$R$10</f>
        <v>-2.1259999999999999</v>
      </c>
      <c r="Y47" s="4"/>
      <c r="Z47" s="104">
        <f t="shared" si="2"/>
        <v>0</v>
      </c>
      <c r="AA47" s="38">
        <f t="shared" si="3"/>
        <v>0</v>
      </c>
      <c r="AB47" s="38">
        <f t="shared" si="4"/>
        <v>0</v>
      </c>
      <c r="AC47" s="38">
        <f t="shared" si="5"/>
        <v>0</v>
      </c>
      <c r="AD47" s="38">
        <f t="shared" si="6"/>
        <v>0</v>
      </c>
      <c r="AE47" s="105">
        <f t="shared" si="7"/>
        <v>6</v>
      </c>
      <c r="AF47" s="114">
        <f t="shared" si="1"/>
        <v>-2.1259999999999999</v>
      </c>
      <c r="AG47" s="37">
        <f t="shared" si="8"/>
        <v>6</v>
      </c>
      <c r="AH47" s="40">
        <f>IF(OR(MAX('Batch Inputs'!$C35:$N35)&gt;1,MIN('Batch Inputs'!$C35:$N35)&lt;0),"ERROR",0)</f>
        <v>0</v>
      </c>
      <c r="AI47" s="105" t="str">
        <f t="shared" si="9"/>
        <v>Few conditions</v>
      </c>
      <c r="AJ47" s="113" t="str">
        <f t="shared" si="10"/>
        <v>No Conditions</v>
      </c>
      <c r="AK47" s="4"/>
      <c r="AL47" s="4"/>
      <c r="AM47" s="78"/>
      <c r="AN47" s="4"/>
      <c r="AO47" s="13"/>
      <c r="AP47" s="13"/>
      <c r="AQ47" s="13"/>
      <c r="AR47" s="13"/>
      <c r="AS47" s="119" t="s">
        <v>2</v>
      </c>
      <c r="AT47" s="120" t="s">
        <v>0</v>
      </c>
      <c r="AU47" s="13"/>
      <c r="AV47" s="121" t="s">
        <v>3</v>
      </c>
      <c r="AW47" s="13"/>
      <c r="AX47" s="13"/>
      <c r="AY47" s="13"/>
      <c r="AZ47" s="14"/>
      <c r="BA47" s="1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  <c r="II47" s="4"/>
      <c r="IJ47" s="4"/>
      <c r="IK47" s="4"/>
      <c r="IL47" s="4"/>
      <c r="IM47" s="4"/>
      <c r="IN47" s="4"/>
      <c r="IO47" s="4"/>
      <c r="IP47" s="4"/>
      <c r="IQ47" s="4"/>
      <c r="IR47" s="4"/>
      <c r="IS47" s="4"/>
      <c r="IT47" s="4"/>
      <c r="IU47" s="4"/>
      <c r="IV47" s="4"/>
    </row>
    <row r="48" spans="2:256" s="3" customFormat="1" ht="13.5" thickBot="1" x14ac:dyDescent="0.25">
      <c r="C48" s="94">
        <v>31</v>
      </c>
      <c r="D48" s="32">
        <f>'Batch Inputs'!C36</f>
        <v>0</v>
      </c>
      <c r="E48" s="32">
        <f>'Batch Inputs'!D36</f>
        <v>0</v>
      </c>
      <c r="F48" s="32">
        <f>'Batch Inputs'!E36</f>
        <v>0</v>
      </c>
      <c r="G48" s="32">
        <f>'Batch Inputs'!F36</f>
        <v>0</v>
      </c>
      <c r="H48" s="32">
        <f>'Batch Inputs'!G36</f>
        <v>0</v>
      </c>
      <c r="I48" s="32">
        <f>'Batch Inputs'!H36</f>
        <v>0</v>
      </c>
      <c r="J48" s="32">
        <f>'Batch Inputs'!I36</f>
        <v>0</v>
      </c>
      <c r="K48" s="32">
        <f>'Batch Inputs'!J36</f>
        <v>0</v>
      </c>
      <c r="L48" s="32">
        <f>'Batch Inputs'!K36</f>
        <v>0</v>
      </c>
      <c r="M48" s="32">
        <f>'Batch Inputs'!L36</f>
        <v>0</v>
      </c>
      <c r="N48" s="32">
        <f>'Batch Inputs'!M36</f>
        <v>0</v>
      </c>
      <c r="O48" s="32">
        <f>'Batch Inputs'!N36</f>
        <v>0</v>
      </c>
      <c r="P48" s="32">
        <f>'Batch Inputs'!O36</f>
        <v>0</v>
      </c>
      <c r="Q48" s="32">
        <f>'Batch Inputs'!P36</f>
        <v>0</v>
      </c>
      <c r="S48" s="98">
        <f>SUMPRODUCT($D48:$O48,$D$5:$O$5)+$R$5</f>
        <v>-7.9279999999999999</v>
      </c>
      <c r="T48" s="98">
        <f>SUMPRODUCT($D48:$O48,$D$6:$O$6)+$R$6</f>
        <v>-7.0750000000000002</v>
      </c>
      <c r="U48" s="98">
        <f>SUMPRODUCT($D48:$O48,$D$7:$O$7)+$R$7</f>
        <v>-13.989000000000001</v>
      </c>
      <c r="V48" s="98">
        <f>SUMPRODUCT($D48:$O48,$D$8:$O$8)+$R$8</f>
        <v>-8.0109999999999992</v>
      </c>
      <c r="W48" s="98">
        <f>SUMPRODUCT($D48:$O48,$D$9:$O$9)+$R$9</f>
        <v>-6.976</v>
      </c>
      <c r="X48" s="98">
        <f>SUMPRODUCT($D48:$O48,$D$10:$O$10)+$R$10</f>
        <v>-2.1259999999999999</v>
      </c>
      <c r="Z48" s="104">
        <f t="shared" si="2"/>
        <v>0</v>
      </c>
      <c r="AA48" s="38">
        <f t="shared" si="3"/>
        <v>0</v>
      </c>
      <c r="AB48" s="38">
        <f t="shared" si="4"/>
        <v>0</v>
      </c>
      <c r="AC48" s="38">
        <f t="shared" si="5"/>
        <v>0</v>
      </c>
      <c r="AD48" s="38">
        <f t="shared" si="6"/>
        <v>0</v>
      </c>
      <c r="AE48" s="105">
        <f t="shared" si="7"/>
        <v>6</v>
      </c>
      <c r="AF48" s="114">
        <f t="shared" si="1"/>
        <v>-2.1259999999999999</v>
      </c>
      <c r="AG48" s="37">
        <f t="shared" si="8"/>
        <v>6</v>
      </c>
      <c r="AH48" s="40">
        <f>IF(OR(MAX('Batch Inputs'!$C36:$N36)&gt;1,MIN('Batch Inputs'!$C36:$N36)&lt;0),"ERROR",0)</f>
        <v>0</v>
      </c>
      <c r="AI48" s="105" t="str">
        <f t="shared" si="9"/>
        <v>Few conditions</v>
      </c>
      <c r="AJ48" s="113" t="str">
        <f t="shared" si="10"/>
        <v>No Conditions</v>
      </c>
      <c r="AM48" s="57"/>
      <c r="AO48" s="13"/>
      <c r="AP48" s="13"/>
      <c r="AQ48" s="13"/>
      <c r="AR48" s="13"/>
      <c r="AS48" s="73">
        <f>MAX(AS40:AS45)</f>
        <v>-2.1259999999999999</v>
      </c>
      <c r="AT48" s="74">
        <f>SUM(AT40:AT45)</f>
        <v>6</v>
      </c>
      <c r="AU48" s="13"/>
      <c r="AV48" s="75">
        <f>IF(OR(MAX(SingleInputs!D9:D25)&gt;1,MAX(SingleInputs!D9:D25)&gt;1,MIN(SingleInputs!D9:D27)&lt;0),"ERROR",0)</f>
        <v>0</v>
      </c>
      <c r="AW48" s="13"/>
      <c r="AX48" s="13"/>
      <c r="AY48" s="13"/>
      <c r="AZ48" s="14"/>
      <c r="BA48" s="14"/>
      <c r="BB48" s="4"/>
    </row>
    <row r="49" spans="2:256" s="3" customFormat="1" ht="27" customHeight="1" thickBot="1" x14ac:dyDescent="0.25">
      <c r="C49" s="94">
        <v>32</v>
      </c>
      <c r="D49" s="32">
        <f>'Batch Inputs'!C37</f>
        <v>0</v>
      </c>
      <c r="E49" s="32">
        <f>'Batch Inputs'!D37</f>
        <v>0</v>
      </c>
      <c r="F49" s="32">
        <f>'Batch Inputs'!E37</f>
        <v>0</v>
      </c>
      <c r="G49" s="32">
        <f>'Batch Inputs'!F37</f>
        <v>0</v>
      </c>
      <c r="H49" s="32">
        <f>'Batch Inputs'!G37</f>
        <v>0</v>
      </c>
      <c r="I49" s="32">
        <f>'Batch Inputs'!H37</f>
        <v>0</v>
      </c>
      <c r="J49" s="32">
        <f>'Batch Inputs'!I37</f>
        <v>0</v>
      </c>
      <c r="K49" s="32">
        <f>'Batch Inputs'!J37</f>
        <v>0</v>
      </c>
      <c r="L49" s="32">
        <f>'Batch Inputs'!K37</f>
        <v>0</v>
      </c>
      <c r="M49" s="32">
        <f>'Batch Inputs'!L37</f>
        <v>0</v>
      </c>
      <c r="N49" s="32">
        <f>'Batch Inputs'!M37</f>
        <v>0</v>
      </c>
      <c r="O49" s="32">
        <f>'Batch Inputs'!N37</f>
        <v>0</v>
      </c>
      <c r="P49" s="32">
        <f>'Batch Inputs'!O37</f>
        <v>0</v>
      </c>
      <c r="Q49" s="32">
        <f>'Batch Inputs'!P37</f>
        <v>0</v>
      </c>
      <c r="S49" s="98">
        <f>SUMPRODUCT($D49:$O49,$D$5:$O$5)+$R$5</f>
        <v>-7.9279999999999999</v>
      </c>
      <c r="T49" s="98">
        <f>SUMPRODUCT($D49:$O49,$D$6:$O$6)+$R$6</f>
        <v>-7.0750000000000002</v>
      </c>
      <c r="U49" s="98">
        <f>SUMPRODUCT($D49:$O49,$D$7:$O$7)+$R$7</f>
        <v>-13.989000000000001</v>
      </c>
      <c r="V49" s="98">
        <f>SUMPRODUCT($D49:$O49,$D$8:$O$8)+$R$8</f>
        <v>-8.0109999999999992</v>
      </c>
      <c r="W49" s="98">
        <f>SUMPRODUCT($D49:$O49,$D$9:$O$9)+$R$9</f>
        <v>-6.976</v>
      </c>
      <c r="X49" s="98">
        <f>SUMPRODUCT($D49:$O49,$D$10:$O$10)+$R$10</f>
        <v>-2.1259999999999999</v>
      </c>
      <c r="Z49" s="104">
        <f t="shared" si="2"/>
        <v>0</v>
      </c>
      <c r="AA49" s="38">
        <f t="shared" si="3"/>
        <v>0</v>
      </c>
      <c r="AB49" s="38">
        <f t="shared" si="4"/>
        <v>0</v>
      </c>
      <c r="AC49" s="38">
        <f t="shared" si="5"/>
        <v>0</v>
      </c>
      <c r="AD49" s="38">
        <f t="shared" si="6"/>
        <v>0</v>
      </c>
      <c r="AE49" s="105">
        <f t="shared" si="7"/>
        <v>6</v>
      </c>
      <c r="AF49" s="114">
        <f t="shared" si="1"/>
        <v>-2.1259999999999999</v>
      </c>
      <c r="AG49" s="37">
        <f t="shared" si="8"/>
        <v>6</v>
      </c>
      <c r="AH49" s="40">
        <f>IF(OR(MAX('Batch Inputs'!$C37:$N37)&gt;1,MIN('Batch Inputs'!$C37:$N37)&lt;0),"ERROR",0)</f>
        <v>0</v>
      </c>
      <c r="AI49" s="105" t="str">
        <f t="shared" si="9"/>
        <v>Few conditions</v>
      </c>
      <c r="AJ49" s="113" t="str">
        <f t="shared" si="10"/>
        <v>No Conditions</v>
      </c>
      <c r="AM49" s="57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4"/>
      <c r="BA49" s="14"/>
    </row>
    <row r="50" spans="2:256" s="3" customFormat="1" ht="26.25" thickBot="1" x14ac:dyDescent="0.25">
      <c r="C50" s="94">
        <v>33</v>
      </c>
      <c r="D50" s="32">
        <f>'Batch Inputs'!C38</f>
        <v>0</v>
      </c>
      <c r="E50" s="32">
        <f>'Batch Inputs'!D38</f>
        <v>0</v>
      </c>
      <c r="F50" s="32">
        <f>'Batch Inputs'!E38</f>
        <v>0</v>
      </c>
      <c r="G50" s="32">
        <f>'Batch Inputs'!F38</f>
        <v>0</v>
      </c>
      <c r="H50" s="32">
        <f>'Batch Inputs'!G38</f>
        <v>0</v>
      </c>
      <c r="I50" s="32">
        <f>'Batch Inputs'!H38</f>
        <v>0</v>
      </c>
      <c r="J50" s="32">
        <f>'Batch Inputs'!I38</f>
        <v>0</v>
      </c>
      <c r="K50" s="32">
        <f>'Batch Inputs'!J38</f>
        <v>0</v>
      </c>
      <c r="L50" s="32">
        <f>'Batch Inputs'!K38</f>
        <v>0</v>
      </c>
      <c r="M50" s="32">
        <f>'Batch Inputs'!L38</f>
        <v>0</v>
      </c>
      <c r="N50" s="32">
        <f>'Batch Inputs'!M38</f>
        <v>0</v>
      </c>
      <c r="O50" s="32">
        <f>'Batch Inputs'!N38</f>
        <v>0</v>
      </c>
      <c r="P50" s="32">
        <f>'Batch Inputs'!O38</f>
        <v>0</v>
      </c>
      <c r="Q50" s="32">
        <f>'Batch Inputs'!P38</f>
        <v>0</v>
      </c>
      <c r="R50" s="4"/>
      <c r="S50" s="98">
        <f>SUMPRODUCT($D50:$O50,$D$5:$O$5)+$R$5</f>
        <v>-7.9279999999999999</v>
      </c>
      <c r="T50" s="98">
        <f>SUMPRODUCT($D50:$O50,$D$6:$O$6)+$R$6</f>
        <v>-7.0750000000000002</v>
      </c>
      <c r="U50" s="98">
        <f>SUMPRODUCT($D50:$O50,$D$7:$O$7)+$R$7</f>
        <v>-13.989000000000001</v>
      </c>
      <c r="V50" s="98">
        <f>SUMPRODUCT($D50:$O50,$D$8:$O$8)+$R$8</f>
        <v>-8.0109999999999992</v>
      </c>
      <c r="W50" s="98">
        <f>SUMPRODUCT($D50:$O50,$D$9:$O$9)+$R$9</f>
        <v>-6.976</v>
      </c>
      <c r="X50" s="98">
        <f>SUMPRODUCT($D50:$O50,$D$10:$O$10)+$R$10</f>
        <v>-2.1259999999999999</v>
      </c>
      <c r="Y50" s="4"/>
      <c r="Z50" s="104">
        <f t="shared" si="2"/>
        <v>0</v>
      </c>
      <c r="AA50" s="38">
        <f t="shared" si="3"/>
        <v>0</v>
      </c>
      <c r="AB50" s="38">
        <f t="shared" si="4"/>
        <v>0</v>
      </c>
      <c r="AC50" s="38">
        <f t="shared" si="5"/>
        <v>0</v>
      </c>
      <c r="AD50" s="38">
        <f t="shared" si="6"/>
        <v>0</v>
      </c>
      <c r="AE50" s="105">
        <f t="shared" si="7"/>
        <v>6</v>
      </c>
      <c r="AF50" s="114">
        <f t="shared" si="1"/>
        <v>-2.1259999999999999</v>
      </c>
      <c r="AG50" s="37">
        <f t="shared" si="8"/>
        <v>6</v>
      </c>
      <c r="AH50" s="40">
        <f>IF(OR(MAX('Batch Inputs'!$C38:$N38)&gt;1,MIN('Batch Inputs'!$C38:$N38)&lt;0),"ERROR",0)</f>
        <v>0</v>
      </c>
      <c r="AI50" s="105" t="str">
        <f t="shared" si="9"/>
        <v>Few conditions</v>
      </c>
      <c r="AJ50" s="113" t="str">
        <f t="shared" si="10"/>
        <v>No Conditions</v>
      </c>
      <c r="AK50" s="4"/>
      <c r="AL50" s="4"/>
      <c r="AM50" s="78"/>
      <c r="AN50" s="4"/>
      <c r="AO50" s="13"/>
      <c r="AP50" s="13"/>
      <c r="AQ50" s="13"/>
      <c r="AR50" s="147" t="s">
        <v>83</v>
      </c>
      <c r="AS50" s="203" t="str">
        <f>VLOOKUP(AT48,AO40:AP45,2,FALSE)</f>
        <v>6 Few conditions</v>
      </c>
      <c r="AT50" s="183"/>
      <c r="AU50" s="183"/>
      <c r="AV50" s="183"/>
      <c r="AW50" s="184"/>
      <c r="AX50" s="13"/>
      <c r="AY50" s="13"/>
      <c r="AZ50" s="14"/>
      <c r="BA50" s="14"/>
      <c r="BB50" s="11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  <c r="HH50" s="4"/>
      <c r="HI50" s="4"/>
      <c r="HJ50" s="4"/>
      <c r="HK50" s="4"/>
      <c r="HL50" s="4"/>
      <c r="HM50" s="4"/>
      <c r="HN50" s="4"/>
      <c r="HO50" s="4"/>
      <c r="HP50" s="4"/>
      <c r="HQ50" s="4"/>
      <c r="HR50" s="4"/>
      <c r="HS50" s="4"/>
      <c r="HT50" s="4"/>
      <c r="HU50" s="4"/>
      <c r="HV50" s="4"/>
      <c r="HW50" s="4"/>
      <c r="HX50" s="4"/>
      <c r="HY50" s="4"/>
      <c r="HZ50" s="4"/>
      <c r="IA50" s="4"/>
      <c r="IB50" s="4"/>
      <c r="IC50" s="4"/>
      <c r="ID50" s="4"/>
      <c r="IE50" s="4"/>
      <c r="IF50" s="4"/>
      <c r="IG50" s="4"/>
      <c r="IH50" s="4"/>
      <c r="II50" s="4"/>
      <c r="IJ50" s="4"/>
      <c r="IK50" s="4"/>
      <c r="IL50" s="4"/>
      <c r="IM50" s="4"/>
      <c r="IN50" s="4"/>
      <c r="IO50" s="4"/>
      <c r="IP50" s="4"/>
      <c r="IQ50" s="4"/>
      <c r="IR50" s="4"/>
      <c r="IS50" s="4"/>
      <c r="IT50" s="4"/>
      <c r="IU50" s="4"/>
      <c r="IV50" s="4"/>
    </row>
    <row r="51" spans="2:256" s="3" customFormat="1" x14ac:dyDescent="0.25">
      <c r="C51" s="94">
        <v>34</v>
      </c>
      <c r="D51" s="32">
        <f>'Batch Inputs'!C39</f>
        <v>0</v>
      </c>
      <c r="E51" s="32">
        <f>'Batch Inputs'!D39</f>
        <v>0</v>
      </c>
      <c r="F51" s="32">
        <f>'Batch Inputs'!E39</f>
        <v>0</v>
      </c>
      <c r="G51" s="32">
        <f>'Batch Inputs'!F39</f>
        <v>0</v>
      </c>
      <c r="H51" s="32">
        <f>'Batch Inputs'!G39</f>
        <v>0</v>
      </c>
      <c r="I51" s="32">
        <f>'Batch Inputs'!H39</f>
        <v>0</v>
      </c>
      <c r="J51" s="32">
        <f>'Batch Inputs'!I39</f>
        <v>0</v>
      </c>
      <c r="K51" s="32">
        <f>'Batch Inputs'!J39</f>
        <v>0</v>
      </c>
      <c r="L51" s="32">
        <f>'Batch Inputs'!K39</f>
        <v>0</v>
      </c>
      <c r="M51" s="32">
        <f>'Batch Inputs'!L39</f>
        <v>0</v>
      </c>
      <c r="N51" s="32">
        <f>'Batch Inputs'!M39</f>
        <v>0</v>
      </c>
      <c r="O51" s="32">
        <f>'Batch Inputs'!N39</f>
        <v>0</v>
      </c>
      <c r="P51" s="32">
        <f>'Batch Inputs'!O39</f>
        <v>0</v>
      </c>
      <c r="Q51" s="32">
        <f>'Batch Inputs'!P39</f>
        <v>0</v>
      </c>
      <c r="S51" s="98">
        <f>SUMPRODUCT($D51:$O51,$D$5:$O$5)+$R$5</f>
        <v>-7.9279999999999999</v>
      </c>
      <c r="T51" s="98">
        <f>SUMPRODUCT($D51:$O51,$D$6:$O$6)+$R$6</f>
        <v>-7.0750000000000002</v>
      </c>
      <c r="U51" s="98">
        <f>SUMPRODUCT($D51:$O51,$D$7:$O$7)+$R$7</f>
        <v>-13.989000000000001</v>
      </c>
      <c r="V51" s="98">
        <f>SUMPRODUCT($D51:$O51,$D$8:$O$8)+$R$8</f>
        <v>-8.0109999999999992</v>
      </c>
      <c r="W51" s="98">
        <f>SUMPRODUCT($D51:$O51,$D$9:$O$9)+$R$9</f>
        <v>-6.976</v>
      </c>
      <c r="X51" s="98">
        <f>SUMPRODUCT($D51:$O51,$D$10:$O$10)+$R$10</f>
        <v>-2.1259999999999999</v>
      </c>
      <c r="Z51" s="104">
        <f t="shared" si="2"/>
        <v>0</v>
      </c>
      <c r="AA51" s="38">
        <f t="shared" si="3"/>
        <v>0</v>
      </c>
      <c r="AB51" s="38">
        <f t="shared" si="4"/>
        <v>0</v>
      </c>
      <c r="AC51" s="38">
        <f t="shared" si="5"/>
        <v>0</v>
      </c>
      <c r="AD51" s="38">
        <f t="shared" si="6"/>
        <v>0</v>
      </c>
      <c r="AE51" s="105">
        <f t="shared" si="7"/>
        <v>6</v>
      </c>
      <c r="AF51" s="114">
        <f t="shared" si="1"/>
        <v>-2.1259999999999999</v>
      </c>
      <c r="AG51" s="37">
        <f t="shared" si="8"/>
        <v>6</v>
      </c>
      <c r="AH51" s="40">
        <f>IF(OR(MAX('Batch Inputs'!$C39:$N39)&gt;1,MIN('Batch Inputs'!$C39:$N39)&lt;0),"ERROR",0)</f>
        <v>0</v>
      </c>
      <c r="AI51" s="105" t="str">
        <f t="shared" si="9"/>
        <v>Few conditions</v>
      </c>
      <c r="AJ51" s="113" t="str">
        <f t="shared" si="10"/>
        <v>No Conditions</v>
      </c>
      <c r="AM51" s="57"/>
      <c r="AO51"/>
      <c r="AP51"/>
      <c r="AQ51"/>
      <c r="AR51" s="13"/>
      <c r="AS51" s="13"/>
      <c r="AT51" s="13"/>
      <c r="AU51" s="13"/>
      <c r="AV51" s="13"/>
      <c r="AW51" s="13"/>
      <c r="AX51" s="13"/>
      <c r="AY51" s="13"/>
      <c r="AZ51" s="14"/>
      <c r="BA51" s="14"/>
      <c r="BB51" s="4"/>
    </row>
    <row r="52" spans="2:256" s="3" customFormat="1" ht="15.75" thickBot="1" x14ac:dyDescent="0.3">
      <c r="C52" s="94">
        <v>35</v>
      </c>
      <c r="D52" s="32">
        <f>'Batch Inputs'!C40</f>
        <v>0</v>
      </c>
      <c r="E52" s="32">
        <f>'Batch Inputs'!D40</f>
        <v>0</v>
      </c>
      <c r="F52" s="32">
        <f>'Batch Inputs'!E40</f>
        <v>0</v>
      </c>
      <c r="G52" s="32">
        <f>'Batch Inputs'!F40</f>
        <v>0</v>
      </c>
      <c r="H52" s="32">
        <f>'Batch Inputs'!G40</f>
        <v>0</v>
      </c>
      <c r="I52" s="32">
        <f>'Batch Inputs'!H40</f>
        <v>0</v>
      </c>
      <c r="J52" s="32">
        <f>'Batch Inputs'!I40</f>
        <v>0</v>
      </c>
      <c r="K52" s="32">
        <f>'Batch Inputs'!J40</f>
        <v>0</v>
      </c>
      <c r="L52" s="32">
        <f>'Batch Inputs'!K40</f>
        <v>0</v>
      </c>
      <c r="M52" s="32">
        <f>'Batch Inputs'!L40</f>
        <v>0</v>
      </c>
      <c r="N52" s="32">
        <f>'Batch Inputs'!M40</f>
        <v>0</v>
      </c>
      <c r="O52" s="32">
        <f>'Batch Inputs'!N40</f>
        <v>0</v>
      </c>
      <c r="P52" s="32">
        <f>'Batch Inputs'!O40</f>
        <v>0</v>
      </c>
      <c r="Q52" s="32">
        <f>'Batch Inputs'!P40</f>
        <v>0</v>
      </c>
      <c r="S52" s="98">
        <f>SUMPRODUCT($D52:$O52,$D$5:$O$5)+$R$5</f>
        <v>-7.9279999999999999</v>
      </c>
      <c r="T52" s="98">
        <f>SUMPRODUCT($D52:$O52,$D$6:$O$6)+$R$6</f>
        <v>-7.0750000000000002</v>
      </c>
      <c r="U52" s="98">
        <f>SUMPRODUCT($D52:$O52,$D$7:$O$7)+$R$7</f>
        <v>-13.989000000000001</v>
      </c>
      <c r="V52" s="98">
        <f>SUMPRODUCT($D52:$O52,$D$8:$O$8)+$R$8</f>
        <v>-8.0109999999999992</v>
      </c>
      <c r="W52" s="98">
        <f>SUMPRODUCT($D52:$O52,$D$9:$O$9)+$R$9</f>
        <v>-6.976</v>
      </c>
      <c r="X52" s="98">
        <f>SUMPRODUCT($D52:$O52,$D$10:$O$10)+$R$10</f>
        <v>-2.1259999999999999</v>
      </c>
      <c r="Z52" s="104">
        <f t="shared" si="2"/>
        <v>0</v>
      </c>
      <c r="AA52" s="38">
        <f t="shared" si="3"/>
        <v>0</v>
      </c>
      <c r="AB52" s="38">
        <f t="shared" si="4"/>
        <v>0</v>
      </c>
      <c r="AC52" s="38">
        <f t="shared" si="5"/>
        <v>0</v>
      </c>
      <c r="AD52" s="38">
        <f t="shared" si="6"/>
        <v>0</v>
      </c>
      <c r="AE52" s="105">
        <f t="shared" si="7"/>
        <v>6</v>
      </c>
      <c r="AF52" s="114">
        <f t="shared" si="1"/>
        <v>-2.1259999999999999</v>
      </c>
      <c r="AG52" s="37">
        <f t="shared" si="8"/>
        <v>6</v>
      </c>
      <c r="AH52" s="40">
        <f>IF(OR(MAX('Batch Inputs'!$C40:$N40)&gt;1,MIN('Batch Inputs'!$C40:$N40)&lt;0),"ERROR",0)</f>
        <v>0</v>
      </c>
      <c r="AI52" s="105" t="str">
        <f t="shared" si="9"/>
        <v>Few conditions</v>
      </c>
      <c r="AJ52" s="113" t="str">
        <f t="shared" si="10"/>
        <v>No Conditions</v>
      </c>
      <c r="AM52" s="57"/>
      <c r="AO52"/>
      <c r="AP52"/>
      <c r="AQ52"/>
      <c r="AR52" s="13"/>
      <c r="AS52" s="13"/>
      <c r="AT52" s="13"/>
      <c r="AU52" s="13"/>
      <c r="AV52" s="13"/>
      <c r="AW52" s="13"/>
      <c r="AX52" s="13"/>
      <c r="AY52" s="13"/>
      <c r="AZ52" s="14"/>
      <c r="BA52" s="14"/>
    </row>
    <row r="53" spans="2:256" s="3" customFormat="1" ht="27" thickBot="1" x14ac:dyDescent="0.3">
      <c r="C53" s="94">
        <v>36</v>
      </c>
      <c r="D53" s="32">
        <f>'Batch Inputs'!C41</f>
        <v>0</v>
      </c>
      <c r="E53" s="32">
        <f>'Batch Inputs'!D41</f>
        <v>0</v>
      </c>
      <c r="F53" s="32">
        <f>'Batch Inputs'!E41</f>
        <v>0</v>
      </c>
      <c r="G53" s="32">
        <f>'Batch Inputs'!F41</f>
        <v>0</v>
      </c>
      <c r="H53" s="32">
        <f>'Batch Inputs'!G41</f>
        <v>0</v>
      </c>
      <c r="I53" s="32">
        <f>'Batch Inputs'!H41</f>
        <v>0</v>
      </c>
      <c r="J53" s="32">
        <f>'Batch Inputs'!I41</f>
        <v>0</v>
      </c>
      <c r="K53" s="32">
        <f>'Batch Inputs'!J41</f>
        <v>0</v>
      </c>
      <c r="L53" s="32">
        <f>'Batch Inputs'!K41</f>
        <v>0</v>
      </c>
      <c r="M53" s="32">
        <f>'Batch Inputs'!L41</f>
        <v>0</v>
      </c>
      <c r="N53" s="32">
        <f>'Batch Inputs'!M41</f>
        <v>0</v>
      </c>
      <c r="O53" s="32">
        <f>'Batch Inputs'!N41</f>
        <v>0</v>
      </c>
      <c r="P53" s="32">
        <f>'Batch Inputs'!O41</f>
        <v>0</v>
      </c>
      <c r="Q53" s="32">
        <f>'Batch Inputs'!P41</f>
        <v>0</v>
      </c>
      <c r="R53" s="4"/>
      <c r="S53" s="98">
        <f>SUMPRODUCT($D53:$O53,$D$5:$O$5)+$R$5</f>
        <v>-7.9279999999999999</v>
      </c>
      <c r="T53" s="98">
        <f>SUMPRODUCT($D53:$O53,$D$6:$O$6)+$R$6</f>
        <v>-7.0750000000000002</v>
      </c>
      <c r="U53" s="98">
        <f>SUMPRODUCT($D53:$O53,$D$7:$O$7)+$R$7</f>
        <v>-13.989000000000001</v>
      </c>
      <c r="V53" s="98">
        <f>SUMPRODUCT($D53:$O53,$D$8:$O$8)+$R$8</f>
        <v>-8.0109999999999992</v>
      </c>
      <c r="W53" s="98">
        <f>SUMPRODUCT($D53:$O53,$D$9:$O$9)+$R$9</f>
        <v>-6.976</v>
      </c>
      <c r="X53" s="98">
        <f>SUMPRODUCT($D53:$O53,$D$10:$O$10)+$R$10</f>
        <v>-2.1259999999999999</v>
      </c>
      <c r="Y53" s="4"/>
      <c r="Z53" s="104">
        <f t="shared" si="2"/>
        <v>0</v>
      </c>
      <c r="AA53" s="38">
        <f t="shared" si="3"/>
        <v>0</v>
      </c>
      <c r="AB53" s="38">
        <f t="shared" si="4"/>
        <v>0</v>
      </c>
      <c r="AC53" s="38">
        <f t="shared" si="5"/>
        <v>0</v>
      </c>
      <c r="AD53" s="38">
        <f t="shared" si="6"/>
        <v>0</v>
      </c>
      <c r="AE53" s="105">
        <f t="shared" si="7"/>
        <v>6</v>
      </c>
      <c r="AF53" s="114">
        <f t="shared" si="1"/>
        <v>-2.1259999999999999</v>
      </c>
      <c r="AG53" s="37">
        <f t="shared" si="8"/>
        <v>6</v>
      </c>
      <c r="AH53" s="40">
        <f>IF(OR(MAX('Batch Inputs'!$C41:$N41)&gt;1,MIN('Batch Inputs'!$C41:$N41)&lt;0),"ERROR",0)</f>
        <v>0</v>
      </c>
      <c r="AI53" s="105" t="str">
        <f t="shared" si="9"/>
        <v>Few conditions</v>
      </c>
      <c r="AJ53" s="113" t="str">
        <f t="shared" si="10"/>
        <v>No Conditions</v>
      </c>
      <c r="AK53" s="4"/>
      <c r="AL53" s="4"/>
      <c r="AM53" s="78"/>
      <c r="AN53" s="4"/>
      <c r="AO53"/>
      <c r="AP53"/>
      <c r="AQ53"/>
      <c r="AR53" s="147" t="s">
        <v>84</v>
      </c>
      <c r="AS53" s="203" t="str">
        <f>IF(SUM(AZ19:AZ29,AZ31:AZ32)=0,"7 No conditions",AS50)</f>
        <v>7 No conditions</v>
      </c>
      <c r="AT53" s="183"/>
      <c r="AU53" s="183"/>
      <c r="AV53" s="183"/>
      <c r="AW53" s="184"/>
      <c r="AX53" s="13"/>
      <c r="AY53" s="13"/>
      <c r="AZ53" s="14"/>
      <c r="BA53" s="1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  <c r="HA53" s="4"/>
      <c r="HB53" s="4"/>
      <c r="HC53" s="4"/>
      <c r="HD53" s="4"/>
      <c r="HE53" s="4"/>
      <c r="HF53" s="4"/>
      <c r="HG53" s="4"/>
      <c r="HH53" s="4"/>
      <c r="HI53" s="4"/>
      <c r="HJ53" s="4"/>
      <c r="HK53" s="4"/>
      <c r="HL53" s="4"/>
      <c r="HM53" s="4"/>
      <c r="HN53" s="4"/>
      <c r="HO53" s="4"/>
      <c r="HP53" s="4"/>
      <c r="HQ53" s="4"/>
      <c r="HR53" s="4"/>
      <c r="HS53" s="4"/>
      <c r="HT53" s="4"/>
      <c r="HU53" s="4"/>
      <c r="HV53" s="4"/>
      <c r="HW53" s="4"/>
      <c r="HX53" s="4"/>
      <c r="HY53" s="4"/>
      <c r="HZ53" s="4"/>
      <c r="IA53" s="4"/>
      <c r="IB53" s="4"/>
      <c r="IC53" s="4"/>
      <c r="ID53" s="4"/>
      <c r="IE53" s="4"/>
      <c r="IF53" s="4"/>
      <c r="IG53" s="4"/>
      <c r="IH53" s="4"/>
      <c r="II53" s="4"/>
      <c r="IJ53" s="4"/>
      <c r="IK53" s="4"/>
      <c r="IL53" s="4"/>
      <c r="IM53" s="4"/>
      <c r="IN53" s="4"/>
      <c r="IO53" s="4"/>
      <c r="IP53" s="4"/>
      <c r="IQ53" s="4"/>
      <c r="IR53" s="4"/>
      <c r="IS53" s="4"/>
      <c r="IT53" s="4"/>
      <c r="IU53" s="4"/>
      <c r="IV53" s="4"/>
    </row>
    <row r="54" spans="2:256" s="3" customFormat="1" x14ac:dyDescent="0.25">
      <c r="C54" s="94">
        <v>37</v>
      </c>
      <c r="D54" s="32">
        <f>'Batch Inputs'!C42</f>
        <v>0</v>
      </c>
      <c r="E54" s="32">
        <f>'Batch Inputs'!D42</f>
        <v>0</v>
      </c>
      <c r="F54" s="32">
        <f>'Batch Inputs'!E42</f>
        <v>0</v>
      </c>
      <c r="G54" s="32">
        <f>'Batch Inputs'!F42</f>
        <v>0</v>
      </c>
      <c r="H54" s="32">
        <f>'Batch Inputs'!G42</f>
        <v>0</v>
      </c>
      <c r="I54" s="32">
        <f>'Batch Inputs'!H42</f>
        <v>0</v>
      </c>
      <c r="J54" s="32">
        <f>'Batch Inputs'!I42</f>
        <v>0</v>
      </c>
      <c r="K54" s="32">
        <f>'Batch Inputs'!J42</f>
        <v>0</v>
      </c>
      <c r="L54" s="32">
        <f>'Batch Inputs'!K42</f>
        <v>0</v>
      </c>
      <c r="M54" s="32">
        <f>'Batch Inputs'!L42</f>
        <v>0</v>
      </c>
      <c r="N54" s="32">
        <f>'Batch Inputs'!M42</f>
        <v>0</v>
      </c>
      <c r="O54" s="32">
        <f>'Batch Inputs'!N42</f>
        <v>0</v>
      </c>
      <c r="P54" s="32">
        <f>'Batch Inputs'!O42</f>
        <v>0</v>
      </c>
      <c r="Q54" s="32">
        <f>'Batch Inputs'!P42</f>
        <v>0</v>
      </c>
      <c r="R54" s="7"/>
      <c r="S54" s="98">
        <f>SUMPRODUCT($D54:$O54,$D$5:$O$5)+$R$5</f>
        <v>-7.9279999999999999</v>
      </c>
      <c r="T54" s="98">
        <f>SUMPRODUCT($D54:$O54,$D$6:$O$6)+$R$6</f>
        <v>-7.0750000000000002</v>
      </c>
      <c r="U54" s="98">
        <f>SUMPRODUCT($D54:$O54,$D$7:$O$7)+$R$7</f>
        <v>-13.989000000000001</v>
      </c>
      <c r="V54" s="98">
        <f>SUMPRODUCT($D54:$O54,$D$8:$O$8)+$R$8</f>
        <v>-8.0109999999999992</v>
      </c>
      <c r="W54" s="98">
        <f>SUMPRODUCT($D54:$O54,$D$9:$O$9)+$R$9</f>
        <v>-6.976</v>
      </c>
      <c r="X54" s="98">
        <f>SUMPRODUCT($D54:$O54,$D$10:$O$10)+$R$10</f>
        <v>-2.1259999999999999</v>
      </c>
      <c r="Y54" s="7"/>
      <c r="Z54" s="104">
        <f t="shared" si="2"/>
        <v>0</v>
      </c>
      <c r="AA54" s="38">
        <f t="shared" si="3"/>
        <v>0</v>
      </c>
      <c r="AB54" s="38">
        <f t="shared" si="4"/>
        <v>0</v>
      </c>
      <c r="AC54" s="38">
        <f t="shared" si="5"/>
        <v>0</v>
      </c>
      <c r="AD54" s="38">
        <f t="shared" si="6"/>
        <v>0</v>
      </c>
      <c r="AE54" s="105">
        <f t="shared" si="7"/>
        <v>6</v>
      </c>
      <c r="AF54" s="114">
        <f t="shared" si="1"/>
        <v>-2.1259999999999999</v>
      </c>
      <c r="AG54" s="37">
        <f t="shared" si="8"/>
        <v>6</v>
      </c>
      <c r="AH54" s="40">
        <f>IF(OR(MAX('Batch Inputs'!$C42:$N42)&gt;1,MIN('Batch Inputs'!$C42:$N42)&lt;0),"ERROR",0)</f>
        <v>0</v>
      </c>
      <c r="AI54" s="105" t="str">
        <f t="shared" si="9"/>
        <v>Few conditions</v>
      </c>
      <c r="AJ54" s="113" t="str">
        <f t="shared" si="10"/>
        <v>No Conditions</v>
      </c>
      <c r="AK54" s="7"/>
      <c r="AL54" s="7"/>
      <c r="AM54" s="31"/>
      <c r="AN54" s="7"/>
      <c r="AO54"/>
      <c r="AP54"/>
      <c r="AQ54"/>
      <c r="AR54" s="13"/>
      <c r="AS54" s="13"/>
      <c r="AT54" s="13"/>
      <c r="AU54" s="13"/>
      <c r="AV54" s="13"/>
      <c r="AW54" s="13"/>
      <c r="AX54" s="13"/>
      <c r="AY54" s="13"/>
      <c r="AZ54" s="14"/>
      <c r="BA54" s="14"/>
      <c r="BB54" s="4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/>
      <c r="ET54" s="7"/>
      <c r="EU54" s="7"/>
      <c r="EV54" s="7"/>
      <c r="EW54" s="7"/>
      <c r="EX54" s="7"/>
      <c r="EY54" s="7"/>
      <c r="EZ54" s="7"/>
      <c r="FA54" s="7"/>
      <c r="FB54" s="7"/>
      <c r="FC54" s="7"/>
      <c r="FD54" s="7"/>
      <c r="FE54" s="7"/>
      <c r="FF54" s="7"/>
      <c r="FG54" s="7"/>
      <c r="FH54" s="7"/>
      <c r="FI54" s="7"/>
      <c r="FJ54" s="7"/>
      <c r="FK54" s="7"/>
      <c r="FL54" s="7"/>
      <c r="FM54" s="7"/>
      <c r="FN54" s="7"/>
      <c r="FO54" s="7"/>
      <c r="FP54" s="7"/>
      <c r="FQ54" s="7"/>
      <c r="FR54" s="7"/>
      <c r="FS54" s="7"/>
      <c r="FT54" s="7"/>
      <c r="FU54" s="7"/>
      <c r="FV54" s="7"/>
      <c r="FW54" s="7"/>
      <c r="FX54" s="7"/>
      <c r="FY54" s="7"/>
      <c r="FZ54" s="7"/>
      <c r="GA54" s="7"/>
      <c r="GB54" s="7"/>
      <c r="GC54" s="7"/>
      <c r="GD54" s="7"/>
      <c r="GE54" s="7"/>
      <c r="GF54" s="7"/>
      <c r="GG54" s="7"/>
      <c r="GH54" s="7"/>
      <c r="GI54" s="7"/>
      <c r="GJ54" s="7"/>
      <c r="GK54" s="7"/>
      <c r="GL54" s="7"/>
      <c r="GM54" s="7"/>
      <c r="GN54" s="7"/>
      <c r="GO54" s="7"/>
      <c r="GP54" s="7"/>
      <c r="GQ54" s="7"/>
      <c r="GR54" s="7"/>
      <c r="GS54" s="7"/>
      <c r="GT54" s="7"/>
      <c r="GU54" s="7"/>
      <c r="GV54" s="7"/>
      <c r="GW54" s="7"/>
      <c r="GX54" s="7"/>
      <c r="GY54" s="7"/>
      <c r="GZ54" s="7"/>
      <c r="HA54" s="7"/>
      <c r="HB54" s="7"/>
      <c r="HC54" s="7"/>
      <c r="HD54" s="7"/>
      <c r="HE54" s="7"/>
      <c r="HF54" s="7"/>
      <c r="HG54" s="7"/>
      <c r="HH54" s="7"/>
      <c r="HI54" s="7"/>
      <c r="HJ54" s="7"/>
      <c r="HK54" s="7"/>
      <c r="HL54" s="7"/>
      <c r="HM54" s="7"/>
      <c r="HN54" s="7"/>
      <c r="HO54" s="7"/>
      <c r="HP54" s="7"/>
      <c r="HQ54" s="7"/>
      <c r="HR54" s="7"/>
      <c r="HS54" s="7"/>
      <c r="HT54" s="7"/>
      <c r="HU54" s="7"/>
      <c r="HV54" s="7"/>
      <c r="HW54" s="7"/>
      <c r="HX54" s="7"/>
      <c r="HY54" s="7"/>
      <c r="HZ54" s="7"/>
      <c r="IA54" s="7"/>
      <c r="IB54" s="7"/>
      <c r="IC54" s="7"/>
      <c r="ID54" s="7"/>
      <c r="IE54" s="7"/>
      <c r="IF54" s="7"/>
      <c r="IG54" s="7"/>
      <c r="IH54" s="7"/>
      <c r="II54" s="7"/>
      <c r="IJ54" s="7"/>
      <c r="IK54" s="7"/>
      <c r="IL54" s="7"/>
      <c r="IM54" s="7"/>
      <c r="IN54" s="7"/>
      <c r="IO54" s="7"/>
      <c r="IP54" s="7"/>
      <c r="IQ54" s="7"/>
      <c r="IR54" s="7"/>
      <c r="IS54" s="7"/>
      <c r="IT54" s="7"/>
      <c r="IU54" s="7"/>
      <c r="IV54" s="7"/>
    </row>
    <row r="55" spans="2:256" s="3" customFormat="1" x14ac:dyDescent="0.25">
      <c r="C55" s="94">
        <v>38</v>
      </c>
      <c r="D55" s="32">
        <f>'Batch Inputs'!C43</f>
        <v>0</v>
      </c>
      <c r="E55" s="32">
        <f>'Batch Inputs'!D43</f>
        <v>0</v>
      </c>
      <c r="F55" s="32">
        <f>'Batch Inputs'!E43</f>
        <v>0</v>
      </c>
      <c r="G55" s="32">
        <f>'Batch Inputs'!F43</f>
        <v>0</v>
      </c>
      <c r="H55" s="32">
        <f>'Batch Inputs'!G43</f>
        <v>0</v>
      </c>
      <c r="I55" s="32">
        <f>'Batch Inputs'!H43</f>
        <v>0</v>
      </c>
      <c r="J55" s="32">
        <f>'Batch Inputs'!I43</f>
        <v>0</v>
      </c>
      <c r="K55" s="32">
        <f>'Batch Inputs'!J43</f>
        <v>0</v>
      </c>
      <c r="L55" s="32">
        <f>'Batch Inputs'!K43</f>
        <v>0</v>
      </c>
      <c r="M55" s="32">
        <f>'Batch Inputs'!L43</f>
        <v>0</v>
      </c>
      <c r="N55" s="32">
        <f>'Batch Inputs'!M43</f>
        <v>0</v>
      </c>
      <c r="O55" s="32">
        <f>'Batch Inputs'!N43</f>
        <v>0</v>
      </c>
      <c r="P55" s="32">
        <f>'Batch Inputs'!O43</f>
        <v>0</v>
      </c>
      <c r="Q55" s="32">
        <f>'Batch Inputs'!P43</f>
        <v>0</v>
      </c>
      <c r="R55" s="4"/>
      <c r="S55" s="98">
        <f>SUMPRODUCT($D55:$O55,$D$5:$O$5)+$R$5</f>
        <v>-7.9279999999999999</v>
      </c>
      <c r="T55" s="98">
        <f>SUMPRODUCT($D55:$O55,$D$6:$O$6)+$R$6</f>
        <v>-7.0750000000000002</v>
      </c>
      <c r="U55" s="98">
        <f>SUMPRODUCT($D55:$O55,$D$7:$O$7)+$R$7</f>
        <v>-13.989000000000001</v>
      </c>
      <c r="V55" s="98">
        <f>SUMPRODUCT($D55:$O55,$D$8:$O$8)+$R$8</f>
        <v>-8.0109999999999992</v>
      </c>
      <c r="W55" s="98">
        <f>SUMPRODUCT($D55:$O55,$D$9:$O$9)+$R$9</f>
        <v>-6.976</v>
      </c>
      <c r="X55" s="98">
        <f>SUMPRODUCT($D55:$O55,$D$10:$O$10)+$R$10</f>
        <v>-2.1259999999999999</v>
      </c>
      <c r="Y55" s="4"/>
      <c r="Z55" s="104">
        <f t="shared" si="2"/>
        <v>0</v>
      </c>
      <c r="AA55" s="38">
        <f t="shared" si="3"/>
        <v>0</v>
      </c>
      <c r="AB55" s="38">
        <f t="shared" si="4"/>
        <v>0</v>
      </c>
      <c r="AC55" s="38">
        <f t="shared" si="5"/>
        <v>0</v>
      </c>
      <c r="AD55" s="38">
        <f t="shared" si="6"/>
        <v>0</v>
      </c>
      <c r="AE55" s="105">
        <f t="shared" si="7"/>
        <v>6</v>
      </c>
      <c r="AF55" s="114">
        <f t="shared" si="1"/>
        <v>-2.1259999999999999</v>
      </c>
      <c r="AG55" s="37">
        <f t="shared" si="8"/>
        <v>6</v>
      </c>
      <c r="AH55" s="40">
        <f>IF(OR(MAX('Batch Inputs'!$C43:$N43)&gt;1,MIN('Batch Inputs'!$C43:$N43)&lt;0),"ERROR",0)</f>
        <v>0</v>
      </c>
      <c r="AI55" s="105" t="str">
        <f t="shared" si="9"/>
        <v>Few conditions</v>
      </c>
      <c r="AJ55" s="113" t="str">
        <f t="shared" si="10"/>
        <v>No Conditions</v>
      </c>
      <c r="AK55" s="4"/>
      <c r="AL55" s="4"/>
      <c r="AM55" s="78"/>
      <c r="AN55" s="4"/>
      <c r="AO55"/>
      <c r="AP55"/>
      <c r="AQ55"/>
      <c r="AR55" s="13"/>
      <c r="AS55" s="13"/>
      <c r="AT55" s="13"/>
      <c r="AU55" s="13"/>
      <c r="AV55" s="13"/>
      <c r="AW55" s="13"/>
      <c r="AX55" s="13"/>
      <c r="AY55" s="13"/>
      <c r="AZ55" s="14"/>
      <c r="BA55" s="14"/>
      <c r="BB55" s="7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  <c r="GV55" s="4"/>
      <c r="GW55" s="4"/>
      <c r="GX55" s="4"/>
      <c r="GY55" s="4"/>
      <c r="GZ55" s="4"/>
      <c r="HA55" s="4"/>
      <c r="HB55" s="4"/>
      <c r="HC55" s="4"/>
      <c r="HD55" s="4"/>
      <c r="HE55" s="4"/>
      <c r="HF55" s="4"/>
      <c r="HG55" s="4"/>
      <c r="HH55" s="4"/>
      <c r="HI55" s="4"/>
      <c r="HJ55" s="4"/>
      <c r="HK55" s="4"/>
      <c r="HL55" s="4"/>
      <c r="HM55" s="4"/>
      <c r="HN55" s="4"/>
      <c r="HO55" s="4"/>
      <c r="HP55" s="4"/>
      <c r="HQ55" s="4"/>
      <c r="HR55" s="4"/>
      <c r="HS55" s="4"/>
      <c r="HT55" s="4"/>
      <c r="HU55" s="4"/>
      <c r="HV55" s="4"/>
      <c r="HW55" s="4"/>
      <c r="HX55" s="4"/>
      <c r="HY55" s="4"/>
      <c r="HZ55" s="4"/>
      <c r="IA55" s="4"/>
      <c r="IB55" s="4"/>
      <c r="IC55" s="4"/>
      <c r="ID55" s="4"/>
      <c r="IE55" s="4"/>
      <c r="IF55" s="4"/>
      <c r="IG55" s="4"/>
      <c r="IH55" s="4"/>
      <c r="II55" s="4"/>
      <c r="IJ55" s="4"/>
      <c r="IK55" s="4"/>
      <c r="IL55" s="4"/>
      <c r="IM55" s="4"/>
      <c r="IN55" s="4"/>
      <c r="IO55" s="4"/>
      <c r="IP55" s="4"/>
      <c r="IQ55" s="4"/>
      <c r="IR55" s="4"/>
      <c r="IS55" s="4"/>
      <c r="IT55" s="4"/>
      <c r="IU55" s="4"/>
      <c r="IV55" s="4"/>
    </row>
    <row r="56" spans="2:256" s="3" customFormat="1" x14ac:dyDescent="0.25">
      <c r="C56" s="94">
        <v>39</v>
      </c>
      <c r="D56" s="32">
        <f>'Batch Inputs'!C44</f>
        <v>0</v>
      </c>
      <c r="E56" s="32">
        <f>'Batch Inputs'!D44</f>
        <v>0</v>
      </c>
      <c r="F56" s="32">
        <f>'Batch Inputs'!E44</f>
        <v>0</v>
      </c>
      <c r="G56" s="32">
        <f>'Batch Inputs'!F44</f>
        <v>0</v>
      </c>
      <c r="H56" s="32">
        <f>'Batch Inputs'!G44</f>
        <v>0</v>
      </c>
      <c r="I56" s="32">
        <f>'Batch Inputs'!H44</f>
        <v>0</v>
      </c>
      <c r="J56" s="32">
        <f>'Batch Inputs'!I44</f>
        <v>0</v>
      </c>
      <c r="K56" s="32">
        <f>'Batch Inputs'!J44</f>
        <v>0</v>
      </c>
      <c r="L56" s="32">
        <f>'Batch Inputs'!K44</f>
        <v>0</v>
      </c>
      <c r="M56" s="32">
        <f>'Batch Inputs'!L44</f>
        <v>0</v>
      </c>
      <c r="N56" s="32">
        <f>'Batch Inputs'!M44</f>
        <v>0</v>
      </c>
      <c r="O56" s="32">
        <f>'Batch Inputs'!N44</f>
        <v>0</v>
      </c>
      <c r="P56" s="32">
        <f>'Batch Inputs'!O44</f>
        <v>0</v>
      </c>
      <c r="Q56" s="32">
        <f>'Batch Inputs'!P44</f>
        <v>0</v>
      </c>
      <c r="R56" s="4"/>
      <c r="S56" s="98">
        <f>SUMPRODUCT($D56:$O56,$D$5:$O$5)+$R$5</f>
        <v>-7.9279999999999999</v>
      </c>
      <c r="T56" s="98">
        <f>SUMPRODUCT($D56:$O56,$D$6:$O$6)+$R$6</f>
        <v>-7.0750000000000002</v>
      </c>
      <c r="U56" s="98">
        <f>SUMPRODUCT($D56:$O56,$D$7:$O$7)+$R$7</f>
        <v>-13.989000000000001</v>
      </c>
      <c r="V56" s="98">
        <f>SUMPRODUCT($D56:$O56,$D$8:$O$8)+$R$8</f>
        <v>-8.0109999999999992</v>
      </c>
      <c r="W56" s="98">
        <f>SUMPRODUCT($D56:$O56,$D$9:$O$9)+$R$9</f>
        <v>-6.976</v>
      </c>
      <c r="X56" s="98">
        <f>SUMPRODUCT($D56:$O56,$D$10:$O$10)+$R$10</f>
        <v>-2.1259999999999999</v>
      </c>
      <c r="Y56" s="4"/>
      <c r="Z56" s="104">
        <f t="shared" si="2"/>
        <v>0</v>
      </c>
      <c r="AA56" s="38">
        <f t="shared" si="3"/>
        <v>0</v>
      </c>
      <c r="AB56" s="38">
        <f t="shared" si="4"/>
        <v>0</v>
      </c>
      <c r="AC56" s="38">
        <f t="shared" si="5"/>
        <v>0</v>
      </c>
      <c r="AD56" s="38">
        <f t="shared" si="6"/>
        <v>0</v>
      </c>
      <c r="AE56" s="105">
        <f t="shared" si="7"/>
        <v>6</v>
      </c>
      <c r="AF56" s="114">
        <f t="shared" si="1"/>
        <v>-2.1259999999999999</v>
      </c>
      <c r="AG56" s="37">
        <f t="shared" si="8"/>
        <v>6</v>
      </c>
      <c r="AH56" s="40">
        <f>IF(OR(MAX('Batch Inputs'!$C44:$N44)&gt;1,MIN('Batch Inputs'!$C44:$N44)&lt;0),"ERROR",0)</f>
        <v>0</v>
      </c>
      <c r="AI56" s="105" t="str">
        <f t="shared" si="9"/>
        <v>Few conditions</v>
      </c>
      <c r="AJ56" s="113" t="str">
        <f t="shared" si="10"/>
        <v>No Conditions</v>
      </c>
      <c r="AK56" s="4"/>
      <c r="AL56" s="4"/>
      <c r="AM56" s="78"/>
      <c r="AN56" s="4"/>
      <c r="AO56"/>
      <c r="AP56"/>
      <c r="AQ56"/>
      <c r="AR56" s="13"/>
      <c r="AS56" s="13"/>
      <c r="AT56" s="13"/>
      <c r="AU56" s="13"/>
      <c r="AV56" s="13"/>
      <c r="AW56" s="13"/>
      <c r="AX56" s="13"/>
      <c r="AY56" s="13"/>
      <c r="AZ56" s="14"/>
      <c r="BA56" s="1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  <c r="GZ56" s="4"/>
      <c r="HA56" s="4"/>
      <c r="HB56" s="4"/>
      <c r="HC56" s="4"/>
      <c r="HD56" s="4"/>
      <c r="HE56" s="4"/>
      <c r="HF56" s="4"/>
      <c r="HG56" s="4"/>
      <c r="HH56" s="4"/>
      <c r="HI56" s="4"/>
      <c r="HJ56" s="4"/>
      <c r="HK56" s="4"/>
      <c r="HL56" s="4"/>
      <c r="HM56" s="4"/>
      <c r="HN56" s="4"/>
      <c r="HO56" s="4"/>
      <c r="HP56" s="4"/>
      <c r="HQ56" s="4"/>
      <c r="HR56" s="4"/>
      <c r="HS56" s="4"/>
      <c r="HT56" s="4"/>
      <c r="HU56" s="4"/>
      <c r="HV56" s="4"/>
      <c r="HW56" s="4"/>
      <c r="HX56" s="4"/>
      <c r="HY56" s="4"/>
      <c r="HZ56" s="4"/>
      <c r="IA56" s="4"/>
      <c r="IB56" s="4"/>
      <c r="IC56" s="4"/>
      <c r="ID56" s="4"/>
      <c r="IE56" s="4"/>
      <c r="IF56" s="4"/>
      <c r="IG56" s="4"/>
      <c r="IH56" s="4"/>
      <c r="II56" s="4"/>
      <c r="IJ56" s="4"/>
      <c r="IK56" s="4"/>
      <c r="IL56" s="4"/>
      <c r="IM56" s="4"/>
      <c r="IN56" s="4"/>
      <c r="IO56" s="4"/>
      <c r="IP56" s="4"/>
      <c r="IQ56" s="4"/>
      <c r="IR56" s="4"/>
      <c r="IS56" s="4"/>
      <c r="IT56" s="4"/>
      <c r="IU56" s="4"/>
      <c r="IV56" s="4"/>
    </row>
    <row r="57" spans="2:256" x14ac:dyDescent="0.25">
      <c r="B57" s="3"/>
      <c r="C57" s="94">
        <v>40</v>
      </c>
      <c r="D57" s="32">
        <f>'Batch Inputs'!C45</f>
        <v>0</v>
      </c>
      <c r="E57" s="32">
        <f>'Batch Inputs'!D45</f>
        <v>0</v>
      </c>
      <c r="F57" s="32">
        <f>'Batch Inputs'!E45</f>
        <v>0</v>
      </c>
      <c r="G57" s="32">
        <f>'Batch Inputs'!F45</f>
        <v>0</v>
      </c>
      <c r="H57" s="32">
        <f>'Batch Inputs'!G45</f>
        <v>0</v>
      </c>
      <c r="I57" s="32">
        <f>'Batch Inputs'!H45</f>
        <v>0</v>
      </c>
      <c r="J57" s="32">
        <f>'Batch Inputs'!I45</f>
        <v>0</v>
      </c>
      <c r="K57" s="32">
        <f>'Batch Inputs'!J45</f>
        <v>0</v>
      </c>
      <c r="L57" s="32">
        <f>'Batch Inputs'!K45</f>
        <v>0</v>
      </c>
      <c r="M57" s="32">
        <f>'Batch Inputs'!L45</f>
        <v>0</v>
      </c>
      <c r="N57" s="32">
        <f>'Batch Inputs'!M45</f>
        <v>0</v>
      </c>
      <c r="O57" s="32">
        <f>'Batch Inputs'!N45</f>
        <v>0</v>
      </c>
      <c r="P57" s="32">
        <f>'Batch Inputs'!O45</f>
        <v>0</v>
      </c>
      <c r="Q57" s="32">
        <f>'Batch Inputs'!P45</f>
        <v>0</v>
      </c>
      <c r="S57" s="98">
        <f>SUMPRODUCT($D57:$O57,$D$5:$O$5)+$R$5</f>
        <v>-7.9279999999999999</v>
      </c>
      <c r="T57" s="98">
        <f>SUMPRODUCT($D57:$O57,$D$6:$O$6)+$R$6</f>
        <v>-7.0750000000000002</v>
      </c>
      <c r="U57" s="98">
        <f>SUMPRODUCT($D57:$O57,$D$7:$O$7)+$R$7</f>
        <v>-13.989000000000001</v>
      </c>
      <c r="V57" s="98">
        <f>SUMPRODUCT($D57:$O57,$D$8:$O$8)+$R$8</f>
        <v>-8.0109999999999992</v>
      </c>
      <c r="W57" s="98">
        <f>SUMPRODUCT($D57:$O57,$D$9:$O$9)+$R$9</f>
        <v>-6.976</v>
      </c>
      <c r="X57" s="98">
        <f>SUMPRODUCT($D57:$O57,$D$10:$O$10)+$R$10</f>
        <v>-2.1259999999999999</v>
      </c>
      <c r="Z57" s="104">
        <f t="shared" si="2"/>
        <v>0</v>
      </c>
      <c r="AA57" s="38">
        <f t="shared" si="3"/>
        <v>0</v>
      </c>
      <c r="AB57" s="38">
        <f t="shared" si="4"/>
        <v>0</v>
      </c>
      <c r="AC57" s="38">
        <f t="shared" si="5"/>
        <v>0</v>
      </c>
      <c r="AD57" s="38">
        <f t="shared" si="6"/>
        <v>0</v>
      </c>
      <c r="AE57" s="105">
        <f t="shared" si="7"/>
        <v>6</v>
      </c>
      <c r="AF57" s="114">
        <f t="shared" si="1"/>
        <v>-2.1259999999999999</v>
      </c>
      <c r="AG57" s="37">
        <f t="shared" si="8"/>
        <v>6</v>
      </c>
      <c r="AH57" s="40">
        <f>IF(OR(MAX('Batch Inputs'!$C45:$N45)&gt;1,MIN('Batch Inputs'!$C45:$N45)&lt;0),"ERROR",0)</f>
        <v>0</v>
      </c>
      <c r="AI57" s="105" t="str">
        <f t="shared" si="9"/>
        <v>Few conditions</v>
      </c>
      <c r="AJ57" s="113" t="str">
        <f t="shared" si="10"/>
        <v>No Conditions</v>
      </c>
      <c r="AM57" s="78"/>
      <c r="AO57"/>
      <c r="AP57"/>
      <c r="AQ57"/>
      <c r="BB57" s="4"/>
    </row>
    <row r="58" spans="2:256" x14ac:dyDescent="0.25">
      <c r="B58" s="3"/>
      <c r="C58" s="94">
        <v>41</v>
      </c>
      <c r="D58" s="32">
        <f>'Batch Inputs'!C46</f>
        <v>0</v>
      </c>
      <c r="E58" s="32">
        <f>'Batch Inputs'!D46</f>
        <v>0</v>
      </c>
      <c r="F58" s="32">
        <f>'Batch Inputs'!E46</f>
        <v>0</v>
      </c>
      <c r="G58" s="32">
        <f>'Batch Inputs'!F46</f>
        <v>0</v>
      </c>
      <c r="H58" s="32">
        <f>'Batch Inputs'!G46</f>
        <v>0</v>
      </c>
      <c r="I58" s="32">
        <f>'Batch Inputs'!H46</f>
        <v>0</v>
      </c>
      <c r="J58" s="32">
        <f>'Batch Inputs'!I46</f>
        <v>0</v>
      </c>
      <c r="K58" s="32">
        <f>'Batch Inputs'!J46</f>
        <v>0</v>
      </c>
      <c r="L58" s="32">
        <f>'Batch Inputs'!K46</f>
        <v>0</v>
      </c>
      <c r="M58" s="32">
        <f>'Batch Inputs'!L46</f>
        <v>0</v>
      </c>
      <c r="N58" s="32">
        <f>'Batch Inputs'!M46</f>
        <v>0</v>
      </c>
      <c r="O58" s="32">
        <f>'Batch Inputs'!N46</f>
        <v>0</v>
      </c>
      <c r="P58" s="32">
        <f>'Batch Inputs'!O46</f>
        <v>0</v>
      </c>
      <c r="Q58" s="32">
        <f>'Batch Inputs'!P46</f>
        <v>0</v>
      </c>
      <c r="S58" s="98">
        <f>SUMPRODUCT($D58:$O58,$D$5:$O$5)+$R$5</f>
        <v>-7.9279999999999999</v>
      </c>
      <c r="T58" s="98">
        <f>SUMPRODUCT($D58:$O58,$D$6:$O$6)+$R$6</f>
        <v>-7.0750000000000002</v>
      </c>
      <c r="U58" s="98">
        <f>SUMPRODUCT($D58:$O58,$D$7:$O$7)+$R$7</f>
        <v>-13.989000000000001</v>
      </c>
      <c r="V58" s="98">
        <f>SUMPRODUCT($D58:$O58,$D$8:$O$8)+$R$8</f>
        <v>-8.0109999999999992</v>
      </c>
      <c r="W58" s="98">
        <f>SUMPRODUCT($D58:$O58,$D$9:$O$9)+$R$9</f>
        <v>-6.976</v>
      </c>
      <c r="X58" s="98">
        <f>SUMPRODUCT($D58:$O58,$D$10:$O$10)+$R$10</f>
        <v>-2.1259999999999999</v>
      </c>
      <c r="Z58" s="104">
        <f t="shared" si="2"/>
        <v>0</v>
      </c>
      <c r="AA58" s="38">
        <f t="shared" si="3"/>
        <v>0</v>
      </c>
      <c r="AB58" s="38">
        <f t="shared" si="4"/>
        <v>0</v>
      </c>
      <c r="AC58" s="38">
        <f t="shared" si="5"/>
        <v>0</v>
      </c>
      <c r="AD58" s="38">
        <f t="shared" si="6"/>
        <v>0</v>
      </c>
      <c r="AE58" s="105">
        <f t="shared" si="7"/>
        <v>6</v>
      </c>
      <c r="AF58" s="114">
        <f t="shared" si="1"/>
        <v>-2.1259999999999999</v>
      </c>
      <c r="AG58" s="37">
        <f t="shared" si="8"/>
        <v>6</v>
      </c>
      <c r="AH58" s="40">
        <f>IF(OR(MAX('Batch Inputs'!$C46:$N46)&gt;1,MIN('Batch Inputs'!$C46:$N46)&lt;0),"ERROR",0)</f>
        <v>0</v>
      </c>
      <c r="AI58" s="105" t="str">
        <f t="shared" si="9"/>
        <v>Few conditions</v>
      </c>
      <c r="AJ58" s="113" t="str">
        <f t="shared" si="10"/>
        <v>No Conditions</v>
      </c>
      <c r="AM58" s="78"/>
      <c r="AO58"/>
      <c r="AP58"/>
      <c r="AQ58"/>
    </row>
    <row r="59" spans="2:256" ht="12.75" x14ac:dyDescent="0.2">
      <c r="C59" s="94">
        <v>42</v>
      </c>
      <c r="D59" s="32">
        <f>'Batch Inputs'!C47</f>
        <v>0</v>
      </c>
      <c r="E59" s="32">
        <f>'Batch Inputs'!D47</f>
        <v>0</v>
      </c>
      <c r="F59" s="32">
        <f>'Batch Inputs'!E47</f>
        <v>0</v>
      </c>
      <c r="G59" s="32">
        <f>'Batch Inputs'!F47</f>
        <v>0</v>
      </c>
      <c r="H59" s="32">
        <f>'Batch Inputs'!G47</f>
        <v>0</v>
      </c>
      <c r="I59" s="32">
        <f>'Batch Inputs'!H47</f>
        <v>0</v>
      </c>
      <c r="J59" s="32">
        <f>'Batch Inputs'!I47</f>
        <v>0</v>
      </c>
      <c r="K59" s="32">
        <f>'Batch Inputs'!J47</f>
        <v>0</v>
      </c>
      <c r="L59" s="32">
        <f>'Batch Inputs'!K47</f>
        <v>0</v>
      </c>
      <c r="M59" s="32">
        <f>'Batch Inputs'!L47</f>
        <v>0</v>
      </c>
      <c r="N59" s="32">
        <f>'Batch Inputs'!M47</f>
        <v>0</v>
      </c>
      <c r="O59" s="32">
        <f>'Batch Inputs'!N47</f>
        <v>0</v>
      </c>
      <c r="P59" s="32">
        <f>'Batch Inputs'!O47</f>
        <v>0</v>
      </c>
      <c r="Q59" s="32">
        <f>'Batch Inputs'!P47</f>
        <v>0</v>
      </c>
      <c r="S59" s="98">
        <f>SUMPRODUCT($D59:$O59,$D$5:$O$5)+$R$5</f>
        <v>-7.9279999999999999</v>
      </c>
      <c r="T59" s="98">
        <f>SUMPRODUCT($D59:$O59,$D$6:$O$6)+$R$6</f>
        <v>-7.0750000000000002</v>
      </c>
      <c r="U59" s="98">
        <f>SUMPRODUCT($D59:$O59,$D$7:$O$7)+$R$7</f>
        <v>-13.989000000000001</v>
      </c>
      <c r="V59" s="98">
        <f>SUMPRODUCT($D59:$O59,$D$8:$O$8)+$R$8</f>
        <v>-8.0109999999999992</v>
      </c>
      <c r="W59" s="98">
        <f>SUMPRODUCT($D59:$O59,$D$9:$O$9)+$R$9</f>
        <v>-6.976</v>
      </c>
      <c r="X59" s="98">
        <f>SUMPRODUCT($D59:$O59,$D$10:$O$10)+$R$10</f>
        <v>-2.1259999999999999</v>
      </c>
      <c r="Z59" s="104">
        <f t="shared" si="2"/>
        <v>0</v>
      </c>
      <c r="AA59" s="38">
        <f t="shared" si="3"/>
        <v>0</v>
      </c>
      <c r="AB59" s="38">
        <f t="shared" si="4"/>
        <v>0</v>
      </c>
      <c r="AC59" s="38">
        <f t="shared" si="5"/>
        <v>0</v>
      </c>
      <c r="AD59" s="38">
        <f t="shared" si="6"/>
        <v>0</v>
      </c>
      <c r="AE59" s="105">
        <f t="shared" si="7"/>
        <v>6</v>
      </c>
      <c r="AF59" s="114">
        <f t="shared" si="1"/>
        <v>-2.1259999999999999</v>
      </c>
      <c r="AG59" s="37">
        <f t="shared" si="8"/>
        <v>6</v>
      </c>
      <c r="AH59" s="40">
        <f>IF(OR(MAX('Batch Inputs'!$C47:$N47)&gt;1,MIN('Batch Inputs'!$C47:$N47)&lt;0),"ERROR",0)</f>
        <v>0</v>
      </c>
      <c r="AI59" s="105" t="str">
        <f t="shared" si="9"/>
        <v>Few conditions</v>
      </c>
      <c r="AJ59" s="113" t="str">
        <f t="shared" si="10"/>
        <v>No Conditions</v>
      </c>
      <c r="AM59" s="78"/>
    </row>
    <row r="60" spans="2:256" ht="12.75" x14ac:dyDescent="0.2">
      <c r="B60" s="3"/>
      <c r="C60" s="94">
        <v>43</v>
      </c>
      <c r="D60" s="32">
        <f>'Batch Inputs'!C48</f>
        <v>0</v>
      </c>
      <c r="E60" s="32">
        <f>'Batch Inputs'!D48</f>
        <v>0</v>
      </c>
      <c r="F60" s="32">
        <f>'Batch Inputs'!E48</f>
        <v>0</v>
      </c>
      <c r="G60" s="32">
        <f>'Batch Inputs'!F48</f>
        <v>0</v>
      </c>
      <c r="H60" s="32">
        <f>'Batch Inputs'!G48</f>
        <v>0</v>
      </c>
      <c r="I60" s="32">
        <f>'Batch Inputs'!H48</f>
        <v>0</v>
      </c>
      <c r="J60" s="32">
        <f>'Batch Inputs'!I48</f>
        <v>0</v>
      </c>
      <c r="K60" s="32">
        <f>'Batch Inputs'!J48</f>
        <v>0</v>
      </c>
      <c r="L60" s="32">
        <f>'Batch Inputs'!K48</f>
        <v>0</v>
      </c>
      <c r="M60" s="32">
        <f>'Batch Inputs'!L48</f>
        <v>0</v>
      </c>
      <c r="N60" s="32">
        <f>'Batch Inputs'!M48</f>
        <v>0</v>
      </c>
      <c r="O60" s="32">
        <f>'Batch Inputs'!N48</f>
        <v>0</v>
      </c>
      <c r="P60" s="32">
        <f>'Batch Inputs'!O48</f>
        <v>0</v>
      </c>
      <c r="Q60" s="32">
        <f>'Batch Inputs'!P48</f>
        <v>0</v>
      </c>
      <c r="S60" s="98">
        <f>SUMPRODUCT($D60:$O60,$D$5:$O$5)+$R$5</f>
        <v>-7.9279999999999999</v>
      </c>
      <c r="T60" s="98">
        <f>SUMPRODUCT($D60:$O60,$D$6:$O$6)+$R$6</f>
        <v>-7.0750000000000002</v>
      </c>
      <c r="U60" s="98">
        <f>SUMPRODUCT($D60:$O60,$D$7:$O$7)+$R$7</f>
        <v>-13.989000000000001</v>
      </c>
      <c r="V60" s="98">
        <f>SUMPRODUCT($D60:$O60,$D$8:$O$8)+$R$8</f>
        <v>-8.0109999999999992</v>
      </c>
      <c r="W60" s="98">
        <f>SUMPRODUCT($D60:$O60,$D$9:$O$9)+$R$9</f>
        <v>-6.976</v>
      </c>
      <c r="X60" s="98">
        <f>SUMPRODUCT($D60:$O60,$D$10:$O$10)+$R$10</f>
        <v>-2.1259999999999999</v>
      </c>
      <c r="Z60" s="104">
        <f t="shared" si="2"/>
        <v>0</v>
      </c>
      <c r="AA60" s="38">
        <f t="shared" si="3"/>
        <v>0</v>
      </c>
      <c r="AB60" s="38">
        <f t="shared" si="4"/>
        <v>0</v>
      </c>
      <c r="AC60" s="38">
        <f t="shared" si="5"/>
        <v>0</v>
      </c>
      <c r="AD60" s="38">
        <f t="shared" si="6"/>
        <v>0</v>
      </c>
      <c r="AE60" s="105">
        <f t="shared" si="7"/>
        <v>6</v>
      </c>
      <c r="AF60" s="114">
        <f t="shared" si="1"/>
        <v>-2.1259999999999999</v>
      </c>
      <c r="AG60" s="37">
        <f t="shared" si="8"/>
        <v>6</v>
      </c>
      <c r="AH60" s="40">
        <f>IF(OR(MAX('Batch Inputs'!$C48:$N48)&gt;1,MIN('Batch Inputs'!$C48:$N48)&lt;0),"ERROR",0)</f>
        <v>0</v>
      </c>
      <c r="AI60" s="105" t="str">
        <f t="shared" si="9"/>
        <v>Few conditions</v>
      </c>
      <c r="AJ60" s="113" t="str">
        <f t="shared" si="10"/>
        <v>No Conditions</v>
      </c>
      <c r="AM60" s="78"/>
    </row>
    <row r="61" spans="2:256" ht="12.75" x14ac:dyDescent="0.2">
      <c r="C61" s="94">
        <v>44</v>
      </c>
      <c r="D61" s="32">
        <f>'Batch Inputs'!C49</f>
        <v>0</v>
      </c>
      <c r="E61" s="32">
        <f>'Batch Inputs'!D49</f>
        <v>0</v>
      </c>
      <c r="F61" s="32">
        <f>'Batch Inputs'!E49</f>
        <v>0</v>
      </c>
      <c r="G61" s="32">
        <f>'Batch Inputs'!F49</f>
        <v>0</v>
      </c>
      <c r="H61" s="32">
        <f>'Batch Inputs'!G49</f>
        <v>0</v>
      </c>
      <c r="I61" s="32">
        <f>'Batch Inputs'!H49</f>
        <v>0</v>
      </c>
      <c r="J61" s="32">
        <f>'Batch Inputs'!I49</f>
        <v>0</v>
      </c>
      <c r="K61" s="32">
        <f>'Batch Inputs'!J49</f>
        <v>0</v>
      </c>
      <c r="L61" s="32">
        <f>'Batch Inputs'!K49</f>
        <v>0</v>
      </c>
      <c r="M61" s="32">
        <f>'Batch Inputs'!L49</f>
        <v>0</v>
      </c>
      <c r="N61" s="32">
        <f>'Batch Inputs'!M49</f>
        <v>0</v>
      </c>
      <c r="O61" s="32">
        <f>'Batch Inputs'!N49</f>
        <v>0</v>
      </c>
      <c r="P61" s="32">
        <f>'Batch Inputs'!O49</f>
        <v>0</v>
      </c>
      <c r="Q61" s="32">
        <f>'Batch Inputs'!P49</f>
        <v>0</v>
      </c>
      <c r="S61" s="98">
        <f>SUMPRODUCT($D61:$O61,$D$5:$O$5)+$R$5</f>
        <v>-7.9279999999999999</v>
      </c>
      <c r="T61" s="98">
        <f>SUMPRODUCT($D61:$O61,$D$6:$O$6)+$R$6</f>
        <v>-7.0750000000000002</v>
      </c>
      <c r="U61" s="98">
        <f>SUMPRODUCT($D61:$O61,$D$7:$O$7)+$R$7</f>
        <v>-13.989000000000001</v>
      </c>
      <c r="V61" s="98">
        <f>SUMPRODUCT($D61:$O61,$D$8:$O$8)+$R$8</f>
        <v>-8.0109999999999992</v>
      </c>
      <c r="W61" s="98">
        <f>SUMPRODUCT($D61:$O61,$D$9:$O$9)+$R$9</f>
        <v>-6.976</v>
      </c>
      <c r="X61" s="98">
        <f>SUMPRODUCT($D61:$O61,$D$10:$O$10)+$R$10</f>
        <v>-2.1259999999999999</v>
      </c>
      <c r="Z61" s="104">
        <f t="shared" si="2"/>
        <v>0</v>
      </c>
      <c r="AA61" s="38">
        <f t="shared" si="3"/>
        <v>0</v>
      </c>
      <c r="AB61" s="38">
        <f t="shared" si="4"/>
        <v>0</v>
      </c>
      <c r="AC61" s="38">
        <f t="shared" si="5"/>
        <v>0</v>
      </c>
      <c r="AD61" s="38">
        <f t="shared" si="6"/>
        <v>0</v>
      </c>
      <c r="AE61" s="105">
        <f t="shared" si="7"/>
        <v>6</v>
      </c>
      <c r="AF61" s="114">
        <f t="shared" si="1"/>
        <v>-2.1259999999999999</v>
      </c>
      <c r="AG61" s="37">
        <f t="shared" si="8"/>
        <v>6</v>
      </c>
      <c r="AH61" s="40">
        <f>IF(OR(MAX('Batch Inputs'!$C49:$N49)&gt;1,MIN('Batch Inputs'!$C49:$N49)&lt;0),"ERROR",0)</f>
        <v>0</v>
      </c>
      <c r="AI61" s="105" t="str">
        <f t="shared" si="9"/>
        <v>Few conditions</v>
      </c>
      <c r="AJ61" s="113" t="str">
        <f t="shared" si="10"/>
        <v>No Conditions</v>
      </c>
      <c r="AM61" s="78"/>
    </row>
    <row r="62" spans="2:256" ht="12.75" x14ac:dyDescent="0.2">
      <c r="C62" s="94">
        <v>45</v>
      </c>
      <c r="D62" s="32">
        <f>'Batch Inputs'!C50</f>
        <v>0</v>
      </c>
      <c r="E62" s="32">
        <f>'Batch Inputs'!D50</f>
        <v>0</v>
      </c>
      <c r="F62" s="32">
        <f>'Batch Inputs'!E50</f>
        <v>0</v>
      </c>
      <c r="G62" s="32">
        <f>'Batch Inputs'!F50</f>
        <v>0</v>
      </c>
      <c r="H62" s="32">
        <f>'Batch Inputs'!G50</f>
        <v>0</v>
      </c>
      <c r="I62" s="32">
        <f>'Batch Inputs'!H50</f>
        <v>0</v>
      </c>
      <c r="J62" s="32">
        <f>'Batch Inputs'!I50</f>
        <v>0</v>
      </c>
      <c r="K62" s="32">
        <f>'Batch Inputs'!J50</f>
        <v>0</v>
      </c>
      <c r="L62" s="32">
        <f>'Batch Inputs'!K50</f>
        <v>0</v>
      </c>
      <c r="M62" s="32">
        <f>'Batch Inputs'!L50</f>
        <v>0</v>
      </c>
      <c r="N62" s="32">
        <f>'Batch Inputs'!M50</f>
        <v>0</v>
      </c>
      <c r="O62" s="32">
        <f>'Batch Inputs'!N50</f>
        <v>0</v>
      </c>
      <c r="P62" s="32">
        <f>'Batch Inputs'!O50</f>
        <v>0</v>
      </c>
      <c r="Q62" s="32">
        <f>'Batch Inputs'!P50</f>
        <v>0</v>
      </c>
      <c r="S62" s="98">
        <f>SUMPRODUCT($D62:$O62,$D$5:$O$5)+$R$5</f>
        <v>-7.9279999999999999</v>
      </c>
      <c r="T62" s="98">
        <f>SUMPRODUCT($D62:$O62,$D$6:$O$6)+$R$6</f>
        <v>-7.0750000000000002</v>
      </c>
      <c r="U62" s="98">
        <f>SUMPRODUCT($D62:$O62,$D$7:$O$7)+$R$7</f>
        <v>-13.989000000000001</v>
      </c>
      <c r="V62" s="98">
        <f>SUMPRODUCT($D62:$O62,$D$8:$O$8)+$R$8</f>
        <v>-8.0109999999999992</v>
      </c>
      <c r="W62" s="98">
        <f>SUMPRODUCT($D62:$O62,$D$9:$O$9)+$R$9</f>
        <v>-6.976</v>
      </c>
      <c r="X62" s="98">
        <f>SUMPRODUCT($D62:$O62,$D$10:$O$10)+$R$10</f>
        <v>-2.1259999999999999</v>
      </c>
      <c r="Z62" s="104">
        <f t="shared" si="2"/>
        <v>0</v>
      </c>
      <c r="AA62" s="38">
        <f t="shared" si="3"/>
        <v>0</v>
      </c>
      <c r="AB62" s="38">
        <f t="shared" si="4"/>
        <v>0</v>
      </c>
      <c r="AC62" s="38">
        <f t="shared" si="5"/>
        <v>0</v>
      </c>
      <c r="AD62" s="38">
        <f t="shared" si="6"/>
        <v>0</v>
      </c>
      <c r="AE62" s="105">
        <f t="shared" si="7"/>
        <v>6</v>
      </c>
      <c r="AF62" s="114">
        <f t="shared" si="1"/>
        <v>-2.1259999999999999</v>
      </c>
      <c r="AG62" s="37">
        <f t="shared" si="8"/>
        <v>6</v>
      </c>
      <c r="AH62" s="40">
        <f>IF(OR(MAX('Batch Inputs'!$C50:$N50)&gt;1,MIN('Batch Inputs'!$C50:$N50)&lt;0),"ERROR",0)</f>
        <v>0</v>
      </c>
      <c r="AI62" s="105" t="str">
        <f t="shared" si="9"/>
        <v>Few conditions</v>
      </c>
      <c r="AJ62" s="113" t="str">
        <f t="shared" si="10"/>
        <v>No Conditions</v>
      </c>
      <c r="AM62" s="78"/>
    </row>
    <row r="63" spans="2:256" ht="12.75" x14ac:dyDescent="0.2">
      <c r="C63" s="94">
        <v>46</v>
      </c>
      <c r="D63" s="32">
        <f>'Batch Inputs'!C51</f>
        <v>0</v>
      </c>
      <c r="E63" s="32">
        <f>'Batch Inputs'!D51</f>
        <v>0</v>
      </c>
      <c r="F63" s="32">
        <f>'Batch Inputs'!E51</f>
        <v>0</v>
      </c>
      <c r="G63" s="32">
        <f>'Batch Inputs'!F51</f>
        <v>0</v>
      </c>
      <c r="H63" s="32">
        <f>'Batch Inputs'!G51</f>
        <v>0</v>
      </c>
      <c r="I63" s="32">
        <f>'Batch Inputs'!H51</f>
        <v>0</v>
      </c>
      <c r="J63" s="32">
        <f>'Batch Inputs'!I51</f>
        <v>0</v>
      </c>
      <c r="K63" s="32">
        <f>'Batch Inputs'!J51</f>
        <v>0</v>
      </c>
      <c r="L63" s="32">
        <f>'Batch Inputs'!K51</f>
        <v>0</v>
      </c>
      <c r="M63" s="32">
        <f>'Batch Inputs'!L51</f>
        <v>0</v>
      </c>
      <c r="N63" s="32">
        <f>'Batch Inputs'!M51</f>
        <v>0</v>
      </c>
      <c r="O63" s="32">
        <f>'Batch Inputs'!N51</f>
        <v>0</v>
      </c>
      <c r="P63" s="32">
        <f>'Batch Inputs'!O51</f>
        <v>0</v>
      </c>
      <c r="Q63" s="32">
        <f>'Batch Inputs'!P51</f>
        <v>0</v>
      </c>
      <c r="S63" s="98">
        <f>SUMPRODUCT($D63:$O63,$D$5:$O$5)+$R$5</f>
        <v>-7.9279999999999999</v>
      </c>
      <c r="T63" s="98">
        <f>SUMPRODUCT($D63:$O63,$D$6:$O$6)+$R$6</f>
        <v>-7.0750000000000002</v>
      </c>
      <c r="U63" s="98">
        <f>SUMPRODUCT($D63:$O63,$D$7:$O$7)+$R$7</f>
        <v>-13.989000000000001</v>
      </c>
      <c r="V63" s="98">
        <f>SUMPRODUCT($D63:$O63,$D$8:$O$8)+$R$8</f>
        <v>-8.0109999999999992</v>
      </c>
      <c r="W63" s="98">
        <f>SUMPRODUCT($D63:$O63,$D$9:$O$9)+$R$9</f>
        <v>-6.976</v>
      </c>
      <c r="X63" s="98">
        <f>SUMPRODUCT($D63:$O63,$D$10:$O$10)+$R$10</f>
        <v>-2.1259999999999999</v>
      </c>
      <c r="Z63" s="104">
        <f t="shared" si="2"/>
        <v>0</v>
      </c>
      <c r="AA63" s="38">
        <f t="shared" si="3"/>
        <v>0</v>
      </c>
      <c r="AB63" s="38">
        <f t="shared" si="4"/>
        <v>0</v>
      </c>
      <c r="AC63" s="38">
        <f t="shared" si="5"/>
        <v>0</v>
      </c>
      <c r="AD63" s="38">
        <f t="shared" si="6"/>
        <v>0</v>
      </c>
      <c r="AE63" s="105">
        <f t="shared" si="7"/>
        <v>6</v>
      </c>
      <c r="AF63" s="114">
        <f t="shared" si="1"/>
        <v>-2.1259999999999999</v>
      </c>
      <c r="AG63" s="37">
        <f t="shared" si="8"/>
        <v>6</v>
      </c>
      <c r="AH63" s="40">
        <f>IF(OR(MAX('Batch Inputs'!$C51:$N51)&gt;1,MIN('Batch Inputs'!$C51:$N51)&lt;0),"ERROR",0)</f>
        <v>0</v>
      </c>
      <c r="AI63" s="105" t="str">
        <f t="shared" si="9"/>
        <v>Few conditions</v>
      </c>
      <c r="AJ63" s="113" t="str">
        <f t="shared" si="10"/>
        <v>No Conditions</v>
      </c>
      <c r="AM63" s="78"/>
    </row>
    <row r="64" spans="2:256" ht="12.75" x14ac:dyDescent="0.2">
      <c r="B64" s="3"/>
      <c r="C64" s="94">
        <v>47</v>
      </c>
      <c r="D64" s="32">
        <f>'Batch Inputs'!C52</f>
        <v>0</v>
      </c>
      <c r="E64" s="32">
        <f>'Batch Inputs'!D52</f>
        <v>0</v>
      </c>
      <c r="F64" s="32">
        <f>'Batch Inputs'!E52</f>
        <v>0</v>
      </c>
      <c r="G64" s="32">
        <f>'Batch Inputs'!F52</f>
        <v>0</v>
      </c>
      <c r="H64" s="32">
        <f>'Batch Inputs'!G52</f>
        <v>0</v>
      </c>
      <c r="I64" s="32">
        <f>'Batch Inputs'!H52</f>
        <v>0</v>
      </c>
      <c r="J64" s="32">
        <f>'Batch Inputs'!I52</f>
        <v>0</v>
      </c>
      <c r="K64" s="32">
        <f>'Batch Inputs'!J52</f>
        <v>0</v>
      </c>
      <c r="L64" s="32">
        <f>'Batch Inputs'!K52</f>
        <v>0</v>
      </c>
      <c r="M64" s="32">
        <f>'Batch Inputs'!L52</f>
        <v>0</v>
      </c>
      <c r="N64" s="32">
        <f>'Batch Inputs'!M52</f>
        <v>0</v>
      </c>
      <c r="O64" s="32">
        <f>'Batch Inputs'!N52</f>
        <v>0</v>
      </c>
      <c r="P64" s="32">
        <f>'Batch Inputs'!O52</f>
        <v>0</v>
      </c>
      <c r="Q64" s="32">
        <f>'Batch Inputs'!P52</f>
        <v>0</v>
      </c>
      <c r="S64" s="98">
        <f>SUMPRODUCT($D64:$O64,$D$5:$O$5)+$R$5</f>
        <v>-7.9279999999999999</v>
      </c>
      <c r="T64" s="98">
        <f>SUMPRODUCT($D64:$O64,$D$6:$O$6)+$R$6</f>
        <v>-7.0750000000000002</v>
      </c>
      <c r="U64" s="98">
        <f>SUMPRODUCT($D64:$O64,$D$7:$O$7)+$R$7</f>
        <v>-13.989000000000001</v>
      </c>
      <c r="V64" s="98">
        <f>SUMPRODUCT($D64:$O64,$D$8:$O$8)+$R$8</f>
        <v>-8.0109999999999992</v>
      </c>
      <c r="W64" s="98">
        <f>SUMPRODUCT($D64:$O64,$D$9:$O$9)+$R$9</f>
        <v>-6.976</v>
      </c>
      <c r="X64" s="98">
        <f>SUMPRODUCT($D64:$O64,$D$10:$O$10)+$R$10</f>
        <v>-2.1259999999999999</v>
      </c>
      <c r="Z64" s="104">
        <f t="shared" si="2"/>
        <v>0</v>
      </c>
      <c r="AA64" s="38">
        <f t="shared" si="3"/>
        <v>0</v>
      </c>
      <c r="AB64" s="38">
        <f t="shared" si="4"/>
        <v>0</v>
      </c>
      <c r="AC64" s="38">
        <f t="shared" si="5"/>
        <v>0</v>
      </c>
      <c r="AD64" s="38">
        <f t="shared" si="6"/>
        <v>0</v>
      </c>
      <c r="AE64" s="105">
        <f t="shared" si="7"/>
        <v>6</v>
      </c>
      <c r="AF64" s="114">
        <f t="shared" si="1"/>
        <v>-2.1259999999999999</v>
      </c>
      <c r="AG64" s="37">
        <f t="shared" si="8"/>
        <v>6</v>
      </c>
      <c r="AH64" s="40">
        <f>IF(OR(MAX('Batch Inputs'!$C52:$N52)&gt;1,MIN('Batch Inputs'!$C52:$N52)&lt;0),"ERROR",0)</f>
        <v>0</v>
      </c>
      <c r="AI64" s="105" t="str">
        <f t="shared" si="9"/>
        <v>Few conditions</v>
      </c>
      <c r="AJ64" s="113" t="str">
        <f t="shared" si="10"/>
        <v>No Conditions</v>
      </c>
      <c r="AM64" s="78"/>
    </row>
    <row r="65" spans="3:39" ht="12.75" x14ac:dyDescent="0.2">
      <c r="C65" s="94">
        <v>48</v>
      </c>
      <c r="D65" s="32">
        <f>'Batch Inputs'!C53</f>
        <v>0</v>
      </c>
      <c r="E65" s="32">
        <f>'Batch Inputs'!D53</f>
        <v>0</v>
      </c>
      <c r="F65" s="32">
        <f>'Batch Inputs'!E53</f>
        <v>0</v>
      </c>
      <c r="G65" s="32">
        <f>'Batch Inputs'!F53</f>
        <v>0</v>
      </c>
      <c r="H65" s="32">
        <f>'Batch Inputs'!G53</f>
        <v>0</v>
      </c>
      <c r="I65" s="32">
        <f>'Batch Inputs'!H53</f>
        <v>0</v>
      </c>
      <c r="J65" s="32">
        <f>'Batch Inputs'!I53</f>
        <v>0</v>
      </c>
      <c r="K65" s="32">
        <f>'Batch Inputs'!J53</f>
        <v>0</v>
      </c>
      <c r="L65" s="32">
        <f>'Batch Inputs'!K53</f>
        <v>0</v>
      </c>
      <c r="M65" s="32">
        <f>'Batch Inputs'!L53</f>
        <v>0</v>
      </c>
      <c r="N65" s="32">
        <f>'Batch Inputs'!M53</f>
        <v>0</v>
      </c>
      <c r="O65" s="32">
        <f>'Batch Inputs'!N53</f>
        <v>0</v>
      </c>
      <c r="P65" s="32">
        <f>'Batch Inputs'!O53</f>
        <v>0</v>
      </c>
      <c r="Q65" s="32">
        <f>'Batch Inputs'!P53</f>
        <v>0</v>
      </c>
      <c r="S65" s="98">
        <f>SUMPRODUCT($D65:$O65,$D$5:$O$5)+$R$5</f>
        <v>-7.9279999999999999</v>
      </c>
      <c r="T65" s="98">
        <f>SUMPRODUCT($D65:$O65,$D$6:$O$6)+$R$6</f>
        <v>-7.0750000000000002</v>
      </c>
      <c r="U65" s="98">
        <f>SUMPRODUCT($D65:$O65,$D$7:$O$7)+$R$7</f>
        <v>-13.989000000000001</v>
      </c>
      <c r="V65" s="98">
        <f>SUMPRODUCT($D65:$O65,$D$8:$O$8)+$R$8</f>
        <v>-8.0109999999999992</v>
      </c>
      <c r="W65" s="98">
        <f>SUMPRODUCT($D65:$O65,$D$9:$O$9)+$R$9</f>
        <v>-6.976</v>
      </c>
      <c r="X65" s="98">
        <f>SUMPRODUCT($D65:$O65,$D$10:$O$10)+$R$10</f>
        <v>-2.1259999999999999</v>
      </c>
      <c r="Z65" s="104">
        <f t="shared" si="2"/>
        <v>0</v>
      </c>
      <c r="AA65" s="38">
        <f t="shared" si="3"/>
        <v>0</v>
      </c>
      <c r="AB65" s="38">
        <f t="shared" si="4"/>
        <v>0</v>
      </c>
      <c r="AC65" s="38">
        <f t="shared" si="5"/>
        <v>0</v>
      </c>
      <c r="AD65" s="38">
        <f t="shared" si="6"/>
        <v>0</v>
      </c>
      <c r="AE65" s="105">
        <f t="shared" si="7"/>
        <v>6</v>
      </c>
      <c r="AF65" s="114">
        <f t="shared" si="1"/>
        <v>-2.1259999999999999</v>
      </c>
      <c r="AG65" s="37">
        <f t="shared" si="8"/>
        <v>6</v>
      </c>
      <c r="AH65" s="40">
        <f>IF(OR(MAX('Batch Inputs'!$C53:$N53)&gt;1,MIN('Batch Inputs'!$C53:$N53)&lt;0),"ERROR",0)</f>
        <v>0</v>
      </c>
      <c r="AI65" s="105" t="str">
        <f t="shared" si="9"/>
        <v>Few conditions</v>
      </c>
      <c r="AJ65" s="113" t="str">
        <f t="shared" si="10"/>
        <v>No Conditions</v>
      </c>
      <c r="AM65" s="78"/>
    </row>
    <row r="66" spans="3:39" ht="12.75" x14ac:dyDescent="0.2">
      <c r="C66" s="94">
        <v>49</v>
      </c>
      <c r="D66" s="32">
        <f>'Batch Inputs'!C54</f>
        <v>0</v>
      </c>
      <c r="E66" s="32">
        <f>'Batch Inputs'!D54</f>
        <v>0</v>
      </c>
      <c r="F66" s="32">
        <f>'Batch Inputs'!E54</f>
        <v>0</v>
      </c>
      <c r="G66" s="32">
        <f>'Batch Inputs'!F54</f>
        <v>0</v>
      </c>
      <c r="H66" s="32">
        <f>'Batch Inputs'!G54</f>
        <v>0</v>
      </c>
      <c r="I66" s="32">
        <f>'Batch Inputs'!H54</f>
        <v>0</v>
      </c>
      <c r="J66" s="32">
        <f>'Batch Inputs'!I54</f>
        <v>0</v>
      </c>
      <c r="K66" s="32">
        <f>'Batch Inputs'!J54</f>
        <v>0</v>
      </c>
      <c r="L66" s="32">
        <f>'Batch Inputs'!K54</f>
        <v>0</v>
      </c>
      <c r="M66" s="32">
        <f>'Batch Inputs'!L54</f>
        <v>0</v>
      </c>
      <c r="N66" s="32">
        <f>'Batch Inputs'!M54</f>
        <v>0</v>
      </c>
      <c r="O66" s="32">
        <f>'Batch Inputs'!N54</f>
        <v>0</v>
      </c>
      <c r="P66" s="32">
        <f>'Batch Inputs'!O54</f>
        <v>0</v>
      </c>
      <c r="Q66" s="32">
        <f>'Batch Inputs'!P54</f>
        <v>0</v>
      </c>
      <c r="S66" s="98">
        <f>SUMPRODUCT($D66:$O66,$D$5:$O$5)+$R$5</f>
        <v>-7.9279999999999999</v>
      </c>
      <c r="T66" s="98">
        <f>SUMPRODUCT($D66:$O66,$D$6:$O$6)+$R$6</f>
        <v>-7.0750000000000002</v>
      </c>
      <c r="U66" s="98">
        <f>SUMPRODUCT($D66:$O66,$D$7:$O$7)+$R$7</f>
        <v>-13.989000000000001</v>
      </c>
      <c r="V66" s="98">
        <f>SUMPRODUCT($D66:$O66,$D$8:$O$8)+$R$8</f>
        <v>-8.0109999999999992</v>
      </c>
      <c r="W66" s="98">
        <f>SUMPRODUCT($D66:$O66,$D$9:$O$9)+$R$9</f>
        <v>-6.976</v>
      </c>
      <c r="X66" s="98">
        <f>SUMPRODUCT($D66:$O66,$D$10:$O$10)+$R$10</f>
        <v>-2.1259999999999999</v>
      </c>
      <c r="Z66" s="104">
        <f t="shared" si="2"/>
        <v>0</v>
      </c>
      <c r="AA66" s="38">
        <f t="shared" si="3"/>
        <v>0</v>
      </c>
      <c r="AB66" s="38">
        <f t="shared" si="4"/>
        <v>0</v>
      </c>
      <c r="AC66" s="38">
        <f t="shared" si="5"/>
        <v>0</v>
      </c>
      <c r="AD66" s="38">
        <f t="shared" si="6"/>
        <v>0</v>
      </c>
      <c r="AE66" s="105">
        <f t="shared" si="7"/>
        <v>6</v>
      </c>
      <c r="AF66" s="114">
        <f t="shared" si="1"/>
        <v>-2.1259999999999999</v>
      </c>
      <c r="AG66" s="37">
        <f t="shared" si="8"/>
        <v>6</v>
      </c>
      <c r="AH66" s="40">
        <f>IF(OR(MAX('Batch Inputs'!$C54:$N54)&gt;1,MIN('Batch Inputs'!$C54:$N54)&lt;0),"ERROR",0)</f>
        <v>0</v>
      </c>
      <c r="AI66" s="105" t="str">
        <f t="shared" si="9"/>
        <v>Few conditions</v>
      </c>
      <c r="AJ66" s="113" t="str">
        <f t="shared" si="10"/>
        <v>No Conditions</v>
      </c>
      <c r="AM66" s="78"/>
    </row>
    <row r="67" spans="3:39" ht="12.75" x14ac:dyDescent="0.2">
      <c r="C67" s="94">
        <v>50</v>
      </c>
      <c r="D67" s="32">
        <f>'Batch Inputs'!C55</f>
        <v>0</v>
      </c>
      <c r="E67" s="32">
        <f>'Batch Inputs'!D55</f>
        <v>0</v>
      </c>
      <c r="F67" s="32">
        <f>'Batch Inputs'!E55</f>
        <v>0</v>
      </c>
      <c r="G67" s="32">
        <f>'Batch Inputs'!F55</f>
        <v>0</v>
      </c>
      <c r="H67" s="32">
        <f>'Batch Inputs'!G55</f>
        <v>0</v>
      </c>
      <c r="I67" s="32">
        <f>'Batch Inputs'!H55</f>
        <v>0</v>
      </c>
      <c r="J67" s="32">
        <f>'Batch Inputs'!I55</f>
        <v>0</v>
      </c>
      <c r="K67" s="32">
        <f>'Batch Inputs'!J55</f>
        <v>0</v>
      </c>
      <c r="L67" s="32">
        <f>'Batch Inputs'!K55</f>
        <v>0</v>
      </c>
      <c r="M67" s="32">
        <f>'Batch Inputs'!L55</f>
        <v>0</v>
      </c>
      <c r="N67" s="32">
        <f>'Batch Inputs'!M55</f>
        <v>0</v>
      </c>
      <c r="O67" s="32">
        <f>'Batch Inputs'!N55</f>
        <v>0</v>
      </c>
      <c r="P67" s="32">
        <f>'Batch Inputs'!O55</f>
        <v>0</v>
      </c>
      <c r="Q67" s="32">
        <f>'Batch Inputs'!P55</f>
        <v>0</v>
      </c>
      <c r="S67" s="98">
        <f>SUMPRODUCT($D67:$O67,$D$5:$O$5)+$R$5</f>
        <v>-7.9279999999999999</v>
      </c>
      <c r="T67" s="98">
        <f>SUMPRODUCT($D67:$O67,$D$6:$O$6)+$R$6</f>
        <v>-7.0750000000000002</v>
      </c>
      <c r="U67" s="98">
        <f>SUMPRODUCT($D67:$O67,$D$7:$O$7)+$R$7</f>
        <v>-13.989000000000001</v>
      </c>
      <c r="V67" s="98">
        <f>SUMPRODUCT($D67:$O67,$D$8:$O$8)+$R$8</f>
        <v>-8.0109999999999992</v>
      </c>
      <c r="W67" s="98">
        <f>SUMPRODUCT($D67:$O67,$D$9:$O$9)+$R$9</f>
        <v>-6.976</v>
      </c>
      <c r="X67" s="98">
        <f>SUMPRODUCT($D67:$O67,$D$10:$O$10)+$R$10</f>
        <v>-2.1259999999999999</v>
      </c>
      <c r="Z67" s="104">
        <f t="shared" si="2"/>
        <v>0</v>
      </c>
      <c r="AA67" s="38">
        <f t="shared" si="3"/>
        <v>0</v>
      </c>
      <c r="AB67" s="38">
        <f t="shared" si="4"/>
        <v>0</v>
      </c>
      <c r="AC67" s="38">
        <f t="shared" si="5"/>
        <v>0</v>
      </c>
      <c r="AD67" s="38">
        <f t="shared" si="6"/>
        <v>0</v>
      </c>
      <c r="AE67" s="105">
        <f t="shared" si="7"/>
        <v>6</v>
      </c>
      <c r="AF67" s="114">
        <f t="shared" si="1"/>
        <v>-2.1259999999999999</v>
      </c>
      <c r="AG67" s="37">
        <f t="shared" si="8"/>
        <v>6</v>
      </c>
      <c r="AH67" s="40">
        <f>IF(OR(MAX('Batch Inputs'!$C55:$N55)&gt;1,MIN('Batch Inputs'!$C55:$N55)&lt;0),"ERROR",0)</f>
        <v>0</v>
      </c>
      <c r="AI67" s="105" t="str">
        <f t="shared" si="9"/>
        <v>Few conditions</v>
      </c>
      <c r="AJ67" s="113" t="str">
        <f t="shared" si="10"/>
        <v>No Conditions</v>
      </c>
      <c r="AM67" s="78"/>
    </row>
    <row r="68" spans="3:39" ht="12.75" x14ac:dyDescent="0.2">
      <c r="C68" s="94">
        <v>51</v>
      </c>
      <c r="D68" s="32">
        <f>'Batch Inputs'!C56</f>
        <v>0</v>
      </c>
      <c r="E68" s="32">
        <f>'Batch Inputs'!D56</f>
        <v>0</v>
      </c>
      <c r="F68" s="32">
        <f>'Batch Inputs'!E56</f>
        <v>0</v>
      </c>
      <c r="G68" s="32">
        <f>'Batch Inputs'!F56</f>
        <v>0</v>
      </c>
      <c r="H68" s="32">
        <f>'Batch Inputs'!G56</f>
        <v>0</v>
      </c>
      <c r="I68" s="32">
        <f>'Batch Inputs'!H56</f>
        <v>0</v>
      </c>
      <c r="J68" s="32">
        <f>'Batch Inputs'!I56</f>
        <v>0</v>
      </c>
      <c r="K68" s="32">
        <f>'Batch Inputs'!J56</f>
        <v>0</v>
      </c>
      <c r="L68" s="32">
        <f>'Batch Inputs'!K56</f>
        <v>0</v>
      </c>
      <c r="M68" s="32">
        <f>'Batch Inputs'!L56</f>
        <v>0</v>
      </c>
      <c r="N68" s="32">
        <f>'Batch Inputs'!M56</f>
        <v>0</v>
      </c>
      <c r="O68" s="32">
        <f>'Batch Inputs'!N56</f>
        <v>0</v>
      </c>
      <c r="P68" s="32">
        <f>'Batch Inputs'!O56</f>
        <v>0</v>
      </c>
      <c r="Q68" s="32">
        <f>'Batch Inputs'!P56</f>
        <v>0</v>
      </c>
      <c r="S68" s="98">
        <f>SUMPRODUCT($D68:$O68,$D$5:$O$5)+$R$5</f>
        <v>-7.9279999999999999</v>
      </c>
      <c r="T68" s="98">
        <f>SUMPRODUCT($D68:$O68,$D$6:$O$6)+$R$6</f>
        <v>-7.0750000000000002</v>
      </c>
      <c r="U68" s="98">
        <f>SUMPRODUCT($D68:$O68,$D$7:$O$7)+$R$7</f>
        <v>-13.989000000000001</v>
      </c>
      <c r="V68" s="98">
        <f>SUMPRODUCT($D68:$O68,$D$8:$O$8)+$R$8</f>
        <v>-8.0109999999999992</v>
      </c>
      <c r="W68" s="98">
        <f>SUMPRODUCT($D68:$O68,$D$9:$O$9)+$R$9</f>
        <v>-6.976</v>
      </c>
      <c r="X68" s="98">
        <f>SUMPRODUCT($D68:$O68,$D$10:$O$10)+$R$10</f>
        <v>-2.1259999999999999</v>
      </c>
      <c r="Z68" s="104">
        <f t="shared" si="2"/>
        <v>0</v>
      </c>
      <c r="AA68" s="38">
        <f t="shared" si="3"/>
        <v>0</v>
      </c>
      <c r="AB68" s="38">
        <f t="shared" si="4"/>
        <v>0</v>
      </c>
      <c r="AC68" s="38">
        <f t="shared" si="5"/>
        <v>0</v>
      </c>
      <c r="AD68" s="38">
        <f t="shared" si="6"/>
        <v>0</v>
      </c>
      <c r="AE68" s="105">
        <f t="shared" si="7"/>
        <v>6</v>
      </c>
      <c r="AF68" s="114">
        <f t="shared" si="1"/>
        <v>-2.1259999999999999</v>
      </c>
      <c r="AG68" s="37">
        <f t="shared" si="8"/>
        <v>6</v>
      </c>
      <c r="AH68" s="40">
        <f>IF(OR(MAX('Batch Inputs'!$C56:$N56)&gt;1,MIN('Batch Inputs'!$C56:$N56)&lt;0),"ERROR",0)</f>
        <v>0</v>
      </c>
      <c r="AI68" s="105" t="str">
        <f t="shared" si="9"/>
        <v>Few conditions</v>
      </c>
      <c r="AJ68" s="113" t="str">
        <f t="shared" si="10"/>
        <v>No Conditions</v>
      </c>
      <c r="AM68" s="78"/>
    </row>
    <row r="69" spans="3:39" ht="12.75" x14ac:dyDescent="0.2">
      <c r="C69" s="94">
        <v>52</v>
      </c>
      <c r="D69" s="32">
        <f>'Batch Inputs'!C57</f>
        <v>0</v>
      </c>
      <c r="E69" s="32">
        <f>'Batch Inputs'!D57</f>
        <v>0</v>
      </c>
      <c r="F69" s="32">
        <f>'Batch Inputs'!E57</f>
        <v>0</v>
      </c>
      <c r="G69" s="32">
        <f>'Batch Inputs'!F57</f>
        <v>0</v>
      </c>
      <c r="H69" s="32">
        <f>'Batch Inputs'!G57</f>
        <v>0</v>
      </c>
      <c r="I69" s="32">
        <f>'Batch Inputs'!H57</f>
        <v>0</v>
      </c>
      <c r="J69" s="32">
        <f>'Batch Inputs'!I57</f>
        <v>0</v>
      </c>
      <c r="K69" s="32">
        <f>'Batch Inputs'!J57</f>
        <v>0</v>
      </c>
      <c r="L69" s="32">
        <f>'Batch Inputs'!K57</f>
        <v>0</v>
      </c>
      <c r="M69" s="32">
        <f>'Batch Inputs'!L57</f>
        <v>0</v>
      </c>
      <c r="N69" s="32">
        <f>'Batch Inputs'!M57</f>
        <v>0</v>
      </c>
      <c r="O69" s="32">
        <f>'Batch Inputs'!N57</f>
        <v>0</v>
      </c>
      <c r="P69" s="32">
        <f>'Batch Inputs'!O57</f>
        <v>0</v>
      </c>
      <c r="Q69" s="32">
        <f>'Batch Inputs'!P57</f>
        <v>0</v>
      </c>
      <c r="S69" s="98">
        <f>SUMPRODUCT($D69:$O69,$D$5:$O$5)+$R$5</f>
        <v>-7.9279999999999999</v>
      </c>
      <c r="T69" s="98">
        <f>SUMPRODUCT($D69:$O69,$D$6:$O$6)+$R$6</f>
        <v>-7.0750000000000002</v>
      </c>
      <c r="U69" s="98">
        <f>SUMPRODUCT($D69:$O69,$D$7:$O$7)+$R$7</f>
        <v>-13.989000000000001</v>
      </c>
      <c r="V69" s="98">
        <f>SUMPRODUCT($D69:$O69,$D$8:$O$8)+$R$8</f>
        <v>-8.0109999999999992</v>
      </c>
      <c r="W69" s="98">
        <f>SUMPRODUCT($D69:$O69,$D$9:$O$9)+$R$9</f>
        <v>-6.976</v>
      </c>
      <c r="X69" s="98">
        <f>SUMPRODUCT($D69:$O69,$D$10:$O$10)+$R$10</f>
        <v>-2.1259999999999999</v>
      </c>
      <c r="Z69" s="104">
        <f t="shared" si="2"/>
        <v>0</v>
      </c>
      <c r="AA69" s="38">
        <f t="shared" si="3"/>
        <v>0</v>
      </c>
      <c r="AB69" s="38">
        <f t="shared" si="4"/>
        <v>0</v>
      </c>
      <c r="AC69" s="38">
        <f t="shared" si="5"/>
        <v>0</v>
      </c>
      <c r="AD69" s="38">
        <f t="shared" si="6"/>
        <v>0</v>
      </c>
      <c r="AE69" s="105">
        <f t="shared" si="7"/>
        <v>6</v>
      </c>
      <c r="AF69" s="114">
        <f t="shared" si="1"/>
        <v>-2.1259999999999999</v>
      </c>
      <c r="AG69" s="37">
        <f t="shared" si="8"/>
        <v>6</v>
      </c>
      <c r="AH69" s="40">
        <f>IF(OR(MAX('Batch Inputs'!$C57:$N57)&gt;1,MIN('Batch Inputs'!$C57:$N57)&lt;0),"ERROR",0)</f>
        <v>0</v>
      </c>
      <c r="AI69" s="105" t="str">
        <f t="shared" si="9"/>
        <v>Few conditions</v>
      </c>
      <c r="AJ69" s="113" t="str">
        <f t="shared" si="10"/>
        <v>No Conditions</v>
      </c>
      <c r="AM69" s="78"/>
    </row>
    <row r="70" spans="3:39" ht="12.75" x14ac:dyDescent="0.2">
      <c r="C70" s="94">
        <v>53</v>
      </c>
      <c r="D70" s="32">
        <f>'Batch Inputs'!C58</f>
        <v>0</v>
      </c>
      <c r="E70" s="32">
        <f>'Batch Inputs'!D58</f>
        <v>0</v>
      </c>
      <c r="F70" s="32">
        <f>'Batch Inputs'!E58</f>
        <v>0</v>
      </c>
      <c r="G70" s="32">
        <f>'Batch Inputs'!F58</f>
        <v>0</v>
      </c>
      <c r="H70" s="32">
        <f>'Batch Inputs'!G58</f>
        <v>0</v>
      </c>
      <c r="I70" s="32">
        <f>'Batch Inputs'!H58</f>
        <v>0</v>
      </c>
      <c r="J70" s="32">
        <f>'Batch Inputs'!I58</f>
        <v>0</v>
      </c>
      <c r="K70" s="32">
        <f>'Batch Inputs'!J58</f>
        <v>0</v>
      </c>
      <c r="L70" s="32">
        <f>'Batch Inputs'!K58</f>
        <v>0</v>
      </c>
      <c r="M70" s="32">
        <f>'Batch Inputs'!L58</f>
        <v>0</v>
      </c>
      <c r="N70" s="32">
        <f>'Batch Inputs'!M58</f>
        <v>0</v>
      </c>
      <c r="O70" s="32">
        <f>'Batch Inputs'!N58</f>
        <v>0</v>
      </c>
      <c r="P70" s="32">
        <f>'Batch Inputs'!O58</f>
        <v>0</v>
      </c>
      <c r="Q70" s="32">
        <f>'Batch Inputs'!P58</f>
        <v>0</v>
      </c>
      <c r="S70" s="98">
        <f>SUMPRODUCT($D70:$O70,$D$5:$O$5)+$R$5</f>
        <v>-7.9279999999999999</v>
      </c>
      <c r="T70" s="98">
        <f>SUMPRODUCT($D70:$O70,$D$6:$O$6)+$R$6</f>
        <v>-7.0750000000000002</v>
      </c>
      <c r="U70" s="98">
        <f>SUMPRODUCT($D70:$O70,$D$7:$O$7)+$R$7</f>
        <v>-13.989000000000001</v>
      </c>
      <c r="V70" s="98">
        <f>SUMPRODUCT($D70:$O70,$D$8:$O$8)+$R$8</f>
        <v>-8.0109999999999992</v>
      </c>
      <c r="W70" s="98">
        <f>SUMPRODUCT($D70:$O70,$D$9:$O$9)+$R$9</f>
        <v>-6.976</v>
      </c>
      <c r="X70" s="98">
        <f>SUMPRODUCT($D70:$O70,$D$10:$O$10)+$R$10</f>
        <v>-2.1259999999999999</v>
      </c>
      <c r="Z70" s="104">
        <f t="shared" si="2"/>
        <v>0</v>
      </c>
      <c r="AA70" s="38">
        <f t="shared" si="3"/>
        <v>0</v>
      </c>
      <c r="AB70" s="38">
        <f t="shared" si="4"/>
        <v>0</v>
      </c>
      <c r="AC70" s="38">
        <f t="shared" si="5"/>
        <v>0</v>
      </c>
      <c r="AD70" s="38">
        <f t="shared" si="6"/>
        <v>0</v>
      </c>
      <c r="AE70" s="105">
        <f t="shared" si="7"/>
        <v>6</v>
      </c>
      <c r="AF70" s="114">
        <f t="shared" si="1"/>
        <v>-2.1259999999999999</v>
      </c>
      <c r="AG70" s="37">
        <f t="shared" si="8"/>
        <v>6</v>
      </c>
      <c r="AH70" s="40">
        <f>IF(OR(MAX('Batch Inputs'!$C58:$N58)&gt;1,MIN('Batch Inputs'!$C58:$N58)&lt;0),"ERROR",0)</f>
        <v>0</v>
      </c>
      <c r="AI70" s="105" t="str">
        <f t="shared" si="9"/>
        <v>Few conditions</v>
      </c>
      <c r="AJ70" s="113" t="str">
        <f t="shared" si="10"/>
        <v>No Conditions</v>
      </c>
      <c r="AM70" s="78"/>
    </row>
    <row r="71" spans="3:39" ht="12.75" x14ac:dyDescent="0.2">
      <c r="C71" s="94">
        <v>54</v>
      </c>
      <c r="D71" s="32">
        <f>'Batch Inputs'!C59</f>
        <v>0</v>
      </c>
      <c r="E71" s="32">
        <f>'Batch Inputs'!D59</f>
        <v>0</v>
      </c>
      <c r="F71" s="32">
        <f>'Batch Inputs'!E59</f>
        <v>0</v>
      </c>
      <c r="G71" s="32">
        <f>'Batch Inputs'!F59</f>
        <v>0</v>
      </c>
      <c r="H71" s="32">
        <f>'Batch Inputs'!G59</f>
        <v>0</v>
      </c>
      <c r="I71" s="32">
        <f>'Batch Inputs'!H59</f>
        <v>0</v>
      </c>
      <c r="J71" s="32">
        <f>'Batch Inputs'!I59</f>
        <v>0</v>
      </c>
      <c r="K71" s="32">
        <f>'Batch Inputs'!J59</f>
        <v>0</v>
      </c>
      <c r="L71" s="32">
        <f>'Batch Inputs'!K59</f>
        <v>0</v>
      </c>
      <c r="M71" s="32">
        <f>'Batch Inputs'!L59</f>
        <v>0</v>
      </c>
      <c r="N71" s="32">
        <f>'Batch Inputs'!M59</f>
        <v>0</v>
      </c>
      <c r="O71" s="32">
        <f>'Batch Inputs'!N59</f>
        <v>0</v>
      </c>
      <c r="P71" s="32">
        <f>'Batch Inputs'!O59</f>
        <v>0</v>
      </c>
      <c r="Q71" s="32">
        <f>'Batch Inputs'!P59</f>
        <v>0</v>
      </c>
      <c r="S71" s="98">
        <f>SUMPRODUCT($D71:$O71,$D$5:$O$5)+$R$5</f>
        <v>-7.9279999999999999</v>
      </c>
      <c r="T71" s="98">
        <f>SUMPRODUCT($D71:$O71,$D$6:$O$6)+$R$6</f>
        <v>-7.0750000000000002</v>
      </c>
      <c r="U71" s="98">
        <f>SUMPRODUCT($D71:$O71,$D$7:$O$7)+$R$7</f>
        <v>-13.989000000000001</v>
      </c>
      <c r="V71" s="98">
        <f>SUMPRODUCT($D71:$O71,$D$8:$O$8)+$R$8</f>
        <v>-8.0109999999999992</v>
      </c>
      <c r="W71" s="98">
        <f>SUMPRODUCT($D71:$O71,$D$9:$O$9)+$R$9</f>
        <v>-6.976</v>
      </c>
      <c r="X71" s="98">
        <f>SUMPRODUCT($D71:$O71,$D$10:$O$10)+$R$10</f>
        <v>-2.1259999999999999</v>
      </c>
      <c r="Z71" s="104">
        <f t="shared" si="2"/>
        <v>0</v>
      </c>
      <c r="AA71" s="38">
        <f t="shared" si="3"/>
        <v>0</v>
      </c>
      <c r="AB71" s="38">
        <f t="shared" si="4"/>
        <v>0</v>
      </c>
      <c r="AC71" s="38">
        <f t="shared" si="5"/>
        <v>0</v>
      </c>
      <c r="AD71" s="38">
        <f t="shared" si="6"/>
        <v>0</v>
      </c>
      <c r="AE71" s="105">
        <f t="shared" si="7"/>
        <v>6</v>
      </c>
      <c r="AF71" s="114">
        <f t="shared" si="1"/>
        <v>-2.1259999999999999</v>
      </c>
      <c r="AG71" s="37">
        <f t="shared" si="8"/>
        <v>6</v>
      </c>
      <c r="AH71" s="40">
        <f>IF(OR(MAX('Batch Inputs'!$C59:$N59)&gt;1,MIN('Batch Inputs'!$C59:$N59)&lt;0),"ERROR",0)</f>
        <v>0</v>
      </c>
      <c r="AI71" s="105" t="str">
        <f t="shared" si="9"/>
        <v>Few conditions</v>
      </c>
      <c r="AJ71" s="113" t="str">
        <f t="shared" si="10"/>
        <v>No Conditions</v>
      </c>
      <c r="AM71" s="78"/>
    </row>
    <row r="72" spans="3:39" ht="12.75" x14ac:dyDescent="0.2">
      <c r="C72" s="94">
        <v>55</v>
      </c>
      <c r="D72" s="32">
        <f>'Batch Inputs'!C60</f>
        <v>0</v>
      </c>
      <c r="E72" s="32">
        <f>'Batch Inputs'!D60</f>
        <v>0</v>
      </c>
      <c r="F72" s="32">
        <f>'Batch Inputs'!E60</f>
        <v>0</v>
      </c>
      <c r="G72" s="32">
        <f>'Batch Inputs'!F60</f>
        <v>0</v>
      </c>
      <c r="H72" s="32">
        <f>'Batch Inputs'!G60</f>
        <v>0</v>
      </c>
      <c r="I72" s="32">
        <f>'Batch Inputs'!H60</f>
        <v>0</v>
      </c>
      <c r="J72" s="32">
        <f>'Batch Inputs'!I60</f>
        <v>0</v>
      </c>
      <c r="K72" s="32">
        <f>'Batch Inputs'!J60</f>
        <v>0</v>
      </c>
      <c r="L72" s="32">
        <f>'Batch Inputs'!K60</f>
        <v>0</v>
      </c>
      <c r="M72" s="32">
        <f>'Batch Inputs'!L60</f>
        <v>0</v>
      </c>
      <c r="N72" s="32">
        <f>'Batch Inputs'!M60</f>
        <v>0</v>
      </c>
      <c r="O72" s="32">
        <f>'Batch Inputs'!N60</f>
        <v>0</v>
      </c>
      <c r="P72" s="32">
        <f>'Batch Inputs'!O60</f>
        <v>0</v>
      </c>
      <c r="Q72" s="32">
        <f>'Batch Inputs'!P60</f>
        <v>0</v>
      </c>
      <c r="S72" s="98">
        <f>SUMPRODUCT($D72:$O72,$D$5:$O$5)+$R$5</f>
        <v>-7.9279999999999999</v>
      </c>
      <c r="T72" s="98">
        <f>SUMPRODUCT($D72:$O72,$D$6:$O$6)+$R$6</f>
        <v>-7.0750000000000002</v>
      </c>
      <c r="U72" s="98">
        <f>SUMPRODUCT($D72:$O72,$D$7:$O$7)+$R$7</f>
        <v>-13.989000000000001</v>
      </c>
      <c r="V72" s="98">
        <f>SUMPRODUCT($D72:$O72,$D$8:$O$8)+$R$8</f>
        <v>-8.0109999999999992</v>
      </c>
      <c r="W72" s="98">
        <f>SUMPRODUCT($D72:$O72,$D$9:$O$9)+$R$9</f>
        <v>-6.976</v>
      </c>
      <c r="X72" s="98">
        <f>SUMPRODUCT($D72:$O72,$D$10:$O$10)+$R$10</f>
        <v>-2.1259999999999999</v>
      </c>
      <c r="Z72" s="104">
        <f t="shared" si="2"/>
        <v>0</v>
      </c>
      <c r="AA72" s="38">
        <f t="shared" si="3"/>
        <v>0</v>
      </c>
      <c r="AB72" s="38">
        <f t="shared" si="4"/>
        <v>0</v>
      </c>
      <c r="AC72" s="38">
        <f t="shared" si="5"/>
        <v>0</v>
      </c>
      <c r="AD72" s="38">
        <f t="shared" si="6"/>
        <v>0</v>
      </c>
      <c r="AE72" s="105">
        <f t="shared" si="7"/>
        <v>6</v>
      </c>
      <c r="AF72" s="114">
        <f t="shared" si="1"/>
        <v>-2.1259999999999999</v>
      </c>
      <c r="AG72" s="37">
        <f t="shared" si="8"/>
        <v>6</v>
      </c>
      <c r="AH72" s="40">
        <f>IF(OR(MAX('Batch Inputs'!$C60:$N60)&gt;1,MIN('Batch Inputs'!$C60:$N60)&lt;0),"ERROR",0)</f>
        <v>0</v>
      </c>
      <c r="AI72" s="105" t="str">
        <f t="shared" si="9"/>
        <v>Few conditions</v>
      </c>
      <c r="AJ72" s="113" t="str">
        <f t="shared" si="10"/>
        <v>No Conditions</v>
      </c>
      <c r="AM72" s="78"/>
    </row>
    <row r="73" spans="3:39" ht="12.75" x14ac:dyDescent="0.2">
      <c r="C73" s="94">
        <v>56</v>
      </c>
      <c r="D73" s="32">
        <f>'Batch Inputs'!C61</f>
        <v>0</v>
      </c>
      <c r="E73" s="32">
        <f>'Batch Inputs'!D61</f>
        <v>0</v>
      </c>
      <c r="F73" s="32">
        <f>'Batch Inputs'!E61</f>
        <v>0</v>
      </c>
      <c r="G73" s="32">
        <f>'Batch Inputs'!F61</f>
        <v>0</v>
      </c>
      <c r="H73" s="32">
        <f>'Batch Inputs'!G61</f>
        <v>0</v>
      </c>
      <c r="I73" s="32">
        <f>'Batch Inputs'!H61</f>
        <v>0</v>
      </c>
      <c r="J73" s="32">
        <f>'Batch Inputs'!I61</f>
        <v>0</v>
      </c>
      <c r="K73" s="32">
        <f>'Batch Inputs'!J61</f>
        <v>0</v>
      </c>
      <c r="L73" s="32">
        <f>'Batch Inputs'!K61</f>
        <v>0</v>
      </c>
      <c r="M73" s="32">
        <f>'Batch Inputs'!L61</f>
        <v>0</v>
      </c>
      <c r="N73" s="32">
        <f>'Batch Inputs'!M61</f>
        <v>0</v>
      </c>
      <c r="O73" s="32">
        <f>'Batch Inputs'!N61</f>
        <v>0</v>
      </c>
      <c r="P73" s="32">
        <f>'Batch Inputs'!O61</f>
        <v>0</v>
      </c>
      <c r="Q73" s="32">
        <f>'Batch Inputs'!P61</f>
        <v>0</v>
      </c>
      <c r="S73" s="98">
        <f>SUMPRODUCT($D73:$O73,$D$5:$O$5)+$R$5</f>
        <v>-7.9279999999999999</v>
      </c>
      <c r="T73" s="98">
        <f>SUMPRODUCT($D73:$O73,$D$6:$O$6)+$R$6</f>
        <v>-7.0750000000000002</v>
      </c>
      <c r="U73" s="98">
        <f>SUMPRODUCT($D73:$O73,$D$7:$O$7)+$R$7</f>
        <v>-13.989000000000001</v>
      </c>
      <c r="V73" s="98">
        <f>SUMPRODUCT($D73:$O73,$D$8:$O$8)+$R$8</f>
        <v>-8.0109999999999992</v>
      </c>
      <c r="W73" s="98">
        <f>SUMPRODUCT($D73:$O73,$D$9:$O$9)+$R$9</f>
        <v>-6.976</v>
      </c>
      <c r="X73" s="98">
        <f>SUMPRODUCT($D73:$O73,$D$10:$O$10)+$R$10</f>
        <v>-2.1259999999999999</v>
      </c>
      <c r="Z73" s="104">
        <f t="shared" si="2"/>
        <v>0</v>
      </c>
      <c r="AA73" s="38">
        <f t="shared" si="3"/>
        <v>0</v>
      </c>
      <c r="AB73" s="38">
        <f t="shared" si="4"/>
        <v>0</v>
      </c>
      <c r="AC73" s="38">
        <f t="shared" si="5"/>
        <v>0</v>
      </c>
      <c r="AD73" s="38">
        <f t="shared" si="6"/>
        <v>0</v>
      </c>
      <c r="AE73" s="105">
        <f t="shared" si="7"/>
        <v>6</v>
      </c>
      <c r="AF73" s="114">
        <f t="shared" si="1"/>
        <v>-2.1259999999999999</v>
      </c>
      <c r="AG73" s="37">
        <f t="shared" si="8"/>
        <v>6</v>
      </c>
      <c r="AH73" s="40">
        <f>IF(OR(MAX('Batch Inputs'!$C61:$N61)&gt;1,MIN('Batch Inputs'!$C61:$N61)&lt;0),"ERROR",0)</f>
        <v>0</v>
      </c>
      <c r="AI73" s="105" t="str">
        <f t="shared" si="9"/>
        <v>Few conditions</v>
      </c>
      <c r="AJ73" s="113" t="str">
        <f t="shared" si="10"/>
        <v>No Conditions</v>
      </c>
      <c r="AM73" s="78"/>
    </row>
    <row r="74" spans="3:39" ht="12.75" x14ac:dyDescent="0.2">
      <c r="C74" s="94">
        <v>57</v>
      </c>
      <c r="D74" s="32">
        <f>'Batch Inputs'!C62</f>
        <v>0</v>
      </c>
      <c r="E74" s="32">
        <f>'Batch Inputs'!D62</f>
        <v>0</v>
      </c>
      <c r="F74" s="32">
        <f>'Batch Inputs'!E62</f>
        <v>0</v>
      </c>
      <c r="G74" s="32">
        <f>'Batch Inputs'!F62</f>
        <v>0</v>
      </c>
      <c r="H74" s="32">
        <f>'Batch Inputs'!G62</f>
        <v>0</v>
      </c>
      <c r="I74" s="32">
        <f>'Batch Inputs'!H62</f>
        <v>0</v>
      </c>
      <c r="J74" s="32">
        <f>'Batch Inputs'!I62</f>
        <v>0</v>
      </c>
      <c r="K74" s="32">
        <f>'Batch Inputs'!J62</f>
        <v>0</v>
      </c>
      <c r="L74" s="32">
        <f>'Batch Inputs'!K62</f>
        <v>0</v>
      </c>
      <c r="M74" s="32">
        <f>'Batch Inputs'!L62</f>
        <v>0</v>
      </c>
      <c r="N74" s="32">
        <f>'Batch Inputs'!M62</f>
        <v>0</v>
      </c>
      <c r="O74" s="32">
        <f>'Batch Inputs'!N62</f>
        <v>0</v>
      </c>
      <c r="P74" s="32">
        <f>'Batch Inputs'!O62</f>
        <v>0</v>
      </c>
      <c r="Q74" s="32">
        <f>'Batch Inputs'!P62</f>
        <v>0</v>
      </c>
      <c r="S74" s="98">
        <f>SUMPRODUCT($D74:$O74,$D$5:$O$5)+$R$5</f>
        <v>-7.9279999999999999</v>
      </c>
      <c r="T74" s="98">
        <f>SUMPRODUCT($D74:$O74,$D$6:$O$6)+$R$6</f>
        <v>-7.0750000000000002</v>
      </c>
      <c r="U74" s="98">
        <f>SUMPRODUCT($D74:$O74,$D$7:$O$7)+$R$7</f>
        <v>-13.989000000000001</v>
      </c>
      <c r="V74" s="98">
        <f>SUMPRODUCT($D74:$O74,$D$8:$O$8)+$R$8</f>
        <v>-8.0109999999999992</v>
      </c>
      <c r="W74" s="98">
        <f>SUMPRODUCT($D74:$O74,$D$9:$O$9)+$R$9</f>
        <v>-6.976</v>
      </c>
      <c r="X74" s="98">
        <f>SUMPRODUCT($D74:$O74,$D$10:$O$10)+$R$10</f>
        <v>-2.1259999999999999</v>
      </c>
      <c r="Z74" s="104">
        <f t="shared" si="2"/>
        <v>0</v>
      </c>
      <c r="AA74" s="38">
        <f t="shared" si="3"/>
        <v>0</v>
      </c>
      <c r="AB74" s="38">
        <f t="shared" si="4"/>
        <v>0</v>
      </c>
      <c r="AC74" s="38">
        <f t="shared" si="5"/>
        <v>0</v>
      </c>
      <c r="AD74" s="38">
        <f t="shared" si="6"/>
        <v>0</v>
      </c>
      <c r="AE74" s="105">
        <f t="shared" si="7"/>
        <v>6</v>
      </c>
      <c r="AF74" s="114">
        <f t="shared" si="1"/>
        <v>-2.1259999999999999</v>
      </c>
      <c r="AG74" s="37">
        <f t="shared" si="8"/>
        <v>6</v>
      </c>
      <c r="AH74" s="40">
        <f>IF(OR(MAX('Batch Inputs'!$C62:$N62)&gt;1,MIN('Batch Inputs'!$C62:$N62)&lt;0),"ERROR",0)</f>
        <v>0</v>
      </c>
      <c r="AI74" s="105" t="str">
        <f t="shared" si="9"/>
        <v>Few conditions</v>
      </c>
      <c r="AJ74" s="113" t="str">
        <f t="shared" si="10"/>
        <v>No Conditions</v>
      </c>
      <c r="AM74" s="78"/>
    </row>
    <row r="75" spans="3:39" ht="12.75" x14ac:dyDescent="0.2">
      <c r="C75" s="94">
        <v>58</v>
      </c>
      <c r="D75" s="32">
        <f>'Batch Inputs'!C63</f>
        <v>0</v>
      </c>
      <c r="E75" s="32">
        <f>'Batch Inputs'!D63</f>
        <v>0</v>
      </c>
      <c r="F75" s="32">
        <f>'Batch Inputs'!E63</f>
        <v>0</v>
      </c>
      <c r="G75" s="32">
        <f>'Batch Inputs'!F63</f>
        <v>0</v>
      </c>
      <c r="H75" s="32">
        <f>'Batch Inputs'!G63</f>
        <v>0</v>
      </c>
      <c r="I75" s="32">
        <f>'Batch Inputs'!H63</f>
        <v>0</v>
      </c>
      <c r="J75" s="32">
        <f>'Batch Inputs'!I63</f>
        <v>0</v>
      </c>
      <c r="K75" s="32">
        <f>'Batch Inputs'!J63</f>
        <v>0</v>
      </c>
      <c r="L75" s="32">
        <f>'Batch Inputs'!K63</f>
        <v>0</v>
      </c>
      <c r="M75" s="32">
        <f>'Batch Inputs'!L63</f>
        <v>0</v>
      </c>
      <c r="N75" s="32">
        <f>'Batch Inputs'!M63</f>
        <v>0</v>
      </c>
      <c r="O75" s="32">
        <f>'Batch Inputs'!N63</f>
        <v>0</v>
      </c>
      <c r="P75" s="32">
        <f>'Batch Inputs'!O63</f>
        <v>0</v>
      </c>
      <c r="Q75" s="32">
        <f>'Batch Inputs'!P63</f>
        <v>0</v>
      </c>
      <c r="S75" s="98">
        <f>SUMPRODUCT($D75:$O75,$D$5:$O$5)+$R$5</f>
        <v>-7.9279999999999999</v>
      </c>
      <c r="T75" s="98">
        <f>SUMPRODUCT($D75:$O75,$D$6:$O$6)+$R$6</f>
        <v>-7.0750000000000002</v>
      </c>
      <c r="U75" s="98">
        <f>SUMPRODUCT($D75:$O75,$D$7:$O$7)+$R$7</f>
        <v>-13.989000000000001</v>
      </c>
      <c r="V75" s="98">
        <f>SUMPRODUCT($D75:$O75,$D$8:$O$8)+$R$8</f>
        <v>-8.0109999999999992</v>
      </c>
      <c r="W75" s="98">
        <f>SUMPRODUCT($D75:$O75,$D$9:$O$9)+$R$9</f>
        <v>-6.976</v>
      </c>
      <c r="X75" s="98">
        <f>SUMPRODUCT($D75:$O75,$D$10:$O$10)+$R$10</f>
        <v>-2.1259999999999999</v>
      </c>
      <c r="Z75" s="104">
        <f t="shared" si="2"/>
        <v>0</v>
      </c>
      <c r="AA75" s="38">
        <f t="shared" si="3"/>
        <v>0</v>
      </c>
      <c r="AB75" s="38">
        <f t="shared" si="4"/>
        <v>0</v>
      </c>
      <c r="AC75" s="38">
        <f t="shared" si="5"/>
        <v>0</v>
      </c>
      <c r="AD75" s="38">
        <f t="shared" si="6"/>
        <v>0</v>
      </c>
      <c r="AE75" s="105">
        <f t="shared" si="7"/>
        <v>6</v>
      </c>
      <c r="AF75" s="114">
        <f t="shared" si="1"/>
        <v>-2.1259999999999999</v>
      </c>
      <c r="AG75" s="37">
        <f t="shared" si="8"/>
        <v>6</v>
      </c>
      <c r="AH75" s="40">
        <f>IF(OR(MAX('Batch Inputs'!$C63:$N63)&gt;1,MIN('Batch Inputs'!$C63:$N63)&lt;0),"ERROR",0)</f>
        <v>0</v>
      </c>
      <c r="AI75" s="105" t="str">
        <f t="shared" si="9"/>
        <v>Few conditions</v>
      </c>
      <c r="AJ75" s="113" t="str">
        <f t="shared" si="10"/>
        <v>No Conditions</v>
      </c>
      <c r="AM75" s="78"/>
    </row>
    <row r="76" spans="3:39" ht="12.75" x14ac:dyDescent="0.2">
      <c r="C76" s="94">
        <v>59</v>
      </c>
      <c r="D76" s="32">
        <f>'Batch Inputs'!C64</f>
        <v>0</v>
      </c>
      <c r="E76" s="32">
        <f>'Batch Inputs'!D64</f>
        <v>0</v>
      </c>
      <c r="F76" s="32">
        <f>'Batch Inputs'!E64</f>
        <v>0</v>
      </c>
      <c r="G76" s="32">
        <f>'Batch Inputs'!F64</f>
        <v>0</v>
      </c>
      <c r="H76" s="32">
        <f>'Batch Inputs'!G64</f>
        <v>0</v>
      </c>
      <c r="I76" s="32">
        <f>'Batch Inputs'!H64</f>
        <v>0</v>
      </c>
      <c r="J76" s="32">
        <f>'Batch Inputs'!I64</f>
        <v>0</v>
      </c>
      <c r="K76" s="32">
        <f>'Batch Inputs'!J64</f>
        <v>0</v>
      </c>
      <c r="L76" s="32">
        <f>'Batch Inputs'!K64</f>
        <v>0</v>
      </c>
      <c r="M76" s="32">
        <f>'Batch Inputs'!L64</f>
        <v>0</v>
      </c>
      <c r="N76" s="32">
        <f>'Batch Inputs'!M64</f>
        <v>0</v>
      </c>
      <c r="O76" s="32">
        <f>'Batch Inputs'!N64</f>
        <v>0</v>
      </c>
      <c r="P76" s="32">
        <f>'Batch Inputs'!O64</f>
        <v>0</v>
      </c>
      <c r="Q76" s="32">
        <f>'Batch Inputs'!P64</f>
        <v>0</v>
      </c>
      <c r="S76" s="98">
        <f>SUMPRODUCT($D76:$O76,$D$5:$O$5)+$R$5</f>
        <v>-7.9279999999999999</v>
      </c>
      <c r="T76" s="98">
        <f>SUMPRODUCT($D76:$O76,$D$6:$O$6)+$R$6</f>
        <v>-7.0750000000000002</v>
      </c>
      <c r="U76" s="98">
        <f>SUMPRODUCT($D76:$O76,$D$7:$O$7)+$R$7</f>
        <v>-13.989000000000001</v>
      </c>
      <c r="V76" s="98">
        <f>SUMPRODUCT($D76:$O76,$D$8:$O$8)+$R$8</f>
        <v>-8.0109999999999992</v>
      </c>
      <c r="W76" s="98">
        <f>SUMPRODUCT($D76:$O76,$D$9:$O$9)+$R$9</f>
        <v>-6.976</v>
      </c>
      <c r="X76" s="98">
        <f>SUMPRODUCT($D76:$O76,$D$10:$O$10)+$R$10</f>
        <v>-2.1259999999999999</v>
      </c>
      <c r="Z76" s="104">
        <f t="shared" si="2"/>
        <v>0</v>
      </c>
      <c r="AA76" s="38">
        <f t="shared" si="3"/>
        <v>0</v>
      </c>
      <c r="AB76" s="38">
        <f t="shared" si="4"/>
        <v>0</v>
      </c>
      <c r="AC76" s="38">
        <f t="shared" si="5"/>
        <v>0</v>
      </c>
      <c r="AD76" s="38">
        <f t="shared" si="6"/>
        <v>0</v>
      </c>
      <c r="AE76" s="105">
        <f t="shared" si="7"/>
        <v>6</v>
      </c>
      <c r="AF76" s="114">
        <f t="shared" si="1"/>
        <v>-2.1259999999999999</v>
      </c>
      <c r="AG76" s="37">
        <f t="shared" si="8"/>
        <v>6</v>
      </c>
      <c r="AH76" s="40">
        <f>IF(OR(MAX('Batch Inputs'!$C64:$N64)&gt;1,MIN('Batch Inputs'!$C64:$N64)&lt;0),"ERROR",0)</f>
        <v>0</v>
      </c>
      <c r="AI76" s="105" t="str">
        <f t="shared" si="9"/>
        <v>Few conditions</v>
      </c>
      <c r="AJ76" s="113" t="str">
        <f t="shared" si="10"/>
        <v>No Conditions</v>
      </c>
      <c r="AM76" s="78"/>
    </row>
    <row r="77" spans="3:39" ht="12.75" x14ac:dyDescent="0.2">
      <c r="C77" s="94">
        <v>60</v>
      </c>
      <c r="D77" s="32">
        <f>'Batch Inputs'!C65</f>
        <v>0</v>
      </c>
      <c r="E77" s="32">
        <f>'Batch Inputs'!D65</f>
        <v>0</v>
      </c>
      <c r="F77" s="32">
        <f>'Batch Inputs'!E65</f>
        <v>0</v>
      </c>
      <c r="G77" s="32">
        <f>'Batch Inputs'!F65</f>
        <v>0</v>
      </c>
      <c r="H77" s="32">
        <f>'Batch Inputs'!G65</f>
        <v>0</v>
      </c>
      <c r="I77" s="32">
        <f>'Batch Inputs'!H65</f>
        <v>0</v>
      </c>
      <c r="J77" s="32">
        <f>'Batch Inputs'!I65</f>
        <v>0</v>
      </c>
      <c r="K77" s="32">
        <f>'Batch Inputs'!J65</f>
        <v>0</v>
      </c>
      <c r="L77" s="32">
        <f>'Batch Inputs'!K65</f>
        <v>0</v>
      </c>
      <c r="M77" s="32">
        <f>'Batch Inputs'!L65</f>
        <v>0</v>
      </c>
      <c r="N77" s="32">
        <f>'Batch Inputs'!M65</f>
        <v>0</v>
      </c>
      <c r="O77" s="32">
        <f>'Batch Inputs'!N65</f>
        <v>0</v>
      </c>
      <c r="P77" s="32">
        <f>'Batch Inputs'!O65</f>
        <v>0</v>
      </c>
      <c r="Q77" s="32">
        <f>'Batch Inputs'!P65</f>
        <v>0</v>
      </c>
      <c r="S77" s="98">
        <f>SUMPRODUCT($D77:$O77,$D$5:$O$5)+$R$5</f>
        <v>-7.9279999999999999</v>
      </c>
      <c r="T77" s="98">
        <f>SUMPRODUCT($D77:$O77,$D$6:$O$6)+$R$6</f>
        <v>-7.0750000000000002</v>
      </c>
      <c r="U77" s="98">
        <f>SUMPRODUCT($D77:$O77,$D$7:$O$7)+$R$7</f>
        <v>-13.989000000000001</v>
      </c>
      <c r="V77" s="98">
        <f>SUMPRODUCT($D77:$O77,$D$8:$O$8)+$R$8</f>
        <v>-8.0109999999999992</v>
      </c>
      <c r="W77" s="98">
        <f>SUMPRODUCT($D77:$O77,$D$9:$O$9)+$R$9</f>
        <v>-6.976</v>
      </c>
      <c r="X77" s="98">
        <f>SUMPRODUCT($D77:$O77,$D$10:$O$10)+$R$10</f>
        <v>-2.1259999999999999</v>
      </c>
      <c r="Z77" s="104">
        <f t="shared" si="2"/>
        <v>0</v>
      </c>
      <c r="AA77" s="38">
        <f t="shared" si="3"/>
        <v>0</v>
      </c>
      <c r="AB77" s="38">
        <f t="shared" si="4"/>
        <v>0</v>
      </c>
      <c r="AC77" s="38">
        <f t="shared" si="5"/>
        <v>0</v>
      </c>
      <c r="AD77" s="38">
        <f t="shared" si="6"/>
        <v>0</v>
      </c>
      <c r="AE77" s="105">
        <f t="shared" si="7"/>
        <v>6</v>
      </c>
      <c r="AF77" s="114">
        <f t="shared" si="1"/>
        <v>-2.1259999999999999</v>
      </c>
      <c r="AG77" s="37">
        <f t="shared" si="8"/>
        <v>6</v>
      </c>
      <c r="AH77" s="40">
        <f>IF(OR(MAX('Batch Inputs'!$C65:$N65)&gt;1,MIN('Batch Inputs'!$C65:$N65)&lt;0),"ERROR",0)</f>
        <v>0</v>
      </c>
      <c r="AI77" s="105" t="str">
        <f t="shared" si="9"/>
        <v>Few conditions</v>
      </c>
      <c r="AJ77" s="113" t="str">
        <f t="shared" si="10"/>
        <v>No Conditions</v>
      </c>
      <c r="AM77" s="78"/>
    </row>
    <row r="78" spans="3:39" ht="12.75" x14ac:dyDescent="0.2">
      <c r="C78" s="94">
        <v>61</v>
      </c>
      <c r="D78" s="32">
        <f>'Batch Inputs'!C66</f>
        <v>0</v>
      </c>
      <c r="E78" s="32">
        <f>'Batch Inputs'!D66</f>
        <v>0</v>
      </c>
      <c r="F78" s="32">
        <f>'Batch Inputs'!E66</f>
        <v>0</v>
      </c>
      <c r="G78" s="32">
        <f>'Batch Inputs'!F66</f>
        <v>0</v>
      </c>
      <c r="H78" s="32">
        <f>'Batch Inputs'!G66</f>
        <v>0</v>
      </c>
      <c r="I78" s="32">
        <f>'Batch Inputs'!H66</f>
        <v>0</v>
      </c>
      <c r="J78" s="32">
        <f>'Batch Inputs'!I66</f>
        <v>0</v>
      </c>
      <c r="K78" s="32">
        <f>'Batch Inputs'!J66</f>
        <v>0</v>
      </c>
      <c r="L78" s="32">
        <f>'Batch Inputs'!K66</f>
        <v>0</v>
      </c>
      <c r="M78" s="32">
        <f>'Batch Inputs'!L66</f>
        <v>0</v>
      </c>
      <c r="N78" s="32">
        <f>'Batch Inputs'!M66</f>
        <v>0</v>
      </c>
      <c r="O78" s="32">
        <f>'Batch Inputs'!N66</f>
        <v>0</v>
      </c>
      <c r="P78" s="32">
        <f>'Batch Inputs'!O66</f>
        <v>0</v>
      </c>
      <c r="Q78" s="32">
        <f>'Batch Inputs'!P66</f>
        <v>0</v>
      </c>
      <c r="S78" s="98">
        <f>SUMPRODUCT($D78:$O78,$D$5:$O$5)+$R$5</f>
        <v>-7.9279999999999999</v>
      </c>
      <c r="T78" s="98">
        <f>SUMPRODUCT($D78:$O78,$D$6:$O$6)+$R$6</f>
        <v>-7.0750000000000002</v>
      </c>
      <c r="U78" s="98">
        <f>SUMPRODUCT($D78:$O78,$D$7:$O$7)+$R$7</f>
        <v>-13.989000000000001</v>
      </c>
      <c r="V78" s="98">
        <f>SUMPRODUCT($D78:$O78,$D$8:$O$8)+$R$8</f>
        <v>-8.0109999999999992</v>
      </c>
      <c r="W78" s="98">
        <f>SUMPRODUCT($D78:$O78,$D$9:$O$9)+$R$9</f>
        <v>-6.976</v>
      </c>
      <c r="X78" s="98">
        <f>SUMPRODUCT($D78:$O78,$D$10:$O$10)+$R$10</f>
        <v>-2.1259999999999999</v>
      </c>
      <c r="Z78" s="104">
        <f t="shared" si="2"/>
        <v>0</v>
      </c>
      <c r="AA78" s="38">
        <f t="shared" si="3"/>
        <v>0</v>
      </c>
      <c r="AB78" s="38">
        <f t="shared" si="4"/>
        <v>0</v>
      </c>
      <c r="AC78" s="38">
        <f t="shared" si="5"/>
        <v>0</v>
      </c>
      <c r="AD78" s="38">
        <f t="shared" si="6"/>
        <v>0</v>
      </c>
      <c r="AE78" s="105">
        <f t="shared" si="7"/>
        <v>6</v>
      </c>
      <c r="AF78" s="114">
        <f t="shared" si="1"/>
        <v>-2.1259999999999999</v>
      </c>
      <c r="AG78" s="37">
        <f t="shared" si="8"/>
        <v>6</v>
      </c>
      <c r="AH78" s="40">
        <f>IF(OR(MAX('Batch Inputs'!$C66:$N66)&gt;1,MIN('Batch Inputs'!$C66:$N66)&lt;0),"ERROR",0)</f>
        <v>0</v>
      </c>
      <c r="AI78" s="105" t="str">
        <f t="shared" si="9"/>
        <v>Few conditions</v>
      </c>
      <c r="AJ78" s="113" t="str">
        <f t="shared" si="10"/>
        <v>No Conditions</v>
      </c>
      <c r="AM78" s="78"/>
    </row>
    <row r="79" spans="3:39" ht="12.75" x14ac:dyDescent="0.2">
      <c r="C79" s="94">
        <v>62</v>
      </c>
      <c r="D79" s="32">
        <f>'Batch Inputs'!C67</f>
        <v>0</v>
      </c>
      <c r="E79" s="32">
        <f>'Batch Inputs'!D67</f>
        <v>0</v>
      </c>
      <c r="F79" s="32">
        <f>'Batch Inputs'!E67</f>
        <v>0</v>
      </c>
      <c r="G79" s="32">
        <f>'Batch Inputs'!F67</f>
        <v>0</v>
      </c>
      <c r="H79" s="32">
        <f>'Batch Inputs'!G67</f>
        <v>0</v>
      </c>
      <c r="I79" s="32">
        <f>'Batch Inputs'!H67</f>
        <v>0</v>
      </c>
      <c r="J79" s="32">
        <f>'Batch Inputs'!I67</f>
        <v>0</v>
      </c>
      <c r="K79" s="32">
        <f>'Batch Inputs'!J67</f>
        <v>0</v>
      </c>
      <c r="L79" s="32">
        <f>'Batch Inputs'!K67</f>
        <v>0</v>
      </c>
      <c r="M79" s="32">
        <f>'Batch Inputs'!L67</f>
        <v>0</v>
      </c>
      <c r="N79" s="32">
        <f>'Batch Inputs'!M67</f>
        <v>0</v>
      </c>
      <c r="O79" s="32">
        <f>'Batch Inputs'!N67</f>
        <v>0</v>
      </c>
      <c r="P79" s="32">
        <f>'Batch Inputs'!O67</f>
        <v>0</v>
      </c>
      <c r="Q79" s="32">
        <f>'Batch Inputs'!P67</f>
        <v>0</v>
      </c>
      <c r="S79" s="98">
        <f>SUMPRODUCT($D79:$O79,$D$5:$O$5)+$R$5</f>
        <v>-7.9279999999999999</v>
      </c>
      <c r="T79" s="98">
        <f>SUMPRODUCT($D79:$O79,$D$6:$O$6)+$R$6</f>
        <v>-7.0750000000000002</v>
      </c>
      <c r="U79" s="98">
        <f>SUMPRODUCT($D79:$O79,$D$7:$O$7)+$R$7</f>
        <v>-13.989000000000001</v>
      </c>
      <c r="V79" s="98">
        <f>SUMPRODUCT($D79:$O79,$D$8:$O$8)+$R$8</f>
        <v>-8.0109999999999992</v>
      </c>
      <c r="W79" s="98">
        <f>SUMPRODUCT($D79:$O79,$D$9:$O$9)+$R$9</f>
        <v>-6.976</v>
      </c>
      <c r="X79" s="98">
        <f>SUMPRODUCT($D79:$O79,$D$10:$O$10)+$R$10</f>
        <v>-2.1259999999999999</v>
      </c>
      <c r="Z79" s="104">
        <f t="shared" si="2"/>
        <v>0</v>
      </c>
      <c r="AA79" s="38">
        <f t="shared" si="3"/>
        <v>0</v>
      </c>
      <c r="AB79" s="38">
        <f t="shared" si="4"/>
        <v>0</v>
      </c>
      <c r="AC79" s="38">
        <f t="shared" si="5"/>
        <v>0</v>
      </c>
      <c r="AD79" s="38">
        <f t="shared" si="6"/>
        <v>0</v>
      </c>
      <c r="AE79" s="105">
        <f t="shared" si="7"/>
        <v>6</v>
      </c>
      <c r="AF79" s="114">
        <f t="shared" si="1"/>
        <v>-2.1259999999999999</v>
      </c>
      <c r="AG79" s="37">
        <f t="shared" si="8"/>
        <v>6</v>
      </c>
      <c r="AH79" s="40">
        <f>IF(OR(MAX('Batch Inputs'!$C67:$N67)&gt;1,MIN('Batch Inputs'!$C67:$N67)&lt;0),"ERROR",0)</f>
        <v>0</v>
      </c>
      <c r="AI79" s="105" t="str">
        <f t="shared" si="9"/>
        <v>Few conditions</v>
      </c>
      <c r="AJ79" s="113" t="str">
        <f t="shared" si="10"/>
        <v>No Conditions</v>
      </c>
      <c r="AM79" s="78"/>
    </row>
    <row r="80" spans="3:39" ht="12.75" x14ac:dyDescent="0.2">
      <c r="C80" s="94">
        <v>63</v>
      </c>
      <c r="D80" s="32">
        <f>'Batch Inputs'!C68</f>
        <v>0</v>
      </c>
      <c r="E80" s="32">
        <f>'Batch Inputs'!D68</f>
        <v>0</v>
      </c>
      <c r="F80" s="32">
        <f>'Batch Inputs'!E68</f>
        <v>0</v>
      </c>
      <c r="G80" s="32">
        <f>'Batch Inputs'!F68</f>
        <v>0</v>
      </c>
      <c r="H80" s="32">
        <f>'Batch Inputs'!G68</f>
        <v>0</v>
      </c>
      <c r="I80" s="32">
        <f>'Batch Inputs'!H68</f>
        <v>0</v>
      </c>
      <c r="J80" s="32">
        <f>'Batch Inputs'!I68</f>
        <v>0</v>
      </c>
      <c r="K80" s="32">
        <f>'Batch Inputs'!J68</f>
        <v>0</v>
      </c>
      <c r="L80" s="32">
        <f>'Batch Inputs'!K68</f>
        <v>0</v>
      </c>
      <c r="M80" s="32">
        <f>'Batch Inputs'!L68</f>
        <v>0</v>
      </c>
      <c r="N80" s="32">
        <f>'Batch Inputs'!M68</f>
        <v>0</v>
      </c>
      <c r="O80" s="32">
        <f>'Batch Inputs'!N68</f>
        <v>0</v>
      </c>
      <c r="P80" s="32">
        <f>'Batch Inputs'!O68</f>
        <v>0</v>
      </c>
      <c r="Q80" s="32">
        <f>'Batch Inputs'!P68</f>
        <v>0</v>
      </c>
      <c r="S80" s="98">
        <f>SUMPRODUCT($D80:$O80,$D$5:$O$5)+$R$5</f>
        <v>-7.9279999999999999</v>
      </c>
      <c r="T80" s="98">
        <f>SUMPRODUCT($D80:$O80,$D$6:$O$6)+$R$6</f>
        <v>-7.0750000000000002</v>
      </c>
      <c r="U80" s="98">
        <f>SUMPRODUCT($D80:$O80,$D$7:$O$7)+$R$7</f>
        <v>-13.989000000000001</v>
      </c>
      <c r="V80" s="98">
        <f>SUMPRODUCT($D80:$O80,$D$8:$O$8)+$R$8</f>
        <v>-8.0109999999999992</v>
      </c>
      <c r="W80" s="98">
        <f>SUMPRODUCT($D80:$O80,$D$9:$O$9)+$R$9</f>
        <v>-6.976</v>
      </c>
      <c r="X80" s="98">
        <f>SUMPRODUCT($D80:$O80,$D$10:$O$10)+$R$10</f>
        <v>-2.1259999999999999</v>
      </c>
      <c r="Z80" s="104">
        <f t="shared" si="2"/>
        <v>0</v>
      </c>
      <c r="AA80" s="38">
        <f t="shared" si="3"/>
        <v>0</v>
      </c>
      <c r="AB80" s="38">
        <f t="shared" si="4"/>
        <v>0</v>
      </c>
      <c r="AC80" s="38">
        <f t="shared" si="5"/>
        <v>0</v>
      </c>
      <c r="AD80" s="38">
        <f t="shared" si="6"/>
        <v>0</v>
      </c>
      <c r="AE80" s="105">
        <f t="shared" si="7"/>
        <v>6</v>
      </c>
      <c r="AF80" s="114">
        <f t="shared" si="1"/>
        <v>-2.1259999999999999</v>
      </c>
      <c r="AG80" s="37">
        <f t="shared" si="8"/>
        <v>6</v>
      </c>
      <c r="AH80" s="40">
        <f>IF(OR(MAX('Batch Inputs'!$C68:$N68)&gt;1,MIN('Batch Inputs'!$C68:$N68)&lt;0),"ERROR",0)</f>
        <v>0</v>
      </c>
      <c r="AI80" s="105" t="str">
        <f t="shared" si="9"/>
        <v>Few conditions</v>
      </c>
      <c r="AJ80" s="113" t="str">
        <f t="shared" si="10"/>
        <v>No Conditions</v>
      </c>
      <c r="AM80" s="78"/>
    </row>
    <row r="81" spans="3:39" ht="12.75" x14ac:dyDescent="0.2">
      <c r="C81" s="94">
        <v>64</v>
      </c>
      <c r="D81" s="32">
        <f>'Batch Inputs'!C69</f>
        <v>0</v>
      </c>
      <c r="E81" s="32">
        <f>'Batch Inputs'!D69</f>
        <v>0</v>
      </c>
      <c r="F81" s="32">
        <f>'Batch Inputs'!E69</f>
        <v>0</v>
      </c>
      <c r="G81" s="32">
        <f>'Batch Inputs'!F69</f>
        <v>0</v>
      </c>
      <c r="H81" s="32">
        <f>'Batch Inputs'!G69</f>
        <v>0</v>
      </c>
      <c r="I81" s="32">
        <f>'Batch Inputs'!H69</f>
        <v>0</v>
      </c>
      <c r="J81" s="32">
        <f>'Batch Inputs'!I69</f>
        <v>0</v>
      </c>
      <c r="K81" s="32">
        <f>'Batch Inputs'!J69</f>
        <v>0</v>
      </c>
      <c r="L81" s="32">
        <f>'Batch Inputs'!K69</f>
        <v>0</v>
      </c>
      <c r="M81" s="32">
        <f>'Batch Inputs'!L69</f>
        <v>0</v>
      </c>
      <c r="N81" s="32">
        <f>'Batch Inputs'!M69</f>
        <v>0</v>
      </c>
      <c r="O81" s="32">
        <f>'Batch Inputs'!N69</f>
        <v>0</v>
      </c>
      <c r="P81" s="32">
        <f>'Batch Inputs'!O69</f>
        <v>0</v>
      </c>
      <c r="Q81" s="32">
        <f>'Batch Inputs'!P69</f>
        <v>0</v>
      </c>
      <c r="S81" s="98">
        <f>SUMPRODUCT($D81:$O81,$D$5:$O$5)+$R$5</f>
        <v>-7.9279999999999999</v>
      </c>
      <c r="T81" s="98">
        <f>SUMPRODUCT($D81:$O81,$D$6:$O$6)+$R$6</f>
        <v>-7.0750000000000002</v>
      </c>
      <c r="U81" s="98">
        <f>SUMPRODUCT($D81:$O81,$D$7:$O$7)+$R$7</f>
        <v>-13.989000000000001</v>
      </c>
      <c r="V81" s="98">
        <f>SUMPRODUCT($D81:$O81,$D$8:$O$8)+$R$8</f>
        <v>-8.0109999999999992</v>
      </c>
      <c r="W81" s="98">
        <f>SUMPRODUCT($D81:$O81,$D$9:$O$9)+$R$9</f>
        <v>-6.976</v>
      </c>
      <c r="X81" s="98">
        <f>SUMPRODUCT($D81:$O81,$D$10:$O$10)+$R$10</f>
        <v>-2.1259999999999999</v>
      </c>
      <c r="Z81" s="104">
        <f t="shared" si="2"/>
        <v>0</v>
      </c>
      <c r="AA81" s="38">
        <f t="shared" si="3"/>
        <v>0</v>
      </c>
      <c r="AB81" s="38">
        <f t="shared" si="4"/>
        <v>0</v>
      </c>
      <c r="AC81" s="38">
        <f t="shared" si="5"/>
        <v>0</v>
      </c>
      <c r="AD81" s="38">
        <f t="shared" si="6"/>
        <v>0</v>
      </c>
      <c r="AE81" s="105">
        <f t="shared" si="7"/>
        <v>6</v>
      </c>
      <c r="AF81" s="114">
        <f t="shared" si="1"/>
        <v>-2.1259999999999999</v>
      </c>
      <c r="AG81" s="37">
        <f t="shared" si="8"/>
        <v>6</v>
      </c>
      <c r="AH81" s="40">
        <f>IF(OR(MAX('Batch Inputs'!$C69:$N69)&gt;1,MIN('Batch Inputs'!$C69:$N69)&lt;0),"ERROR",0)</f>
        <v>0</v>
      </c>
      <c r="AI81" s="105" t="str">
        <f t="shared" si="9"/>
        <v>Few conditions</v>
      </c>
      <c r="AJ81" s="113" t="str">
        <f t="shared" si="10"/>
        <v>No Conditions</v>
      </c>
      <c r="AM81" s="78"/>
    </row>
    <row r="82" spans="3:39" ht="12.75" x14ac:dyDescent="0.2">
      <c r="C82" s="94">
        <v>65</v>
      </c>
      <c r="D82" s="32">
        <f>'Batch Inputs'!C70</f>
        <v>0</v>
      </c>
      <c r="E82" s="32">
        <f>'Batch Inputs'!D70</f>
        <v>0</v>
      </c>
      <c r="F82" s="32">
        <f>'Batch Inputs'!E70</f>
        <v>0</v>
      </c>
      <c r="G82" s="32">
        <f>'Batch Inputs'!F70</f>
        <v>0</v>
      </c>
      <c r="H82" s="32">
        <f>'Batch Inputs'!G70</f>
        <v>0</v>
      </c>
      <c r="I82" s="32">
        <f>'Batch Inputs'!H70</f>
        <v>0</v>
      </c>
      <c r="J82" s="32">
        <f>'Batch Inputs'!I70</f>
        <v>0</v>
      </c>
      <c r="K82" s="32">
        <f>'Batch Inputs'!J70</f>
        <v>0</v>
      </c>
      <c r="L82" s="32">
        <f>'Batch Inputs'!K70</f>
        <v>0</v>
      </c>
      <c r="M82" s="32">
        <f>'Batch Inputs'!L70</f>
        <v>0</v>
      </c>
      <c r="N82" s="32">
        <f>'Batch Inputs'!M70</f>
        <v>0</v>
      </c>
      <c r="O82" s="32">
        <f>'Batch Inputs'!N70</f>
        <v>0</v>
      </c>
      <c r="P82" s="32">
        <f>'Batch Inputs'!O70</f>
        <v>0</v>
      </c>
      <c r="Q82" s="32">
        <f>'Batch Inputs'!P70</f>
        <v>0</v>
      </c>
      <c r="S82" s="98">
        <f>SUMPRODUCT($D82:$O82,$D$5:$O$5)+$R$5</f>
        <v>-7.9279999999999999</v>
      </c>
      <c r="T82" s="98">
        <f>SUMPRODUCT($D82:$O82,$D$6:$O$6)+$R$6</f>
        <v>-7.0750000000000002</v>
      </c>
      <c r="U82" s="98">
        <f>SUMPRODUCT($D82:$O82,$D$7:$O$7)+$R$7</f>
        <v>-13.989000000000001</v>
      </c>
      <c r="V82" s="98">
        <f>SUMPRODUCT($D82:$O82,$D$8:$O$8)+$R$8</f>
        <v>-8.0109999999999992</v>
      </c>
      <c r="W82" s="98">
        <f>SUMPRODUCT($D82:$O82,$D$9:$O$9)+$R$9</f>
        <v>-6.976</v>
      </c>
      <c r="X82" s="98">
        <f>SUMPRODUCT($D82:$O82,$D$10:$O$10)+$R$10</f>
        <v>-2.1259999999999999</v>
      </c>
      <c r="Z82" s="104">
        <f t="shared" si="2"/>
        <v>0</v>
      </c>
      <c r="AA82" s="38">
        <f t="shared" si="3"/>
        <v>0</v>
      </c>
      <c r="AB82" s="38">
        <f t="shared" si="4"/>
        <v>0</v>
      </c>
      <c r="AC82" s="38">
        <f t="shared" si="5"/>
        <v>0</v>
      </c>
      <c r="AD82" s="38">
        <f t="shared" si="6"/>
        <v>0</v>
      </c>
      <c r="AE82" s="105">
        <f t="shared" si="7"/>
        <v>6</v>
      </c>
      <c r="AF82" s="114">
        <f t="shared" ref="AF82:AF145" si="11">MAX(S82:X82)</f>
        <v>-2.1259999999999999</v>
      </c>
      <c r="AG82" s="37">
        <f t="shared" si="8"/>
        <v>6</v>
      </c>
      <c r="AH82" s="40">
        <f>IF(OR(MAX('Batch Inputs'!$C70:$N70)&gt;1,MIN('Batch Inputs'!$C70:$N70)&lt;0),"ERROR",0)</f>
        <v>0</v>
      </c>
      <c r="AI82" s="105" t="str">
        <f t="shared" si="9"/>
        <v>Few conditions</v>
      </c>
      <c r="AJ82" s="113" t="str">
        <f t="shared" si="10"/>
        <v>No Conditions</v>
      </c>
      <c r="AM82" s="78"/>
    </row>
    <row r="83" spans="3:39" ht="12.75" x14ac:dyDescent="0.2">
      <c r="C83" s="94">
        <v>66</v>
      </c>
      <c r="D83" s="32">
        <f>'Batch Inputs'!C71</f>
        <v>0</v>
      </c>
      <c r="E83" s="32">
        <f>'Batch Inputs'!D71</f>
        <v>0</v>
      </c>
      <c r="F83" s="32">
        <f>'Batch Inputs'!E71</f>
        <v>0</v>
      </c>
      <c r="G83" s="32">
        <f>'Batch Inputs'!F71</f>
        <v>0</v>
      </c>
      <c r="H83" s="32">
        <f>'Batch Inputs'!G71</f>
        <v>0</v>
      </c>
      <c r="I83" s="32">
        <f>'Batch Inputs'!H71</f>
        <v>0</v>
      </c>
      <c r="J83" s="32">
        <f>'Batch Inputs'!I71</f>
        <v>0</v>
      </c>
      <c r="K83" s="32">
        <f>'Batch Inputs'!J71</f>
        <v>0</v>
      </c>
      <c r="L83" s="32">
        <f>'Batch Inputs'!K71</f>
        <v>0</v>
      </c>
      <c r="M83" s="32">
        <f>'Batch Inputs'!L71</f>
        <v>0</v>
      </c>
      <c r="N83" s="32">
        <f>'Batch Inputs'!M71</f>
        <v>0</v>
      </c>
      <c r="O83" s="32">
        <f>'Batch Inputs'!N71</f>
        <v>0</v>
      </c>
      <c r="P83" s="32">
        <f>'Batch Inputs'!O71</f>
        <v>0</v>
      </c>
      <c r="Q83" s="32">
        <f>'Batch Inputs'!P71</f>
        <v>0</v>
      </c>
      <c r="S83" s="98">
        <f>SUMPRODUCT($D83:$O83,$D$5:$O$5)+$R$5</f>
        <v>-7.9279999999999999</v>
      </c>
      <c r="T83" s="98">
        <f>SUMPRODUCT($D83:$O83,$D$6:$O$6)+$R$6</f>
        <v>-7.0750000000000002</v>
      </c>
      <c r="U83" s="98">
        <f>SUMPRODUCT($D83:$O83,$D$7:$O$7)+$R$7</f>
        <v>-13.989000000000001</v>
      </c>
      <c r="V83" s="98">
        <f>SUMPRODUCT($D83:$O83,$D$8:$O$8)+$R$8</f>
        <v>-8.0109999999999992</v>
      </c>
      <c r="W83" s="98">
        <f>SUMPRODUCT($D83:$O83,$D$9:$O$9)+$R$9</f>
        <v>-6.976</v>
      </c>
      <c r="X83" s="98">
        <f>SUMPRODUCT($D83:$O83,$D$10:$O$10)+$R$10</f>
        <v>-2.1259999999999999</v>
      </c>
      <c r="Z83" s="104">
        <f t="shared" ref="Z83:Z146" si="12">IF(S83=$AF83,S$16,0)</f>
        <v>0</v>
      </c>
      <c r="AA83" s="38">
        <f t="shared" ref="AA83:AA146" si="13">IF(T83=$AF83,T$16,0)</f>
        <v>0</v>
      </c>
      <c r="AB83" s="38">
        <f t="shared" ref="AB83:AB146" si="14">IF(U83=$AF83,U$16,0)</f>
        <v>0</v>
      </c>
      <c r="AC83" s="38">
        <f t="shared" ref="AC83:AC146" si="15">IF(V83=$AF83,V$16,0)</f>
        <v>0</v>
      </c>
      <c r="AD83" s="38">
        <f t="shared" ref="AD83:AD146" si="16">IF(W83=$AF83,W$16,0)</f>
        <v>0</v>
      </c>
      <c r="AE83" s="105">
        <f t="shared" ref="AE83:AE146" si="17">IF(X83=$AF83,X$16,0)</f>
        <v>6</v>
      </c>
      <c r="AF83" s="114">
        <f t="shared" si="11"/>
        <v>-2.1259999999999999</v>
      </c>
      <c r="AG83" s="37">
        <f t="shared" ref="AG83:AG146" si="18">SUM(Z83:AE83)</f>
        <v>6</v>
      </c>
      <c r="AH83" s="40">
        <f>IF(OR(MAX('Batch Inputs'!$C71:$N71)&gt;1,MIN('Batch Inputs'!$C71:$N71)&lt;0),"ERROR",0)</f>
        <v>0</v>
      </c>
      <c r="AI83" s="105" t="str">
        <f t="shared" ref="AI83:AI146" si="19">HLOOKUP($AG83,$S$16:$X$17,2,0)</f>
        <v>Few conditions</v>
      </c>
      <c r="AJ83" s="113" t="str">
        <f t="shared" ref="AJ83:AJ146" si="20">IF(SUM(E83:Q83)=0,"No Conditions",AI83)</f>
        <v>No Conditions</v>
      </c>
      <c r="AM83" s="78"/>
    </row>
    <row r="84" spans="3:39" ht="12.75" x14ac:dyDescent="0.2">
      <c r="C84" s="94">
        <v>67</v>
      </c>
      <c r="D84" s="32">
        <f>'Batch Inputs'!C72</f>
        <v>0</v>
      </c>
      <c r="E84" s="32">
        <f>'Batch Inputs'!D72</f>
        <v>0</v>
      </c>
      <c r="F84" s="32">
        <f>'Batch Inputs'!E72</f>
        <v>0</v>
      </c>
      <c r="G84" s="32">
        <f>'Batch Inputs'!F72</f>
        <v>0</v>
      </c>
      <c r="H84" s="32">
        <f>'Batch Inputs'!G72</f>
        <v>0</v>
      </c>
      <c r="I84" s="32">
        <f>'Batch Inputs'!H72</f>
        <v>0</v>
      </c>
      <c r="J84" s="32">
        <f>'Batch Inputs'!I72</f>
        <v>0</v>
      </c>
      <c r="K84" s="32">
        <f>'Batch Inputs'!J72</f>
        <v>0</v>
      </c>
      <c r="L84" s="32">
        <f>'Batch Inputs'!K72</f>
        <v>0</v>
      </c>
      <c r="M84" s="32">
        <f>'Batch Inputs'!L72</f>
        <v>0</v>
      </c>
      <c r="N84" s="32">
        <f>'Batch Inputs'!M72</f>
        <v>0</v>
      </c>
      <c r="O84" s="32">
        <f>'Batch Inputs'!N72</f>
        <v>0</v>
      </c>
      <c r="P84" s="32">
        <f>'Batch Inputs'!O72</f>
        <v>0</v>
      </c>
      <c r="Q84" s="32">
        <f>'Batch Inputs'!P72</f>
        <v>0</v>
      </c>
      <c r="S84" s="98">
        <f>SUMPRODUCT($D84:$O84,$D$5:$O$5)+$R$5</f>
        <v>-7.9279999999999999</v>
      </c>
      <c r="T84" s="98">
        <f>SUMPRODUCT($D84:$O84,$D$6:$O$6)+$R$6</f>
        <v>-7.0750000000000002</v>
      </c>
      <c r="U84" s="98">
        <f>SUMPRODUCT($D84:$O84,$D$7:$O$7)+$R$7</f>
        <v>-13.989000000000001</v>
      </c>
      <c r="V84" s="98">
        <f>SUMPRODUCT($D84:$O84,$D$8:$O$8)+$R$8</f>
        <v>-8.0109999999999992</v>
      </c>
      <c r="W84" s="98">
        <f>SUMPRODUCT($D84:$O84,$D$9:$O$9)+$R$9</f>
        <v>-6.976</v>
      </c>
      <c r="X84" s="98">
        <f>SUMPRODUCT($D84:$O84,$D$10:$O$10)+$R$10</f>
        <v>-2.1259999999999999</v>
      </c>
      <c r="Z84" s="104">
        <f t="shared" si="12"/>
        <v>0</v>
      </c>
      <c r="AA84" s="38">
        <f t="shared" si="13"/>
        <v>0</v>
      </c>
      <c r="AB84" s="38">
        <f t="shared" si="14"/>
        <v>0</v>
      </c>
      <c r="AC84" s="38">
        <f t="shared" si="15"/>
        <v>0</v>
      </c>
      <c r="AD84" s="38">
        <f t="shared" si="16"/>
        <v>0</v>
      </c>
      <c r="AE84" s="105">
        <f t="shared" si="17"/>
        <v>6</v>
      </c>
      <c r="AF84" s="114">
        <f t="shared" si="11"/>
        <v>-2.1259999999999999</v>
      </c>
      <c r="AG84" s="37">
        <f t="shared" si="18"/>
        <v>6</v>
      </c>
      <c r="AH84" s="40">
        <f>IF(OR(MAX('Batch Inputs'!$C72:$N72)&gt;1,MIN('Batch Inputs'!$C72:$N72)&lt;0),"ERROR",0)</f>
        <v>0</v>
      </c>
      <c r="AI84" s="105" t="str">
        <f t="shared" si="19"/>
        <v>Few conditions</v>
      </c>
      <c r="AJ84" s="113" t="str">
        <f t="shared" si="20"/>
        <v>No Conditions</v>
      </c>
      <c r="AM84" s="78"/>
    </row>
    <row r="85" spans="3:39" ht="12.75" x14ac:dyDescent="0.2">
      <c r="C85" s="94">
        <v>68</v>
      </c>
      <c r="D85" s="32">
        <f>'Batch Inputs'!C73</f>
        <v>0</v>
      </c>
      <c r="E85" s="32">
        <f>'Batch Inputs'!D73</f>
        <v>0</v>
      </c>
      <c r="F85" s="32">
        <f>'Batch Inputs'!E73</f>
        <v>0</v>
      </c>
      <c r="G85" s="32">
        <f>'Batch Inputs'!F73</f>
        <v>0</v>
      </c>
      <c r="H85" s="32">
        <f>'Batch Inputs'!G73</f>
        <v>0</v>
      </c>
      <c r="I85" s="32">
        <f>'Batch Inputs'!H73</f>
        <v>0</v>
      </c>
      <c r="J85" s="32">
        <f>'Batch Inputs'!I73</f>
        <v>0</v>
      </c>
      <c r="K85" s="32">
        <f>'Batch Inputs'!J73</f>
        <v>0</v>
      </c>
      <c r="L85" s="32">
        <f>'Batch Inputs'!K73</f>
        <v>0</v>
      </c>
      <c r="M85" s="32">
        <f>'Batch Inputs'!L73</f>
        <v>0</v>
      </c>
      <c r="N85" s="32">
        <f>'Batch Inputs'!M73</f>
        <v>0</v>
      </c>
      <c r="O85" s="32">
        <f>'Batch Inputs'!N73</f>
        <v>0</v>
      </c>
      <c r="P85" s="32">
        <f>'Batch Inputs'!O73</f>
        <v>0</v>
      </c>
      <c r="Q85" s="32">
        <f>'Batch Inputs'!P73</f>
        <v>0</v>
      </c>
      <c r="S85" s="98">
        <f>SUMPRODUCT($D85:$O85,$D$5:$O$5)+$R$5</f>
        <v>-7.9279999999999999</v>
      </c>
      <c r="T85" s="98">
        <f>SUMPRODUCT($D85:$O85,$D$6:$O$6)+$R$6</f>
        <v>-7.0750000000000002</v>
      </c>
      <c r="U85" s="98">
        <f>SUMPRODUCT($D85:$O85,$D$7:$O$7)+$R$7</f>
        <v>-13.989000000000001</v>
      </c>
      <c r="V85" s="98">
        <f>SUMPRODUCT($D85:$O85,$D$8:$O$8)+$R$8</f>
        <v>-8.0109999999999992</v>
      </c>
      <c r="W85" s="98">
        <f>SUMPRODUCT($D85:$O85,$D$9:$O$9)+$R$9</f>
        <v>-6.976</v>
      </c>
      <c r="X85" s="98">
        <f>SUMPRODUCT($D85:$O85,$D$10:$O$10)+$R$10</f>
        <v>-2.1259999999999999</v>
      </c>
      <c r="Z85" s="104">
        <f t="shared" si="12"/>
        <v>0</v>
      </c>
      <c r="AA85" s="38">
        <f t="shared" si="13"/>
        <v>0</v>
      </c>
      <c r="AB85" s="38">
        <f t="shared" si="14"/>
        <v>0</v>
      </c>
      <c r="AC85" s="38">
        <f t="shared" si="15"/>
        <v>0</v>
      </c>
      <c r="AD85" s="38">
        <f t="shared" si="16"/>
        <v>0</v>
      </c>
      <c r="AE85" s="105">
        <f t="shared" si="17"/>
        <v>6</v>
      </c>
      <c r="AF85" s="114">
        <f t="shared" si="11"/>
        <v>-2.1259999999999999</v>
      </c>
      <c r="AG85" s="37">
        <f t="shared" si="18"/>
        <v>6</v>
      </c>
      <c r="AH85" s="40">
        <f>IF(OR(MAX('Batch Inputs'!$C73:$N73)&gt;1,MIN('Batch Inputs'!$C73:$N73)&lt;0),"ERROR",0)</f>
        <v>0</v>
      </c>
      <c r="AI85" s="105" t="str">
        <f t="shared" si="19"/>
        <v>Few conditions</v>
      </c>
      <c r="AJ85" s="113" t="str">
        <f t="shared" si="20"/>
        <v>No Conditions</v>
      </c>
      <c r="AM85" s="78"/>
    </row>
    <row r="86" spans="3:39" ht="12.75" x14ac:dyDescent="0.2">
      <c r="C86" s="94">
        <v>69</v>
      </c>
      <c r="D86" s="32">
        <f>'Batch Inputs'!C74</f>
        <v>0</v>
      </c>
      <c r="E86" s="32">
        <f>'Batch Inputs'!D74</f>
        <v>0</v>
      </c>
      <c r="F86" s="32">
        <f>'Batch Inputs'!E74</f>
        <v>0</v>
      </c>
      <c r="G86" s="32">
        <f>'Batch Inputs'!F74</f>
        <v>0</v>
      </c>
      <c r="H86" s="32">
        <f>'Batch Inputs'!G74</f>
        <v>0</v>
      </c>
      <c r="I86" s="32">
        <f>'Batch Inputs'!H74</f>
        <v>0</v>
      </c>
      <c r="J86" s="32">
        <f>'Batch Inputs'!I74</f>
        <v>0</v>
      </c>
      <c r="K86" s="32">
        <f>'Batch Inputs'!J74</f>
        <v>0</v>
      </c>
      <c r="L86" s="32">
        <f>'Batch Inputs'!K74</f>
        <v>0</v>
      </c>
      <c r="M86" s="32">
        <f>'Batch Inputs'!L74</f>
        <v>0</v>
      </c>
      <c r="N86" s="32">
        <f>'Batch Inputs'!M74</f>
        <v>0</v>
      </c>
      <c r="O86" s="32">
        <f>'Batch Inputs'!N74</f>
        <v>0</v>
      </c>
      <c r="P86" s="32">
        <f>'Batch Inputs'!O74</f>
        <v>0</v>
      </c>
      <c r="Q86" s="32">
        <f>'Batch Inputs'!P74</f>
        <v>0</v>
      </c>
      <c r="S86" s="98">
        <f>SUMPRODUCT($D86:$O86,$D$5:$O$5)+$R$5</f>
        <v>-7.9279999999999999</v>
      </c>
      <c r="T86" s="98">
        <f>SUMPRODUCT($D86:$O86,$D$6:$O$6)+$R$6</f>
        <v>-7.0750000000000002</v>
      </c>
      <c r="U86" s="98">
        <f>SUMPRODUCT($D86:$O86,$D$7:$O$7)+$R$7</f>
        <v>-13.989000000000001</v>
      </c>
      <c r="V86" s="98">
        <f>SUMPRODUCT($D86:$O86,$D$8:$O$8)+$R$8</f>
        <v>-8.0109999999999992</v>
      </c>
      <c r="W86" s="98">
        <f>SUMPRODUCT($D86:$O86,$D$9:$O$9)+$R$9</f>
        <v>-6.976</v>
      </c>
      <c r="X86" s="98">
        <f>SUMPRODUCT($D86:$O86,$D$10:$O$10)+$R$10</f>
        <v>-2.1259999999999999</v>
      </c>
      <c r="Z86" s="104">
        <f t="shared" si="12"/>
        <v>0</v>
      </c>
      <c r="AA86" s="38">
        <f t="shared" si="13"/>
        <v>0</v>
      </c>
      <c r="AB86" s="38">
        <f t="shared" si="14"/>
        <v>0</v>
      </c>
      <c r="AC86" s="38">
        <f t="shared" si="15"/>
        <v>0</v>
      </c>
      <c r="AD86" s="38">
        <f t="shared" si="16"/>
        <v>0</v>
      </c>
      <c r="AE86" s="105">
        <f t="shared" si="17"/>
        <v>6</v>
      </c>
      <c r="AF86" s="114">
        <f t="shared" si="11"/>
        <v>-2.1259999999999999</v>
      </c>
      <c r="AG86" s="37">
        <f t="shared" si="18"/>
        <v>6</v>
      </c>
      <c r="AH86" s="40">
        <f>IF(OR(MAX('Batch Inputs'!$C74:$N74)&gt;1,MIN('Batch Inputs'!$C74:$N74)&lt;0),"ERROR",0)</f>
        <v>0</v>
      </c>
      <c r="AI86" s="105" t="str">
        <f t="shared" si="19"/>
        <v>Few conditions</v>
      </c>
      <c r="AJ86" s="113" t="str">
        <f t="shared" si="20"/>
        <v>No Conditions</v>
      </c>
      <c r="AM86" s="78"/>
    </row>
    <row r="87" spans="3:39" ht="12.75" x14ac:dyDescent="0.2">
      <c r="C87" s="94">
        <v>70</v>
      </c>
      <c r="D87" s="32">
        <f>'Batch Inputs'!C75</f>
        <v>0</v>
      </c>
      <c r="E87" s="32">
        <f>'Batch Inputs'!D75</f>
        <v>0</v>
      </c>
      <c r="F87" s="32">
        <f>'Batch Inputs'!E75</f>
        <v>0</v>
      </c>
      <c r="G87" s="32">
        <f>'Batch Inputs'!F75</f>
        <v>0</v>
      </c>
      <c r="H87" s="32">
        <f>'Batch Inputs'!G75</f>
        <v>0</v>
      </c>
      <c r="I87" s="32">
        <f>'Batch Inputs'!H75</f>
        <v>0</v>
      </c>
      <c r="J87" s="32">
        <f>'Batch Inputs'!I75</f>
        <v>0</v>
      </c>
      <c r="K87" s="32">
        <f>'Batch Inputs'!J75</f>
        <v>0</v>
      </c>
      <c r="L87" s="32">
        <f>'Batch Inputs'!K75</f>
        <v>0</v>
      </c>
      <c r="M87" s="32">
        <f>'Batch Inputs'!L75</f>
        <v>0</v>
      </c>
      <c r="N87" s="32">
        <f>'Batch Inputs'!M75</f>
        <v>0</v>
      </c>
      <c r="O87" s="32">
        <f>'Batch Inputs'!N75</f>
        <v>0</v>
      </c>
      <c r="P87" s="32">
        <f>'Batch Inputs'!O75</f>
        <v>0</v>
      </c>
      <c r="Q87" s="32">
        <f>'Batch Inputs'!P75</f>
        <v>0</v>
      </c>
      <c r="S87" s="98">
        <f>SUMPRODUCT($D87:$O87,$D$5:$O$5)+$R$5</f>
        <v>-7.9279999999999999</v>
      </c>
      <c r="T87" s="98">
        <f>SUMPRODUCT($D87:$O87,$D$6:$O$6)+$R$6</f>
        <v>-7.0750000000000002</v>
      </c>
      <c r="U87" s="98">
        <f>SUMPRODUCT($D87:$O87,$D$7:$O$7)+$R$7</f>
        <v>-13.989000000000001</v>
      </c>
      <c r="V87" s="98">
        <f>SUMPRODUCT($D87:$O87,$D$8:$O$8)+$R$8</f>
        <v>-8.0109999999999992</v>
      </c>
      <c r="W87" s="98">
        <f>SUMPRODUCT($D87:$O87,$D$9:$O$9)+$R$9</f>
        <v>-6.976</v>
      </c>
      <c r="X87" s="98">
        <f>SUMPRODUCT($D87:$O87,$D$10:$O$10)+$R$10</f>
        <v>-2.1259999999999999</v>
      </c>
      <c r="Z87" s="104">
        <f t="shared" si="12"/>
        <v>0</v>
      </c>
      <c r="AA87" s="38">
        <f t="shared" si="13"/>
        <v>0</v>
      </c>
      <c r="AB87" s="38">
        <f t="shared" si="14"/>
        <v>0</v>
      </c>
      <c r="AC87" s="38">
        <f t="shared" si="15"/>
        <v>0</v>
      </c>
      <c r="AD87" s="38">
        <f t="shared" si="16"/>
        <v>0</v>
      </c>
      <c r="AE87" s="105">
        <f t="shared" si="17"/>
        <v>6</v>
      </c>
      <c r="AF87" s="114">
        <f t="shared" si="11"/>
        <v>-2.1259999999999999</v>
      </c>
      <c r="AG87" s="37">
        <f t="shared" si="18"/>
        <v>6</v>
      </c>
      <c r="AH87" s="40">
        <f>IF(OR(MAX('Batch Inputs'!$C75:$N75)&gt;1,MIN('Batch Inputs'!$C75:$N75)&lt;0),"ERROR",0)</f>
        <v>0</v>
      </c>
      <c r="AI87" s="105" t="str">
        <f t="shared" si="19"/>
        <v>Few conditions</v>
      </c>
      <c r="AJ87" s="113" t="str">
        <f t="shared" si="20"/>
        <v>No Conditions</v>
      </c>
      <c r="AM87" s="78"/>
    </row>
    <row r="88" spans="3:39" ht="12.75" x14ac:dyDescent="0.2">
      <c r="C88" s="94">
        <v>71</v>
      </c>
      <c r="D88" s="32">
        <f>'Batch Inputs'!C76</f>
        <v>0</v>
      </c>
      <c r="E88" s="32">
        <f>'Batch Inputs'!D76</f>
        <v>0</v>
      </c>
      <c r="F88" s="32">
        <f>'Batch Inputs'!E76</f>
        <v>0</v>
      </c>
      <c r="G88" s="32">
        <f>'Batch Inputs'!F76</f>
        <v>0</v>
      </c>
      <c r="H88" s="32">
        <f>'Batch Inputs'!G76</f>
        <v>0</v>
      </c>
      <c r="I88" s="32">
        <f>'Batch Inputs'!H76</f>
        <v>0</v>
      </c>
      <c r="J88" s="32">
        <f>'Batch Inputs'!I76</f>
        <v>0</v>
      </c>
      <c r="K88" s="32">
        <f>'Batch Inputs'!J76</f>
        <v>0</v>
      </c>
      <c r="L88" s="32">
        <f>'Batch Inputs'!K76</f>
        <v>0</v>
      </c>
      <c r="M88" s="32">
        <f>'Batch Inputs'!L76</f>
        <v>0</v>
      </c>
      <c r="N88" s="32">
        <f>'Batch Inputs'!M76</f>
        <v>0</v>
      </c>
      <c r="O88" s="32">
        <f>'Batch Inputs'!N76</f>
        <v>0</v>
      </c>
      <c r="P88" s="32">
        <f>'Batch Inputs'!O76</f>
        <v>0</v>
      </c>
      <c r="Q88" s="32">
        <f>'Batch Inputs'!P76</f>
        <v>0</v>
      </c>
      <c r="S88" s="98">
        <f>SUMPRODUCT($D88:$O88,$D$5:$O$5)+$R$5</f>
        <v>-7.9279999999999999</v>
      </c>
      <c r="T88" s="98">
        <f>SUMPRODUCT($D88:$O88,$D$6:$O$6)+$R$6</f>
        <v>-7.0750000000000002</v>
      </c>
      <c r="U88" s="98">
        <f>SUMPRODUCT($D88:$O88,$D$7:$O$7)+$R$7</f>
        <v>-13.989000000000001</v>
      </c>
      <c r="V88" s="98">
        <f>SUMPRODUCT($D88:$O88,$D$8:$O$8)+$R$8</f>
        <v>-8.0109999999999992</v>
      </c>
      <c r="W88" s="98">
        <f>SUMPRODUCT($D88:$O88,$D$9:$O$9)+$R$9</f>
        <v>-6.976</v>
      </c>
      <c r="X88" s="98">
        <f>SUMPRODUCT($D88:$O88,$D$10:$O$10)+$R$10</f>
        <v>-2.1259999999999999</v>
      </c>
      <c r="Z88" s="104">
        <f t="shared" si="12"/>
        <v>0</v>
      </c>
      <c r="AA88" s="38">
        <f t="shared" si="13"/>
        <v>0</v>
      </c>
      <c r="AB88" s="38">
        <f t="shared" si="14"/>
        <v>0</v>
      </c>
      <c r="AC88" s="38">
        <f t="shared" si="15"/>
        <v>0</v>
      </c>
      <c r="AD88" s="38">
        <f t="shared" si="16"/>
        <v>0</v>
      </c>
      <c r="AE88" s="105">
        <f t="shared" si="17"/>
        <v>6</v>
      </c>
      <c r="AF88" s="114">
        <f t="shared" si="11"/>
        <v>-2.1259999999999999</v>
      </c>
      <c r="AG88" s="37">
        <f t="shared" si="18"/>
        <v>6</v>
      </c>
      <c r="AH88" s="40">
        <f>IF(OR(MAX('Batch Inputs'!$C76:$N76)&gt;1,MIN('Batch Inputs'!$C76:$N76)&lt;0),"ERROR",0)</f>
        <v>0</v>
      </c>
      <c r="AI88" s="105" t="str">
        <f t="shared" si="19"/>
        <v>Few conditions</v>
      </c>
      <c r="AJ88" s="113" t="str">
        <f t="shared" si="20"/>
        <v>No Conditions</v>
      </c>
      <c r="AM88" s="78"/>
    </row>
    <row r="89" spans="3:39" ht="12.75" x14ac:dyDescent="0.2">
      <c r="C89" s="94">
        <v>72</v>
      </c>
      <c r="D89" s="32">
        <f>'Batch Inputs'!C77</f>
        <v>0</v>
      </c>
      <c r="E89" s="32">
        <f>'Batch Inputs'!D77</f>
        <v>0</v>
      </c>
      <c r="F89" s="32">
        <f>'Batch Inputs'!E77</f>
        <v>0</v>
      </c>
      <c r="G89" s="32">
        <f>'Batch Inputs'!F77</f>
        <v>0</v>
      </c>
      <c r="H89" s="32">
        <f>'Batch Inputs'!G77</f>
        <v>0</v>
      </c>
      <c r="I89" s="32">
        <f>'Batch Inputs'!H77</f>
        <v>0</v>
      </c>
      <c r="J89" s="32">
        <f>'Batch Inputs'!I77</f>
        <v>0</v>
      </c>
      <c r="K89" s="32">
        <f>'Batch Inputs'!J77</f>
        <v>0</v>
      </c>
      <c r="L89" s="32">
        <f>'Batch Inputs'!K77</f>
        <v>0</v>
      </c>
      <c r="M89" s="32">
        <f>'Batch Inputs'!L77</f>
        <v>0</v>
      </c>
      <c r="N89" s="32">
        <f>'Batch Inputs'!M77</f>
        <v>0</v>
      </c>
      <c r="O89" s="32">
        <f>'Batch Inputs'!N77</f>
        <v>0</v>
      </c>
      <c r="P89" s="32">
        <f>'Batch Inputs'!O77</f>
        <v>0</v>
      </c>
      <c r="Q89" s="32">
        <f>'Batch Inputs'!P77</f>
        <v>0</v>
      </c>
      <c r="S89" s="98">
        <f>SUMPRODUCT($D89:$O89,$D$5:$O$5)+$R$5</f>
        <v>-7.9279999999999999</v>
      </c>
      <c r="T89" s="98">
        <f>SUMPRODUCT($D89:$O89,$D$6:$O$6)+$R$6</f>
        <v>-7.0750000000000002</v>
      </c>
      <c r="U89" s="98">
        <f>SUMPRODUCT($D89:$O89,$D$7:$O$7)+$R$7</f>
        <v>-13.989000000000001</v>
      </c>
      <c r="V89" s="98">
        <f>SUMPRODUCT($D89:$O89,$D$8:$O$8)+$R$8</f>
        <v>-8.0109999999999992</v>
      </c>
      <c r="W89" s="98">
        <f>SUMPRODUCT($D89:$O89,$D$9:$O$9)+$R$9</f>
        <v>-6.976</v>
      </c>
      <c r="X89" s="98">
        <f>SUMPRODUCT($D89:$O89,$D$10:$O$10)+$R$10</f>
        <v>-2.1259999999999999</v>
      </c>
      <c r="Z89" s="104">
        <f t="shared" si="12"/>
        <v>0</v>
      </c>
      <c r="AA89" s="38">
        <f t="shared" si="13"/>
        <v>0</v>
      </c>
      <c r="AB89" s="38">
        <f t="shared" si="14"/>
        <v>0</v>
      </c>
      <c r="AC89" s="38">
        <f t="shared" si="15"/>
        <v>0</v>
      </c>
      <c r="AD89" s="38">
        <f t="shared" si="16"/>
        <v>0</v>
      </c>
      <c r="AE89" s="105">
        <f t="shared" si="17"/>
        <v>6</v>
      </c>
      <c r="AF89" s="114">
        <f t="shared" si="11"/>
        <v>-2.1259999999999999</v>
      </c>
      <c r="AG89" s="37">
        <f t="shared" si="18"/>
        <v>6</v>
      </c>
      <c r="AH89" s="40">
        <f>IF(OR(MAX('Batch Inputs'!$C77:$N77)&gt;1,MIN('Batch Inputs'!$C77:$N77)&lt;0),"ERROR",0)</f>
        <v>0</v>
      </c>
      <c r="AI89" s="105" t="str">
        <f t="shared" si="19"/>
        <v>Few conditions</v>
      </c>
      <c r="AJ89" s="113" t="str">
        <f t="shared" si="20"/>
        <v>No Conditions</v>
      </c>
      <c r="AM89" s="78"/>
    </row>
    <row r="90" spans="3:39" ht="12.75" x14ac:dyDescent="0.2">
      <c r="C90" s="94">
        <v>73</v>
      </c>
      <c r="D90" s="32">
        <f>'Batch Inputs'!C78</f>
        <v>0</v>
      </c>
      <c r="E90" s="32">
        <f>'Batch Inputs'!D78</f>
        <v>0</v>
      </c>
      <c r="F90" s="32">
        <f>'Batch Inputs'!E78</f>
        <v>0</v>
      </c>
      <c r="G90" s="32">
        <f>'Batch Inputs'!F78</f>
        <v>0</v>
      </c>
      <c r="H90" s="32">
        <f>'Batch Inputs'!G78</f>
        <v>0</v>
      </c>
      <c r="I90" s="32">
        <f>'Batch Inputs'!H78</f>
        <v>0</v>
      </c>
      <c r="J90" s="32">
        <f>'Batch Inputs'!I78</f>
        <v>0</v>
      </c>
      <c r="K90" s="32">
        <f>'Batch Inputs'!J78</f>
        <v>0</v>
      </c>
      <c r="L90" s="32">
        <f>'Batch Inputs'!K78</f>
        <v>0</v>
      </c>
      <c r="M90" s="32">
        <f>'Batch Inputs'!L78</f>
        <v>0</v>
      </c>
      <c r="N90" s="32">
        <f>'Batch Inputs'!M78</f>
        <v>0</v>
      </c>
      <c r="O90" s="32">
        <f>'Batch Inputs'!N78</f>
        <v>0</v>
      </c>
      <c r="P90" s="32">
        <f>'Batch Inputs'!O78</f>
        <v>0</v>
      </c>
      <c r="Q90" s="32">
        <f>'Batch Inputs'!P78</f>
        <v>0</v>
      </c>
      <c r="S90" s="98">
        <f>SUMPRODUCT($D90:$O90,$D$5:$O$5)+$R$5</f>
        <v>-7.9279999999999999</v>
      </c>
      <c r="T90" s="98">
        <f>SUMPRODUCT($D90:$O90,$D$6:$O$6)+$R$6</f>
        <v>-7.0750000000000002</v>
      </c>
      <c r="U90" s="98">
        <f>SUMPRODUCT($D90:$O90,$D$7:$O$7)+$R$7</f>
        <v>-13.989000000000001</v>
      </c>
      <c r="V90" s="98">
        <f>SUMPRODUCT($D90:$O90,$D$8:$O$8)+$R$8</f>
        <v>-8.0109999999999992</v>
      </c>
      <c r="W90" s="98">
        <f>SUMPRODUCT($D90:$O90,$D$9:$O$9)+$R$9</f>
        <v>-6.976</v>
      </c>
      <c r="X90" s="98">
        <f>SUMPRODUCT($D90:$O90,$D$10:$O$10)+$R$10</f>
        <v>-2.1259999999999999</v>
      </c>
      <c r="Z90" s="104">
        <f t="shared" si="12"/>
        <v>0</v>
      </c>
      <c r="AA90" s="38">
        <f t="shared" si="13"/>
        <v>0</v>
      </c>
      <c r="AB90" s="38">
        <f t="shared" si="14"/>
        <v>0</v>
      </c>
      <c r="AC90" s="38">
        <f t="shared" si="15"/>
        <v>0</v>
      </c>
      <c r="AD90" s="38">
        <f t="shared" si="16"/>
        <v>0</v>
      </c>
      <c r="AE90" s="105">
        <f t="shared" si="17"/>
        <v>6</v>
      </c>
      <c r="AF90" s="114">
        <f t="shared" si="11"/>
        <v>-2.1259999999999999</v>
      </c>
      <c r="AG90" s="37">
        <f t="shared" si="18"/>
        <v>6</v>
      </c>
      <c r="AH90" s="40">
        <f>IF(OR(MAX('Batch Inputs'!$C78:$N78)&gt;1,MIN('Batch Inputs'!$C78:$N78)&lt;0),"ERROR",0)</f>
        <v>0</v>
      </c>
      <c r="AI90" s="105" t="str">
        <f t="shared" si="19"/>
        <v>Few conditions</v>
      </c>
      <c r="AJ90" s="113" t="str">
        <f t="shared" si="20"/>
        <v>No Conditions</v>
      </c>
      <c r="AM90" s="78"/>
    </row>
    <row r="91" spans="3:39" ht="12.75" x14ac:dyDescent="0.2">
      <c r="C91" s="94">
        <v>74</v>
      </c>
      <c r="D91" s="32">
        <f>'Batch Inputs'!C79</f>
        <v>0</v>
      </c>
      <c r="E91" s="32">
        <f>'Batch Inputs'!D79</f>
        <v>0</v>
      </c>
      <c r="F91" s="32">
        <f>'Batch Inputs'!E79</f>
        <v>0</v>
      </c>
      <c r="G91" s="32">
        <f>'Batch Inputs'!F79</f>
        <v>0</v>
      </c>
      <c r="H91" s="32">
        <f>'Batch Inputs'!G79</f>
        <v>0</v>
      </c>
      <c r="I91" s="32">
        <f>'Batch Inputs'!H79</f>
        <v>0</v>
      </c>
      <c r="J91" s="32">
        <f>'Batch Inputs'!I79</f>
        <v>0</v>
      </c>
      <c r="K91" s="32">
        <f>'Batch Inputs'!J79</f>
        <v>0</v>
      </c>
      <c r="L91" s="32">
        <f>'Batch Inputs'!K79</f>
        <v>0</v>
      </c>
      <c r="M91" s="32">
        <f>'Batch Inputs'!L79</f>
        <v>0</v>
      </c>
      <c r="N91" s="32">
        <f>'Batch Inputs'!M79</f>
        <v>0</v>
      </c>
      <c r="O91" s="32">
        <f>'Batch Inputs'!N79</f>
        <v>0</v>
      </c>
      <c r="P91" s="32">
        <f>'Batch Inputs'!O79</f>
        <v>0</v>
      </c>
      <c r="Q91" s="32">
        <f>'Batch Inputs'!P79</f>
        <v>0</v>
      </c>
      <c r="S91" s="98">
        <f>SUMPRODUCT($D91:$O91,$D$5:$O$5)+$R$5</f>
        <v>-7.9279999999999999</v>
      </c>
      <c r="T91" s="98">
        <f>SUMPRODUCT($D91:$O91,$D$6:$O$6)+$R$6</f>
        <v>-7.0750000000000002</v>
      </c>
      <c r="U91" s="98">
        <f>SUMPRODUCT($D91:$O91,$D$7:$O$7)+$R$7</f>
        <v>-13.989000000000001</v>
      </c>
      <c r="V91" s="98">
        <f>SUMPRODUCT($D91:$O91,$D$8:$O$8)+$R$8</f>
        <v>-8.0109999999999992</v>
      </c>
      <c r="W91" s="98">
        <f>SUMPRODUCT($D91:$O91,$D$9:$O$9)+$R$9</f>
        <v>-6.976</v>
      </c>
      <c r="X91" s="98">
        <f>SUMPRODUCT($D91:$O91,$D$10:$O$10)+$R$10</f>
        <v>-2.1259999999999999</v>
      </c>
      <c r="Z91" s="104">
        <f t="shared" si="12"/>
        <v>0</v>
      </c>
      <c r="AA91" s="38">
        <f t="shared" si="13"/>
        <v>0</v>
      </c>
      <c r="AB91" s="38">
        <f t="shared" si="14"/>
        <v>0</v>
      </c>
      <c r="AC91" s="38">
        <f t="shared" si="15"/>
        <v>0</v>
      </c>
      <c r="AD91" s="38">
        <f t="shared" si="16"/>
        <v>0</v>
      </c>
      <c r="AE91" s="105">
        <f t="shared" si="17"/>
        <v>6</v>
      </c>
      <c r="AF91" s="114">
        <f t="shared" si="11"/>
        <v>-2.1259999999999999</v>
      </c>
      <c r="AG91" s="37">
        <f t="shared" si="18"/>
        <v>6</v>
      </c>
      <c r="AH91" s="40">
        <f>IF(OR(MAX('Batch Inputs'!$C79:$N79)&gt;1,MIN('Batch Inputs'!$C79:$N79)&lt;0),"ERROR",0)</f>
        <v>0</v>
      </c>
      <c r="AI91" s="105" t="str">
        <f t="shared" si="19"/>
        <v>Few conditions</v>
      </c>
      <c r="AJ91" s="113" t="str">
        <f t="shared" si="20"/>
        <v>No Conditions</v>
      </c>
      <c r="AM91" s="78"/>
    </row>
    <row r="92" spans="3:39" ht="12.75" x14ac:dyDescent="0.2">
      <c r="C92" s="94">
        <v>75</v>
      </c>
      <c r="D92" s="32">
        <f>'Batch Inputs'!C80</f>
        <v>0</v>
      </c>
      <c r="E92" s="32">
        <f>'Batch Inputs'!D80</f>
        <v>0</v>
      </c>
      <c r="F92" s="32">
        <f>'Batch Inputs'!E80</f>
        <v>0</v>
      </c>
      <c r="G92" s="32">
        <f>'Batch Inputs'!F80</f>
        <v>0</v>
      </c>
      <c r="H92" s="32">
        <f>'Batch Inputs'!G80</f>
        <v>0</v>
      </c>
      <c r="I92" s="32">
        <f>'Batch Inputs'!H80</f>
        <v>0</v>
      </c>
      <c r="J92" s="32">
        <f>'Batch Inputs'!I80</f>
        <v>0</v>
      </c>
      <c r="K92" s="32">
        <f>'Batch Inputs'!J80</f>
        <v>0</v>
      </c>
      <c r="L92" s="32">
        <f>'Batch Inputs'!K80</f>
        <v>0</v>
      </c>
      <c r="M92" s="32">
        <f>'Batch Inputs'!L80</f>
        <v>0</v>
      </c>
      <c r="N92" s="32">
        <f>'Batch Inputs'!M80</f>
        <v>0</v>
      </c>
      <c r="O92" s="32">
        <f>'Batch Inputs'!N80</f>
        <v>0</v>
      </c>
      <c r="P92" s="32">
        <f>'Batch Inputs'!O80</f>
        <v>0</v>
      </c>
      <c r="Q92" s="32">
        <f>'Batch Inputs'!P80</f>
        <v>0</v>
      </c>
      <c r="S92" s="98">
        <f>SUMPRODUCT($D92:$O92,$D$5:$O$5)+$R$5</f>
        <v>-7.9279999999999999</v>
      </c>
      <c r="T92" s="98">
        <f>SUMPRODUCT($D92:$O92,$D$6:$O$6)+$R$6</f>
        <v>-7.0750000000000002</v>
      </c>
      <c r="U92" s="98">
        <f>SUMPRODUCT($D92:$O92,$D$7:$O$7)+$R$7</f>
        <v>-13.989000000000001</v>
      </c>
      <c r="V92" s="98">
        <f>SUMPRODUCT($D92:$O92,$D$8:$O$8)+$R$8</f>
        <v>-8.0109999999999992</v>
      </c>
      <c r="W92" s="98">
        <f>SUMPRODUCT($D92:$O92,$D$9:$O$9)+$R$9</f>
        <v>-6.976</v>
      </c>
      <c r="X92" s="98">
        <f>SUMPRODUCT($D92:$O92,$D$10:$O$10)+$R$10</f>
        <v>-2.1259999999999999</v>
      </c>
      <c r="Z92" s="104">
        <f t="shared" si="12"/>
        <v>0</v>
      </c>
      <c r="AA92" s="38">
        <f t="shared" si="13"/>
        <v>0</v>
      </c>
      <c r="AB92" s="38">
        <f t="shared" si="14"/>
        <v>0</v>
      </c>
      <c r="AC92" s="38">
        <f t="shared" si="15"/>
        <v>0</v>
      </c>
      <c r="AD92" s="38">
        <f t="shared" si="16"/>
        <v>0</v>
      </c>
      <c r="AE92" s="105">
        <f t="shared" si="17"/>
        <v>6</v>
      </c>
      <c r="AF92" s="114">
        <f t="shared" si="11"/>
        <v>-2.1259999999999999</v>
      </c>
      <c r="AG92" s="37">
        <f t="shared" si="18"/>
        <v>6</v>
      </c>
      <c r="AH92" s="40">
        <f>IF(OR(MAX('Batch Inputs'!$C80:$N80)&gt;1,MIN('Batch Inputs'!$C80:$N80)&lt;0),"ERROR",0)</f>
        <v>0</v>
      </c>
      <c r="AI92" s="105" t="str">
        <f t="shared" si="19"/>
        <v>Few conditions</v>
      </c>
      <c r="AJ92" s="113" t="str">
        <f t="shared" si="20"/>
        <v>No Conditions</v>
      </c>
      <c r="AM92" s="78"/>
    </row>
    <row r="93" spans="3:39" ht="12.75" x14ac:dyDescent="0.2">
      <c r="C93" s="94">
        <v>76</v>
      </c>
      <c r="D93" s="32">
        <f>'Batch Inputs'!C81</f>
        <v>0</v>
      </c>
      <c r="E93" s="32">
        <f>'Batch Inputs'!D81</f>
        <v>0</v>
      </c>
      <c r="F93" s="32">
        <f>'Batch Inputs'!E81</f>
        <v>0</v>
      </c>
      <c r="G93" s="32">
        <f>'Batch Inputs'!F81</f>
        <v>0</v>
      </c>
      <c r="H93" s="32">
        <f>'Batch Inputs'!G81</f>
        <v>0</v>
      </c>
      <c r="I93" s="32">
        <f>'Batch Inputs'!H81</f>
        <v>0</v>
      </c>
      <c r="J93" s="32">
        <f>'Batch Inputs'!I81</f>
        <v>0</v>
      </c>
      <c r="K93" s="32">
        <f>'Batch Inputs'!J81</f>
        <v>0</v>
      </c>
      <c r="L93" s="32">
        <f>'Batch Inputs'!K81</f>
        <v>0</v>
      </c>
      <c r="M93" s="32">
        <f>'Batch Inputs'!L81</f>
        <v>0</v>
      </c>
      <c r="N93" s="32">
        <f>'Batch Inputs'!M81</f>
        <v>0</v>
      </c>
      <c r="O93" s="32">
        <f>'Batch Inputs'!N81</f>
        <v>0</v>
      </c>
      <c r="P93" s="32">
        <f>'Batch Inputs'!O81</f>
        <v>0</v>
      </c>
      <c r="Q93" s="32">
        <f>'Batch Inputs'!P81</f>
        <v>0</v>
      </c>
      <c r="S93" s="98">
        <f>SUMPRODUCT($D93:$O93,$D$5:$O$5)+$R$5</f>
        <v>-7.9279999999999999</v>
      </c>
      <c r="T93" s="98">
        <f>SUMPRODUCT($D93:$O93,$D$6:$O$6)+$R$6</f>
        <v>-7.0750000000000002</v>
      </c>
      <c r="U93" s="98">
        <f>SUMPRODUCT($D93:$O93,$D$7:$O$7)+$R$7</f>
        <v>-13.989000000000001</v>
      </c>
      <c r="V93" s="98">
        <f>SUMPRODUCT($D93:$O93,$D$8:$O$8)+$R$8</f>
        <v>-8.0109999999999992</v>
      </c>
      <c r="W93" s="98">
        <f>SUMPRODUCT($D93:$O93,$D$9:$O$9)+$R$9</f>
        <v>-6.976</v>
      </c>
      <c r="X93" s="98">
        <f>SUMPRODUCT($D93:$O93,$D$10:$O$10)+$R$10</f>
        <v>-2.1259999999999999</v>
      </c>
      <c r="Z93" s="104">
        <f t="shared" si="12"/>
        <v>0</v>
      </c>
      <c r="AA93" s="38">
        <f t="shared" si="13"/>
        <v>0</v>
      </c>
      <c r="AB93" s="38">
        <f t="shared" si="14"/>
        <v>0</v>
      </c>
      <c r="AC93" s="38">
        <f t="shared" si="15"/>
        <v>0</v>
      </c>
      <c r="AD93" s="38">
        <f t="shared" si="16"/>
        <v>0</v>
      </c>
      <c r="AE93" s="105">
        <f t="shared" si="17"/>
        <v>6</v>
      </c>
      <c r="AF93" s="114">
        <f t="shared" si="11"/>
        <v>-2.1259999999999999</v>
      </c>
      <c r="AG93" s="37">
        <f t="shared" si="18"/>
        <v>6</v>
      </c>
      <c r="AH93" s="40">
        <f>IF(OR(MAX('Batch Inputs'!$C81:$N81)&gt;1,MIN('Batch Inputs'!$C81:$N81)&lt;0),"ERROR",0)</f>
        <v>0</v>
      </c>
      <c r="AI93" s="105" t="str">
        <f t="shared" si="19"/>
        <v>Few conditions</v>
      </c>
      <c r="AJ93" s="113" t="str">
        <f t="shared" si="20"/>
        <v>No Conditions</v>
      </c>
      <c r="AM93" s="78"/>
    </row>
    <row r="94" spans="3:39" ht="12.75" x14ac:dyDescent="0.2">
      <c r="C94" s="94">
        <v>77</v>
      </c>
      <c r="D94" s="32">
        <f>'Batch Inputs'!C82</f>
        <v>0</v>
      </c>
      <c r="E94" s="32">
        <f>'Batch Inputs'!D82</f>
        <v>0</v>
      </c>
      <c r="F94" s="32">
        <f>'Batch Inputs'!E82</f>
        <v>0</v>
      </c>
      <c r="G94" s="32">
        <f>'Batch Inputs'!F82</f>
        <v>0</v>
      </c>
      <c r="H94" s="32">
        <f>'Batch Inputs'!G82</f>
        <v>0</v>
      </c>
      <c r="I94" s="32">
        <f>'Batch Inputs'!H82</f>
        <v>0</v>
      </c>
      <c r="J94" s="32">
        <f>'Batch Inputs'!I82</f>
        <v>0</v>
      </c>
      <c r="K94" s="32">
        <f>'Batch Inputs'!J82</f>
        <v>0</v>
      </c>
      <c r="L94" s="32">
        <f>'Batch Inputs'!K82</f>
        <v>0</v>
      </c>
      <c r="M94" s="32">
        <f>'Batch Inputs'!L82</f>
        <v>0</v>
      </c>
      <c r="N94" s="32">
        <f>'Batch Inputs'!M82</f>
        <v>0</v>
      </c>
      <c r="O94" s="32">
        <f>'Batch Inputs'!N82</f>
        <v>0</v>
      </c>
      <c r="P94" s="32">
        <f>'Batch Inputs'!O82</f>
        <v>0</v>
      </c>
      <c r="Q94" s="32">
        <f>'Batch Inputs'!P82</f>
        <v>0</v>
      </c>
      <c r="S94" s="98">
        <f>SUMPRODUCT($D94:$O94,$D$5:$O$5)+$R$5</f>
        <v>-7.9279999999999999</v>
      </c>
      <c r="T94" s="98">
        <f>SUMPRODUCT($D94:$O94,$D$6:$O$6)+$R$6</f>
        <v>-7.0750000000000002</v>
      </c>
      <c r="U94" s="98">
        <f>SUMPRODUCT($D94:$O94,$D$7:$O$7)+$R$7</f>
        <v>-13.989000000000001</v>
      </c>
      <c r="V94" s="98">
        <f>SUMPRODUCT($D94:$O94,$D$8:$O$8)+$R$8</f>
        <v>-8.0109999999999992</v>
      </c>
      <c r="W94" s="98">
        <f>SUMPRODUCT($D94:$O94,$D$9:$O$9)+$R$9</f>
        <v>-6.976</v>
      </c>
      <c r="X94" s="98">
        <f>SUMPRODUCT($D94:$O94,$D$10:$O$10)+$R$10</f>
        <v>-2.1259999999999999</v>
      </c>
      <c r="Z94" s="104">
        <f t="shared" si="12"/>
        <v>0</v>
      </c>
      <c r="AA94" s="38">
        <f t="shared" si="13"/>
        <v>0</v>
      </c>
      <c r="AB94" s="38">
        <f t="shared" si="14"/>
        <v>0</v>
      </c>
      <c r="AC94" s="38">
        <f t="shared" si="15"/>
        <v>0</v>
      </c>
      <c r="AD94" s="38">
        <f t="shared" si="16"/>
        <v>0</v>
      </c>
      <c r="AE94" s="105">
        <f t="shared" si="17"/>
        <v>6</v>
      </c>
      <c r="AF94" s="114">
        <f t="shared" si="11"/>
        <v>-2.1259999999999999</v>
      </c>
      <c r="AG94" s="37">
        <f t="shared" si="18"/>
        <v>6</v>
      </c>
      <c r="AH94" s="40">
        <f>IF(OR(MAX('Batch Inputs'!$C82:$N82)&gt;1,MIN('Batch Inputs'!$C82:$N82)&lt;0),"ERROR",0)</f>
        <v>0</v>
      </c>
      <c r="AI94" s="105" t="str">
        <f t="shared" si="19"/>
        <v>Few conditions</v>
      </c>
      <c r="AJ94" s="113" t="str">
        <f t="shared" si="20"/>
        <v>No Conditions</v>
      </c>
      <c r="AM94" s="78"/>
    </row>
    <row r="95" spans="3:39" ht="12.75" x14ac:dyDescent="0.2">
      <c r="C95" s="94">
        <v>78</v>
      </c>
      <c r="D95" s="32">
        <f>'Batch Inputs'!C83</f>
        <v>0</v>
      </c>
      <c r="E95" s="32">
        <f>'Batch Inputs'!D83</f>
        <v>0</v>
      </c>
      <c r="F95" s="32">
        <f>'Batch Inputs'!E83</f>
        <v>0</v>
      </c>
      <c r="G95" s="32">
        <f>'Batch Inputs'!F83</f>
        <v>0</v>
      </c>
      <c r="H95" s="32">
        <f>'Batch Inputs'!G83</f>
        <v>0</v>
      </c>
      <c r="I95" s="32">
        <f>'Batch Inputs'!H83</f>
        <v>0</v>
      </c>
      <c r="J95" s="32">
        <f>'Batch Inputs'!I83</f>
        <v>0</v>
      </c>
      <c r="K95" s="32">
        <f>'Batch Inputs'!J83</f>
        <v>0</v>
      </c>
      <c r="L95" s="32">
        <f>'Batch Inputs'!K83</f>
        <v>0</v>
      </c>
      <c r="M95" s="32">
        <f>'Batch Inputs'!L83</f>
        <v>0</v>
      </c>
      <c r="N95" s="32">
        <f>'Batch Inputs'!M83</f>
        <v>0</v>
      </c>
      <c r="O95" s="32">
        <f>'Batch Inputs'!N83</f>
        <v>0</v>
      </c>
      <c r="P95" s="32">
        <f>'Batch Inputs'!O83</f>
        <v>0</v>
      </c>
      <c r="Q95" s="32">
        <f>'Batch Inputs'!P83</f>
        <v>0</v>
      </c>
      <c r="S95" s="98">
        <f>SUMPRODUCT($D95:$O95,$D$5:$O$5)+$R$5</f>
        <v>-7.9279999999999999</v>
      </c>
      <c r="T95" s="98">
        <f>SUMPRODUCT($D95:$O95,$D$6:$O$6)+$R$6</f>
        <v>-7.0750000000000002</v>
      </c>
      <c r="U95" s="98">
        <f>SUMPRODUCT($D95:$O95,$D$7:$O$7)+$R$7</f>
        <v>-13.989000000000001</v>
      </c>
      <c r="V95" s="98">
        <f>SUMPRODUCT($D95:$O95,$D$8:$O$8)+$R$8</f>
        <v>-8.0109999999999992</v>
      </c>
      <c r="W95" s="98">
        <f>SUMPRODUCT($D95:$O95,$D$9:$O$9)+$R$9</f>
        <v>-6.976</v>
      </c>
      <c r="X95" s="98">
        <f>SUMPRODUCT($D95:$O95,$D$10:$O$10)+$R$10</f>
        <v>-2.1259999999999999</v>
      </c>
      <c r="Z95" s="104">
        <f t="shared" si="12"/>
        <v>0</v>
      </c>
      <c r="AA95" s="38">
        <f t="shared" si="13"/>
        <v>0</v>
      </c>
      <c r="AB95" s="38">
        <f t="shared" si="14"/>
        <v>0</v>
      </c>
      <c r="AC95" s="38">
        <f t="shared" si="15"/>
        <v>0</v>
      </c>
      <c r="AD95" s="38">
        <f t="shared" si="16"/>
        <v>0</v>
      </c>
      <c r="AE95" s="105">
        <f t="shared" si="17"/>
        <v>6</v>
      </c>
      <c r="AF95" s="114">
        <f t="shared" si="11"/>
        <v>-2.1259999999999999</v>
      </c>
      <c r="AG95" s="37">
        <f t="shared" si="18"/>
        <v>6</v>
      </c>
      <c r="AH95" s="40">
        <f>IF(OR(MAX('Batch Inputs'!$C83:$N83)&gt;1,MIN('Batch Inputs'!$C83:$N83)&lt;0),"ERROR",0)</f>
        <v>0</v>
      </c>
      <c r="AI95" s="105" t="str">
        <f t="shared" si="19"/>
        <v>Few conditions</v>
      </c>
      <c r="AJ95" s="113" t="str">
        <f t="shared" si="20"/>
        <v>No Conditions</v>
      </c>
      <c r="AM95" s="78"/>
    </row>
    <row r="96" spans="3:39" ht="12.75" x14ac:dyDescent="0.2">
      <c r="C96" s="94">
        <v>79</v>
      </c>
      <c r="D96" s="32">
        <f>'Batch Inputs'!C84</f>
        <v>0</v>
      </c>
      <c r="E96" s="32">
        <f>'Batch Inputs'!D84</f>
        <v>0</v>
      </c>
      <c r="F96" s="32">
        <f>'Batch Inputs'!E84</f>
        <v>0</v>
      </c>
      <c r="G96" s="32">
        <f>'Batch Inputs'!F84</f>
        <v>0</v>
      </c>
      <c r="H96" s="32">
        <f>'Batch Inputs'!G84</f>
        <v>0</v>
      </c>
      <c r="I96" s="32">
        <f>'Batch Inputs'!H84</f>
        <v>0</v>
      </c>
      <c r="J96" s="32">
        <f>'Batch Inputs'!I84</f>
        <v>0</v>
      </c>
      <c r="K96" s="32">
        <f>'Batch Inputs'!J84</f>
        <v>0</v>
      </c>
      <c r="L96" s="32">
        <f>'Batch Inputs'!K84</f>
        <v>0</v>
      </c>
      <c r="M96" s="32">
        <f>'Batch Inputs'!L84</f>
        <v>0</v>
      </c>
      <c r="N96" s="32">
        <f>'Batch Inputs'!M84</f>
        <v>0</v>
      </c>
      <c r="O96" s="32">
        <f>'Batch Inputs'!N84</f>
        <v>0</v>
      </c>
      <c r="P96" s="32">
        <f>'Batch Inputs'!O84</f>
        <v>0</v>
      </c>
      <c r="Q96" s="32">
        <f>'Batch Inputs'!P84</f>
        <v>0</v>
      </c>
      <c r="S96" s="98">
        <f>SUMPRODUCT($D96:$O96,$D$5:$O$5)+$R$5</f>
        <v>-7.9279999999999999</v>
      </c>
      <c r="T96" s="98">
        <f>SUMPRODUCT($D96:$O96,$D$6:$O$6)+$R$6</f>
        <v>-7.0750000000000002</v>
      </c>
      <c r="U96" s="98">
        <f>SUMPRODUCT($D96:$O96,$D$7:$O$7)+$R$7</f>
        <v>-13.989000000000001</v>
      </c>
      <c r="V96" s="98">
        <f>SUMPRODUCT($D96:$O96,$D$8:$O$8)+$R$8</f>
        <v>-8.0109999999999992</v>
      </c>
      <c r="W96" s="98">
        <f>SUMPRODUCT($D96:$O96,$D$9:$O$9)+$R$9</f>
        <v>-6.976</v>
      </c>
      <c r="X96" s="98">
        <f>SUMPRODUCT($D96:$O96,$D$10:$O$10)+$R$10</f>
        <v>-2.1259999999999999</v>
      </c>
      <c r="Z96" s="104">
        <f t="shared" si="12"/>
        <v>0</v>
      </c>
      <c r="AA96" s="38">
        <f t="shared" si="13"/>
        <v>0</v>
      </c>
      <c r="AB96" s="38">
        <f t="shared" si="14"/>
        <v>0</v>
      </c>
      <c r="AC96" s="38">
        <f t="shared" si="15"/>
        <v>0</v>
      </c>
      <c r="AD96" s="38">
        <f t="shared" si="16"/>
        <v>0</v>
      </c>
      <c r="AE96" s="105">
        <f t="shared" si="17"/>
        <v>6</v>
      </c>
      <c r="AF96" s="114">
        <f t="shared" si="11"/>
        <v>-2.1259999999999999</v>
      </c>
      <c r="AG96" s="37">
        <f t="shared" si="18"/>
        <v>6</v>
      </c>
      <c r="AH96" s="40">
        <f>IF(OR(MAX('Batch Inputs'!$C84:$N84)&gt;1,MIN('Batch Inputs'!$C84:$N84)&lt;0),"ERROR",0)</f>
        <v>0</v>
      </c>
      <c r="AI96" s="105" t="str">
        <f t="shared" si="19"/>
        <v>Few conditions</v>
      </c>
      <c r="AJ96" s="113" t="str">
        <f t="shared" si="20"/>
        <v>No Conditions</v>
      </c>
      <c r="AM96" s="78"/>
    </row>
    <row r="97" spans="3:39" ht="12.75" x14ac:dyDescent="0.2">
      <c r="C97" s="94">
        <v>80</v>
      </c>
      <c r="D97" s="32">
        <f>'Batch Inputs'!C85</f>
        <v>0</v>
      </c>
      <c r="E97" s="32">
        <f>'Batch Inputs'!D85</f>
        <v>0</v>
      </c>
      <c r="F97" s="32">
        <f>'Batch Inputs'!E85</f>
        <v>0</v>
      </c>
      <c r="G97" s="32">
        <f>'Batch Inputs'!F85</f>
        <v>0</v>
      </c>
      <c r="H97" s="32">
        <f>'Batch Inputs'!G85</f>
        <v>0</v>
      </c>
      <c r="I97" s="32">
        <f>'Batch Inputs'!H85</f>
        <v>0</v>
      </c>
      <c r="J97" s="32">
        <f>'Batch Inputs'!I85</f>
        <v>0</v>
      </c>
      <c r="K97" s="32">
        <f>'Batch Inputs'!J85</f>
        <v>0</v>
      </c>
      <c r="L97" s="32">
        <f>'Batch Inputs'!K85</f>
        <v>0</v>
      </c>
      <c r="M97" s="32">
        <f>'Batch Inputs'!L85</f>
        <v>0</v>
      </c>
      <c r="N97" s="32">
        <f>'Batch Inputs'!M85</f>
        <v>0</v>
      </c>
      <c r="O97" s="32">
        <f>'Batch Inputs'!N85</f>
        <v>0</v>
      </c>
      <c r="P97" s="32">
        <f>'Batch Inputs'!O85</f>
        <v>0</v>
      </c>
      <c r="Q97" s="32">
        <f>'Batch Inputs'!P85</f>
        <v>0</v>
      </c>
      <c r="S97" s="98">
        <f>SUMPRODUCT($D97:$O97,$D$5:$O$5)+$R$5</f>
        <v>-7.9279999999999999</v>
      </c>
      <c r="T97" s="98">
        <f>SUMPRODUCT($D97:$O97,$D$6:$O$6)+$R$6</f>
        <v>-7.0750000000000002</v>
      </c>
      <c r="U97" s="98">
        <f>SUMPRODUCT($D97:$O97,$D$7:$O$7)+$R$7</f>
        <v>-13.989000000000001</v>
      </c>
      <c r="V97" s="98">
        <f>SUMPRODUCT($D97:$O97,$D$8:$O$8)+$R$8</f>
        <v>-8.0109999999999992</v>
      </c>
      <c r="W97" s="98">
        <f>SUMPRODUCT($D97:$O97,$D$9:$O$9)+$R$9</f>
        <v>-6.976</v>
      </c>
      <c r="X97" s="98">
        <f>SUMPRODUCT($D97:$O97,$D$10:$O$10)+$R$10</f>
        <v>-2.1259999999999999</v>
      </c>
      <c r="Z97" s="104">
        <f t="shared" si="12"/>
        <v>0</v>
      </c>
      <c r="AA97" s="38">
        <f t="shared" si="13"/>
        <v>0</v>
      </c>
      <c r="AB97" s="38">
        <f t="shared" si="14"/>
        <v>0</v>
      </c>
      <c r="AC97" s="38">
        <f t="shared" si="15"/>
        <v>0</v>
      </c>
      <c r="AD97" s="38">
        <f t="shared" si="16"/>
        <v>0</v>
      </c>
      <c r="AE97" s="105">
        <f t="shared" si="17"/>
        <v>6</v>
      </c>
      <c r="AF97" s="114">
        <f t="shared" si="11"/>
        <v>-2.1259999999999999</v>
      </c>
      <c r="AG97" s="37">
        <f t="shared" si="18"/>
        <v>6</v>
      </c>
      <c r="AH97" s="40">
        <f>IF(OR(MAX('Batch Inputs'!$C85:$N85)&gt;1,MIN('Batch Inputs'!$C85:$N85)&lt;0),"ERROR",0)</f>
        <v>0</v>
      </c>
      <c r="AI97" s="105" t="str">
        <f t="shared" si="19"/>
        <v>Few conditions</v>
      </c>
      <c r="AJ97" s="113" t="str">
        <f t="shared" si="20"/>
        <v>No Conditions</v>
      </c>
      <c r="AM97" s="78"/>
    </row>
    <row r="98" spans="3:39" ht="12.75" x14ac:dyDescent="0.2">
      <c r="C98" s="94">
        <v>81</v>
      </c>
      <c r="D98" s="32">
        <f>'Batch Inputs'!C86</f>
        <v>0</v>
      </c>
      <c r="E98" s="32">
        <f>'Batch Inputs'!D86</f>
        <v>0</v>
      </c>
      <c r="F98" s="32">
        <f>'Batch Inputs'!E86</f>
        <v>0</v>
      </c>
      <c r="G98" s="32">
        <f>'Batch Inputs'!F86</f>
        <v>0</v>
      </c>
      <c r="H98" s="32">
        <f>'Batch Inputs'!G86</f>
        <v>0</v>
      </c>
      <c r="I98" s="32">
        <f>'Batch Inputs'!H86</f>
        <v>0</v>
      </c>
      <c r="J98" s="32">
        <f>'Batch Inputs'!I86</f>
        <v>0</v>
      </c>
      <c r="K98" s="32">
        <f>'Batch Inputs'!J86</f>
        <v>0</v>
      </c>
      <c r="L98" s="32">
        <f>'Batch Inputs'!K86</f>
        <v>0</v>
      </c>
      <c r="M98" s="32">
        <f>'Batch Inputs'!L86</f>
        <v>0</v>
      </c>
      <c r="N98" s="32">
        <f>'Batch Inputs'!M86</f>
        <v>0</v>
      </c>
      <c r="O98" s="32">
        <f>'Batch Inputs'!N86</f>
        <v>0</v>
      </c>
      <c r="P98" s="32">
        <f>'Batch Inputs'!O86</f>
        <v>0</v>
      </c>
      <c r="Q98" s="32">
        <f>'Batch Inputs'!P86</f>
        <v>0</v>
      </c>
      <c r="S98" s="98">
        <f>SUMPRODUCT($D98:$O98,$D$5:$O$5)+$R$5</f>
        <v>-7.9279999999999999</v>
      </c>
      <c r="T98" s="98">
        <f>SUMPRODUCT($D98:$O98,$D$6:$O$6)+$R$6</f>
        <v>-7.0750000000000002</v>
      </c>
      <c r="U98" s="98">
        <f>SUMPRODUCT($D98:$O98,$D$7:$O$7)+$R$7</f>
        <v>-13.989000000000001</v>
      </c>
      <c r="V98" s="98">
        <f>SUMPRODUCT($D98:$O98,$D$8:$O$8)+$R$8</f>
        <v>-8.0109999999999992</v>
      </c>
      <c r="W98" s="98">
        <f>SUMPRODUCT($D98:$O98,$D$9:$O$9)+$R$9</f>
        <v>-6.976</v>
      </c>
      <c r="X98" s="98">
        <f>SUMPRODUCT($D98:$O98,$D$10:$O$10)+$R$10</f>
        <v>-2.1259999999999999</v>
      </c>
      <c r="Z98" s="104">
        <f t="shared" si="12"/>
        <v>0</v>
      </c>
      <c r="AA98" s="38">
        <f t="shared" si="13"/>
        <v>0</v>
      </c>
      <c r="AB98" s="38">
        <f t="shared" si="14"/>
        <v>0</v>
      </c>
      <c r="AC98" s="38">
        <f t="shared" si="15"/>
        <v>0</v>
      </c>
      <c r="AD98" s="38">
        <f t="shared" si="16"/>
        <v>0</v>
      </c>
      <c r="AE98" s="105">
        <f t="shared" si="17"/>
        <v>6</v>
      </c>
      <c r="AF98" s="114">
        <f t="shared" si="11"/>
        <v>-2.1259999999999999</v>
      </c>
      <c r="AG98" s="37">
        <f t="shared" si="18"/>
        <v>6</v>
      </c>
      <c r="AH98" s="40">
        <f>IF(OR(MAX('Batch Inputs'!$C86:$N86)&gt;1,MIN('Batch Inputs'!$C86:$N86)&lt;0),"ERROR",0)</f>
        <v>0</v>
      </c>
      <c r="AI98" s="105" t="str">
        <f t="shared" si="19"/>
        <v>Few conditions</v>
      </c>
      <c r="AJ98" s="113" t="str">
        <f t="shared" si="20"/>
        <v>No Conditions</v>
      </c>
      <c r="AM98" s="78"/>
    </row>
    <row r="99" spans="3:39" ht="12.75" x14ac:dyDescent="0.2">
      <c r="C99" s="94">
        <v>82</v>
      </c>
      <c r="D99" s="32">
        <f>'Batch Inputs'!C87</f>
        <v>0</v>
      </c>
      <c r="E99" s="32">
        <f>'Batch Inputs'!D87</f>
        <v>0</v>
      </c>
      <c r="F99" s="32">
        <f>'Batch Inputs'!E87</f>
        <v>0</v>
      </c>
      <c r="G99" s="32">
        <f>'Batch Inputs'!F87</f>
        <v>0</v>
      </c>
      <c r="H99" s="32">
        <f>'Batch Inputs'!G87</f>
        <v>0</v>
      </c>
      <c r="I99" s="32">
        <f>'Batch Inputs'!H87</f>
        <v>0</v>
      </c>
      <c r="J99" s="32">
        <f>'Batch Inputs'!I87</f>
        <v>0</v>
      </c>
      <c r="K99" s="32">
        <f>'Batch Inputs'!J87</f>
        <v>0</v>
      </c>
      <c r="L99" s="32">
        <f>'Batch Inputs'!K87</f>
        <v>0</v>
      </c>
      <c r="M99" s="32">
        <f>'Batch Inputs'!L87</f>
        <v>0</v>
      </c>
      <c r="N99" s="32">
        <f>'Batch Inputs'!M87</f>
        <v>0</v>
      </c>
      <c r="O99" s="32">
        <f>'Batch Inputs'!N87</f>
        <v>0</v>
      </c>
      <c r="P99" s="32">
        <f>'Batch Inputs'!O87</f>
        <v>0</v>
      </c>
      <c r="Q99" s="32">
        <f>'Batch Inputs'!P87</f>
        <v>0</v>
      </c>
      <c r="S99" s="98">
        <f>SUMPRODUCT($D99:$O99,$D$5:$O$5)+$R$5</f>
        <v>-7.9279999999999999</v>
      </c>
      <c r="T99" s="98">
        <f>SUMPRODUCT($D99:$O99,$D$6:$O$6)+$R$6</f>
        <v>-7.0750000000000002</v>
      </c>
      <c r="U99" s="98">
        <f>SUMPRODUCT($D99:$O99,$D$7:$O$7)+$R$7</f>
        <v>-13.989000000000001</v>
      </c>
      <c r="V99" s="98">
        <f>SUMPRODUCT($D99:$O99,$D$8:$O$8)+$R$8</f>
        <v>-8.0109999999999992</v>
      </c>
      <c r="W99" s="98">
        <f>SUMPRODUCT($D99:$O99,$D$9:$O$9)+$R$9</f>
        <v>-6.976</v>
      </c>
      <c r="X99" s="98">
        <f>SUMPRODUCT($D99:$O99,$D$10:$O$10)+$R$10</f>
        <v>-2.1259999999999999</v>
      </c>
      <c r="Z99" s="104">
        <f t="shared" si="12"/>
        <v>0</v>
      </c>
      <c r="AA99" s="38">
        <f t="shared" si="13"/>
        <v>0</v>
      </c>
      <c r="AB99" s="38">
        <f t="shared" si="14"/>
        <v>0</v>
      </c>
      <c r="AC99" s="38">
        <f t="shared" si="15"/>
        <v>0</v>
      </c>
      <c r="AD99" s="38">
        <f t="shared" si="16"/>
        <v>0</v>
      </c>
      <c r="AE99" s="105">
        <f t="shared" si="17"/>
        <v>6</v>
      </c>
      <c r="AF99" s="114">
        <f t="shared" si="11"/>
        <v>-2.1259999999999999</v>
      </c>
      <c r="AG99" s="37">
        <f t="shared" si="18"/>
        <v>6</v>
      </c>
      <c r="AH99" s="40">
        <f>IF(OR(MAX('Batch Inputs'!$C87:$N87)&gt;1,MIN('Batch Inputs'!$C87:$N87)&lt;0),"ERROR",0)</f>
        <v>0</v>
      </c>
      <c r="AI99" s="105" t="str">
        <f t="shared" si="19"/>
        <v>Few conditions</v>
      </c>
      <c r="AJ99" s="113" t="str">
        <f t="shared" si="20"/>
        <v>No Conditions</v>
      </c>
      <c r="AM99" s="78"/>
    </row>
    <row r="100" spans="3:39" ht="12.75" x14ac:dyDescent="0.2">
      <c r="C100" s="94">
        <v>83</v>
      </c>
      <c r="D100" s="32">
        <f>'Batch Inputs'!C88</f>
        <v>0</v>
      </c>
      <c r="E100" s="32">
        <f>'Batch Inputs'!D88</f>
        <v>0</v>
      </c>
      <c r="F100" s="32">
        <f>'Batch Inputs'!E88</f>
        <v>0</v>
      </c>
      <c r="G100" s="32">
        <f>'Batch Inputs'!F88</f>
        <v>0</v>
      </c>
      <c r="H100" s="32">
        <f>'Batch Inputs'!G88</f>
        <v>0</v>
      </c>
      <c r="I100" s="32">
        <f>'Batch Inputs'!H88</f>
        <v>0</v>
      </c>
      <c r="J100" s="32">
        <f>'Batch Inputs'!I88</f>
        <v>0</v>
      </c>
      <c r="K100" s="32">
        <f>'Batch Inputs'!J88</f>
        <v>0</v>
      </c>
      <c r="L100" s="32">
        <f>'Batch Inputs'!K88</f>
        <v>0</v>
      </c>
      <c r="M100" s="32">
        <f>'Batch Inputs'!L88</f>
        <v>0</v>
      </c>
      <c r="N100" s="32">
        <f>'Batch Inputs'!M88</f>
        <v>0</v>
      </c>
      <c r="O100" s="32">
        <f>'Batch Inputs'!N88</f>
        <v>0</v>
      </c>
      <c r="P100" s="32">
        <f>'Batch Inputs'!O88</f>
        <v>0</v>
      </c>
      <c r="Q100" s="32">
        <f>'Batch Inputs'!P88</f>
        <v>0</v>
      </c>
      <c r="S100" s="98">
        <f>SUMPRODUCT($D100:$O100,$D$5:$O$5)+$R$5</f>
        <v>-7.9279999999999999</v>
      </c>
      <c r="T100" s="98">
        <f>SUMPRODUCT($D100:$O100,$D$6:$O$6)+$R$6</f>
        <v>-7.0750000000000002</v>
      </c>
      <c r="U100" s="98">
        <f>SUMPRODUCT($D100:$O100,$D$7:$O$7)+$R$7</f>
        <v>-13.989000000000001</v>
      </c>
      <c r="V100" s="98">
        <f>SUMPRODUCT($D100:$O100,$D$8:$O$8)+$R$8</f>
        <v>-8.0109999999999992</v>
      </c>
      <c r="W100" s="98">
        <f>SUMPRODUCT($D100:$O100,$D$9:$O$9)+$R$9</f>
        <v>-6.976</v>
      </c>
      <c r="X100" s="98">
        <f>SUMPRODUCT($D100:$O100,$D$10:$O$10)+$R$10</f>
        <v>-2.1259999999999999</v>
      </c>
      <c r="Z100" s="104">
        <f t="shared" si="12"/>
        <v>0</v>
      </c>
      <c r="AA100" s="38">
        <f t="shared" si="13"/>
        <v>0</v>
      </c>
      <c r="AB100" s="38">
        <f t="shared" si="14"/>
        <v>0</v>
      </c>
      <c r="AC100" s="38">
        <f t="shared" si="15"/>
        <v>0</v>
      </c>
      <c r="AD100" s="38">
        <f t="shared" si="16"/>
        <v>0</v>
      </c>
      <c r="AE100" s="105">
        <f t="shared" si="17"/>
        <v>6</v>
      </c>
      <c r="AF100" s="114">
        <f t="shared" si="11"/>
        <v>-2.1259999999999999</v>
      </c>
      <c r="AG100" s="37">
        <f t="shared" si="18"/>
        <v>6</v>
      </c>
      <c r="AH100" s="40">
        <f>IF(OR(MAX('Batch Inputs'!$C88:$N88)&gt;1,MIN('Batch Inputs'!$C88:$N88)&lt;0),"ERROR",0)</f>
        <v>0</v>
      </c>
      <c r="AI100" s="105" t="str">
        <f t="shared" si="19"/>
        <v>Few conditions</v>
      </c>
      <c r="AJ100" s="113" t="str">
        <f t="shared" si="20"/>
        <v>No Conditions</v>
      </c>
      <c r="AM100" s="78"/>
    </row>
    <row r="101" spans="3:39" ht="12.75" x14ac:dyDescent="0.2">
      <c r="C101" s="94">
        <v>84</v>
      </c>
      <c r="D101" s="32">
        <f>'Batch Inputs'!C89</f>
        <v>0</v>
      </c>
      <c r="E101" s="32">
        <f>'Batch Inputs'!D89</f>
        <v>0</v>
      </c>
      <c r="F101" s="32">
        <f>'Batch Inputs'!E89</f>
        <v>0</v>
      </c>
      <c r="G101" s="32">
        <f>'Batch Inputs'!F89</f>
        <v>0</v>
      </c>
      <c r="H101" s="32">
        <f>'Batch Inputs'!G89</f>
        <v>0</v>
      </c>
      <c r="I101" s="32">
        <f>'Batch Inputs'!H89</f>
        <v>0</v>
      </c>
      <c r="J101" s="32">
        <f>'Batch Inputs'!I89</f>
        <v>0</v>
      </c>
      <c r="K101" s="32">
        <f>'Batch Inputs'!J89</f>
        <v>0</v>
      </c>
      <c r="L101" s="32">
        <f>'Batch Inputs'!K89</f>
        <v>0</v>
      </c>
      <c r="M101" s="32">
        <f>'Batch Inputs'!L89</f>
        <v>0</v>
      </c>
      <c r="N101" s="32">
        <f>'Batch Inputs'!M89</f>
        <v>0</v>
      </c>
      <c r="O101" s="32">
        <f>'Batch Inputs'!N89</f>
        <v>0</v>
      </c>
      <c r="P101" s="32">
        <f>'Batch Inputs'!O89</f>
        <v>0</v>
      </c>
      <c r="Q101" s="32">
        <f>'Batch Inputs'!P89</f>
        <v>0</v>
      </c>
      <c r="S101" s="98">
        <f>SUMPRODUCT($D101:$O101,$D$5:$O$5)+$R$5</f>
        <v>-7.9279999999999999</v>
      </c>
      <c r="T101" s="98">
        <f>SUMPRODUCT($D101:$O101,$D$6:$O$6)+$R$6</f>
        <v>-7.0750000000000002</v>
      </c>
      <c r="U101" s="98">
        <f>SUMPRODUCT($D101:$O101,$D$7:$O$7)+$R$7</f>
        <v>-13.989000000000001</v>
      </c>
      <c r="V101" s="98">
        <f>SUMPRODUCT($D101:$O101,$D$8:$O$8)+$R$8</f>
        <v>-8.0109999999999992</v>
      </c>
      <c r="W101" s="98">
        <f>SUMPRODUCT($D101:$O101,$D$9:$O$9)+$R$9</f>
        <v>-6.976</v>
      </c>
      <c r="X101" s="98">
        <f>SUMPRODUCT($D101:$O101,$D$10:$O$10)+$R$10</f>
        <v>-2.1259999999999999</v>
      </c>
      <c r="Z101" s="104">
        <f t="shared" si="12"/>
        <v>0</v>
      </c>
      <c r="AA101" s="38">
        <f t="shared" si="13"/>
        <v>0</v>
      </c>
      <c r="AB101" s="38">
        <f t="shared" si="14"/>
        <v>0</v>
      </c>
      <c r="AC101" s="38">
        <f t="shared" si="15"/>
        <v>0</v>
      </c>
      <c r="AD101" s="38">
        <f t="shared" si="16"/>
        <v>0</v>
      </c>
      <c r="AE101" s="105">
        <f t="shared" si="17"/>
        <v>6</v>
      </c>
      <c r="AF101" s="114">
        <f t="shared" si="11"/>
        <v>-2.1259999999999999</v>
      </c>
      <c r="AG101" s="37">
        <f t="shared" si="18"/>
        <v>6</v>
      </c>
      <c r="AH101" s="40">
        <f>IF(OR(MAX('Batch Inputs'!$C89:$N89)&gt;1,MIN('Batch Inputs'!$C89:$N89)&lt;0),"ERROR",0)</f>
        <v>0</v>
      </c>
      <c r="AI101" s="105" t="str">
        <f t="shared" si="19"/>
        <v>Few conditions</v>
      </c>
      <c r="AJ101" s="113" t="str">
        <f t="shared" si="20"/>
        <v>No Conditions</v>
      </c>
      <c r="AM101" s="78"/>
    </row>
    <row r="102" spans="3:39" ht="12.75" x14ac:dyDescent="0.2">
      <c r="C102" s="94">
        <v>85</v>
      </c>
      <c r="D102" s="32">
        <f>'Batch Inputs'!C90</f>
        <v>0</v>
      </c>
      <c r="E102" s="32">
        <f>'Batch Inputs'!D90</f>
        <v>0</v>
      </c>
      <c r="F102" s="32">
        <f>'Batch Inputs'!E90</f>
        <v>0</v>
      </c>
      <c r="G102" s="32">
        <f>'Batch Inputs'!F90</f>
        <v>0</v>
      </c>
      <c r="H102" s="32">
        <f>'Batch Inputs'!G90</f>
        <v>0</v>
      </c>
      <c r="I102" s="32">
        <f>'Batch Inputs'!H90</f>
        <v>0</v>
      </c>
      <c r="J102" s="32">
        <f>'Batch Inputs'!I90</f>
        <v>0</v>
      </c>
      <c r="K102" s="32">
        <f>'Batch Inputs'!J90</f>
        <v>0</v>
      </c>
      <c r="L102" s="32">
        <f>'Batch Inputs'!K90</f>
        <v>0</v>
      </c>
      <c r="M102" s="32">
        <f>'Batch Inputs'!L90</f>
        <v>0</v>
      </c>
      <c r="N102" s="32">
        <f>'Batch Inputs'!M90</f>
        <v>0</v>
      </c>
      <c r="O102" s="32">
        <f>'Batch Inputs'!N90</f>
        <v>0</v>
      </c>
      <c r="P102" s="32">
        <f>'Batch Inputs'!O90</f>
        <v>0</v>
      </c>
      <c r="Q102" s="32">
        <f>'Batch Inputs'!P90</f>
        <v>0</v>
      </c>
      <c r="S102" s="98">
        <f>SUMPRODUCT($D102:$O102,$D$5:$O$5)+$R$5</f>
        <v>-7.9279999999999999</v>
      </c>
      <c r="T102" s="98">
        <f>SUMPRODUCT($D102:$O102,$D$6:$O$6)+$R$6</f>
        <v>-7.0750000000000002</v>
      </c>
      <c r="U102" s="98">
        <f>SUMPRODUCT($D102:$O102,$D$7:$O$7)+$R$7</f>
        <v>-13.989000000000001</v>
      </c>
      <c r="V102" s="98">
        <f>SUMPRODUCT($D102:$O102,$D$8:$O$8)+$R$8</f>
        <v>-8.0109999999999992</v>
      </c>
      <c r="W102" s="98">
        <f>SUMPRODUCT($D102:$O102,$D$9:$O$9)+$R$9</f>
        <v>-6.976</v>
      </c>
      <c r="X102" s="98">
        <f>SUMPRODUCT($D102:$O102,$D$10:$O$10)+$R$10</f>
        <v>-2.1259999999999999</v>
      </c>
      <c r="Z102" s="104">
        <f t="shared" si="12"/>
        <v>0</v>
      </c>
      <c r="AA102" s="38">
        <f t="shared" si="13"/>
        <v>0</v>
      </c>
      <c r="AB102" s="38">
        <f t="shared" si="14"/>
        <v>0</v>
      </c>
      <c r="AC102" s="38">
        <f t="shared" si="15"/>
        <v>0</v>
      </c>
      <c r="AD102" s="38">
        <f t="shared" si="16"/>
        <v>0</v>
      </c>
      <c r="AE102" s="105">
        <f t="shared" si="17"/>
        <v>6</v>
      </c>
      <c r="AF102" s="114">
        <f t="shared" si="11"/>
        <v>-2.1259999999999999</v>
      </c>
      <c r="AG102" s="37">
        <f t="shared" si="18"/>
        <v>6</v>
      </c>
      <c r="AH102" s="40">
        <f>IF(OR(MAX('Batch Inputs'!$C90:$N90)&gt;1,MIN('Batch Inputs'!$C90:$N90)&lt;0),"ERROR",0)</f>
        <v>0</v>
      </c>
      <c r="AI102" s="105" t="str">
        <f t="shared" si="19"/>
        <v>Few conditions</v>
      </c>
      <c r="AJ102" s="113" t="str">
        <f t="shared" si="20"/>
        <v>No Conditions</v>
      </c>
      <c r="AM102" s="78"/>
    </row>
    <row r="103" spans="3:39" ht="12.75" x14ac:dyDescent="0.2">
      <c r="C103" s="94">
        <v>86</v>
      </c>
      <c r="D103" s="32">
        <f>'Batch Inputs'!C91</f>
        <v>0</v>
      </c>
      <c r="E103" s="32">
        <f>'Batch Inputs'!D91</f>
        <v>0</v>
      </c>
      <c r="F103" s="32">
        <f>'Batch Inputs'!E91</f>
        <v>0</v>
      </c>
      <c r="G103" s="32">
        <f>'Batch Inputs'!F91</f>
        <v>0</v>
      </c>
      <c r="H103" s="32">
        <f>'Batch Inputs'!G91</f>
        <v>0</v>
      </c>
      <c r="I103" s="32">
        <f>'Batch Inputs'!H91</f>
        <v>0</v>
      </c>
      <c r="J103" s="32">
        <f>'Batch Inputs'!I91</f>
        <v>0</v>
      </c>
      <c r="K103" s="32">
        <f>'Batch Inputs'!J91</f>
        <v>0</v>
      </c>
      <c r="L103" s="32">
        <f>'Batch Inputs'!K91</f>
        <v>0</v>
      </c>
      <c r="M103" s="32">
        <f>'Batch Inputs'!L91</f>
        <v>0</v>
      </c>
      <c r="N103" s="32">
        <f>'Batch Inputs'!M91</f>
        <v>0</v>
      </c>
      <c r="O103" s="32">
        <f>'Batch Inputs'!N91</f>
        <v>0</v>
      </c>
      <c r="P103" s="32">
        <f>'Batch Inputs'!O91</f>
        <v>0</v>
      </c>
      <c r="Q103" s="32">
        <f>'Batch Inputs'!P91</f>
        <v>0</v>
      </c>
      <c r="S103" s="98">
        <f>SUMPRODUCT($D103:$O103,$D$5:$O$5)+$R$5</f>
        <v>-7.9279999999999999</v>
      </c>
      <c r="T103" s="98">
        <f>SUMPRODUCT($D103:$O103,$D$6:$O$6)+$R$6</f>
        <v>-7.0750000000000002</v>
      </c>
      <c r="U103" s="98">
        <f>SUMPRODUCT($D103:$O103,$D$7:$O$7)+$R$7</f>
        <v>-13.989000000000001</v>
      </c>
      <c r="V103" s="98">
        <f>SUMPRODUCT($D103:$O103,$D$8:$O$8)+$R$8</f>
        <v>-8.0109999999999992</v>
      </c>
      <c r="W103" s="98">
        <f>SUMPRODUCT($D103:$O103,$D$9:$O$9)+$R$9</f>
        <v>-6.976</v>
      </c>
      <c r="X103" s="98">
        <f>SUMPRODUCT($D103:$O103,$D$10:$O$10)+$R$10</f>
        <v>-2.1259999999999999</v>
      </c>
      <c r="Z103" s="104">
        <f t="shared" si="12"/>
        <v>0</v>
      </c>
      <c r="AA103" s="38">
        <f t="shared" si="13"/>
        <v>0</v>
      </c>
      <c r="AB103" s="38">
        <f t="shared" si="14"/>
        <v>0</v>
      </c>
      <c r="AC103" s="38">
        <f t="shared" si="15"/>
        <v>0</v>
      </c>
      <c r="AD103" s="38">
        <f t="shared" si="16"/>
        <v>0</v>
      </c>
      <c r="AE103" s="105">
        <f t="shared" si="17"/>
        <v>6</v>
      </c>
      <c r="AF103" s="114">
        <f t="shared" si="11"/>
        <v>-2.1259999999999999</v>
      </c>
      <c r="AG103" s="37">
        <f t="shared" si="18"/>
        <v>6</v>
      </c>
      <c r="AH103" s="40">
        <f>IF(OR(MAX('Batch Inputs'!$C91:$N91)&gt;1,MIN('Batch Inputs'!$C91:$N91)&lt;0),"ERROR",0)</f>
        <v>0</v>
      </c>
      <c r="AI103" s="105" t="str">
        <f t="shared" si="19"/>
        <v>Few conditions</v>
      </c>
      <c r="AJ103" s="113" t="str">
        <f t="shared" si="20"/>
        <v>No Conditions</v>
      </c>
      <c r="AM103" s="78"/>
    </row>
    <row r="104" spans="3:39" ht="12.75" x14ac:dyDescent="0.2">
      <c r="C104" s="94">
        <v>87</v>
      </c>
      <c r="D104" s="32">
        <f>'Batch Inputs'!C92</f>
        <v>0</v>
      </c>
      <c r="E104" s="32">
        <f>'Batch Inputs'!D92</f>
        <v>0</v>
      </c>
      <c r="F104" s="32">
        <f>'Batch Inputs'!E92</f>
        <v>0</v>
      </c>
      <c r="G104" s="32">
        <f>'Batch Inputs'!F92</f>
        <v>0</v>
      </c>
      <c r="H104" s="32">
        <f>'Batch Inputs'!G92</f>
        <v>0</v>
      </c>
      <c r="I104" s="32">
        <f>'Batch Inputs'!H92</f>
        <v>0</v>
      </c>
      <c r="J104" s="32">
        <f>'Batch Inputs'!I92</f>
        <v>0</v>
      </c>
      <c r="K104" s="32">
        <f>'Batch Inputs'!J92</f>
        <v>0</v>
      </c>
      <c r="L104" s="32">
        <f>'Batch Inputs'!K92</f>
        <v>0</v>
      </c>
      <c r="M104" s="32">
        <f>'Batch Inputs'!L92</f>
        <v>0</v>
      </c>
      <c r="N104" s="32">
        <f>'Batch Inputs'!M92</f>
        <v>0</v>
      </c>
      <c r="O104" s="32">
        <f>'Batch Inputs'!N92</f>
        <v>0</v>
      </c>
      <c r="P104" s="32">
        <f>'Batch Inputs'!O92</f>
        <v>0</v>
      </c>
      <c r="Q104" s="32">
        <f>'Batch Inputs'!P92</f>
        <v>0</v>
      </c>
      <c r="S104" s="98">
        <f>SUMPRODUCT($D104:$O104,$D$5:$O$5)+$R$5</f>
        <v>-7.9279999999999999</v>
      </c>
      <c r="T104" s="98">
        <f>SUMPRODUCT($D104:$O104,$D$6:$O$6)+$R$6</f>
        <v>-7.0750000000000002</v>
      </c>
      <c r="U104" s="98">
        <f>SUMPRODUCT($D104:$O104,$D$7:$O$7)+$R$7</f>
        <v>-13.989000000000001</v>
      </c>
      <c r="V104" s="98">
        <f>SUMPRODUCT($D104:$O104,$D$8:$O$8)+$R$8</f>
        <v>-8.0109999999999992</v>
      </c>
      <c r="W104" s="98">
        <f>SUMPRODUCT($D104:$O104,$D$9:$O$9)+$R$9</f>
        <v>-6.976</v>
      </c>
      <c r="X104" s="98">
        <f>SUMPRODUCT($D104:$O104,$D$10:$O$10)+$R$10</f>
        <v>-2.1259999999999999</v>
      </c>
      <c r="Z104" s="104">
        <f t="shared" si="12"/>
        <v>0</v>
      </c>
      <c r="AA104" s="38">
        <f t="shared" si="13"/>
        <v>0</v>
      </c>
      <c r="AB104" s="38">
        <f t="shared" si="14"/>
        <v>0</v>
      </c>
      <c r="AC104" s="38">
        <f t="shared" si="15"/>
        <v>0</v>
      </c>
      <c r="AD104" s="38">
        <f t="shared" si="16"/>
        <v>0</v>
      </c>
      <c r="AE104" s="105">
        <f t="shared" si="17"/>
        <v>6</v>
      </c>
      <c r="AF104" s="114">
        <f t="shared" si="11"/>
        <v>-2.1259999999999999</v>
      </c>
      <c r="AG104" s="37">
        <f t="shared" si="18"/>
        <v>6</v>
      </c>
      <c r="AH104" s="40">
        <f>IF(OR(MAX('Batch Inputs'!$C92:$N92)&gt;1,MIN('Batch Inputs'!$C92:$N92)&lt;0),"ERROR",0)</f>
        <v>0</v>
      </c>
      <c r="AI104" s="105" t="str">
        <f t="shared" si="19"/>
        <v>Few conditions</v>
      </c>
      <c r="AJ104" s="113" t="str">
        <f t="shared" si="20"/>
        <v>No Conditions</v>
      </c>
      <c r="AM104" s="78"/>
    </row>
    <row r="105" spans="3:39" ht="12.75" x14ac:dyDescent="0.2">
      <c r="C105" s="94">
        <v>88</v>
      </c>
      <c r="D105" s="32">
        <f>'Batch Inputs'!C93</f>
        <v>0</v>
      </c>
      <c r="E105" s="32">
        <f>'Batch Inputs'!D93</f>
        <v>0</v>
      </c>
      <c r="F105" s="32">
        <f>'Batch Inputs'!E93</f>
        <v>0</v>
      </c>
      <c r="G105" s="32">
        <f>'Batch Inputs'!F93</f>
        <v>0</v>
      </c>
      <c r="H105" s="32">
        <f>'Batch Inputs'!G93</f>
        <v>0</v>
      </c>
      <c r="I105" s="32">
        <f>'Batch Inputs'!H93</f>
        <v>0</v>
      </c>
      <c r="J105" s="32">
        <f>'Batch Inputs'!I93</f>
        <v>0</v>
      </c>
      <c r="K105" s="32">
        <f>'Batch Inputs'!J93</f>
        <v>0</v>
      </c>
      <c r="L105" s="32">
        <f>'Batch Inputs'!K93</f>
        <v>0</v>
      </c>
      <c r="M105" s="32">
        <f>'Batch Inputs'!L93</f>
        <v>0</v>
      </c>
      <c r="N105" s="32">
        <f>'Batch Inputs'!M93</f>
        <v>0</v>
      </c>
      <c r="O105" s="32">
        <f>'Batch Inputs'!N93</f>
        <v>0</v>
      </c>
      <c r="P105" s="32">
        <f>'Batch Inputs'!O93</f>
        <v>0</v>
      </c>
      <c r="Q105" s="32">
        <f>'Batch Inputs'!P93</f>
        <v>0</v>
      </c>
      <c r="S105" s="98">
        <f>SUMPRODUCT($D105:$O105,$D$5:$O$5)+$R$5</f>
        <v>-7.9279999999999999</v>
      </c>
      <c r="T105" s="98">
        <f>SUMPRODUCT($D105:$O105,$D$6:$O$6)+$R$6</f>
        <v>-7.0750000000000002</v>
      </c>
      <c r="U105" s="98">
        <f>SUMPRODUCT($D105:$O105,$D$7:$O$7)+$R$7</f>
        <v>-13.989000000000001</v>
      </c>
      <c r="V105" s="98">
        <f>SUMPRODUCT($D105:$O105,$D$8:$O$8)+$R$8</f>
        <v>-8.0109999999999992</v>
      </c>
      <c r="W105" s="98">
        <f>SUMPRODUCT($D105:$O105,$D$9:$O$9)+$R$9</f>
        <v>-6.976</v>
      </c>
      <c r="X105" s="98">
        <f>SUMPRODUCT($D105:$O105,$D$10:$O$10)+$R$10</f>
        <v>-2.1259999999999999</v>
      </c>
      <c r="Z105" s="104">
        <f t="shared" si="12"/>
        <v>0</v>
      </c>
      <c r="AA105" s="38">
        <f t="shared" si="13"/>
        <v>0</v>
      </c>
      <c r="AB105" s="38">
        <f t="shared" si="14"/>
        <v>0</v>
      </c>
      <c r="AC105" s="38">
        <f t="shared" si="15"/>
        <v>0</v>
      </c>
      <c r="AD105" s="38">
        <f t="shared" si="16"/>
        <v>0</v>
      </c>
      <c r="AE105" s="105">
        <f t="shared" si="17"/>
        <v>6</v>
      </c>
      <c r="AF105" s="114">
        <f t="shared" si="11"/>
        <v>-2.1259999999999999</v>
      </c>
      <c r="AG105" s="37">
        <f t="shared" si="18"/>
        <v>6</v>
      </c>
      <c r="AH105" s="40">
        <f>IF(OR(MAX('Batch Inputs'!$C93:$N93)&gt;1,MIN('Batch Inputs'!$C93:$N93)&lt;0),"ERROR",0)</f>
        <v>0</v>
      </c>
      <c r="AI105" s="105" t="str">
        <f t="shared" si="19"/>
        <v>Few conditions</v>
      </c>
      <c r="AJ105" s="113" t="str">
        <f t="shared" si="20"/>
        <v>No Conditions</v>
      </c>
      <c r="AM105" s="78"/>
    </row>
    <row r="106" spans="3:39" ht="12.75" x14ac:dyDescent="0.2">
      <c r="C106" s="94">
        <v>89</v>
      </c>
      <c r="D106" s="32">
        <f>'Batch Inputs'!C94</f>
        <v>0</v>
      </c>
      <c r="E106" s="32">
        <f>'Batch Inputs'!D94</f>
        <v>0</v>
      </c>
      <c r="F106" s="32">
        <f>'Batch Inputs'!E94</f>
        <v>0</v>
      </c>
      <c r="G106" s="32">
        <f>'Batch Inputs'!F94</f>
        <v>0</v>
      </c>
      <c r="H106" s="32">
        <f>'Batch Inputs'!G94</f>
        <v>0</v>
      </c>
      <c r="I106" s="32">
        <f>'Batch Inputs'!H94</f>
        <v>0</v>
      </c>
      <c r="J106" s="32">
        <f>'Batch Inputs'!I94</f>
        <v>0</v>
      </c>
      <c r="K106" s="32">
        <f>'Batch Inputs'!J94</f>
        <v>0</v>
      </c>
      <c r="L106" s="32">
        <f>'Batch Inputs'!K94</f>
        <v>0</v>
      </c>
      <c r="M106" s="32">
        <f>'Batch Inputs'!L94</f>
        <v>0</v>
      </c>
      <c r="N106" s="32">
        <f>'Batch Inputs'!M94</f>
        <v>0</v>
      </c>
      <c r="O106" s="32">
        <f>'Batch Inputs'!N94</f>
        <v>0</v>
      </c>
      <c r="P106" s="32">
        <f>'Batch Inputs'!O94</f>
        <v>0</v>
      </c>
      <c r="Q106" s="32">
        <f>'Batch Inputs'!P94</f>
        <v>0</v>
      </c>
      <c r="S106" s="98">
        <f>SUMPRODUCT($D106:$O106,$D$5:$O$5)+$R$5</f>
        <v>-7.9279999999999999</v>
      </c>
      <c r="T106" s="98">
        <f>SUMPRODUCT($D106:$O106,$D$6:$O$6)+$R$6</f>
        <v>-7.0750000000000002</v>
      </c>
      <c r="U106" s="98">
        <f>SUMPRODUCT($D106:$O106,$D$7:$O$7)+$R$7</f>
        <v>-13.989000000000001</v>
      </c>
      <c r="V106" s="98">
        <f>SUMPRODUCT($D106:$O106,$D$8:$O$8)+$R$8</f>
        <v>-8.0109999999999992</v>
      </c>
      <c r="W106" s="98">
        <f>SUMPRODUCT($D106:$O106,$D$9:$O$9)+$R$9</f>
        <v>-6.976</v>
      </c>
      <c r="X106" s="98">
        <f>SUMPRODUCT($D106:$O106,$D$10:$O$10)+$R$10</f>
        <v>-2.1259999999999999</v>
      </c>
      <c r="Z106" s="104">
        <f t="shared" si="12"/>
        <v>0</v>
      </c>
      <c r="AA106" s="38">
        <f t="shared" si="13"/>
        <v>0</v>
      </c>
      <c r="AB106" s="38">
        <f t="shared" si="14"/>
        <v>0</v>
      </c>
      <c r="AC106" s="38">
        <f t="shared" si="15"/>
        <v>0</v>
      </c>
      <c r="AD106" s="38">
        <f t="shared" si="16"/>
        <v>0</v>
      </c>
      <c r="AE106" s="105">
        <f t="shared" si="17"/>
        <v>6</v>
      </c>
      <c r="AF106" s="114">
        <f t="shared" si="11"/>
        <v>-2.1259999999999999</v>
      </c>
      <c r="AG106" s="37">
        <f t="shared" si="18"/>
        <v>6</v>
      </c>
      <c r="AH106" s="40">
        <f>IF(OR(MAX('Batch Inputs'!$C94:$N94)&gt;1,MIN('Batch Inputs'!$C94:$N94)&lt;0),"ERROR",0)</f>
        <v>0</v>
      </c>
      <c r="AI106" s="105" t="str">
        <f t="shared" si="19"/>
        <v>Few conditions</v>
      </c>
      <c r="AJ106" s="113" t="str">
        <f t="shared" si="20"/>
        <v>No Conditions</v>
      </c>
      <c r="AM106" s="78"/>
    </row>
    <row r="107" spans="3:39" ht="12.75" x14ac:dyDescent="0.2">
      <c r="C107" s="94">
        <v>90</v>
      </c>
      <c r="D107" s="32">
        <f>'Batch Inputs'!C95</f>
        <v>0</v>
      </c>
      <c r="E107" s="32">
        <f>'Batch Inputs'!D95</f>
        <v>0</v>
      </c>
      <c r="F107" s="32">
        <f>'Batch Inputs'!E95</f>
        <v>0</v>
      </c>
      <c r="G107" s="32">
        <f>'Batch Inputs'!F95</f>
        <v>0</v>
      </c>
      <c r="H107" s="32">
        <f>'Batch Inputs'!G95</f>
        <v>0</v>
      </c>
      <c r="I107" s="32">
        <f>'Batch Inputs'!H95</f>
        <v>0</v>
      </c>
      <c r="J107" s="32">
        <f>'Batch Inputs'!I95</f>
        <v>0</v>
      </c>
      <c r="K107" s="32">
        <f>'Batch Inputs'!J95</f>
        <v>0</v>
      </c>
      <c r="L107" s="32">
        <f>'Batch Inputs'!K95</f>
        <v>0</v>
      </c>
      <c r="M107" s="32">
        <f>'Batch Inputs'!L95</f>
        <v>0</v>
      </c>
      <c r="N107" s="32">
        <f>'Batch Inputs'!M95</f>
        <v>0</v>
      </c>
      <c r="O107" s="32">
        <f>'Batch Inputs'!N95</f>
        <v>0</v>
      </c>
      <c r="P107" s="32">
        <f>'Batch Inputs'!O95</f>
        <v>0</v>
      </c>
      <c r="Q107" s="32">
        <f>'Batch Inputs'!P95</f>
        <v>0</v>
      </c>
      <c r="S107" s="98">
        <f>SUMPRODUCT($D107:$O107,$D$5:$O$5)+$R$5</f>
        <v>-7.9279999999999999</v>
      </c>
      <c r="T107" s="98">
        <f>SUMPRODUCT($D107:$O107,$D$6:$O$6)+$R$6</f>
        <v>-7.0750000000000002</v>
      </c>
      <c r="U107" s="98">
        <f>SUMPRODUCT($D107:$O107,$D$7:$O$7)+$R$7</f>
        <v>-13.989000000000001</v>
      </c>
      <c r="V107" s="98">
        <f>SUMPRODUCT($D107:$O107,$D$8:$O$8)+$R$8</f>
        <v>-8.0109999999999992</v>
      </c>
      <c r="W107" s="98">
        <f>SUMPRODUCT($D107:$O107,$D$9:$O$9)+$R$9</f>
        <v>-6.976</v>
      </c>
      <c r="X107" s="98">
        <f>SUMPRODUCT($D107:$O107,$D$10:$O$10)+$R$10</f>
        <v>-2.1259999999999999</v>
      </c>
      <c r="Z107" s="104">
        <f t="shared" si="12"/>
        <v>0</v>
      </c>
      <c r="AA107" s="38">
        <f t="shared" si="13"/>
        <v>0</v>
      </c>
      <c r="AB107" s="38">
        <f t="shared" si="14"/>
        <v>0</v>
      </c>
      <c r="AC107" s="38">
        <f t="shared" si="15"/>
        <v>0</v>
      </c>
      <c r="AD107" s="38">
        <f t="shared" si="16"/>
        <v>0</v>
      </c>
      <c r="AE107" s="105">
        <f t="shared" si="17"/>
        <v>6</v>
      </c>
      <c r="AF107" s="114">
        <f t="shared" si="11"/>
        <v>-2.1259999999999999</v>
      </c>
      <c r="AG107" s="37">
        <f t="shared" si="18"/>
        <v>6</v>
      </c>
      <c r="AH107" s="40">
        <f>IF(OR(MAX('Batch Inputs'!$C95:$N95)&gt;1,MIN('Batch Inputs'!$C95:$N95)&lt;0),"ERROR",0)</f>
        <v>0</v>
      </c>
      <c r="AI107" s="105" t="str">
        <f t="shared" si="19"/>
        <v>Few conditions</v>
      </c>
      <c r="AJ107" s="113" t="str">
        <f t="shared" si="20"/>
        <v>No Conditions</v>
      </c>
      <c r="AM107" s="78"/>
    </row>
    <row r="108" spans="3:39" ht="12.75" x14ac:dyDescent="0.2">
      <c r="C108" s="94">
        <v>91</v>
      </c>
      <c r="D108" s="32">
        <f>'Batch Inputs'!C96</f>
        <v>0</v>
      </c>
      <c r="E108" s="32">
        <f>'Batch Inputs'!D96</f>
        <v>0</v>
      </c>
      <c r="F108" s="32">
        <f>'Batch Inputs'!E96</f>
        <v>0</v>
      </c>
      <c r="G108" s="32">
        <f>'Batch Inputs'!F96</f>
        <v>0</v>
      </c>
      <c r="H108" s="32">
        <f>'Batch Inputs'!G96</f>
        <v>0</v>
      </c>
      <c r="I108" s="32">
        <f>'Batch Inputs'!H96</f>
        <v>0</v>
      </c>
      <c r="J108" s="32">
        <f>'Batch Inputs'!I96</f>
        <v>0</v>
      </c>
      <c r="K108" s="32">
        <f>'Batch Inputs'!J96</f>
        <v>0</v>
      </c>
      <c r="L108" s="32">
        <f>'Batch Inputs'!K96</f>
        <v>0</v>
      </c>
      <c r="M108" s="32">
        <f>'Batch Inputs'!L96</f>
        <v>0</v>
      </c>
      <c r="N108" s="32">
        <f>'Batch Inputs'!M96</f>
        <v>0</v>
      </c>
      <c r="O108" s="32">
        <f>'Batch Inputs'!N96</f>
        <v>0</v>
      </c>
      <c r="P108" s="32">
        <f>'Batch Inputs'!O96</f>
        <v>0</v>
      </c>
      <c r="Q108" s="32">
        <f>'Batch Inputs'!P96</f>
        <v>0</v>
      </c>
      <c r="S108" s="98">
        <f>SUMPRODUCT($D108:$O108,$D$5:$O$5)+$R$5</f>
        <v>-7.9279999999999999</v>
      </c>
      <c r="T108" s="98">
        <f>SUMPRODUCT($D108:$O108,$D$6:$O$6)+$R$6</f>
        <v>-7.0750000000000002</v>
      </c>
      <c r="U108" s="98">
        <f>SUMPRODUCT($D108:$O108,$D$7:$O$7)+$R$7</f>
        <v>-13.989000000000001</v>
      </c>
      <c r="V108" s="98">
        <f>SUMPRODUCT($D108:$O108,$D$8:$O$8)+$R$8</f>
        <v>-8.0109999999999992</v>
      </c>
      <c r="W108" s="98">
        <f>SUMPRODUCT($D108:$O108,$D$9:$O$9)+$R$9</f>
        <v>-6.976</v>
      </c>
      <c r="X108" s="98">
        <f>SUMPRODUCT($D108:$O108,$D$10:$O$10)+$R$10</f>
        <v>-2.1259999999999999</v>
      </c>
      <c r="Z108" s="104">
        <f t="shared" si="12"/>
        <v>0</v>
      </c>
      <c r="AA108" s="38">
        <f t="shared" si="13"/>
        <v>0</v>
      </c>
      <c r="AB108" s="38">
        <f t="shared" si="14"/>
        <v>0</v>
      </c>
      <c r="AC108" s="38">
        <f t="shared" si="15"/>
        <v>0</v>
      </c>
      <c r="AD108" s="38">
        <f t="shared" si="16"/>
        <v>0</v>
      </c>
      <c r="AE108" s="105">
        <f t="shared" si="17"/>
        <v>6</v>
      </c>
      <c r="AF108" s="114">
        <f t="shared" si="11"/>
        <v>-2.1259999999999999</v>
      </c>
      <c r="AG108" s="37">
        <f t="shared" si="18"/>
        <v>6</v>
      </c>
      <c r="AH108" s="40">
        <f>IF(OR(MAX('Batch Inputs'!$C96:$N96)&gt;1,MIN('Batch Inputs'!$C96:$N96)&lt;0),"ERROR",0)</f>
        <v>0</v>
      </c>
      <c r="AI108" s="105" t="str">
        <f t="shared" si="19"/>
        <v>Few conditions</v>
      </c>
      <c r="AJ108" s="113" t="str">
        <f t="shared" si="20"/>
        <v>No Conditions</v>
      </c>
      <c r="AM108" s="78"/>
    </row>
    <row r="109" spans="3:39" ht="12.75" x14ac:dyDescent="0.2">
      <c r="C109" s="94">
        <v>92</v>
      </c>
      <c r="D109" s="32">
        <f>'Batch Inputs'!C97</f>
        <v>0</v>
      </c>
      <c r="E109" s="32">
        <f>'Batch Inputs'!D97</f>
        <v>0</v>
      </c>
      <c r="F109" s="32">
        <f>'Batch Inputs'!E97</f>
        <v>0</v>
      </c>
      <c r="G109" s="32">
        <f>'Batch Inputs'!F97</f>
        <v>0</v>
      </c>
      <c r="H109" s="32">
        <f>'Batch Inputs'!G97</f>
        <v>0</v>
      </c>
      <c r="I109" s="32">
        <f>'Batch Inputs'!H97</f>
        <v>0</v>
      </c>
      <c r="J109" s="32">
        <f>'Batch Inputs'!I97</f>
        <v>0</v>
      </c>
      <c r="K109" s="32">
        <f>'Batch Inputs'!J97</f>
        <v>0</v>
      </c>
      <c r="L109" s="32">
        <f>'Batch Inputs'!K97</f>
        <v>0</v>
      </c>
      <c r="M109" s="32">
        <f>'Batch Inputs'!L97</f>
        <v>0</v>
      </c>
      <c r="N109" s="32">
        <f>'Batch Inputs'!M97</f>
        <v>0</v>
      </c>
      <c r="O109" s="32">
        <f>'Batch Inputs'!N97</f>
        <v>0</v>
      </c>
      <c r="P109" s="32">
        <f>'Batch Inputs'!O97</f>
        <v>0</v>
      </c>
      <c r="Q109" s="32">
        <f>'Batch Inputs'!P97</f>
        <v>0</v>
      </c>
      <c r="S109" s="98">
        <f>SUMPRODUCT($D109:$O109,$D$5:$O$5)+$R$5</f>
        <v>-7.9279999999999999</v>
      </c>
      <c r="T109" s="98">
        <f>SUMPRODUCT($D109:$O109,$D$6:$O$6)+$R$6</f>
        <v>-7.0750000000000002</v>
      </c>
      <c r="U109" s="98">
        <f>SUMPRODUCT($D109:$O109,$D$7:$O$7)+$R$7</f>
        <v>-13.989000000000001</v>
      </c>
      <c r="V109" s="98">
        <f>SUMPRODUCT($D109:$O109,$D$8:$O$8)+$R$8</f>
        <v>-8.0109999999999992</v>
      </c>
      <c r="W109" s="98">
        <f>SUMPRODUCT($D109:$O109,$D$9:$O$9)+$R$9</f>
        <v>-6.976</v>
      </c>
      <c r="X109" s="98">
        <f>SUMPRODUCT($D109:$O109,$D$10:$O$10)+$R$10</f>
        <v>-2.1259999999999999</v>
      </c>
      <c r="Z109" s="104">
        <f t="shared" si="12"/>
        <v>0</v>
      </c>
      <c r="AA109" s="38">
        <f t="shared" si="13"/>
        <v>0</v>
      </c>
      <c r="AB109" s="38">
        <f t="shared" si="14"/>
        <v>0</v>
      </c>
      <c r="AC109" s="38">
        <f t="shared" si="15"/>
        <v>0</v>
      </c>
      <c r="AD109" s="38">
        <f t="shared" si="16"/>
        <v>0</v>
      </c>
      <c r="AE109" s="105">
        <f t="shared" si="17"/>
        <v>6</v>
      </c>
      <c r="AF109" s="114">
        <f t="shared" si="11"/>
        <v>-2.1259999999999999</v>
      </c>
      <c r="AG109" s="37">
        <f t="shared" si="18"/>
        <v>6</v>
      </c>
      <c r="AH109" s="40">
        <f>IF(OR(MAX('Batch Inputs'!$C97:$N97)&gt;1,MIN('Batch Inputs'!$C97:$N97)&lt;0),"ERROR",0)</f>
        <v>0</v>
      </c>
      <c r="AI109" s="105" t="str">
        <f t="shared" si="19"/>
        <v>Few conditions</v>
      </c>
      <c r="AJ109" s="113" t="str">
        <f t="shared" si="20"/>
        <v>No Conditions</v>
      </c>
      <c r="AM109" s="78"/>
    </row>
    <row r="110" spans="3:39" ht="12.75" x14ac:dyDescent="0.2">
      <c r="C110" s="94">
        <v>93</v>
      </c>
      <c r="D110" s="32">
        <f>'Batch Inputs'!C98</f>
        <v>0</v>
      </c>
      <c r="E110" s="32">
        <f>'Batch Inputs'!D98</f>
        <v>0</v>
      </c>
      <c r="F110" s="32">
        <f>'Batch Inputs'!E98</f>
        <v>0</v>
      </c>
      <c r="G110" s="32">
        <f>'Batch Inputs'!F98</f>
        <v>0</v>
      </c>
      <c r="H110" s="32">
        <f>'Batch Inputs'!G98</f>
        <v>0</v>
      </c>
      <c r="I110" s="32">
        <f>'Batch Inputs'!H98</f>
        <v>0</v>
      </c>
      <c r="J110" s="32">
        <f>'Batch Inputs'!I98</f>
        <v>0</v>
      </c>
      <c r="K110" s="32">
        <f>'Batch Inputs'!J98</f>
        <v>0</v>
      </c>
      <c r="L110" s="32">
        <f>'Batch Inputs'!K98</f>
        <v>0</v>
      </c>
      <c r="M110" s="32">
        <f>'Batch Inputs'!L98</f>
        <v>0</v>
      </c>
      <c r="N110" s="32">
        <f>'Batch Inputs'!M98</f>
        <v>0</v>
      </c>
      <c r="O110" s="32">
        <f>'Batch Inputs'!N98</f>
        <v>0</v>
      </c>
      <c r="P110" s="32">
        <f>'Batch Inputs'!O98</f>
        <v>0</v>
      </c>
      <c r="Q110" s="32">
        <f>'Batch Inputs'!P98</f>
        <v>0</v>
      </c>
      <c r="S110" s="98">
        <f>SUMPRODUCT($D110:$O110,$D$5:$O$5)+$R$5</f>
        <v>-7.9279999999999999</v>
      </c>
      <c r="T110" s="98">
        <f>SUMPRODUCT($D110:$O110,$D$6:$O$6)+$R$6</f>
        <v>-7.0750000000000002</v>
      </c>
      <c r="U110" s="98">
        <f>SUMPRODUCT($D110:$O110,$D$7:$O$7)+$R$7</f>
        <v>-13.989000000000001</v>
      </c>
      <c r="V110" s="98">
        <f>SUMPRODUCT($D110:$O110,$D$8:$O$8)+$R$8</f>
        <v>-8.0109999999999992</v>
      </c>
      <c r="W110" s="98">
        <f>SUMPRODUCT($D110:$O110,$D$9:$O$9)+$R$9</f>
        <v>-6.976</v>
      </c>
      <c r="X110" s="98">
        <f>SUMPRODUCT($D110:$O110,$D$10:$O$10)+$R$10</f>
        <v>-2.1259999999999999</v>
      </c>
      <c r="Z110" s="104">
        <f t="shared" si="12"/>
        <v>0</v>
      </c>
      <c r="AA110" s="38">
        <f t="shared" si="13"/>
        <v>0</v>
      </c>
      <c r="AB110" s="38">
        <f t="shared" si="14"/>
        <v>0</v>
      </c>
      <c r="AC110" s="38">
        <f t="shared" si="15"/>
        <v>0</v>
      </c>
      <c r="AD110" s="38">
        <f t="shared" si="16"/>
        <v>0</v>
      </c>
      <c r="AE110" s="105">
        <f t="shared" si="17"/>
        <v>6</v>
      </c>
      <c r="AF110" s="114">
        <f t="shared" si="11"/>
        <v>-2.1259999999999999</v>
      </c>
      <c r="AG110" s="37">
        <f t="shared" si="18"/>
        <v>6</v>
      </c>
      <c r="AH110" s="40">
        <f>IF(OR(MAX('Batch Inputs'!$C98:$N98)&gt;1,MIN('Batch Inputs'!$C98:$N98)&lt;0),"ERROR",0)</f>
        <v>0</v>
      </c>
      <c r="AI110" s="105" t="str">
        <f t="shared" si="19"/>
        <v>Few conditions</v>
      </c>
      <c r="AJ110" s="113" t="str">
        <f t="shared" si="20"/>
        <v>No Conditions</v>
      </c>
      <c r="AM110" s="78"/>
    </row>
    <row r="111" spans="3:39" ht="12.75" x14ac:dyDescent="0.2">
      <c r="C111" s="94">
        <v>94</v>
      </c>
      <c r="D111" s="32">
        <f>'Batch Inputs'!C99</f>
        <v>0</v>
      </c>
      <c r="E111" s="32">
        <f>'Batch Inputs'!D99</f>
        <v>0</v>
      </c>
      <c r="F111" s="32">
        <f>'Batch Inputs'!E99</f>
        <v>0</v>
      </c>
      <c r="G111" s="32">
        <f>'Batch Inputs'!F99</f>
        <v>0</v>
      </c>
      <c r="H111" s="32">
        <f>'Batch Inputs'!G99</f>
        <v>0</v>
      </c>
      <c r="I111" s="32">
        <f>'Batch Inputs'!H99</f>
        <v>0</v>
      </c>
      <c r="J111" s="32">
        <f>'Batch Inputs'!I99</f>
        <v>0</v>
      </c>
      <c r="K111" s="32">
        <f>'Batch Inputs'!J99</f>
        <v>0</v>
      </c>
      <c r="L111" s="32">
        <f>'Batch Inputs'!K99</f>
        <v>0</v>
      </c>
      <c r="M111" s="32">
        <f>'Batch Inputs'!L99</f>
        <v>0</v>
      </c>
      <c r="N111" s="32">
        <f>'Batch Inputs'!M99</f>
        <v>0</v>
      </c>
      <c r="O111" s="32">
        <f>'Batch Inputs'!N99</f>
        <v>0</v>
      </c>
      <c r="P111" s="32">
        <f>'Batch Inputs'!O99</f>
        <v>0</v>
      </c>
      <c r="Q111" s="32">
        <f>'Batch Inputs'!P99</f>
        <v>0</v>
      </c>
      <c r="S111" s="98">
        <f>SUMPRODUCT($D111:$O111,$D$5:$O$5)+$R$5</f>
        <v>-7.9279999999999999</v>
      </c>
      <c r="T111" s="98">
        <f>SUMPRODUCT($D111:$O111,$D$6:$O$6)+$R$6</f>
        <v>-7.0750000000000002</v>
      </c>
      <c r="U111" s="98">
        <f>SUMPRODUCT($D111:$O111,$D$7:$O$7)+$R$7</f>
        <v>-13.989000000000001</v>
      </c>
      <c r="V111" s="98">
        <f>SUMPRODUCT($D111:$O111,$D$8:$O$8)+$R$8</f>
        <v>-8.0109999999999992</v>
      </c>
      <c r="W111" s="98">
        <f>SUMPRODUCT($D111:$O111,$D$9:$O$9)+$R$9</f>
        <v>-6.976</v>
      </c>
      <c r="X111" s="98">
        <f>SUMPRODUCT($D111:$O111,$D$10:$O$10)+$R$10</f>
        <v>-2.1259999999999999</v>
      </c>
      <c r="Z111" s="104">
        <f t="shared" si="12"/>
        <v>0</v>
      </c>
      <c r="AA111" s="38">
        <f t="shared" si="13"/>
        <v>0</v>
      </c>
      <c r="AB111" s="38">
        <f t="shared" si="14"/>
        <v>0</v>
      </c>
      <c r="AC111" s="38">
        <f t="shared" si="15"/>
        <v>0</v>
      </c>
      <c r="AD111" s="38">
        <f t="shared" si="16"/>
        <v>0</v>
      </c>
      <c r="AE111" s="105">
        <f t="shared" si="17"/>
        <v>6</v>
      </c>
      <c r="AF111" s="114">
        <f t="shared" si="11"/>
        <v>-2.1259999999999999</v>
      </c>
      <c r="AG111" s="37">
        <f t="shared" si="18"/>
        <v>6</v>
      </c>
      <c r="AH111" s="40">
        <f>IF(OR(MAX('Batch Inputs'!$C99:$N99)&gt;1,MIN('Batch Inputs'!$C99:$N99)&lt;0),"ERROR",0)</f>
        <v>0</v>
      </c>
      <c r="AI111" s="105" t="str">
        <f t="shared" si="19"/>
        <v>Few conditions</v>
      </c>
      <c r="AJ111" s="113" t="str">
        <f t="shared" si="20"/>
        <v>No Conditions</v>
      </c>
      <c r="AM111" s="78"/>
    </row>
    <row r="112" spans="3:39" ht="12.75" x14ac:dyDescent="0.2">
      <c r="C112" s="94">
        <v>95</v>
      </c>
      <c r="D112" s="32">
        <f>'Batch Inputs'!C100</f>
        <v>0</v>
      </c>
      <c r="E112" s="32">
        <f>'Batch Inputs'!D100</f>
        <v>0</v>
      </c>
      <c r="F112" s="32">
        <f>'Batch Inputs'!E100</f>
        <v>0</v>
      </c>
      <c r="G112" s="32">
        <f>'Batch Inputs'!F100</f>
        <v>0</v>
      </c>
      <c r="H112" s="32">
        <f>'Batch Inputs'!G100</f>
        <v>0</v>
      </c>
      <c r="I112" s="32">
        <f>'Batch Inputs'!H100</f>
        <v>0</v>
      </c>
      <c r="J112" s="32">
        <f>'Batch Inputs'!I100</f>
        <v>0</v>
      </c>
      <c r="K112" s="32">
        <f>'Batch Inputs'!J100</f>
        <v>0</v>
      </c>
      <c r="L112" s="32">
        <f>'Batch Inputs'!K100</f>
        <v>0</v>
      </c>
      <c r="M112" s="32">
        <f>'Batch Inputs'!L100</f>
        <v>0</v>
      </c>
      <c r="N112" s="32">
        <f>'Batch Inputs'!M100</f>
        <v>0</v>
      </c>
      <c r="O112" s="32">
        <f>'Batch Inputs'!N100</f>
        <v>0</v>
      </c>
      <c r="P112" s="32">
        <f>'Batch Inputs'!O100</f>
        <v>0</v>
      </c>
      <c r="Q112" s="32">
        <f>'Batch Inputs'!P100</f>
        <v>0</v>
      </c>
      <c r="S112" s="98">
        <f>SUMPRODUCT($D112:$O112,$D$5:$O$5)+$R$5</f>
        <v>-7.9279999999999999</v>
      </c>
      <c r="T112" s="98">
        <f>SUMPRODUCT($D112:$O112,$D$6:$O$6)+$R$6</f>
        <v>-7.0750000000000002</v>
      </c>
      <c r="U112" s="98">
        <f>SUMPRODUCT($D112:$O112,$D$7:$O$7)+$R$7</f>
        <v>-13.989000000000001</v>
      </c>
      <c r="V112" s="98">
        <f>SUMPRODUCT($D112:$O112,$D$8:$O$8)+$R$8</f>
        <v>-8.0109999999999992</v>
      </c>
      <c r="W112" s="98">
        <f>SUMPRODUCT($D112:$O112,$D$9:$O$9)+$R$9</f>
        <v>-6.976</v>
      </c>
      <c r="X112" s="98">
        <f>SUMPRODUCT($D112:$O112,$D$10:$O$10)+$R$10</f>
        <v>-2.1259999999999999</v>
      </c>
      <c r="Z112" s="104">
        <f t="shared" si="12"/>
        <v>0</v>
      </c>
      <c r="AA112" s="38">
        <f t="shared" si="13"/>
        <v>0</v>
      </c>
      <c r="AB112" s="38">
        <f t="shared" si="14"/>
        <v>0</v>
      </c>
      <c r="AC112" s="38">
        <f t="shared" si="15"/>
        <v>0</v>
      </c>
      <c r="AD112" s="38">
        <f t="shared" si="16"/>
        <v>0</v>
      </c>
      <c r="AE112" s="105">
        <f t="shared" si="17"/>
        <v>6</v>
      </c>
      <c r="AF112" s="114">
        <f t="shared" si="11"/>
        <v>-2.1259999999999999</v>
      </c>
      <c r="AG112" s="37">
        <f t="shared" si="18"/>
        <v>6</v>
      </c>
      <c r="AH112" s="40">
        <f>IF(OR(MAX('Batch Inputs'!$C100:$N100)&gt;1,MIN('Batch Inputs'!$C100:$N100)&lt;0),"ERROR",0)</f>
        <v>0</v>
      </c>
      <c r="AI112" s="105" t="str">
        <f t="shared" si="19"/>
        <v>Few conditions</v>
      </c>
      <c r="AJ112" s="113" t="str">
        <f t="shared" si="20"/>
        <v>No Conditions</v>
      </c>
      <c r="AM112" s="78"/>
    </row>
    <row r="113" spans="3:39" ht="12.75" x14ac:dyDescent="0.2">
      <c r="C113" s="94">
        <v>96</v>
      </c>
      <c r="D113" s="32">
        <f>'Batch Inputs'!C101</f>
        <v>0</v>
      </c>
      <c r="E113" s="32">
        <f>'Batch Inputs'!D101</f>
        <v>0</v>
      </c>
      <c r="F113" s="32">
        <f>'Batch Inputs'!E101</f>
        <v>0</v>
      </c>
      <c r="G113" s="32">
        <f>'Batch Inputs'!F101</f>
        <v>0</v>
      </c>
      <c r="H113" s="32">
        <f>'Batch Inputs'!G101</f>
        <v>0</v>
      </c>
      <c r="I113" s="32">
        <f>'Batch Inputs'!H101</f>
        <v>0</v>
      </c>
      <c r="J113" s="32">
        <f>'Batch Inputs'!I101</f>
        <v>0</v>
      </c>
      <c r="K113" s="32">
        <f>'Batch Inputs'!J101</f>
        <v>0</v>
      </c>
      <c r="L113" s="32">
        <f>'Batch Inputs'!K101</f>
        <v>0</v>
      </c>
      <c r="M113" s="32">
        <f>'Batch Inputs'!L101</f>
        <v>0</v>
      </c>
      <c r="N113" s="32">
        <f>'Batch Inputs'!M101</f>
        <v>0</v>
      </c>
      <c r="O113" s="32">
        <f>'Batch Inputs'!N101</f>
        <v>0</v>
      </c>
      <c r="P113" s="32">
        <f>'Batch Inputs'!O101</f>
        <v>0</v>
      </c>
      <c r="Q113" s="32">
        <f>'Batch Inputs'!P101</f>
        <v>0</v>
      </c>
      <c r="S113" s="98">
        <f>SUMPRODUCT($D113:$O113,$D$5:$O$5)+$R$5</f>
        <v>-7.9279999999999999</v>
      </c>
      <c r="T113" s="98">
        <f>SUMPRODUCT($D113:$O113,$D$6:$O$6)+$R$6</f>
        <v>-7.0750000000000002</v>
      </c>
      <c r="U113" s="98">
        <f>SUMPRODUCT($D113:$O113,$D$7:$O$7)+$R$7</f>
        <v>-13.989000000000001</v>
      </c>
      <c r="V113" s="98">
        <f>SUMPRODUCT($D113:$O113,$D$8:$O$8)+$R$8</f>
        <v>-8.0109999999999992</v>
      </c>
      <c r="W113" s="98">
        <f>SUMPRODUCT($D113:$O113,$D$9:$O$9)+$R$9</f>
        <v>-6.976</v>
      </c>
      <c r="X113" s="98">
        <f>SUMPRODUCT($D113:$O113,$D$10:$O$10)+$R$10</f>
        <v>-2.1259999999999999</v>
      </c>
      <c r="Z113" s="104">
        <f t="shared" si="12"/>
        <v>0</v>
      </c>
      <c r="AA113" s="38">
        <f t="shared" si="13"/>
        <v>0</v>
      </c>
      <c r="AB113" s="38">
        <f t="shared" si="14"/>
        <v>0</v>
      </c>
      <c r="AC113" s="38">
        <f t="shared" si="15"/>
        <v>0</v>
      </c>
      <c r="AD113" s="38">
        <f t="shared" si="16"/>
        <v>0</v>
      </c>
      <c r="AE113" s="105">
        <f t="shared" si="17"/>
        <v>6</v>
      </c>
      <c r="AF113" s="114">
        <f t="shared" si="11"/>
        <v>-2.1259999999999999</v>
      </c>
      <c r="AG113" s="37">
        <f t="shared" si="18"/>
        <v>6</v>
      </c>
      <c r="AH113" s="40">
        <f>IF(OR(MAX('Batch Inputs'!$C101:$N101)&gt;1,MIN('Batch Inputs'!$C101:$N101)&lt;0),"ERROR",0)</f>
        <v>0</v>
      </c>
      <c r="AI113" s="105" t="str">
        <f t="shared" si="19"/>
        <v>Few conditions</v>
      </c>
      <c r="AJ113" s="113" t="str">
        <f t="shared" si="20"/>
        <v>No Conditions</v>
      </c>
      <c r="AM113" s="78"/>
    </row>
    <row r="114" spans="3:39" ht="12.75" x14ac:dyDescent="0.2">
      <c r="C114" s="94">
        <v>97</v>
      </c>
      <c r="D114" s="32">
        <f>'Batch Inputs'!C102</f>
        <v>0</v>
      </c>
      <c r="E114" s="32">
        <f>'Batch Inputs'!D102</f>
        <v>0</v>
      </c>
      <c r="F114" s="32">
        <f>'Batch Inputs'!E102</f>
        <v>0</v>
      </c>
      <c r="G114" s="32">
        <f>'Batch Inputs'!F102</f>
        <v>0</v>
      </c>
      <c r="H114" s="32">
        <f>'Batch Inputs'!G102</f>
        <v>0</v>
      </c>
      <c r="I114" s="32">
        <f>'Batch Inputs'!H102</f>
        <v>0</v>
      </c>
      <c r="J114" s="32">
        <f>'Batch Inputs'!I102</f>
        <v>0</v>
      </c>
      <c r="K114" s="32">
        <f>'Batch Inputs'!J102</f>
        <v>0</v>
      </c>
      <c r="L114" s="32">
        <f>'Batch Inputs'!K102</f>
        <v>0</v>
      </c>
      <c r="M114" s="32">
        <f>'Batch Inputs'!L102</f>
        <v>0</v>
      </c>
      <c r="N114" s="32">
        <f>'Batch Inputs'!M102</f>
        <v>0</v>
      </c>
      <c r="O114" s="32">
        <f>'Batch Inputs'!N102</f>
        <v>0</v>
      </c>
      <c r="P114" s="32">
        <f>'Batch Inputs'!O102</f>
        <v>0</v>
      </c>
      <c r="Q114" s="32">
        <f>'Batch Inputs'!P102</f>
        <v>0</v>
      </c>
      <c r="S114" s="98">
        <f>SUMPRODUCT($D114:$O114,$D$5:$O$5)+$R$5</f>
        <v>-7.9279999999999999</v>
      </c>
      <c r="T114" s="98">
        <f>SUMPRODUCT($D114:$O114,$D$6:$O$6)+$R$6</f>
        <v>-7.0750000000000002</v>
      </c>
      <c r="U114" s="98">
        <f>SUMPRODUCT($D114:$O114,$D$7:$O$7)+$R$7</f>
        <v>-13.989000000000001</v>
      </c>
      <c r="V114" s="98">
        <f>SUMPRODUCT($D114:$O114,$D$8:$O$8)+$R$8</f>
        <v>-8.0109999999999992</v>
      </c>
      <c r="W114" s="98">
        <f>SUMPRODUCT($D114:$O114,$D$9:$O$9)+$R$9</f>
        <v>-6.976</v>
      </c>
      <c r="X114" s="98">
        <f>SUMPRODUCT($D114:$O114,$D$10:$O$10)+$R$10</f>
        <v>-2.1259999999999999</v>
      </c>
      <c r="Z114" s="104">
        <f t="shared" si="12"/>
        <v>0</v>
      </c>
      <c r="AA114" s="38">
        <f t="shared" si="13"/>
        <v>0</v>
      </c>
      <c r="AB114" s="38">
        <f t="shared" si="14"/>
        <v>0</v>
      </c>
      <c r="AC114" s="38">
        <f t="shared" si="15"/>
        <v>0</v>
      </c>
      <c r="AD114" s="38">
        <f t="shared" si="16"/>
        <v>0</v>
      </c>
      <c r="AE114" s="105">
        <f t="shared" si="17"/>
        <v>6</v>
      </c>
      <c r="AF114" s="114">
        <f t="shared" si="11"/>
        <v>-2.1259999999999999</v>
      </c>
      <c r="AG114" s="37">
        <f t="shared" si="18"/>
        <v>6</v>
      </c>
      <c r="AH114" s="40">
        <f>IF(OR(MAX('Batch Inputs'!$C102:$N102)&gt;1,MIN('Batch Inputs'!$C102:$N102)&lt;0),"ERROR",0)</f>
        <v>0</v>
      </c>
      <c r="AI114" s="105" t="str">
        <f t="shared" si="19"/>
        <v>Few conditions</v>
      </c>
      <c r="AJ114" s="113" t="str">
        <f t="shared" si="20"/>
        <v>No Conditions</v>
      </c>
      <c r="AM114" s="78"/>
    </row>
    <row r="115" spans="3:39" ht="12.75" x14ac:dyDescent="0.2">
      <c r="C115" s="94">
        <v>98</v>
      </c>
      <c r="D115" s="32">
        <f>'Batch Inputs'!C103</f>
        <v>0</v>
      </c>
      <c r="E115" s="32">
        <f>'Batch Inputs'!D103</f>
        <v>0</v>
      </c>
      <c r="F115" s="32">
        <f>'Batch Inputs'!E103</f>
        <v>0</v>
      </c>
      <c r="G115" s="32">
        <f>'Batch Inputs'!F103</f>
        <v>0</v>
      </c>
      <c r="H115" s="32">
        <f>'Batch Inputs'!G103</f>
        <v>0</v>
      </c>
      <c r="I115" s="32">
        <f>'Batch Inputs'!H103</f>
        <v>0</v>
      </c>
      <c r="J115" s="32">
        <f>'Batch Inputs'!I103</f>
        <v>0</v>
      </c>
      <c r="K115" s="32">
        <f>'Batch Inputs'!J103</f>
        <v>0</v>
      </c>
      <c r="L115" s="32">
        <f>'Batch Inputs'!K103</f>
        <v>0</v>
      </c>
      <c r="M115" s="32">
        <f>'Batch Inputs'!L103</f>
        <v>0</v>
      </c>
      <c r="N115" s="32">
        <f>'Batch Inputs'!M103</f>
        <v>0</v>
      </c>
      <c r="O115" s="32">
        <f>'Batch Inputs'!N103</f>
        <v>0</v>
      </c>
      <c r="P115" s="32">
        <f>'Batch Inputs'!O103</f>
        <v>0</v>
      </c>
      <c r="Q115" s="32">
        <f>'Batch Inputs'!P103</f>
        <v>0</v>
      </c>
      <c r="S115" s="98">
        <f>SUMPRODUCT($D115:$O115,$D$5:$O$5)+$R$5</f>
        <v>-7.9279999999999999</v>
      </c>
      <c r="T115" s="98">
        <f>SUMPRODUCT($D115:$O115,$D$6:$O$6)+$R$6</f>
        <v>-7.0750000000000002</v>
      </c>
      <c r="U115" s="98">
        <f>SUMPRODUCT($D115:$O115,$D$7:$O$7)+$R$7</f>
        <v>-13.989000000000001</v>
      </c>
      <c r="V115" s="98">
        <f>SUMPRODUCT($D115:$O115,$D$8:$O$8)+$R$8</f>
        <v>-8.0109999999999992</v>
      </c>
      <c r="W115" s="98">
        <f>SUMPRODUCT($D115:$O115,$D$9:$O$9)+$R$9</f>
        <v>-6.976</v>
      </c>
      <c r="X115" s="98">
        <f>SUMPRODUCT($D115:$O115,$D$10:$O$10)+$R$10</f>
        <v>-2.1259999999999999</v>
      </c>
      <c r="Z115" s="104">
        <f t="shared" si="12"/>
        <v>0</v>
      </c>
      <c r="AA115" s="38">
        <f t="shared" si="13"/>
        <v>0</v>
      </c>
      <c r="AB115" s="38">
        <f t="shared" si="14"/>
        <v>0</v>
      </c>
      <c r="AC115" s="38">
        <f t="shared" si="15"/>
        <v>0</v>
      </c>
      <c r="AD115" s="38">
        <f t="shared" si="16"/>
        <v>0</v>
      </c>
      <c r="AE115" s="105">
        <f t="shared" si="17"/>
        <v>6</v>
      </c>
      <c r="AF115" s="114">
        <f t="shared" si="11"/>
        <v>-2.1259999999999999</v>
      </c>
      <c r="AG115" s="37">
        <f t="shared" si="18"/>
        <v>6</v>
      </c>
      <c r="AH115" s="40">
        <f>IF(OR(MAX('Batch Inputs'!$C103:$N103)&gt;1,MIN('Batch Inputs'!$C103:$N103)&lt;0),"ERROR",0)</f>
        <v>0</v>
      </c>
      <c r="AI115" s="105" t="str">
        <f t="shared" si="19"/>
        <v>Few conditions</v>
      </c>
      <c r="AJ115" s="113" t="str">
        <f t="shared" si="20"/>
        <v>No Conditions</v>
      </c>
      <c r="AM115" s="78"/>
    </row>
    <row r="116" spans="3:39" ht="12.75" x14ac:dyDescent="0.2">
      <c r="C116" s="94">
        <v>99</v>
      </c>
      <c r="D116" s="32">
        <f>'Batch Inputs'!C104</f>
        <v>0</v>
      </c>
      <c r="E116" s="32">
        <f>'Batch Inputs'!D104</f>
        <v>0</v>
      </c>
      <c r="F116" s="32">
        <f>'Batch Inputs'!E104</f>
        <v>0</v>
      </c>
      <c r="G116" s="32">
        <f>'Batch Inputs'!F104</f>
        <v>0</v>
      </c>
      <c r="H116" s="32">
        <f>'Batch Inputs'!G104</f>
        <v>0</v>
      </c>
      <c r="I116" s="32">
        <f>'Batch Inputs'!H104</f>
        <v>0</v>
      </c>
      <c r="J116" s="32">
        <f>'Batch Inputs'!I104</f>
        <v>0</v>
      </c>
      <c r="K116" s="32">
        <f>'Batch Inputs'!J104</f>
        <v>0</v>
      </c>
      <c r="L116" s="32">
        <f>'Batch Inputs'!K104</f>
        <v>0</v>
      </c>
      <c r="M116" s="32">
        <f>'Batch Inputs'!L104</f>
        <v>0</v>
      </c>
      <c r="N116" s="32">
        <f>'Batch Inputs'!M104</f>
        <v>0</v>
      </c>
      <c r="O116" s="32">
        <f>'Batch Inputs'!N104</f>
        <v>0</v>
      </c>
      <c r="P116" s="32">
        <f>'Batch Inputs'!O104</f>
        <v>0</v>
      </c>
      <c r="Q116" s="32">
        <f>'Batch Inputs'!P104</f>
        <v>0</v>
      </c>
      <c r="S116" s="98">
        <f>SUMPRODUCT($D116:$O116,$D$5:$O$5)+$R$5</f>
        <v>-7.9279999999999999</v>
      </c>
      <c r="T116" s="98">
        <f>SUMPRODUCT($D116:$O116,$D$6:$O$6)+$R$6</f>
        <v>-7.0750000000000002</v>
      </c>
      <c r="U116" s="98">
        <f>SUMPRODUCT($D116:$O116,$D$7:$O$7)+$R$7</f>
        <v>-13.989000000000001</v>
      </c>
      <c r="V116" s="98">
        <f>SUMPRODUCT($D116:$O116,$D$8:$O$8)+$R$8</f>
        <v>-8.0109999999999992</v>
      </c>
      <c r="W116" s="98">
        <f>SUMPRODUCT($D116:$O116,$D$9:$O$9)+$R$9</f>
        <v>-6.976</v>
      </c>
      <c r="X116" s="98">
        <f>SUMPRODUCT($D116:$O116,$D$10:$O$10)+$R$10</f>
        <v>-2.1259999999999999</v>
      </c>
      <c r="Z116" s="104">
        <f t="shared" si="12"/>
        <v>0</v>
      </c>
      <c r="AA116" s="38">
        <f t="shared" si="13"/>
        <v>0</v>
      </c>
      <c r="AB116" s="38">
        <f t="shared" si="14"/>
        <v>0</v>
      </c>
      <c r="AC116" s="38">
        <f t="shared" si="15"/>
        <v>0</v>
      </c>
      <c r="AD116" s="38">
        <f t="shared" si="16"/>
        <v>0</v>
      </c>
      <c r="AE116" s="105">
        <f t="shared" si="17"/>
        <v>6</v>
      </c>
      <c r="AF116" s="114">
        <f t="shared" si="11"/>
        <v>-2.1259999999999999</v>
      </c>
      <c r="AG116" s="37">
        <f t="shared" si="18"/>
        <v>6</v>
      </c>
      <c r="AH116" s="40">
        <f>IF(OR(MAX('Batch Inputs'!$C104:$N104)&gt;1,MIN('Batch Inputs'!$C104:$N104)&lt;0),"ERROR",0)</f>
        <v>0</v>
      </c>
      <c r="AI116" s="105" t="str">
        <f t="shared" si="19"/>
        <v>Few conditions</v>
      </c>
      <c r="AJ116" s="113" t="str">
        <f t="shared" si="20"/>
        <v>No Conditions</v>
      </c>
      <c r="AM116" s="78"/>
    </row>
    <row r="117" spans="3:39" ht="12.75" x14ac:dyDescent="0.2">
      <c r="C117" s="94">
        <v>100</v>
      </c>
      <c r="D117" s="32">
        <f>'Batch Inputs'!C105</f>
        <v>0</v>
      </c>
      <c r="E117" s="32">
        <f>'Batch Inputs'!D105</f>
        <v>0</v>
      </c>
      <c r="F117" s="32">
        <f>'Batch Inputs'!E105</f>
        <v>0</v>
      </c>
      <c r="G117" s="32">
        <f>'Batch Inputs'!F105</f>
        <v>0</v>
      </c>
      <c r="H117" s="32">
        <f>'Batch Inputs'!G105</f>
        <v>0</v>
      </c>
      <c r="I117" s="32">
        <f>'Batch Inputs'!H105</f>
        <v>0</v>
      </c>
      <c r="J117" s="32">
        <f>'Batch Inputs'!I105</f>
        <v>0</v>
      </c>
      <c r="K117" s="32">
        <f>'Batch Inputs'!J105</f>
        <v>0</v>
      </c>
      <c r="L117" s="32">
        <f>'Batch Inputs'!K105</f>
        <v>0</v>
      </c>
      <c r="M117" s="32">
        <f>'Batch Inputs'!L105</f>
        <v>0</v>
      </c>
      <c r="N117" s="32">
        <f>'Batch Inputs'!M105</f>
        <v>0</v>
      </c>
      <c r="O117" s="32">
        <f>'Batch Inputs'!N105</f>
        <v>0</v>
      </c>
      <c r="P117" s="32">
        <f>'Batch Inputs'!O105</f>
        <v>0</v>
      </c>
      <c r="Q117" s="32">
        <f>'Batch Inputs'!P105</f>
        <v>0</v>
      </c>
      <c r="S117" s="98">
        <f>SUMPRODUCT($D117:$O117,$D$5:$O$5)+$R$5</f>
        <v>-7.9279999999999999</v>
      </c>
      <c r="T117" s="98">
        <f>SUMPRODUCT($D117:$O117,$D$6:$O$6)+$R$6</f>
        <v>-7.0750000000000002</v>
      </c>
      <c r="U117" s="98">
        <f>SUMPRODUCT($D117:$O117,$D$7:$O$7)+$R$7</f>
        <v>-13.989000000000001</v>
      </c>
      <c r="V117" s="98">
        <f>SUMPRODUCT($D117:$O117,$D$8:$O$8)+$R$8</f>
        <v>-8.0109999999999992</v>
      </c>
      <c r="W117" s="98">
        <f>SUMPRODUCT($D117:$O117,$D$9:$O$9)+$R$9</f>
        <v>-6.976</v>
      </c>
      <c r="X117" s="98">
        <f>SUMPRODUCT($D117:$O117,$D$10:$O$10)+$R$10</f>
        <v>-2.1259999999999999</v>
      </c>
      <c r="Z117" s="104">
        <f t="shared" si="12"/>
        <v>0</v>
      </c>
      <c r="AA117" s="38">
        <f t="shared" si="13"/>
        <v>0</v>
      </c>
      <c r="AB117" s="38">
        <f t="shared" si="14"/>
        <v>0</v>
      </c>
      <c r="AC117" s="38">
        <f t="shared" si="15"/>
        <v>0</v>
      </c>
      <c r="AD117" s="38">
        <f t="shared" si="16"/>
        <v>0</v>
      </c>
      <c r="AE117" s="105">
        <f t="shared" si="17"/>
        <v>6</v>
      </c>
      <c r="AF117" s="114">
        <f t="shared" si="11"/>
        <v>-2.1259999999999999</v>
      </c>
      <c r="AG117" s="37">
        <f t="shared" si="18"/>
        <v>6</v>
      </c>
      <c r="AH117" s="40">
        <f>IF(OR(MAX('Batch Inputs'!$C105:$N105)&gt;1,MIN('Batch Inputs'!$C105:$N105)&lt;0),"ERROR",0)</f>
        <v>0</v>
      </c>
      <c r="AI117" s="105" t="str">
        <f t="shared" si="19"/>
        <v>Few conditions</v>
      </c>
      <c r="AJ117" s="113" t="str">
        <f t="shared" si="20"/>
        <v>No Conditions</v>
      </c>
      <c r="AM117" s="78"/>
    </row>
    <row r="118" spans="3:39" ht="12.75" x14ac:dyDescent="0.2">
      <c r="C118" s="94">
        <v>101</v>
      </c>
      <c r="D118" s="32">
        <f>'Batch Inputs'!C106</f>
        <v>0</v>
      </c>
      <c r="E118" s="32">
        <f>'Batch Inputs'!D106</f>
        <v>0</v>
      </c>
      <c r="F118" s="32">
        <f>'Batch Inputs'!E106</f>
        <v>0</v>
      </c>
      <c r="G118" s="32">
        <f>'Batch Inputs'!F106</f>
        <v>0</v>
      </c>
      <c r="H118" s="32">
        <f>'Batch Inputs'!G106</f>
        <v>0</v>
      </c>
      <c r="I118" s="32">
        <f>'Batch Inputs'!H106</f>
        <v>0</v>
      </c>
      <c r="J118" s="32">
        <f>'Batch Inputs'!I106</f>
        <v>0</v>
      </c>
      <c r="K118" s="32">
        <f>'Batch Inputs'!J106</f>
        <v>0</v>
      </c>
      <c r="L118" s="32">
        <f>'Batch Inputs'!K106</f>
        <v>0</v>
      </c>
      <c r="M118" s="32">
        <f>'Batch Inputs'!L106</f>
        <v>0</v>
      </c>
      <c r="N118" s="32">
        <f>'Batch Inputs'!M106</f>
        <v>0</v>
      </c>
      <c r="O118" s="32">
        <f>'Batch Inputs'!N106</f>
        <v>0</v>
      </c>
      <c r="P118" s="32">
        <f>'Batch Inputs'!O106</f>
        <v>0</v>
      </c>
      <c r="Q118" s="32">
        <f>'Batch Inputs'!P106</f>
        <v>0</v>
      </c>
      <c r="S118" s="98">
        <f>SUMPRODUCT($D118:$O118,$D$5:$O$5)+$R$5</f>
        <v>-7.9279999999999999</v>
      </c>
      <c r="T118" s="98">
        <f>SUMPRODUCT($D118:$O118,$D$6:$O$6)+$R$6</f>
        <v>-7.0750000000000002</v>
      </c>
      <c r="U118" s="98">
        <f>SUMPRODUCT($D118:$O118,$D$7:$O$7)+$R$7</f>
        <v>-13.989000000000001</v>
      </c>
      <c r="V118" s="98">
        <f>SUMPRODUCT($D118:$O118,$D$8:$O$8)+$R$8</f>
        <v>-8.0109999999999992</v>
      </c>
      <c r="W118" s="98">
        <f>SUMPRODUCT($D118:$O118,$D$9:$O$9)+$R$9</f>
        <v>-6.976</v>
      </c>
      <c r="X118" s="98">
        <f>SUMPRODUCT($D118:$O118,$D$10:$O$10)+$R$10</f>
        <v>-2.1259999999999999</v>
      </c>
      <c r="Z118" s="104">
        <f t="shared" si="12"/>
        <v>0</v>
      </c>
      <c r="AA118" s="38">
        <f t="shared" si="13"/>
        <v>0</v>
      </c>
      <c r="AB118" s="38">
        <f t="shared" si="14"/>
        <v>0</v>
      </c>
      <c r="AC118" s="38">
        <f t="shared" si="15"/>
        <v>0</v>
      </c>
      <c r="AD118" s="38">
        <f t="shared" si="16"/>
        <v>0</v>
      </c>
      <c r="AE118" s="105">
        <f t="shared" si="17"/>
        <v>6</v>
      </c>
      <c r="AF118" s="114">
        <f t="shared" si="11"/>
        <v>-2.1259999999999999</v>
      </c>
      <c r="AG118" s="37">
        <f t="shared" si="18"/>
        <v>6</v>
      </c>
      <c r="AH118" s="40">
        <f>IF(OR(MAX('Batch Inputs'!$C106:$N106)&gt;1,MIN('Batch Inputs'!$C106:$N106)&lt;0),"ERROR",0)</f>
        <v>0</v>
      </c>
      <c r="AI118" s="105" t="str">
        <f t="shared" si="19"/>
        <v>Few conditions</v>
      </c>
      <c r="AJ118" s="113" t="str">
        <f t="shared" si="20"/>
        <v>No Conditions</v>
      </c>
      <c r="AM118" s="78"/>
    </row>
    <row r="119" spans="3:39" ht="12.75" x14ac:dyDescent="0.2">
      <c r="C119" s="94">
        <v>102</v>
      </c>
      <c r="D119" s="32">
        <f>'Batch Inputs'!C107</f>
        <v>0</v>
      </c>
      <c r="E119" s="32">
        <f>'Batch Inputs'!D107</f>
        <v>0</v>
      </c>
      <c r="F119" s="32">
        <f>'Batch Inputs'!E107</f>
        <v>0</v>
      </c>
      <c r="G119" s="32">
        <f>'Batch Inputs'!F107</f>
        <v>0</v>
      </c>
      <c r="H119" s="32">
        <f>'Batch Inputs'!G107</f>
        <v>0</v>
      </c>
      <c r="I119" s="32">
        <f>'Batch Inputs'!H107</f>
        <v>0</v>
      </c>
      <c r="J119" s="32">
        <f>'Batch Inputs'!I107</f>
        <v>0</v>
      </c>
      <c r="K119" s="32">
        <f>'Batch Inputs'!J107</f>
        <v>0</v>
      </c>
      <c r="L119" s="32">
        <f>'Batch Inputs'!K107</f>
        <v>0</v>
      </c>
      <c r="M119" s="32">
        <f>'Batch Inputs'!L107</f>
        <v>0</v>
      </c>
      <c r="N119" s="32">
        <f>'Batch Inputs'!M107</f>
        <v>0</v>
      </c>
      <c r="O119" s="32">
        <f>'Batch Inputs'!N107</f>
        <v>0</v>
      </c>
      <c r="P119" s="32">
        <f>'Batch Inputs'!O107</f>
        <v>0</v>
      </c>
      <c r="Q119" s="32">
        <f>'Batch Inputs'!P107</f>
        <v>0</v>
      </c>
      <c r="S119" s="98">
        <f>SUMPRODUCT($D119:$O119,$D$5:$O$5)+$R$5</f>
        <v>-7.9279999999999999</v>
      </c>
      <c r="T119" s="98">
        <f>SUMPRODUCT($D119:$O119,$D$6:$O$6)+$R$6</f>
        <v>-7.0750000000000002</v>
      </c>
      <c r="U119" s="98">
        <f>SUMPRODUCT($D119:$O119,$D$7:$O$7)+$R$7</f>
        <v>-13.989000000000001</v>
      </c>
      <c r="V119" s="98">
        <f>SUMPRODUCT($D119:$O119,$D$8:$O$8)+$R$8</f>
        <v>-8.0109999999999992</v>
      </c>
      <c r="W119" s="98">
        <f>SUMPRODUCT($D119:$O119,$D$9:$O$9)+$R$9</f>
        <v>-6.976</v>
      </c>
      <c r="X119" s="98">
        <f>SUMPRODUCT($D119:$O119,$D$10:$O$10)+$R$10</f>
        <v>-2.1259999999999999</v>
      </c>
      <c r="Z119" s="104">
        <f t="shared" si="12"/>
        <v>0</v>
      </c>
      <c r="AA119" s="38">
        <f t="shared" si="13"/>
        <v>0</v>
      </c>
      <c r="AB119" s="38">
        <f t="shared" si="14"/>
        <v>0</v>
      </c>
      <c r="AC119" s="38">
        <f t="shared" si="15"/>
        <v>0</v>
      </c>
      <c r="AD119" s="38">
        <f t="shared" si="16"/>
        <v>0</v>
      </c>
      <c r="AE119" s="105">
        <f t="shared" si="17"/>
        <v>6</v>
      </c>
      <c r="AF119" s="114">
        <f t="shared" si="11"/>
        <v>-2.1259999999999999</v>
      </c>
      <c r="AG119" s="37">
        <f t="shared" si="18"/>
        <v>6</v>
      </c>
      <c r="AH119" s="40">
        <f>IF(OR(MAX('Batch Inputs'!$C107:$N107)&gt;1,MIN('Batch Inputs'!$C107:$N107)&lt;0),"ERROR",0)</f>
        <v>0</v>
      </c>
      <c r="AI119" s="105" t="str">
        <f t="shared" si="19"/>
        <v>Few conditions</v>
      </c>
      <c r="AJ119" s="113" t="str">
        <f t="shared" si="20"/>
        <v>No Conditions</v>
      </c>
      <c r="AM119" s="78"/>
    </row>
    <row r="120" spans="3:39" ht="12.75" x14ac:dyDescent="0.2">
      <c r="C120" s="94">
        <v>103</v>
      </c>
      <c r="D120" s="32">
        <f>'Batch Inputs'!C108</f>
        <v>0</v>
      </c>
      <c r="E120" s="32">
        <f>'Batch Inputs'!D108</f>
        <v>0</v>
      </c>
      <c r="F120" s="32">
        <f>'Batch Inputs'!E108</f>
        <v>0</v>
      </c>
      <c r="G120" s="32">
        <f>'Batch Inputs'!F108</f>
        <v>0</v>
      </c>
      <c r="H120" s="32">
        <f>'Batch Inputs'!G108</f>
        <v>0</v>
      </c>
      <c r="I120" s="32">
        <f>'Batch Inputs'!H108</f>
        <v>0</v>
      </c>
      <c r="J120" s="32">
        <f>'Batch Inputs'!I108</f>
        <v>0</v>
      </c>
      <c r="K120" s="32">
        <f>'Batch Inputs'!J108</f>
        <v>0</v>
      </c>
      <c r="L120" s="32">
        <f>'Batch Inputs'!K108</f>
        <v>0</v>
      </c>
      <c r="M120" s="32">
        <f>'Batch Inputs'!L108</f>
        <v>0</v>
      </c>
      <c r="N120" s="32">
        <f>'Batch Inputs'!M108</f>
        <v>0</v>
      </c>
      <c r="O120" s="32">
        <f>'Batch Inputs'!N108</f>
        <v>0</v>
      </c>
      <c r="P120" s="32">
        <f>'Batch Inputs'!O108</f>
        <v>0</v>
      </c>
      <c r="Q120" s="32">
        <f>'Batch Inputs'!P108</f>
        <v>0</v>
      </c>
      <c r="S120" s="98">
        <f>SUMPRODUCT($D120:$O120,$D$5:$O$5)+$R$5</f>
        <v>-7.9279999999999999</v>
      </c>
      <c r="T120" s="98">
        <f>SUMPRODUCT($D120:$O120,$D$6:$O$6)+$R$6</f>
        <v>-7.0750000000000002</v>
      </c>
      <c r="U120" s="98">
        <f>SUMPRODUCT($D120:$O120,$D$7:$O$7)+$R$7</f>
        <v>-13.989000000000001</v>
      </c>
      <c r="V120" s="98">
        <f>SUMPRODUCT($D120:$O120,$D$8:$O$8)+$R$8</f>
        <v>-8.0109999999999992</v>
      </c>
      <c r="W120" s="98">
        <f>SUMPRODUCT($D120:$O120,$D$9:$O$9)+$R$9</f>
        <v>-6.976</v>
      </c>
      <c r="X120" s="98">
        <f>SUMPRODUCT($D120:$O120,$D$10:$O$10)+$R$10</f>
        <v>-2.1259999999999999</v>
      </c>
      <c r="Z120" s="104">
        <f t="shared" si="12"/>
        <v>0</v>
      </c>
      <c r="AA120" s="38">
        <f t="shared" si="13"/>
        <v>0</v>
      </c>
      <c r="AB120" s="38">
        <f t="shared" si="14"/>
        <v>0</v>
      </c>
      <c r="AC120" s="38">
        <f t="shared" si="15"/>
        <v>0</v>
      </c>
      <c r="AD120" s="38">
        <f t="shared" si="16"/>
        <v>0</v>
      </c>
      <c r="AE120" s="105">
        <f t="shared" si="17"/>
        <v>6</v>
      </c>
      <c r="AF120" s="114">
        <f t="shared" si="11"/>
        <v>-2.1259999999999999</v>
      </c>
      <c r="AG120" s="37">
        <f t="shared" si="18"/>
        <v>6</v>
      </c>
      <c r="AH120" s="40">
        <f>IF(OR(MAX('Batch Inputs'!$C108:$N108)&gt;1,MIN('Batch Inputs'!$C108:$N108)&lt;0),"ERROR",0)</f>
        <v>0</v>
      </c>
      <c r="AI120" s="105" t="str">
        <f t="shared" si="19"/>
        <v>Few conditions</v>
      </c>
      <c r="AJ120" s="113" t="str">
        <f t="shared" si="20"/>
        <v>No Conditions</v>
      </c>
      <c r="AM120" s="78"/>
    </row>
    <row r="121" spans="3:39" ht="12.75" x14ac:dyDescent="0.2">
      <c r="C121" s="94">
        <v>104</v>
      </c>
      <c r="D121" s="32">
        <f>'Batch Inputs'!C109</f>
        <v>0</v>
      </c>
      <c r="E121" s="32">
        <f>'Batch Inputs'!D109</f>
        <v>0</v>
      </c>
      <c r="F121" s="32">
        <f>'Batch Inputs'!E109</f>
        <v>0</v>
      </c>
      <c r="G121" s="32">
        <f>'Batch Inputs'!F109</f>
        <v>0</v>
      </c>
      <c r="H121" s="32">
        <f>'Batch Inputs'!G109</f>
        <v>0</v>
      </c>
      <c r="I121" s="32">
        <f>'Batch Inputs'!H109</f>
        <v>0</v>
      </c>
      <c r="J121" s="32">
        <f>'Batch Inputs'!I109</f>
        <v>0</v>
      </c>
      <c r="K121" s="32">
        <f>'Batch Inputs'!J109</f>
        <v>0</v>
      </c>
      <c r="L121" s="32">
        <f>'Batch Inputs'!K109</f>
        <v>0</v>
      </c>
      <c r="M121" s="32">
        <f>'Batch Inputs'!L109</f>
        <v>0</v>
      </c>
      <c r="N121" s="32">
        <f>'Batch Inputs'!M109</f>
        <v>0</v>
      </c>
      <c r="O121" s="32">
        <f>'Batch Inputs'!N109</f>
        <v>0</v>
      </c>
      <c r="P121" s="32">
        <f>'Batch Inputs'!O109</f>
        <v>0</v>
      </c>
      <c r="Q121" s="32">
        <f>'Batch Inputs'!P109</f>
        <v>0</v>
      </c>
      <c r="S121" s="98">
        <f>SUMPRODUCT($D121:$O121,$D$5:$O$5)+$R$5</f>
        <v>-7.9279999999999999</v>
      </c>
      <c r="T121" s="98">
        <f>SUMPRODUCT($D121:$O121,$D$6:$O$6)+$R$6</f>
        <v>-7.0750000000000002</v>
      </c>
      <c r="U121" s="98">
        <f>SUMPRODUCT($D121:$O121,$D$7:$O$7)+$R$7</f>
        <v>-13.989000000000001</v>
      </c>
      <c r="V121" s="98">
        <f>SUMPRODUCT($D121:$O121,$D$8:$O$8)+$R$8</f>
        <v>-8.0109999999999992</v>
      </c>
      <c r="W121" s="98">
        <f>SUMPRODUCT($D121:$O121,$D$9:$O$9)+$R$9</f>
        <v>-6.976</v>
      </c>
      <c r="X121" s="98">
        <f>SUMPRODUCT($D121:$O121,$D$10:$O$10)+$R$10</f>
        <v>-2.1259999999999999</v>
      </c>
      <c r="Z121" s="104">
        <f t="shared" si="12"/>
        <v>0</v>
      </c>
      <c r="AA121" s="38">
        <f t="shared" si="13"/>
        <v>0</v>
      </c>
      <c r="AB121" s="38">
        <f t="shared" si="14"/>
        <v>0</v>
      </c>
      <c r="AC121" s="38">
        <f t="shared" si="15"/>
        <v>0</v>
      </c>
      <c r="AD121" s="38">
        <f t="shared" si="16"/>
        <v>0</v>
      </c>
      <c r="AE121" s="105">
        <f t="shared" si="17"/>
        <v>6</v>
      </c>
      <c r="AF121" s="114">
        <f t="shared" si="11"/>
        <v>-2.1259999999999999</v>
      </c>
      <c r="AG121" s="37">
        <f t="shared" si="18"/>
        <v>6</v>
      </c>
      <c r="AH121" s="40">
        <f>IF(OR(MAX('Batch Inputs'!$C109:$N109)&gt;1,MIN('Batch Inputs'!$C109:$N109)&lt;0),"ERROR",0)</f>
        <v>0</v>
      </c>
      <c r="AI121" s="105" t="str">
        <f t="shared" si="19"/>
        <v>Few conditions</v>
      </c>
      <c r="AJ121" s="113" t="str">
        <f t="shared" si="20"/>
        <v>No Conditions</v>
      </c>
      <c r="AM121" s="78"/>
    </row>
    <row r="122" spans="3:39" ht="12.75" x14ac:dyDescent="0.2">
      <c r="C122" s="94">
        <v>105</v>
      </c>
      <c r="D122" s="32">
        <f>'Batch Inputs'!C110</f>
        <v>0</v>
      </c>
      <c r="E122" s="32">
        <f>'Batch Inputs'!D110</f>
        <v>0</v>
      </c>
      <c r="F122" s="32">
        <f>'Batch Inputs'!E110</f>
        <v>0</v>
      </c>
      <c r="G122" s="32">
        <f>'Batch Inputs'!F110</f>
        <v>0</v>
      </c>
      <c r="H122" s="32">
        <f>'Batch Inputs'!G110</f>
        <v>0</v>
      </c>
      <c r="I122" s="32">
        <f>'Batch Inputs'!H110</f>
        <v>0</v>
      </c>
      <c r="J122" s="32">
        <f>'Batch Inputs'!I110</f>
        <v>0</v>
      </c>
      <c r="K122" s="32">
        <f>'Batch Inputs'!J110</f>
        <v>0</v>
      </c>
      <c r="L122" s="32">
        <f>'Batch Inputs'!K110</f>
        <v>0</v>
      </c>
      <c r="M122" s="32">
        <f>'Batch Inputs'!L110</f>
        <v>0</v>
      </c>
      <c r="N122" s="32">
        <f>'Batch Inputs'!M110</f>
        <v>0</v>
      </c>
      <c r="O122" s="32">
        <f>'Batch Inputs'!N110</f>
        <v>0</v>
      </c>
      <c r="P122" s="32">
        <f>'Batch Inputs'!O110</f>
        <v>0</v>
      </c>
      <c r="Q122" s="32">
        <f>'Batch Inputs'!P110</f>
        <v>0</v>
      </c>
      <c r="S122" s="98">
        <f>SUMPRODUCT($D122:$O122,$D$5:$O$5)+$R$5</f>
        <v>-7.9279999999999999</v>
      </c>
      <c r="T122" s="98">
        <f>SUMPRODUCT($D122:$O122,$D$6:$O$6)+$R$6</f>
        <v>-7.0750000000000002</v>
      </c>
      <c r="U122" s="98">
        <f>SUMPRODUCT($D122:$O122,$D$7:$O$7)+$R$7</f>
        <v>-13.989000000000001</v>
      </c>
      <c r="V122" s="98">
        <f>SUMPRODUCT($D122:$O122,$D$8:$O$8)+$R$8</f>
        <v>-8.0109999999999992</v>
      </c>
      <c r="W122" s="98">
        <f>SUMPRODUCT($D122:$O122,$D$9:$O$9)+$R$9</f>
        <v>-6.976</v>
      </c>
      <c r="X122" s="98">
        <f>SUMPRODUCT($D122:$O122,$D$10:$O$10)+$R$10</f>
        <v>-2.1259999999999999</v>
      </c>
      <c r="Z122" s="104">
        <f t="shared" si="12"/>
        <v>0</v>
      </c>
      <c r="AA122" s="38">
        <f t="shared" si="13"/>
        <v>0</v>
      </c>
      <c r="AB122" s="38">
        <f t="shared" si="14"/>
        <v>0</v>
      </c>
      <c r="AC122" s="38">
        <f t="shared" si="15"/>
        <v>0</v>
      </c>
      <c r="AD122" s="38">
        <f t="shared" si="16"/>
        <v>0</v>
      </c>
      <c r="AE122" s="105">
        <f t="shared" si="17"/>
        <v>6</v>
      </c>
      <c r="AF122" s="114">
        <f t="shared" si="11"/>
        <v>-2.1259999999999999</v>
      </c>
      <c r="AG122" s="37">
        <f t="shared" si="18"/>
        <v>6</v>
      </c>
      <c r="AH122" s="40">
        <f>IF(OR(MAX('Batch Inputs'!$C110:$N110)&gt;1,MIN('Batch Inputs'!$C110:$N110)&lt;0),"ERROR",0)</f>
        <v>0</v>
      </c>
      <c r="AI122" s="105" t="str">
        <f t="shared" si="19"/>
        <v>Few conditions</v>
      </c>
      <c r="AJ122" s="113" t="str">
        <f t="shared" si="20"/>
        <v>No Conditions</v>
      </c>
      <c r="AM122" s="78"/>
    </row>
    <row r="123" spans="3:39" ht="12.75" x14ac:dyDescent="0.2">
      <c r="C123" s="94">
        <v>106</v>
      </c>
      <c r="D123" s="32">
        <f>'Batch Inputs'!C111</f>
        <v>0</v>
      </c>
      <c r="E123" s="32">
        <f>'Batch Inputs'!D111</f>
        <v>0</v>
      </c>
      <c r="F123" s="32">
        <f>'Batch Inputs'!E111</f>
        <v>0</v>
      </c>
      <c r="G123" s="32">
        <f>'Batch Inputs'!F111</f>
        <v>0</v>
      </c>
      <c r="H123" s="32">
        <f>'Batch Inputs'!G111</f>
        <v>0</v>
      </c>
      <c r="I123" s="32">
        <f>'Batch Inputs'!H111</f>
        <v>0</v>
      </c>
      <c r="J123" s="32">
        <f>'Batch Inputs'!I111</f>
        <v>0</v>
      </c>
      <c r="K123" s="32">
        <f>'Batch Inputs'!J111</f>
        <v>0</v>
      </c>
      <c r="L123" s="32">
        <f>'Batch Inputs'!K111</f>
        <v>0</v>
      </c>
      <c r="M123" s="32">
        <f>'Batch Inputs'!L111</f>
        <v>0</v>
      </c>
      <c r="N123" s="32">
        <f>'Batch Inputs'!M111</f>
        <v>0</v>
      </c>
      <c r="O123" s="32">
        <f>'Batch Inputs'!N111</f>
        <v>0</v>
      </c>
      <c r="P123" s="32">
        <f>'Batch Inputs'!O111</f>
        <v>0</v>
      </c>
      <c r="Q123" s="32">
        <f>'Batch Inputs'!P111</f>
        <v>0</v>
      </c>
      <c r="S123" s="98">
        <f>SUMPRODUCT($D123:$O123,$D$5:$O$5)+$R$5</f>
        <v>-7.9279999999999999</v>
      </c>
      <c r="T123" s="98">
        <f>SUMPRODUCT($D123:$O123,$D$6:$O$6)+$R$6</f>
        <v>-7.0750000000000002</v>
      </c>
      <c r="U123" s="98">
        <f>SUMPRODUCT($D123:$O123,$D$7:$O$7)+$R$7</f>
        <v>-13.989000000000001</v>
      </c>
      <c r="V123" s="98">
        <f>SUMPRODUCT($D123:$O123,$D$8:$O$8)+$R$8</f>
        <v>-8.0109999999999992</v>
      </c>
      <c r="W123" s="98">
        <f>SUMPRODUCT($D123:$O123,$D$9:$O$9)+$R$9</f>
        <v>-6.976</v>
      </c>
      <c r="X123" s="98">
        <f>SUMPRODUCT($D123:$O123,$D$10:$O$10)+$R$10</f>
        <v>-2.1259999999999999</v>
      </c>
      <c r="Z123" s="104">
        <f t="shared" si="12"/>
        <v>0</v>
      </c>
      <c r="AA123" s="38">
        <f t="shared" si="13"/>
        <v>0</v>
      </c>
      <c r="AB123" s="38">
        <f t="shared" si="14"/>
        <v>0</v>
      </c>
      <c r="AC123" s="38">
        <f t="shared" si="15"/>
        <v>0</v>
      </c>
      <c r="AD123" s="38">
        <f t="shared" si="16"/>
        <v>0</v>
      </c>
      <c r="AE123" s="105">
        <f t="shared" si="17"/>
        <v>6</v>
      </c>
      <c r="AF123" s="114">
        <f t="shared" si="11"/>
        <v>-2.1259999999999999</v>
      </c>
      <c r="AG123" s="37">
        <f t="shared" si="18"/>
        <v>6</v>
      </c>
      <c r="AH123" s="40">
        <f>IF(OR(MAX('Batch Inputs'!$C111:$N111)&gt;1,MIN('Batch Inputs'!$C111:$N111)&lt;0),"ERROR",0)</f>
        <v>0</v>
      </c>
      <c r="AI123" s="105" t="str">
        <f t="shared" si="19"/>
        <v>Few conditions</v>
      </c>
      <c r="AJ123" s="113" t="str">
        <f t="shared" si="20"/>
        <v>No Conditions</v>
      </c>
      <c r="AM123" s="78"/>
    </row>
    <row r="124" spans="3:39" ht="12.75" x14ac:dyDescent="0.2">
      <c r="C124" s="94">
        <v>107</v>
      </c>
      <c r="D124" s="32">
        <f>'Batch Inputs'!C112</f>
        <v>0</v>
      </c>
      <c r="E124" s="32">
        <f>'Batch Inputs'!D112</f>
        <v>0</v>
      </c>
      <c r="F124" s="32">
        <f>'Batch Inputs'!E112</f>
        <v>0</v>
      </c>
      <c r="G124" s="32">
        <f>'Batch Inputs'!F112</f>
        <v>0</v>
      </c>
      <c r="H124" s="32">
        <f>'Batch Inputs'!G112</f>
        <v>0</v>
      </c>
      <c r="I124" s="32">
        <f>'Batch Inputs'!H112</f>
        <v>0</v>
      </c>
      <c r="J124" s="32">
        <f>'Batch Inputs'!I112</f>
        <v>0</v>
      </c>
      <c r="K124" s="32">
        <f>'Batch Inputs'!J112</f>
        <v>0</v>
      </c>
      <c r="L124" s="32">
        <f>'Batch Inputs'!K112</f>
        <v>0</v>
      </c>
      <c r="M124" s="32">
        <f>'Batch Inputs'!L112</f>
        <v>0</v>
      </c>
      <c r="N124" s="32">
        <f>'Batch Inputs'!M112</f>
        <v>0</v>
      </c>
      <c r="O124" s="32">
        <f>'Batch Inputs'!N112</f>
        <v>0</v>
      </c>
      <c r="P124" s="32">
        <f>'Batch Inputs'!O112</f>
        <v>0</v>
      </c>
      <c r="Q124" s="32">
        <f>'Batch Inputs'!P112</f>
        <v>0</v>
      </c>
      <c r="S124" s="98">
        <f>SUMPRODUCT($D124:$O124,$D$5:$O$5)+$R$5</f>
        <v>-7.9279999999999999</v>
      </c>
      <c r="T124" s="98">
        <f>SUMPRODUCT($D124:$O124,$D$6:$O$6)+$R$6</f>
        <v>-7.0750000000000002</v>
      </c>
      <c r="U124" s="98">
        <f>SUMPRODUCT($D124:$O124,$D$7:$O$7)+$R$7</f>
        <v>-13.989000000000001</v>
      </c>
      <c r="V124" s="98">
        <f>SUMPRODUCT($D124:$O124,$D$8:$O$8)+$R$8</f>
        <v>-8.0109999999999992</v>
      </c>
      <c r="W124" s="98">
        <f>SUMPRODUCT($D124:$O124,$D$9:$O$9)+$R$9</f>
        <v>-6.976</v>
      </c>
      <c r="X124" s="98">
        <f>SUMPRODUCT($D124:$O124,$D$10:$O$10)+$R$10</f>
        <v>-2.1259999999999999</v>
      </c>
      <c r="Z124" s="104">
        <f t="shared" si="12"/>
        <v>0</v>
      </c>
      <c r="AA124" s="38">
        <f t="shared" si="13"/>
        <v>0</v>
      </c>
      <c r="AB124" s="38">
        <f t="shared" si="14"/>
        <v>0</v>
      </c>
      <c r="AC124" s="38">
        <f t="shared" si="15"/>
        <v>0</v>
      </c>
      <c r="AD124" s="38">
        <f t="shared" si="16"/>
        <v>0</v>
      </c>
      <c r="AE124" s="105">
        <f t="shared" si="17"/>
        <v>6</v>
      </c>
      <c r="AF124" s="114">
        <f t="shared" si="11"/>
        <v>-2.1259999999999999</v>
      </c>
      <c r="AG124" s="37">
        <f t="shared" si="18"/>
        <v>6</v>
      </c>
      <c r="AH124" s="40">
        <f>IF(OR(MAX('Batch Inputs'!$C112:$N112)&gt;1,MIN('Batch Inputs'!$C112:$N112)&lt;0),"ERROR",0)</f>
        <v>0</v>
      </c>
      <c r="AI124" s="105" t="str">
        <f t="shared" si="19"/>
        <v>Few conditions</v>
      </c>
      <c r="AJ124" s="113" t="str">
        <f t="shared" si="20"/>
        <v>No Conditions</v>
      </c>
      <c r="AM124" s="78"/>
    </row>
    <row r="125" spans="3:39" ht="12.75" x14ac:dyDescent="0.2">
      <c r="C125" s="94">
        <v>108</v>
      </c>
      <c r="D125" s="32">
        <f>'Batch Inputs'!C113</f>
        <v>0</v>
      </c>
      <c r="E125" s="32">
        <f>'Batch Inputs'!D113</f>
        <v>0</v>
      </c>
      <c r="F125" s="32">
        <f>'Batch Inputs'!E113</f>
        <v>0</v>
      </c>
      <c r="G125" s="32">
        <f>'Batch Inputs'!F113</f>
        <v>0</v>
      </c>
      <c r="H125" s="32">
        <f>'Batch Inputs'!G113</f>
        <v>0</v>
      </c>
      <c r="I125" s="32">
        <f>'Batch Inputs'!H113</f>
        <v>0</v>
      </c>
      <c r="J125" s="32">
        <f>'Batch Inputs'!I113</f>
        <v>0</v>
      </c>
      <c r="K125" s="32">
        <f>'Batch Inputs'!J113</f>
        <v>0</v>
      </c>
      <c r="L125" s="32">
        <f>'Batch Inputs'!K113</f>
        <v>0</v>
      </c>
      <c r="M125" s="32">
        <f>'Batch Inputs'!L113</f>
        <v>0</v>
      </c>
      <c r="N125" s="32">
        <f>'Batch Inputs'!M113</f>
        <v>0</v>
      </c>
      <c r="O125" s="32">
        <f>'Batch Inputs'!N113</f>
        <v>0</v>
      </c>
      <c r="P125" s="32">
        <f>'Batch Inputs'!O113</f>
        <v>0</v>
      </c>
      <c r="Q125" s="32">
        <f>'Batch Inputs'!P113</f>
        <v>0</v>
      </c>
      <c r="S125" s="98">
        <f>SUMPRODUCT($D125:$O125,$D$5:$O$5)+$R$5</f>
        <v>-7.9279999999999999</v>
      </c>
      <c r="T125" s="98">
        <f>SUMPRODUCT($D125:$O125,$D$6:$O$6)+$R$6</f>
        <v>-7.0750000000000002</v>
      </c>
      <c r="U125" s="98">
        <f>SUMPRODUCT($D125:$O125,$D$7:$O$7)+$R$7</f>
        <v>-13.989000000000001</v>
      </c>
      <c r="V125" s="98">
        <f>SUMPRODUCT($D125:$O125,$D$8:$O$8)+$R$8</f>
        <v>-8.0109999999999992</v>
      </c>
      <c r="W125" s="98">
        <f>SUMPRODUCT($D125:$O125,$D$9:$O$9)+$R$9</f>
        <v>-6.976</v>
      </c>
      <c r="X125" s="98">
        <f>SUMPRODUCT($D125:$O125,$D$10:$O$10)+$R$10</f>
        <v>-2.1259999999999999</v>
      </c>
      <c r="Z125" s="104">
        <f t="shared" si="12"/>
        <v>0</v>
      </c>
      <c r="AA125" s="38">
        <f t="shared" si="13"/>
        <v>0</v>
      </c>
      <c r="AB125" s="38">
        <f t="shared" si="14"/>
        <v>0</v>
      </c>
      <c r="AC125" s="38">
        <f t="shared" si="15"/>
        <v>0</v>
      </c>
      <c r="AD125" s="38">
        <f t="shared" si="16"/>
        <v>0</v>
      </c>
      <c r="AE125" s="105">
        <f t="shared" si="17"/>
        <v>6</v>
      </c>
      <c r="AF125" s="114">
        <f t="shared" si="11"/>
        <v>-2.1259999999999999</v>
      </c>
      <c r="AG125" s="37">
        <f t="shared" si="18"/>
        <v>6</v>
      </c>
      <c r="AH125" s="40">
        <f>IF(OR(MAX('Batch Inputs'!$C113:$N113)&gt;1,MIN('Batch Inputs'!$C113:$N113)&lt;0),"ERROR",0)</f>
        <v>0</v>
      </c>
      <c r="AI125" s="105" t="str">
        <f t="shared" si="19"/>
        <v>Few conditions</v>
      </c>
      <c r="AJ125" s="113" t="str">
        <f t="shared" si="20"/>
        <v>No Conditions</v>
      </c>
      <c r="AM125" s="78"/>
    </row>
    <row r="126" spans="3:39" ht="12.75" x14ac:dyDescent="0.2">
      <c r="C126" s="94">
        <v>109</v>
      </c>
      <c r="D126" s="32">
        <f>'Batch Inputs'!C114</f>
        <v>0</v>
      </c>
      <c r="E126" s="32">
        <f>'Batch Inputs'!D114</f>
        <v>0</v>
      </c>
      <c r="F126" s="32">
        <f>'Batch Inputs'!E114</f>
        <v>0</v>
      </c>
      <c r="G126" s="32">
        <f>'Batch Inputs'!F114</f>
        <v>0</v>
      </c>
      <c r="H126" s="32">
        <f>'Batch Inputs'!G114</f>
        <v>0</v>
      </c>
      <c r="I126" s="32">
        <f>'Batch Inputs'!H114</f>
        <v>0</v>
      </c>
      <c r="J126" s="32">
        <f>'Batch Inputs'!I114</f>
        <v>0</v>
      </c>
      <c r="K126" s="32">
        <f>'Batch Inputs'!J114</f>
        <v>0</v>
      </c>
      <c r="L126" s="32">
        <f>'Batch Inputs'!K114</f>
        <v>0</v>
      </c>
      <c r="M126" s="32">
        <f>'Batch Inputs'!L114</f>
        <v>0</v>
      </c>
      <c r="N126" s="32">
        <f>'Batch Inputs'!M114</f>
        <v>0</v>
      </c>
      <c r="O126" s="32">
        <f>'Batch Inputs'!N114</f>
        <v>0</v>
      </c>
      <c r="P126" s="32">
        <f>'Batch Inputs'!O114</f>
        <v>0</v>
      </c>
      <c r="Q126" s="32">
        <f>'Batch Inputs'!P114</f>
        <v>0</v>
      </c>
      <c r="S126" s="98">
        <f>SUMPRODUCT($D126:$O126,$D$5:$O$5)+$R$5</f>
        <v>-7.9279999999999999</v>
      </c>
      <c r="T126" s="98">
        <f>SUMPRODUCT($D126:$O126,$D$6:$O$6)+$R$6</f>
        <v>-7.0750000000000002</v>
      </c>
      <c r="U126" s="98">
        <f>SUMPRODUCT($D126:$O126,$D$7:$O$7)+$R$7</f>
        <v>-13.989000000000001</v>
      </c>
      <c r="V126" s="98">
        <f>SUMPRODUCT($D126:$O126,$D$8:$O$8)+$R$8</f>
        <v>-8.0109999999999992</v>
      </c>
      <c r="W126" s="98">
        <f>SUMPRODUCT($D126:$O126,$D$9:$O$9)+$R$9</f>
        <v>-6.976</v>
      </c>
      <c r="X126" s="98">
        <f>SUMPRODUCT($D126:$O126,$D$10:$O$10)+$R$10</f>
        <v>-2.1259999999999999</v>
      </c>
      <c r="Z126" s="104">
        <f t="shared" si="12"/>
        <v>0</v>
      </c>
      <c r="AA126" s="38">
        <f t="shared" si="13"/>
        <v>0</v>
      </c>
      <c r="AB126" s="38">
        <f t="shared" si="14"/>
        <v>0</v>
      </c>
      <c r="AC126" s="38">
        <f t="shared" si="15"/>
        <v>0</v>
      </c>
      <c r="AD126" s="38">
        <f t="shared" si="16"/>
        <v>0</v>
      </c>
      <c r="AE126" s="105">
        <f t="shared" si="17"/>
        <v>6</v>
      </c>
      <c r="AF126" s="114">
        <f t="shared" si="11"/>
        <v>-2.1259999999999999</v>
      </c>
      <c r="AG126" s="37">
        <f t="shared" si="18"/>
        <v>6</v>
      </c>
      <c r="AH126" s="40">
        <f>IF(OR(MAX('Batch Inputs'!$C114:$N114)&gt;1,MIN('Batch Inputs'!$C114:$N114)&lt;0),"ERROR",0)</f>
        <v>0</v>
      </c>
      <c r="AI126" s="105" t="str">
        <f t="shared" si="19"/>
        <v>Few conditions</v>
      </c>
      <c r="AJ126" s="113" t="str">
        <f t="shared" si="20"/>
        <v>No Conditions</v>
      </c>
      <c r="AM126" s="78"/>
    </row>
    <row r="127" spans="3:39" ht="12.75" x14ac:dyDescent="0.2">
      <c r="C127" s="94">
        <v>110</v>
      </c>
      <c r="D127" s="32">
        <f>'Batch Inputs'!C115</f>
        <v>0</v>
      </c>
      <c r="E127" s="32">
        <f>'Batch Inputs'!D115</f>
        <v>0</v>
      </c>
      <c r="F127" s="32">
        <f>'Batch Inputs'!E115</f>
        <v>0</v>
      </c>
      <c r="G127" s="32">
        <f>'Batch Inputs'!F115</f>
        <v>0</v>
      </c>
      <c r="H127" s="32">
        <f>'Batch Inputs'!G115</f>
        <v>0</v>
      </c>
      <c r="I127" s="32">
        <f>'Batch Inputs'!H115</f>
        <v>0</v>
      </c>
      <c r="J127" s="32">
        <f>'Batch Inputs'!I115</f>
        <v>0</v>
      </c>
      <c r="K127" s="32">
        <f>'Batch Inputs'!J115</f>
        <v>0</v>
      </c>
      <c r="L127" s="32">
        <f>'Batch Inputs'!K115</f>
        <v>0</v>
      </c>
      <c r="M127" s="32">
        <f>'Batch Inputs'!L115</f>
        <v>0</v>
      </c>
      <c r="N127" s="32">
        <f>'Batch Inputs'!M115</f>
        <v>0</v>
      </c>
      <c r="O127" s="32">
        <f>'Batch Inputs'!N115</f>
        <v>0</v>
      </c>
      <c r="P127" s="32">
        <f>'Batch Inputs'!O115</f>
        <v>0</v>
      </c>
      <c r="Q127" s="32">
        <f>'Batch Inputs'!P115</f>
        <v>0</v>
      </c>
      <c r="S127" s="98">
        <f>SUMPRODUCT($D127:$O127,$D$5:$O$5)+$R$5</f>
        <v>-7.9279999999999999</v>
      </c>
      <c r="T127" s="98">
        <f>SUMPRODUCT($D127:$O127,$D$6:$O$6)+$R$6</f>
        <v>-7.0750000000000002</v>
      </c>
      <c r="U127" s="98">
        <f>SUMPRODUCT($D127:$O127,$D$7:$O$7)+$R$7</f>
        <v>-13.989000000000001</v>
      </c>
      <c r="V127" s="98">
        <f>SUMPRODUCT($D127:$O127,$D$8:$O$8)+$R$8</f>
        <v>-8.0109999999999992</v>
      </c>
      <c r="W127" s="98">
        <f>SUMPRODUCT($D127:$O127,$D$9:$O$9)+$R$9</f>
        <v>-6.976</v>
      </c>
      <c r="X127" s="98">
        <f>SUMPRODUCT($D127:$O127,$D$10:$O$10)+$R$10</f>
        <v>-2.1259999999999999</v>
      </c>
      <c r="Z127" s="104">
        <f t="shared" si="12"/>
        <v>0</v>
      </c>
      <c r="AA127" s="38">
        <f t="shared" si="13"/>
        <v>0</v>
      </c>
      <c r="AB127" s="38">
        <f t="shared" si="14"/>
        <v>0</v>
      </c>
      <c r="AC127" s="38">
        <f t="shared" si="15"/>
        <v>0</v>
      </c>
      <c r="AD127" s="38">
        <f t="shared" si="16"/>
        <v>0</v>
      </c>
      <c r="AE127" s="105">
        <f t="shared" si="17"/>
        <v>6</v>
      </c>
      <c r="AF127" s="114">
        <f t="shared" si="11"/>
        <v>-2.1259999999999999</v>
      </c>
      <c r="AG127" s="37">
        <f t="shared" si="18"/>
        <v>6</v>
      </c>
      <c r="AH127" s="40">
        <f>IF(OR(MAX('Batch Inputs'!$C115:$N115)&gt;1,MIN('Batch Inputs'!$C115:$N115)&lt;0),"ERROR",0)</f>
        <v>0</v>
      </c>
      <c r="AI127" s="105" t="str">
        <f t="shared" si="19"/>
        <v>Few conditions</v>
      </c>
      <c r="AJ127" s="113" t="str">
        <f t="shared" si="20"/>
        <v>No Conditions</v>
      </c>
      <c r="AM127" s="78"/>
    </row>
    <row r="128" spans="3:39" ht="12.75" x14ac:dyDescent="0.2">
      <c r="C128" s="94">
        <v>111</v>
      </c>
      <c r="D128" s="32">
        <f>'Batch Inputs'!C116</f>
        <v>0</v>
      </c>
      <c r="E128" s="32">
        <f>'Batch Inputs'!D116</f>
        <v>0</v>
      </c>
      <c r="F128" s="32">
        <f>'Batch Inputs'!E116</f>
        <v>0</v>
      </c>
      <c r="G128" s="32">
        <f>'Batch Inputs'!F116</f>
        <v>0</v>
      </c>
      <c r="H128" s="32">
        <f>'Batch Inputs'!G116</f>
        <v>0</v>
      </c>
      <c r="I128" s="32">
        <f>'Batch Inputs'!H116</f>
        <v>0</v>
      </c>
      <c r="J128" s="32">
        <f>'Batch Inputs'!I116</f>
        <v>0</v>
      </c>
      <c r="K128" s="32">
        <f>'Batch Inputs'!J116</f>
        <v>0</v>
      </c>
      <c r="L128" s="32">
        <f>'Batch Inputs'!K116</f>
        <v>0</v>
      </c>
      <c r="M128" s="32">
        <f>'Batch Inputs'!L116</f>
        <v>0</v>
      </c>
      <c r="N128" s="32">
        <f>'Batch Inputs'!M116</f>
        <v>0</v>
      </c>
      <c r="O128" s="32">
        <f>'Batch Inputs'!N116</f>
        <v>0</v>
      </c>
      <c r="P128" s="32">
        <f>'Batch Inputs'!O116</f>
        <v>0</v>
      </c>
      <c r="Q128" s="32">
        <f>'Batch Inputs'!P116</f>
        <v>0</v>
      </c>
      <c r="S128" s="98">
        <f>SUMPRODUCT($D128:$O128,$D$5:$O$5)+$R$5</f>
        <v>-7.9279999999999999</v>
      </c>
      <c r="T128" s="98">
        <f>SUMPRODUCT($D128:$O128,$D$6:$O$6)+$R$6</f>
        <v>-7.0750000000000002</v>
      </c>
      <c r="U128" s="98">
        <f>SUMPRODUCT($D128:$O128,$D$7:$O$7)+$R$7</f>
        <v>-13.989000000000001</v>
      </c>
      <c r="V128" s="98">
        <f>SUMPRODUCT($D128:$O128,$D$8:$O$8)+$R$8</f>
        <v>-8.0109999999999992</v>
      </c>
      <c r="W128" s="98">
        <f>SUMPRODUCT($D128:$O128,$D$9:$O$9)+$R$9</f>
        <v>-6.976</v>
      </c>
      <c r="X128" s="98">
        <f>SUMPRODUCT($D128:$O128,$D$10:$O$10)+$R$10</f>
        <v>-2.1259999999999999</v>
      </c>
      <c r="Z128" s="104">
        <f t="shared" si="12"/>
        <v>0</v>
      </c>
      <c r="AA128" s="38">
        <f t="shared" si="13"/>
        <v>0</v>
      </c>
      <c r="AB128" s="38">
        <f t="shared" si="14"/>
        <v>0</v>
      </c>
      <c r="AC128" s="38">
        <f t="shared" si="15"/>
        <v>0</v>
      </c>
      <c r="AD128" s="38">
        <f t="shared" si="16"/>
        <v>0</v>
      </c>
      <c r="AE128" s="105">
        <f t="shared" si="17"/>
        <v>6</v>
      </c>
      <c r="AF128" s="114">
        <f t="shared" si="11"/>
        <v>-2.1259999999999999</v>
      </c>
      <c r="AG128" s="37">
        <f t="shared" si="18"/>
        <v>6</v>
      </c>
      <c r="AH128" s="40">
        <f>IF(OR(MAX('Batch Inputs'!$C116:$N116)&gt;1,MIN('Batch Inputs'!$C116:$N116)&lt;0),"ERROR",0)</f>
        <v>0</v>
      </c>
      <c r="AI128" s="105" t="str">
        <f t="shared" si="19"/>
        <v>Few conditions</v>
      </c>
      <c r="AJ128" s="113" t="str">
        <f t="shared" si="20"/>
        <v>No Conditions</v>
      </c>
      <c r="AM128" s="78"/>
    </row>
    <row r="129" spans="3:39" ht="12.75" x14ac:dyDescent="0.2">
      <c r="C129" s="94">
        <v>112</v>
      </c>
      <c r="D129" s="32">
        <f>'Batch Inputs'!C117</f>
        <v>0</v>
      </c>
      <c r="E129" s="32">
        <f>'Batch Inputs'!D117</f>
        <v>0</v>
      </c>
      <c r="F129" s="32">
        <f>'Batch Inputs'!E117</f>
        <v>0</v>
      </c>
      <c r="G129" s="32">
        <f>'Batch Inputs'!F117</f>
        <v>0</v>
      </c>
      <c r="H129" s="32">
        <f>'Batch Inputs'!G117</f>
        <v>0</v>
      </c>
      <c r="I129" s="32">
        <f>'Batch Inputs'!H117</f>
        <v>0</v>
      </c>
      <c r="J129" s="32">
        <f>'Batch Inputs'!I117</f>
        <v>0</v>
      </c>
      <c r="K129" s="32">
        <f>'Batch Inputs'!J117</f>
        <v>0</v>
      </c>
      <c r="L129" s="32">
        <f>'Batch Inputs'!K117</f>
        <v>0</v>
      </c>
      <c r="M129" s="32">
        <f>'Batch Inputs'!L117</f>
        <v>0</v>
      </c>
      <c r="N129" s="32">
        <f>'Batch Inputs'!M117</f>
        <v>0</v>
      </c>
      <c r="O129" s="32">
        <f>'Batch Inputs'!N117</f>
        <v>0</v>
      </c>
      <c r="P129" s="32">
        <f>'Batch Inputs'!O117</f>
        <v>0</v>
      </c>
      <c r="Q129" s="32">
        <f>'Batch Inputs'!P117</f>
        <v>0</v>
      </c>
      <c r="S129" s="98">
        <f>SUMPRODUCT($D129:$O129,$D$5:$O$5)+$R$5</f>
        <v>-7.9279999999999999</v>
      </c>
      <c r="T129" s="98">
        <f>SUMPRODUCT($D129:$O129,$D$6:$O$6)+$R$6</f>
        <v>-7.0750000000000002</v>
      </c>
      <c r="U129" s="98">
        <f>SUMPRODUCT($D129:$O129,$D$7:$O$7)+$R$7</f>
        <v>-13.989000000000001</v>
      </c>
      <c r="V129" s="98">
        <f>SUMPRODUCT($D129:$O129,$D$8:$O$8)+$R$8</f>
        <v>-8.0109999999999992</v>
      </c>
      <c r="W129" s="98">
        <f>SUMPRODUCT($D129:$O129,$D$9:$O$9)+$R$9</f>
        <v>-6.976</v>
      </c>
      <c r="X129" s="98">
        <f>SUMPRODUCT($D129:$O129,$D$10:$O$10)+$R$10</f>
        <v>-2.1259999999999999</v>
      </c>
      <c r="Z129" s="104">
        <f t="shared" si="12"/>
        <v>0</v>
      </c>
      <c r="AA129" s="38">
        <f t="shared" si="13"/>
        <v>0</v>
      </c>
      <c r="AB129" s="38">
        <f t="shared" si="14"/>
        <v>0</v>
      </c>
      <c r="AC129" s="38">
        <f t="shared" si="15"/>
        <v>0</v>
      </c>
      <c r="AD129" s="38">
        <f t="shared" si="16"/>
        <v>0</v>
      </c>
      <c r="AE129" s="105">
        <f t="shared" si="17"/>
        <v>6</v>
      </c>
      <c r="AF129" s="114">
        <f t="shared" si="11"/>
        <v>-2.1259999999999999</v>
      </c>
      <c r="AG129" s="37">
        <f t="shared" si="18"/>
        <v>6</v>
      </c>
      <c r="AH129" s="40">
        <f>IF(OR(MAX('Batch Inputs'!$C117:$N117)&gt;1,MIN('Batch Inputs'!$C117:$N117)&lt;0),"ERROR",0)</f>
        <v>0</v>
      </c>
      <c r="AI129" s="105" t="str">
        <f t="shared" si="19"/>
        <v>Few conditions</v>
      </c>
      <c r="AJ129" s="113" t="str">
        <f t="shared" si="20"/>
        <v>No Conditions</v>
      </c>
      <c r="AM129" s="78"/>
    </row>
    <row r="130" spans="3:39" ht="12.75" x14ac:dyDescent="0.2">
      <c r="C130" s="94">
        <v>113</v>
      </c>
      <c r="D130" s="32">
        <f>'Batch Inputs'!C118</f>
        <v>0</v>
      </c>
      <c r="E130" s="32">
        <f>'Batch Inputs'!D118</f>
        <v>0</v>
      </c>
      <c r="F130" s="32">
        <f>'Batch Inputs'!E118</f>
        <v>0</v>
      </c>
      <c r="G130" s="32">
        <f>'Batch Inputs'!F118</f>
        <v>0</v>
      </c>
      <c r="H130" s="32">
        <f>'Batch Inputs'!G118</f>
        <v>0</v>
      </c>
      <c r="I130" s="32">
        <f>'Batch Inputs'!H118</f>
        <v>0</v>
      </c>
      <c r="J130" s="32">
        <f>'Batch Inputs'!I118</f>
        <v>0</v>
      </c>
      <c r="K130" s="32">
        <f>'Batch Inputs'!J118</f>
        <v>0</v>
      </c>
      <c r="L130" s="32">
        <f>'Batch Inputs'!K118</f>
        <v>0</v>
      </c>
      <c r="M130" s="32">
        <f>'Batch Inputs'!L118</f>
        <v>0</v>
      </c>
      <c r="N130" s="32">
        <f>'Batch Inputs'!M118</f>
        <v>0</v>
      </c>
      <c r="O130" s="32">
        <f>'Batch Inputs'!N118</f>
        <v>0</v>
      </c>
      <c r="P130" s="32">
        <f>'Batch Inputs'!O118</f>
        <v>0</v>
      </c>
      <c r="Q130" s="32">
        <f>'Batch Inputs'!P118</f>
        <v>0</v>
      </c>
      <c r="S130" s="98">
        <f>SUMPRODUCT($D130:$O130,$D$5:$O$5)+$R$5</f>
        <v>-7.9279999999999999</v>
      </c>
      <c r="T130" s="98">
        <f>SUMPRODUCT($D130:$O130,$D$6:$O$6)+$R$6</f>
        <v>-7.0750000000000002</v>
      </c>
      <c r="U130" s="98">
        <f>SUMPRODUCT($D130:$O130,$D$7:$O$7)+$R$7</f>
        <v>-13.989000000000001</v>
      </c>
      <c r="V130" s="98">
        <f>SUMPRODUCT($D130:$O130,$D$8:$O$8)+$R$8</f>
        <v>-8.0109999999999992</v>
      </c>
      <c r="W130" s="98">
        <f>SUMPRODUCT($D130:$O130,$D$9:$O$9)+$R$9</f>
        <v>-6.976</v>
      </c>
      <c r="X130" s="98">
        <f>SUMPRODUCT($D130:$O130,$D$10:$O$10)+$R$10</f>
        <v>-2.1259999999999999</v>
      </c>
      <c r="Z130" s="104">
        <f t="shared" si="12"/>
        <v>0</v>
      </c>
      <c r="AA130" s="38">
        <f t="shared" si="13"/>
        <v>0</v>
      </c>
      <c r="AB130" s="38">
        <f t="shared" si="14"/>
        <v>0</v>
      </c>
      <c r="AC130" s="38">
        <f t="shared" si="15"/>
        <v>0</v>
      </c>
      <c r="AD130" s="38">
        <f t="shared" si="16"/>
        <v>0</v>
      </c>
      <c r="AE130" s="105">
        <f t="shared" si="17"/>
        <v>6</v>
      </c>
      <c r="AF130" s="114">
        <f t="shared" si="11"/>
        <v>-2.1259999999999999</v>
      </c>
      <c r="AG130" s="37">
        <f t="shared" si="18"/>
        <v>6</v>
      </c>
      <c r="AH130" s="40">
        <f>IF(OR(MAX('Batch Inputs'!$C118:$N118)&gt;1,MIN('Batch Inputs'!$C118:$N118)&lt;0),"ERROR",0)</f>
        <v>0</v>
      </c>
      <c r="AI130" s="105" t="str">
        <f t="shared" si="19"/>
        <v>Few conditions</v>
      </c>
      <c r="AJ130" s="113" t="str">
        <f t="shared" si="20"/>
        <v>No Conditions</v>
      </c>
      <c r="AM130" s="78"/>
    </row>
    <row r="131" spans="3:39" ht="12.75" x14ac:dyDescent="0.2">
      <c r="C131" s="94">
        <v>114</v>
      </c>
      <c r="D131" s="32">
        <f>'Batch Inputs'!C119</f>
        <v>0</v>
      </c>
      <c r="E131" s="32">
        <f>'Batch Inputs'!D119</f>
        <v>0</v>
      </c>
      <c r="F131" s="32">
        <f>'Batch Inputs'!E119</f>
        <v>0</v>
      </c>
      <c r="G131" s="32">
        <f>'Batch Inputs'!F119</f>
        <v>0</v>
      </c>
      <c r="H131" s="32">
        <f>'Batch Inputs'!G119</f>
        <v>0</v>
      </c>
      <c r="I131" s="32">
        <f>'Batch Inputs'!H119</f>
        <v>0</v>
      </c>
      <c r="J131" s="32">
        <f>'Batch Inputs'!I119</f>
        <v>0</v>
      </c>
      <c r="K131" s="32">
        <f>'Batch Inputs'!J119</f>
        <v>0</v>
      </c>
      <c r="L131" s="32">
        <f>'Batch Inputs'!K119</f>
        <v>0</v>
      </c>
      <c r="M131" s="32">
        <f>'Batch Inputs'!L119</f>
        <v>0</v>
      </c>
      <c r="N131" s="32">
        <f>'Batch Inputs'!M119</f>
        <v>0</v>
      </c>
      <c r="O131" s="32">
        <f>'Batch Inputs'!N119</f>
        <v>0</v>
      </c>
      <c r="P131" s="32">
        <f>'Batch Inputs'!O119</f>
        <v>0</v>
      </c>
      <c r="Q131" s="32">
        <f>'Batch Inputs'!P119</f>
        <v>0</v>
      </c>
      <c r="S131" s="98">
        <f>SUMPRODUCT($D131:$O131,$D$5:$O$5)+$R$5</f>
        <v>-7.9279999999999999</v>
      </c>
      <c r="T131" s="98">
        <f>SUMPRODUCT($D131:$O131,$D$6:$O$6)+$R$6</f>
        <v>-7.0750000000000002</v>
      </c>
      <c r="U131" s="98">
        <f>SUMPRODUCT($D131:$O131,$D$7:$O$7)+$R$7</f>
        <v>-13.989000000000001</v>
      </c>
      <c r="V131" s="98">
        <f>SUMPRODUCT($D131:$O131,$D$8:$O$8)+$R$8</f>
        <v>-8.0109999999999992</v>
      </c>
      <c r="W131" s="98">
        <f>SUMPRODUCT($D131:$O131,$D$9:$O$9)+$R$9</f>
        <v>-6.976</v>
      </c>
      <c r="X131" s="98">
        <f>SUMPRODUCT($D131:$O131,$D$10:$O$10)+$R$10</f>
        <v>-2.1259999999999999</v>
      </c>
      <c r="Z131" s="104">
        <f t="shared" si="12"/>
        <v>0</v>
      </c>
      <c r="AA131" s="38">
        <f t="shared" si="13"/>
        <v>0</v>
      </c>
      <c r="AB131" s="38">
        <f t="shared" si="14"/>
        <v>0</v>
      </c>
      <c r="AC131" s="38">
        <f t="shared" si="15"/>
        <v>0</v>
      </c>
      <c r="AD131" s="38">
        <f t="shared" si="16"/>
        <v>0</v>
      </c>
      <c r="AE131" s="105">
        <f t="shared" si="17"/>
        <v>6</v>
      </c>
      <c r="AF131" s="114">
        <f t="shared" si="11"/>
        <v>-2.1259999999999999</v>
      </c>
      <c r="AG131" s="37">
        <f t="shared" si="18"/>
        <v>6</v>
      </c>
      <c r="AH131" s="40">
        <f>IF(OR(MAX('Batch Inputs'!$C119:$N119)&gt;1,MIN('Batch Inputs'!$C119:$N119)&lt;0),"ERROR",0)</f>
        <v>0</v>
      </c>
      <c r="AI131" s="105" t="str">
        <f t="shared" si="19"/>
        <v>Few conditions</v>
      </c>
      <c r="AJ131" s="113" t="str">
        <f t="shared" si="20"/>
        <v>No Conditions</v>
      </c>
      <c r="AM131" s="78"/>
    </row>
    <row r="132" spans="3:39" ht="12.75" x14ac:dyDescent="0.2">
      <c r="C132" s="94">
        <v>115</v>
      </c>
      <c r="D132" s="32">
        <f>'Batch Inputs'!C120</f>
        <v>0</v>
      </c>
      <c r="E132" s="32">
        <f>'Batch Inputs'!D120</f>
        <v>0</v>
      </c>
      <c r="F132" s="32">
        <f>'Batch Inputs'!E120</f>
        <v>0</v>
      </c>
      <c r="G132" s="32">
        <f>'Batch Inputs'!F120</f>
        <v>0</v>
      </c>
      <c r="H132" s="32">
        <f>'Batch Inputs'!G120</f>
        <v>0</v>
      </c>
      <c r="I132" s="32">
        <f>'Batch Inputs'!H120</f>
        <v>0</v>
      </c>
      <c r="J132" s="32">
        <f>'Batch Inputs'!I120</f>
        <v>0</v>
      </c>
      <c r="K132" s="32">
        <f>'Batch Inputs'!J120</f>
        <v>0</v>
      </c>
      <c r="L132" s="32">
        <f>'Batch Inputs'!K120</f>
        <v>0</v>
      </c>
      <c r="M132" s="32">
        <f>'Batch Inputs'!L120</f>
        <v>0</v>
      </c>
      <c r="N132" s="32">
        <f>'Batch Inputs'!M120</f>
        <v>0</v>
      </c>
      <c r="O132" s="32">
        <f>'Batch Inputs'!N120</f>
        <v>0</v>
      </c>
      <c r="P132" s="32">
        <f>'Batch Inputs'!O120</f>
        <v>0</v>
      </c>
      <c r="Q132" s="32">
        <f>'Batch Inputs'!P120</f>
        <v>0</v>
      </c>
      <c r="S132" s="98">
        <f>SUMPRODUCT($D132:$O132,$D$5:$O$5)+$R$5</f>
        <v>-7.9279999999999999</v>
      </c>
      <c r="T132" s="98">
        <f>SUMPRODUCT($D132:$O132,$D$6:$O$6)+$R$6</f>
        <v>-7.0750000000000002</v>
      </c>
      <c r="U132" s="98">
        <f>SUMPRODUCT($D132:$O132,$D$7:$O$7)+$R$7</f>
        <v>-13.989000000000001</v>
      </c>
      <c r="V132" s="98">
        <f>SUMPRODUCT($D132:$O132,$D$8:$O$8)+$R$8</f>
        <v>-8.0109999999999992</v>
      </c>
      <c r="W132" s="98">
        <f>SUMPRODUCT($D132:$O132,$D$9:$O$9)+$R$9</f>
        <v>-6.976</v>
      </c>
      <c r="X132" s="98">
        <f>SUMPRODUCT($D132:$O132,$D$10:$O$10)+$R$10</f>
        <v>-2.1259999999999999</v>
      </c>
      <c r="Z132" s="104">
        <f t="shared" si="12"/>
        <v>0</v>
      </c>
      <c r="AA132" s="38">
        <f t="shared" si="13"/>
        <v>0</v>
      </c>
      <c r="AB132" s="38">
        <f t="shared" si="14"/>
        <v>0</v>
      </c>
      <c r="AC132" s="38">
        <f t="shared" si="15"/>
        <v>0</v>
      </c>
      <c r="AD132" s="38">
        <f t="shared" si="16"/>
        <v>0</v>
      </c>
      <c r="AE132" s="105">
        <f t="shared" si="17"/>
        <v>6</v>
      </c>
      <c r="AF132" s="114">
        <f t="shared" si="11"/>
        <v>-2.1259999999999999</v>
      </c>
      <c r="AG132" s="37">
        <f t="shared" si="18"/>
        <v>6</v>
      </c>
      <c r="AH132" s="40">
        <f>IF(OR(MAX('Batch Inputs'!$C120:$N120)&gt;1,MIN('Batch Inputs'!$C120:$N120)&lt;0),"ERROR",0)</f>
        <v>0</v>
      </c>
      <c r="AI132" s="105" t="str">
        <f t="shared" si="19"/>
        <v>Few conditions</v>
      </c>
      <c r="AJ132" s="113" t="str">
        <f t="shared" si="20"/>
        <v>No Conditions</v>
      </c>
      <c r="AM132" s="78"/>
    </row>
    <row r="133" spans="3:39" ht="12.75" x14ac:dyDescent="0.2">
      <c r="C133" s="94">
        <v>116</v>
      </c>
      <c r="D133" s="32">
        <f>'Batch Inputs'!C121</f>
        <v>0</v>
      </c>
      <c r="E133" s="32">
        <f>'Batch Inputs'!D121</f>
        <v>0</v>
      </c>
      <c r="F133" s="32">
        <f>'Batch Inputs'!E121</f>
        <v>0</v>
      </c>
      <c r="G133" s="32">
        <f>'Batch Inputs'!F121</f>
        <v>0</v>
      </c>
      <c r="H133" s="32">
        <f>'Batch Inputs'!G121</f>
        <v>0</v>
      </c>
      <c r="I133" s="32">
        <f>'Batch Inputs'!H121</f>
        <v>0</v>
      </c>
      <c r="J133" s="32">
        <f>'Batch Inputs'!I121</f>
        <v>0</v>
      </c>
      <c r="K133" s="32">
        <f>'Batch Inputs'!J121</f>
        <v>0</v>
      </c>
      <c r="L133" s="32">
        <f>'Batch Inputs'!K121</f>
        <v>0</v>
      </c>
      <c r="M133" s="32">
        <f>'Batch Inputs'!L121</f>
        <v>0</v>
      </c>
      <c r="N133" s="32">
        <f>'Batch Inputs'!M121</f>
        <v>0</v>
      </c>
      <c r="O133" s="32">
        <f>'Batch Inputs'!N121</f>
        <v>0</v>
      </c>
      <c r="P133" s="32">
        <f>'Batch Inputs'!O121</f>
        <v>0</v>
      </c>
      <c r="Q133" s="32">
        <f>'Batch Inputs'!P121</f>
        <v>0</v>
      </c>
      <c r="S133" s="98">
        <f>SUMPRODUCT($D133:$O133,$D$5:$O$5)+$R$5</f>
        <v>-7.9279999999999999</v>
      </c>
      <c r="T133" s="98">
        <f>SUMPRODUCT($D133:$O133,$D$6:$O$6)+$R$6</f>
        <v>-7.0750000000000002</v>
      </c>
      <c r="U133" s="98">
        <f>SUMPRODUCT($D133:$O133,$D$7:$O$7)+$R$7</f>
        <v>-13.989000000000001</v>
      </c>
      <c r="V133" s="98">
        <f>SUMPRODUCT($D133:$O133,$D$8:$O$8)+$R$8</f>
        <v>-8.0109999999999992</v>
      </c>
      <c r="W133" s="98">
        <f>SUMPRODUCT($D133:$O133,$D$9:$O$9)+$R$9</f>
        <v>-6.976</v>
      </c>
      <c r="X133" s="98">
        <f>SUMPRODUCT($D133:$O133,$D$10:$O$10)+$R$10</f>
        <v>-2.1259999999999999</v>
      </c>
      <c r="Z133" s="104">
        <f t="shared" si="12"/>
        <v>0</v>
      </c>
      <c r="AA133" s="38">
        <f t="shared" si="13"/>
        <v>0</v>
      </c>
      <c r="AB133" s="38">
        <f t="shared" si="14"/>
        <v>0</v>
      </c>
      <c r="AC133" s="38">
        <f t="shared" si="15"/>
        <v>0</v>
      </c>
      <c r="AD133" s="38">
        <f t="shared" si="16"/>
        <v>0</v>
      </c>
      <c r="AE133" s="105">
        <f t="shared" si="17"/>
        <v>6</v>
      </c>
      <c r="AF133" s="114">
        <f t="shared" si="11"/>
        <v>-2.1259999999999999</v>
      </c>
      <c r="AG133" s="37">
        <f t="shared" si="18"/>
        <v>6</v>
      </c>
      <c r="AH133" s="40">
        <f>IF(OR(MAX('Batch Inputs'!$C121:$N121)&gt;1,MIN('Batch Inputs'!$C121:$N121)&lt;0),"ERROR",0)</f>
        <v>0</v>
      </c>
      <c r="AI133" s="105" t="str">
        <f t="shared" si="19"/>
        <v>Few conditions</v>
      </c>
      <c r="AJ133" s="113" t="str">
        <f t="shared" si="20"/>
        <v>No Conditions</v>
      </c>
      <c r="AM133" s="78"/>
    </row>
    <row r="134" spans="3:39" ht="12.75" x14ac:dyDescent="0.2">
      <c r="C134" s="94">
        <v>117</v>
      </c>
      <c r="D134" s="32">
        <f>'Batch Inputs'!C122</f>
        <v>0</v>
      </c>
      <c r="E134" s="32">
        <f>'Batch Inputs'!D122</f>
        <v>0</v>
      </c>
      <c r="F134" s="32">
        <f>'Batch Inputs'!E122</f>
        <v>0</v>
      </c>
      <c r="G134" s="32">
        <f>'Batch Inputs'!F122</f>
        <v>0</v>
      </c>
      <c r="H134" s="32">
        <f>'Batch Inputs'!G122</f>
        <v>0</v>
      </c>
      <c r="I134" s="32">
        <f>'Batch Inputs'!H122</f>
        <v>0</v>
      </c>
      <c r="J134" s="32">
        <f>'Batch Inputs'!I122</f>
        <v>0</v>
      </c>
      <c r="K134" s="32">
        <f>'Batch Inputs'!J122</f>
        <v>0</v>
      </c>
      <c r="L134" s="32">
        <f>'Batch Inputs'!K122</f>
        <v>0</v>
      </c>
      <c r="M134" s="32">
        <f>'Batch Inputs'!L122</f>
        <v>0</v>
      </c>
      <c r="N134" s="32">
        <f>'Batch Inputs'!M122</f>
        <v>0</v>
      </c>
      <c r="O134" s="32">
        <f>'Batch Inputs'!N122</f>
        <v>0</v>
      </c>
      <c r="P134" s="32">
        <f>'Batch Inputs'!O122</f>
        <v>0</v>
      </c>
      <c r="Q134" s="32">
        <f>'Batch Inputs'!P122</f>
        <v>0</v>
      </c>
      <c r="S134" s="98">
        <f>SUMPRODUCT($D134:$O134,$D$5:$O$5)+$R$5</f>
        <v>-7.9279999999999999</v>
      </c>
      <c r="T134" s="98">
        <f>SUMPRODUCT($D134:$O134,$D$6:$O$6)+$R$6</f>
        <v>-7.0750000000000002</v>
      </c>
      <c r="U134" s="98">
        <f>SUMPRODUCT($D134:$O134,$D$7:$O$7)+$R$7</f>
        <v>-13.989000000000001</v>
      </c>
      <c r="V134" s="98">
        <f>SUMPRODUCT($D134:$O134,$D$8:$O$8)+$R$8</f>
        <v>-8.0109999999999992</v>
      </c>
      <c r="W134" s="98">
        <f>SUMPRODUCT($D134:$O134,$D$9:$O$9)+$R$9</f>
        <v>-6.976</v>
      </c>
      <c r="X134" s="98">
        <f>SUMPRODUCT($D134:$O134,$D$10:$O$10)+$R$10</f>
        <v>-2.1259999999999999</v>
      </c>
      <c r="Z134" s="104">
        <f t="shared" si="12"/>
        <v>0</v>
      </c>
      <c r="AA134" s="38">
        <f t="shared" si="13"/>
        <v>0</v>
      </c>
      <c r="AB134" s="38">
        <f t="shared" si="14"/>
        <v>0</v>
      </c>
      <c r="AC134" s="38">
        <f t="shared" si="15"/>
        <v>0</v>
      </c>
      <c r="AD134" s="38">
        <f t="shared" si="16"/>
        <v>0</v>
      </c>
      <c r="AE134" s="105">
        <f t="shared" si="17"/>
        <v>6</v>
      </c>
      <c r="AF134" s="114">
        <f t="shared" si="11"/>
        <v>-2.1259999999999999</v>
      </c>
      <c r="AG134" s="37">
        <f t="shared" si="18"/>
        <v>6</v>
      </c>
      <c r="AH134" s="40">
        <f>IF(OR(MAX('Batch Inputs'!$C122:$N122)&gt;1,MIN('Batch Inputs'!$C122:$N122)&lt;0),"ERROR",0)</f>
        <v>0</v>
      </c>
      <c r="AI134" s="105" t="str">
        <f t="shared" si="19"/>
        <v>Few conditions</v>
      </c>
      <c r="AJ134" s="113" t="str">
        <f t="shared" si="20"/>
        <v>No Conditions</v>
      </c>
      <c r="AM134" s="78"/>
    </row>
    <row r="135" spans="3:39" ht="12.75" x14ac:dyDescent="0.2">
      <c r="C135" s="94">
        <v>118</v>
      </c>
      <c r="D135" s="32">
        <f>'Batch Inputs'!C123</f>
        <v>0</v>
      </c>
      <c r="E135" s="32">
        <f>'Batch Inputs'!D123</f>
        <v>0</v>
      </c>
      <c r="F135" s="32">
        <f>'Batch Inputs'!E123</f>
        <v>0</v>
      </c>
      <c r="G135" s="32">
        <f>'Batch Inputs'!F123</f>
        <v>0</v>
      </c>
      <c r="H135" s="32">
        <f>'Batch Inputs'!G123</f>
        <v>0</v>
      </c>
      <c r="I135" s="32">
        <f>'Batch Inputs'!H123</f>
        <v>0</v>
      </c>
      <c r="J135" s="32">
        <f>'Batch Inputs'!I123</f>
        <v>0</v>
      </c>
      <c r="K135" s="32">
        <f>'Batch Inputs'!J123</f>
        <v>0</v>
      </c>
      <c r="L135" s="32">
        <f>'Batch Inputs'!K123</f>
        <v>0</v>
      </c>
      <c r="M135" s="32">
        <f>'Batch Inputs'!L123</f>
        <v>0</v>
      </c>
      <c r="N135" s="32">
        <f>'Batch Inputs'!M123</f>
        <v>0</v>
      </c>
      <c r="O135" s="32">
        <f>'Batch Inputs'!N123</f>
        <v>0</v>
      </c>
      <c r="P135" s="32">
        <f>'Batch Inputs'!O123</f>
        <v>0</v>
      </c>
      <c r="Q135" s="32">
        <f>'Batch Inputs'!P123</f>
        <v>0</v>
      </c>
      <c r="S135" s="98">
        <f>SUMPRODUCT($D135:$O135,$D$5:$O$5)+$R$5</f>
        <v>-7.9279999999999999</v>
      </c>
      <c r="T135" s="98">
        <f>SUMPRODUCT($D135:$O135,$D$6:$O$6)+$R$6</f>
        <v>-7.0750000000000002</v>
      </c>
      <c r="U135" s="98">
        <f>SUMPRODUCT($D135:$O135,$D$7:$O$7)+$R$7</f>
        <v>-13.989000000000001</v>
      </c>
      <c r="V135" s="98">
        <f>SUMPRODUCT($D135:$O135,$D$8:$O$8)+$R$8</f>
        <v>-8.0109999999999992</v>
      </c>
      <c r="W135" s="98">
        <f>SUMPRODUCT($D135:$O135,$D$9:$O$9)+$R$9</f>
        <v>-6.976</v>
      </c>
      <c r="X135" s="98">
        <f>SUMPRODUCT($D135:$O135,$D$10:$O$10)+$R$10</f>
        <v>-2.1259999999999999</v>
      </c>
      <c r="Z135" s="104">
        <f t="shared" si="12"/>
        <v>0</v>
      </c>
      <c r="AA135" s="38">
        <f t="shared" si="13"/>
        <v>0</v>
      </c>
      <c r="AB135" s="38">
        <f t="shared" si="14"/>
        <v>0</v>
      </c>
      <c r="AC135" s="38">
        <f t="shared" si="15"/>
        <v>0</v>
      </c>
      <c r="AD135" s="38">
        <f t="shared" si="16"/>
        <v>0</v>
      </c>
      <c r="AE135" s="105">
        <f t="shared" si="17"/>
        <v>6</v>
      </c>
      <c r="AF135" s="114">
        <f t="shared" si="11"/>
        <v>-2.1259999999999999</v>
      </c>
      <c r="AG135" s="37">
        <f t="shared" si="18"/>
        <v>6</v>
      </c>
      <c r="AH135" s="40">
        <f>IF(OR(MAX('Batch Inputs'!$C123:$N123)&gt;1,MIN('Batch Inputs'!$C123:$N123)&lt;0),"ERROR",0)</f>
        <v>0</v>
      </c>
      <c r="AI135" s="105" t="str">
        <f t="shared" si="19"/>
        <v>Few conditions</v>
      </c>
      <c r="AJ135" s="113" t="str">
        <f t="shared" si="20"/>
        <v>No Conditions</v>
      </c>
      <c r="AM135" s="78"/>
    </row>
    <row r="136" spans="3:39" ht="12.75" x14ac:dyDescent="0.2">
      <c r="C136" s="94">
        <v>119</v>
      </c>
      <c r="D136" s="32">
        <f>'Batch Inputs'!C124</f>
        <v>0</v>
      </c>
      <c r="E136" s="32">
        <f>'Batch Inputs'!D124</f>
        <v>0</v>
      </c>
      <c r="F136" s="32">
        <f>'Batch Inputs'!E124</f>
        <v>0</v>
      </c>
      <c r="G136" s="32">
        <f>'Batch Inputs'!F124</f>
        <v>0</v>
      </c>
      <c r="H136" s="32">
        <f>'Batch Inputs'!G124</f>
        <v>0</v>
      </c>
      <c r="I136" s="32">
        <f>'Batch Inputs'!H124</f>
        <v>0</v>
      </c>
      <c r="J136" s="32">
        <f>'Batch Inputs'!I124</f>
        <v>0</v>
      </c>
      <c r="K136" s="32">
        <f>'Batch Inputs'!J124</f>
        <v>0</v>
      </c>
      <c r="L136" s="32">
        <f>'Batch Inputs'!K124</f>
        <v>0</v>
      </c>
      <c r="M136" s="32">
        <f>'Batch Inputs'!L124</f>
        <v>0</v>
      </c>
      <c r="N136" s="32">
        <f>'Batch Inputs'!M124</f>
        <v>0</v>
      </c>
      <c r="O136" s="32">
        <f>'Batch Inputs'!N124</f>
        <v>0</v>
      </c>
      <c r="P136" s="32">
        <f>'Batch Inputs'!O124</f>
        <v>0</v>
      </c>
      <c r="Q136" s="32">
        <f>'Batch Inputs'!P124</f>
        <v>0</v>
      </c>
      <c r="S136" s="98">
        <f>SUMPRODUCT($D136:$O136,$D$5:$O$5)+$R$5</f>
        <v>-7.9279999999999999</v>
      </c>
      <c r="T136" s="98">
        <f>SUMPRODUCT($D136:$O136,$D$6:$O$6)+$R$6</f>
        <v>-7.0750000000000002</v>
      </c>
      <c r="U136" s="98">
        <f>SUMPRODUCT($D136:$O136,$D$7:$O$7)+$R$7</f>
        <v>-13.989000000000001</v>
      </c>
      <c r="V136" s="98">
        <f>SUMPRODUCT($D136:$O136,$D$8:$O$8)+$R$8</f>
        <v>-8.0109999999999992</v>
      </c>
      <c r="W136" s="98">
        <f>SUMPRODUCT($D136:$O136,$D$9:$O$9)+$R$9</f>
        <v>-6.976</v>
      </c>
      <c r="X136" s="98">
        <f>SUMPRODUCT($D136:$O136,$D$10:$O$10)+$R$10</f>
        <v>-2.1259999999999999</v>
      </c>
      <c r="Z136" s="104">
        <f t="shared" si="12"/>
        <v>0</v>
      </c>
      <c r="AA136" s="38">
        <f t="shared" si="13"/>
        <v>0</v>
      </c>
      <c r="AB136" s="38">
        <f t="shared" si="14"/>
        <v>0</v>
      </c>
      <c r="AC136" s="38">
        <f t="shared" si="15"/>
        <v>0</v>
      </c>
      <c r="AD136" s="38">
        <f t="shared" si="16"/>
        <v>0</v>
      </c>
      <c r="AE136" s="105">
        <f t="shared" si="17"/>
        <v>6</v>
      </c>
      <c r="AF136" s="114">
        <f t="shared" si="11"/>
        <v>-2.1259999999999999</v>
      </c>
      <c r="AG136" s="37">
        <f t="shared" si="18"/>
        <v>6</v>
      </c>
      <c r="AH136" s="40">
        <f>IF(OR(MAX('Batch Inputs'!$C124:$N124)&gt;1,MIN('Batch Inputs'!$C124:$N124)&lt;0),"ERROR",0)</f>
        <v>0</v>
      </c>
      <c r="AI136" s="105" t="str">
        <f t="shared" si="19"/>
        <v>Few conditions</v>
      </c>
      <c r="AJ136" s="113" t="str">
        <f t="shared" si="20"/>
        <v>No Conditions</v>
      </c>
      <c r="AM136" s="78"/>
    </row>
    <row r="137" spans="3:39" ht="12.75" x14ac:dyDescent="0.2">
      <c r="C137" s="94">
        <v>120</v>
      </c>
      <c r="D137" s="32">
        <f>'Batch Inputs'!C125</f>
        <v>0</v>
      </c>
      <c r="E137" s="32">
        <f>'Batch Inputs'!D125</f>
        <v>0</v>
      </c>
      <c r="F137" s="32">
        <f>'Batch Inputs'!E125</f>
        <v>0</v>
      </c>
      <c r="G137" s="32">
        <f>'Batch Inputs'!F125</f>
        <v>0</v>
      </c>
      <c r="H137" s="32">
        <f>'Batch Inputs'!G125</f>
        <v>0</v>
      </c>
      <c r="I137" s="32">
        <f>'Batch Inputs'!H125</f>
        <v>0</v>
      </c>
      <c r="J137" s="32">
        <f>'Batch Inputs'!I125</f>
        <v>0</v>
      </c>
      <c r="K137" s="32">
        <f>'Batch Inputs'!J125</f>
        <v>0</v>
      </c>
      <c r="L137" s="32">
        <f>'Batch Inputs'!K125</f>
        <v>0</v>
      </c>
      <c r="M137" s="32">
        <f>'Batch Inputs'!L125</f>
        <v>0</v>
      </c>
      <c r="N137" s="32">
        <f>'Batch Inputs'!M125</f>
        <v>0</v>
      </c>
      <c r="O137" s="32">
        <f>'Batch Inputs'!N125</f>
        <v>0</v>
      </c>
      <c r="P137" s="32">
        <f>'Batch Inputs'!O125</f>
        <v>0</v>
      </c>
      <c r="Q137" s="32">
        <f>'Batch Inputs'!P125</f>
        <v>0</v>
      </c>
      <c r="S137" s="98">
        <f>SUMPRODUCT($D137:$O137,$D$5:$O$5)+$R$5</f>
        <v>-7.9279999999999999</v>
      </c>
      <c r="T137" s="98">
        <f>SUMPRODUCT($D137:$O137,$D$6:$O$6)+$R$6</f>
        <v>-7.0750000000000002</v>
      </c>
      <c r="U137" s="98">
        <f>SUMPRODUCT($D137:$O137,$D$7:$O$7)+$R$7</f>
        <v>-13.989000000000001</v>
      </c>
      <c r="V137" s="98">
        <f>SUMPRODUCT($D137:$O137,$D$8:$O$8)+$R$8</f>
        <v>-8.0109999999999992</v>
      </c>
      <c r="W137" s="98">
        <f>SUMPRODUCT($D137:$O137,$D$9:$O$9)+$R$9</f>
        <v>-6.976</v>
      </c>
      <c r="X137" s="98">
        <f>SUMPRODUCT($D137:$O137,$D$10:$O$10)+$R$10</f>
        <v>-2.1259999999999999</v>
      </c>
      <c r="Z137" s="104">
        <f t="shared" si="12"/>
        <v>0</v>
      </c>
      <c r="AA137" s="38">
        <f t="shared" si="13"/>
        <v>0</v>
      </c>
      <c r="AB137" s="38">
        <f t="shared" si="14"/>
        <v>0</v>
      </c>
      <c r="AC137" s="38">
        <f t="shared" si="15"/>
        <v>0</v>
      </c>
      <c r="AD137" s="38">
        <f t="shared" si="16"/>
        <v>0</v>
      </c>
      <c r="AE137" s="105">
        <f t="shared" si="17"/>
        <v>6</v>
      </c>
      <c r="AF137" s="114">
        <f t="shared" si="11"/>
        <v>-2.1259999999999999</v>
      </c>
      <c r="AG137" s="37">
        <f t="shared" si="18"/>
        <v>6</v>
      </c>
      <c r="AH137" s="40">
        <f>IF(OR(MAX('Batch Inputs'!$C125:$N125)&gt;1,MIN('Batch Inputs'!$C125:$N125)&lt;0),"ERROR",0)</f>
        <v>0</v>
      </c>
      <c r="AI137" s="105" t="str">
        <f t="shared" si="19"/>
        <v>Few conditions</v>
      </c>
      <c r="AJ137" s="113" t="str">
        <f t="shared" si="20"/>
        <v>No Conditions</v>
      </c>
      <c r="AM137" s="78"/>
    </row>
    <row r="138" spans="3:39" ht="12.75" x14ac:dyDescent="0.2">
      <c r="C138" s="94">
        <v>121</v>
      </c>
      <c r="D138" s="32">
        <f>'Batch Inputs'!C126</f>
        <v>0</v>
      </c>
      <c r="E138" s="32">
        <f>'Batch Inputs'!D126</f>
        <v>0</v>
      </c>
      <c r="F138" s="32">
        <f>'Batch Inputs'!E126</f>
        <v>0</v>
      </c>
      <c r="G138" s="32">
        <f>'Batch Inputs'!F126</f>
        <v>0</v>
      </c>
      <c r="H138" s="32">
        <f>'Batch Inputs'!G126</f>
        <v>0</v>
      </c>
      <c r="I138" s="32">
        <f>'Batch Inputs'!H126</f>
        <v>0</v>
      </c>
      <c r="J138" s="32">
        <f>'Batch Inputs'!I126</f>
        <v>0</v>
      </c>
      <c r="K138" s="32">
        <f>'Batch Inputs'!J126</f>
        <v>0</v>
      </c>
      <c r="L138" s="32">
        <f>'Batch Inputs'!K126</f>
        <v>0</v>
      </c>
      <c r="M138" s="32">
        <f>'Batch Inputs'!L126</f>
        <v>0</v>
      </c>
      <c r="N138" s="32">
        <f>'Batch Inputs'!M126</f>
        <v>0</v>
      </c>
      <c r="O138" s="32">
        <f>'Batch Inputs'!N126</f>
        <v>0</v>
      </c>
      <c r="P138" s="32">
        <f>'Batch Inputs'!O126</f>
        <v>0</v>
      </c>
      <c r="Q138" s="32">
        <f>'Batch Inputs'!P126</f>
        <v>0</v>
      </c>
      <c r="S138" s="98">
        <f>SUMPRODUCT($D138:$O138,$D$5:$O$5)+$R$5</f>
        <v>-7.9279999999999999</v>
      </c>
      <c r="T138" s="98">
        <f>SUMPRODUCT($D138:$O138,$D$6:$O$6)+$R$6</f>
        <v>-7.0750000000000002</v>
      </c>
      <c r="U138" s="98">
        <f>SUMPRODUCT($D138:$O138,$D$7:$O$7)+$R$7</f>
        <v>-13.989000000000001</v>
      </c>
      <c r="V138" s="98">
        <f>SUMPRODUCT($D138:$O138,$D$8:$O$8)+$R$8</f>
        <v>-8.0109999999999992</v>
      </c>
      <c r="W138" s="98">
        <f>SUMPRODUCT($D138:$O138,$D$9:$O$9)+$R$9</f>
        <v>-6.976</v>
      </c>
      <c r="X138" s="98">
        <f>SUMPRODUCT($D138:$O138,$D$10:$O$10)+$R$10</f>
        <v>-2.1259999999999999</v>
      </c>
      <c r="Z138" s="104">
        <f t="shared" si="12"/>
        <v>0</v>
      </c>
      <c r="AA138" s="38">
        <f t="shared" si="13"/>
        <v>0</v>
      </c>
      <c r="AB138" s="38">
        <f t="shared" si="14"/>
        <v>0</v>
      </c>
      <c r="AC138" s="38">
        <f t="shared" si="15"/>
        <v>0</v>
      </c>
      <c r="AD138" s="38">
        <f t="shared" si="16"/>
        <v>0</v>
      </c>
      <c r="AE138" s="105">
        <f t="shared" si="17"/>
        <v>6</v>
      </c>
      <c r="AF138" s="114">
        <f t="shared" si="11"/>
        <v>-2.1259999999999999</v>
      </c>
      <c r="AG138" s="37">
        <f t="shared" si="18"/>
        <v>6</v>
      </c>
      <c r="AH138" s="40">
        <f>IF(OR(MAX('Batch Inputs'!$C126:$N126)&gt;1,MIN('Batch Inputs'!$C126:$N126)&lt;0),"ERROR",0)</f>
        <v>0</v>
      </c>
      <c r="AI138" s="105" t="str">
        <f t="shared" si="19"/>
        <v>Few conditions</v>
      </c>
      <c r="AJ138" s="113" t="str">
        <f t="shared" si="20"/>
        <v>No Conditions</v>
      </c>
      <c r="AM138" s="78"/>
    </row>
    <row r="139" spans="3:39" ht="12.75" x14ac:dyDescent="0.2">
      <c r="C139" s="94">
        <v>122</v>
      </c>
      <c r="D139" s="32">
        <f>'Batch Inputs'!C127</f>
        <v>0</v>
      </c>
      <c r="E139" s="32">
        <f>'Batch Inputs'!D127</f>
        <v>0</v>
      </c>
      <c r="F139" s="32">
        <f>'Batch Inputs'!E127</f>
        <v>0</v>
      </c>
      <c r="G139" s="32">
        <f>'Batch Inputs'!F127</f>
        <v>0</v>
      </c>
      <c r="H139" s="32">
        <f>'Batch Inputs'!G127</f>
        <v>0</v>
      </c>
      <c r="I139" s="32">
        <f>'Batch Inputs'!H127</f>
        <v>0</v>
      </c>
      <c r="J139" s="32">
        <f>'Batch Inputs'!I127</f>
        <v>0</v>
      </c>
      <c r="K139" s="32">
        <f>'Batch Inputs'!J127</f>
        <v>0</v>
      </c>
      <c r="L139" s="32">
        <f>'Batch Inputs'!K127</f>
        <v>0</v>
      </c>
      <c r="M139" s="32">
        <f>'Batch Inputs'!L127</f>
        <v>0</v>
      </c>
      <c r="N139" s="32">
        <f>'Batch Inputs'!M127</f>
        <v>0</v>
      </c>
      <c r="O139" s="32">
        <f>'Batch Inputs'!N127</f>
        <v>0</v>
      </c>
      <c r="P139" s="32">
        <f>'Batch Inputs'!O127</f>
        <v>0</v>
      </c>
      <c r="Q139" s="32">
        <f>'Batch Inputs'!P127</f>
        <v>0</v>
      </c>
      <c r="S139" s="98">
        <f>SUMPRODUCT($D139:$O139,$D$5:$O$5)+$R$5</f>
        <v>-7.9279999999999999</v>
      </c>
      <c r="T139" s="98">
        <f>SUMPRODUCT($D139:$O139,$D$6:$O$6)+$R$6</f>
        <v>-7.0750000000000002</v>
      </c>
      <c r="U139" s="98">
        <f>SUMPRODUCT($D139:$O139,$D$7:$O$7)+$R$7</f>
        <v>-13.989000000000001</v>
      </c>
      <c r="V139" s="98">
        <f>SUMPRODUCT($D139:$O139,$D$8:$O$8)+$R$8</f>
        <v>-8.0109999999999992</v>
      </c>
      <c r="W139" s="98">
        <f>SUMPRODUCT($D139:$O139,$D$9:$O$9)+$R$9</f>
        <v>-6.976</v>
      </c>
      <c r="X139" s="98">
        <f>SUMPRODUCT($D139:$O139,$D$10:$O$10)+$R$10</f>
        <v>-2.1259999999999999</v>
      </c>
      <c r="Z139" s="104">
        <f t="shared" si="12"/>
        <v>0</v>
      </c>
      <c r="AA139" s="38">
        <f t="shared" si="13"/>
        <v>0</v>
      </c>
      <c r="AB139" s="38">
        <f t="shared" si="14"/>
        <v>0</v>
      </c>
      <c r="AC139" s="38">
        <f t="shared" si="15"/>
        <v>0</v>
      </c>
      <c r="AD139" s="38">
        <f t="shared" si="16"/>
        <v>0</v>
      </c>
      <c r="AE139" s="105">
        <f t="shared" si="17"/>
        <v>6</v>
      </c>
      <c r="AF139" s="114">
        <f t="shared" si="11"/>
        <v>-2.1259999999999999</v>
      </c>
      <c r="AG139" s="37">
        <f t="shared" si="18"/>
        <v>6</v>
      </c>
      <c r="AH139" s="40">
        <f>IF(OR(MAX('Batch Inputs'!$C127:$N127)&gt;1,MIN('Batch Inputs'!$C127:$N127)&lt;0),"ERROR",0)</f>
        <v>0</v>
      </c>
      <c r="AI139" s="105" t="str">
        <f t="shared" si="19"/>
        <v>Few conditions</v>
      </c>
      <c r="AJ139" s="113" t="str">
        <f t="shared" si="20"/>
        <v>No Conditions</v>
      </c>
      <c r="AM139" s="78"/>
    </row>
    <row r="140" spans="3:39" ht="12.75" x14ac:dyDescent="0.2">
      <c r="C140" s="94">
        <v>123</v>
      </c>
      <c r="D140" s="32">
        <f>'Batch Inputs'!C128</f>
        <v>0</v>
      </c>
      <c r="E140" s="32">
        <f>'Batch Inputs'!D128</f>
        <v>0</v>
      </c>
      <c r="F140" s="32">
        <f>'Batch Inputs'!E128</f>
        <v>0</v>
      </c>
      <c r="G140" s="32">
        <f>'Batch Inputs'!F128</f>
        <v>0</v>
      </c>
      <c r="H140" s="32">
        <f>'Batch Inputs'!G128</f>
        <v>0</v>
      </c>
      <c r="I140" s="32">
        <f>'Batch Inputs'!H128</f>
        <v>0</v>
      </c>
      <c r="J140" s="32">
        <f>'Batch Inputs'!I128</f>
        <v>0</v>
      </c>
      <c r="K140" s="32">
        <f>'Batch Inputs'!J128</f>
        <v>0</v>
      </c>
      <c r="L140" s="32">
        <f>'Batch Inputs'!K128</f>
        <v>0</v>
      </c>
      <c r="M140" s="32">
        <f>'Batch Inputs'!L128</f>
        <v>0</v>
      </c>
      <c r="N140" s="32">
        <f>'Batch Inputs'!M128</f>
        <v>0</v>
      </c>
      <c r="O140" s="32">
        <f>'Batch Inputs'!N128</f>
        <v>0</v>
      </c>
      <c r="P140" s="32">
        <f>'Batch Inputs'!O128</f>
        <v>0</v>
      </c>
      <c r="Q140" s="32">
        <f>'Batch Inputs'!P128</f>
        <v>0</v>
      </c>
      <c r="S140" s="98">
        <f>SUMPRODUCT($D140:$O140,$D$5:$O$5)+$R$5</f>
        <v>-7.9279999999999999</v>
      </c>
      <c r="T140" s="98">
        <f>SUMPRODUCT($D140:$O140,$D$6:$O$6)+$R$6</f>
        <v>-7.0750000000000002</v>
      </c>
      <c r="U140" s="98">
        <f>SUMPRODUCT($D140:$O140,$D$7:$O$7)+$R$7</f>
        <v>-13.989000000000001</v>
      </c>
      <c r="V140" s="98">
        <f>SUMPRODUCT($D140:$O140,$D$8:$O$8)+$R$8</f>
        <v>-8.0109999999999992</v>
      </c>
      <c r="W140" s="98">
        <f>SUMPRODUCT($D140:$O140,$D$9:$O$9)+$R$9</f>
        <v>-6.976</v>
      </c>
      <c r="X140" s="98">
        <f>SUMPRODUCT($D140:$O140,$D$10:$O$10)+$R$10</f>
        <v>-2.1259999999999999</v>
      </c>
      <c r="Z140" s="104">
        <f t="shared" si="12"/>
        <v>0</v>
      </c>
      <c r="AA140" s="38">
        <f t="shared" si="13"/>
        <v>0</v>
      </c>
      <c r="AB140" s="38">
        <f t="shared" si="14"/>
        <v>0</v>
      </c>
      <c r="AC140" s="38">
        <f t="shared" si="15"/>
        <v>0</v>
      </c>
      <c r="AD140" s="38">
        <f t="shared" si="16"/>
        <v>0</v>
      </c>
      <c r="AE140" s="105">
        <f t="shared" si="17"/>
        <v>6</v>
      </c>
      <c r="AF140" s="114">
        <f t="shared" si="11"/>
        <v>-2.1259999999999999</v>
      </c>
      <c r="AG140" s="37">
        <f t="shared" si="18"/>
        <v>6</v>
      </c>
      <c r="AH140" s="40">
        <f>IF(OR(MAX('Batch Inputs'!$C128:$N128)&gt;1,MIN('Batch Inputs'!$C128:$N128)&lt;0),"ERROR",0)</f>
        <v>0</v>
      </c>
      <c r="AI140" s="105" t="str">
        <f t="shared" si="19"/>
        <v>Few conditions</v>
      </c>
      <c r="AJ140" s="113" t="str">
        <f t="shared" si="20"/>
        <v>No Conditions</v>
      </c>
      <c r="AM140" s="78"/>
    </row>
    <row r="141" spans="3:39" ht="12.75" x14ac:dyDescent="0.2">
      <c r="C141" s="94">
        <v>124</v>
      </c>
      <c r="D141" s="32">
        <f>'Batch Inputs'!C129</f>
        <v>0</v>
      </c>
      <c r="E141" s="32">
        <f>'Batch Inputs'!D129</f>
        <v>0</v>
      </c>
      <c r="F141" s="32">
        <f>'Batch Inputs'!E129</f>
        <v>0</v>
      </c>
      <c r="G141" s="32">
        <f>'Batch Inputs'!F129</f>
        <v>0</v>
      </c>
      <c r="H141" s="32">
        <f>'Batch Inputs'!G129</f>
        <v>0</v>
      </c>
      <c r="I141" s="32">
        <f>'Batch Inputs'!H129</f>
        <v>0</v>
      </c>
      <c r="J141" s="32">
        <f>'Batch Inputs'!I129</f>
        <v>0</v>
      </c>
      <c r="K141" s="32">
        <f>'Batch Inputs'!J129</f>
        <v>0</v>
      </c>
      <c r="L141" s="32">
        <f>'Batch Inputs'!K129</f>
        <v>0</v>
      </c>
      <c r="M141" s="32">
        <f>'Batch Inputs'!L129</f>
        <v>0</v>
      </c>
      <c r="N141" s="32">
        <f>'Batch Inputs'!M129</f>
        <v>0</v>
      </c>
      <c r="O141" s="32">
        <f>'Batch Inputs'!N129</f>
        <v>0</v>
      </c>
      <c r="P141" s="32">
        <f>'Batch Inputs'!O129</f>
        <v>0</v>
      </c>
      <c r="Q141" s="32">
        <f>'Batch Inputs'!P129</f>
        <v>0</v>
      </c>
      <c r="S141" s="98">
        <f>SUMPRODUCT($D141:$O141,$D$5:$O$5)+$R$5</f>
        <v>-7.9279999999999999</v>
      </c>
      <c r="T141" s="98">
        <f>SUMPRODUCT($D141:$O141,$D$6:$O$6)+$R$6</f>
        <v>-7.0750000000000002</v>
      </c>
      <c r="U141" s="98">
        <f>SUMPRODUCT($D141:$O141,$D$7:$O$7)+$R$7</f>
        <v>-13.989000000000001</v>
      </c>
      <c r="V141" s="98">
        <f>SUMPRODUCT($D141:$O141,$D$8:$O$8)+$R$8</f>
        <v>-8.0109999999999992</v>
      </c>
      <c r="W141" s="98">
        <f>SUMPRODUCT($D141:$O141,$D$9:$O$9)+$R$9</f>
        <v>-6.976</v>
      </c>
      <c r="X141" s="98">
        <f>SUMPRODUCT($D141:$O141,$D$10:$O$10)+$R$10</f>
        <v>-2.1259999999999999</v>
      </c>
      <c r="Z141" s="104">
        <f t="shared" si="12"/>
        <v>0</v>
      </c>
      <c r="AA141" s="38">
        <f t="shared" si="13"/>
        <v>0</v>
      </c>
      <c r="AB141" s="38">
        <f t="shared" si="14"/>
        <v>0</v>
      </c>
      <c r="AC141" s="38">
        <f t="shared" si="15"/>
        <v>0</v>
      </c>
      <c r="AD141" s="38">
        <f t="shared" si="16"/>
        <v>0</v>
      </c>
      <c r="AE141" s="105">
        <f t="shared" si="17"/>
        <v>6</v>
      </c>
      <c r="AF141" s="114">
        <f t="shared" si="11"/>
        <v>-2.1259999999999999</v>
      </c>
      <c r="AG141" s="37">
        <f t="shared" si="18"/>
        <v>6</v>
      </c>
      <c r="AH141" s="40">
        <f>IF(OR(MAX('Batch Inputs'!$C129:$N129)&gt;1,MIN('Batch Inputs'!$C129:$N129)&lt;0),"ERROR",0)</f>
        <v>0</v>
      </c>
      <c r="AI141" s="105" t="str">
        <f t="shared" si="19"/>
        <v>Few conditions</v>
      </c>
      <c r="AJ141" s="113" t="str">
        <f t="shared" si="20"/>
        <v>No Conditions</v>
      </c>
      <c r="AM141" s="78"/>
    </row>
    <row r="142" spans="3:39" ht="12.75" x14ac:dyDescent="0.2">
      <c r="C142" s="94">
        <v>125</v>
      </c>
      <c r="D142" s="32">
        <f>'Batch Inputs'!C130</f>
        <v>0</v>
      </c>
      <c r="E142" s="32">
        <f>'Batch Inputs'!D130</f>
        <v>0</v>
      </c>
      <c r="F142" s="32">
        <f>'Batch Inputs'!E130</f>
        <v>0</v>
      </c>
      <c r="G142" s="32">
        <f>'Batch Inputs'!F130</f>
        <v>0</v>
      </c>
      <c r="H142" s="32">
        <f>'Batch Inputs'!G130</f>
        <v>0</v>
      </c>
      <c r="I142" s="32">
        <f>'Batch Inputs'!H130</f>
        <v>0</v>
      </c>
      <c r="J142" s="32">
        <f>'Batch Inputs'!I130</f>
        <v>0</v>
      </c>
      <c r="K142" s="32">
        <f>'Batch Inputs'!J130</f>
        <v>0</v>
      </c>
      <c r="L142" s="32">
        <f>'Batch Inputs'!K130</f>
        <v>0</v>
      </c>
      <c r="M142" s="32">
        <f>'Batch Inputs'!L130</f>
        <v>0</v>
      </c>
      <c r="N142" s="32">
        <f>'Batch Inputs'!M130</f>
        <v>0</v>
      </c>
      <c r="O142" s="32">
        <f>'Batch Inputs'!N130</f>
        <v>0</v>
      </c>
      <c r="P142" s="32">
        <f>'Batch Inputs'!O130</f>
        <v>0</v>
      </c>
      <c r="Q142" s="32">
        <f>'Batch Inputs'!P130</f>
        <v>0</v>
      </c>
      <c r="S142" s="98">
        <f>SUMPRODUCT($D142:$O142,$D$5:$O$5)+$R$5</f>
        <v>-7.9279999999999999</v>
      </c>
      <c r="T142" s="98">
        <f>SUMPRODUCT($D142:$O142,$D$6:$O$6)+$R$6</f>
        <v>-7.0750000000000002</v>
      </c>
      <c r="U142" s="98">
        <f>SUMPRODUCT($D142:$O142,$D$7:$O$7)+$R$7</f>
        <v>-13.989000000000001</v>
      </c>
      <c r="V142" s="98">
        <f>SUMPRODUCT($D142:$O142,$D$8:$O$8)+$R$8</f>
        <v>-8.0109999999999992</v>
      </c>
      <c r="W142" s="98">
        <f>SUMPRODUCT($D142:$O142,$D$9:$O$9)+$R$9</f>
        <v>-6.976</v>
      </c>
      <c r="X142" s="98">
        <f>SUMPRODUCT($D142:$O142,$D$10:$O$10)+$R$10</f>
        <v>-2.1259999999999999</v>
      </c>
      <c r="Z142" s="104">
        <f t="shared" si="12"/>
        <v>0</v>
      </c>
      <c r="AA142" s="38">
        <f t="shared" si="13"/>
        <v>0</v>
      </c>
      <c r="AB142" s="38">
        <f t="shared" si="14"/>
        <v>0</v>
      </c>
      <c r="AC142" s="38">
        <f t="shared" si="15"/>
        <v>0</v>
      </c>
      <c r="AD142" s="38">
        <f t="shared" si="16"/>
        <v>0</v>
      </c>
      <c r="AE142" s="105">
        <f t="shared" si="17"/>
        <v>6</v>
      </c>
      <c r="AF142" s="114">
        <f t="shared" si="11"/>
        <v>-2.1259999999999999</v>
      </c>
      <c r="AG142" s="37">
        <f t="shared" si="18"/>
        <v>6</v>
      </c>
      <c r="AH142" s="40">
        <f>IF(OR(MAX('Batch Inputs'!$C130:$N130)&gt;1,MIN('Batch Inputs'!$C130:$N130)&lt;0),"ERROR",0)</f>
        <v>0</v>
      </c>
      <c r="AI142" s="105" t="str">
        <f t="shared" si="19"/>
        <v>Few conditions</v>
      </c>
      <c r="AJ142" s="113" t="str">
        <f t="shared" si="20"/>
        <v>No Conditions</v>
      </c>
      <c r="AM142" s="78"/>
    </row>
    <row r="143" spans="3:39" ht="12.75" x14ac:dyDescent="0.2">
      <c r="C143" s="94">
        <v>126</v>
      </c>
      <c r="D143" s="32">
        <f>'Batch Inputs'!C131</f>
        <v>0</v>
      </c>
      <c r="E143" s="32">
        <f>'Batch Inputs'!D131</f>
        <v>0</v>
      </c>
      <c r="F143" s="32">
        <f>'Batch Inputs'!E131</f>
        <v>0</v>
      </c>
      <c r="G143" s="32">
        <f>'Batch Inputs'!F131</f>
        <v>0</v>
      </c>
      <c r="H143" s="32">
        <f>'Batch Inputs'!G131</f>
        <v>0</v>
      </c>
      <c r="I143" s="32">
        <f>'Batch Inputs'!H131</f>
        <v>0</v>
      </c>
      <c r="J143" s="32">
        <f>'Batch Inputs'!I131</f>
        <v>0</v>
      </c>
      <c r="K143" s="32">
        <f>'Batch Inputs'!J131</f>
        <v>0</v>
      </c>
      <c r="L143" s="32">
        <f>'Batch Inputs'!K131</f>
        <v>0</v>
      </c>
      <c r="M143" s="32">
        <f>'Batch Inputs'!L131</f>
        <v>0</v>
      </c>
      <c r="N143" s="32">
        <f>'Batch Inputs'!M131</f>
        <v>0</v>
      </c>
      <c r="O143" s="32">
        <f>'Batch Inputs'!N131</f>
        <v>0</v>
      </c>
      <c r="P143" s="32">
        <f>'Batch Inputs'!O131</f>
        <v>0</v>
      </c>
      <c r="Q143" s="32">
        <f>'Batch Inputs'!P131</f>
        <v>0</v>
      </c>
      <c r="S143" s="98">
        <f>SUMPRODUCT($D143:$O143,$D$5:$O$5)+$R$5</f>
        <v>-7.9279999999999999</v>
      </c>
      <c r="T143" s="98">
        <f>SUMPRODUCT($D143:$O143,$D$6:$O$6)+$R$6</f>
        <v>-7.0750000000000002</v>
      </c>
      <c r="U143" s="98">
        <f>SUMPRODUCT($D143:$O143,$D$7:$O$7)+$R$7</f>
        <v>-13.989000000000001</v>
      </c>
      <c r="V143" s="98">
        <f>SUMPRODUCT($D143:$O143,$D$8:$O$8)+$R$8</f>
        <v>-8.0109999999999992</v>
      </c>
      <c r="W143" s="98">
        <f>SUMPRODUCT($D143:$O143,$D$9:$O$9)+$R$9</f>
        <v>-6.976</v>
      </c>
      <c r="X143" s="98">
        <f>SUMPRODUCT($D143:$O143,$D$10:$O$10)+$R$10</f>
        <v>-2.1259999999999999</v>
      </c>
      <c r="Z143" s="104">
        <f t="shared" si="12"/>
        <v>0</v>
      </c>
      <c r="AA143" s="38">
        <f t="shared" si="13"/>
        <v>0</v>
      </c>
      <c r="AB143" s="38">
        <f t="shared" si="14"/>
        <v>0</v>
      </c>
      <c r="AC143" s="38">
        <f t="shared" si="15"/>
        <v>0</v>
      </c>
      <c r="AD143" s="38">
        <f t="shared" si="16"/>
        <v>0</v>
      </c>
      <c r="AE143" s="105">
        <f t="shared" si="17"/>
        <v>6</v>
      </c>
      <c r="AF143" s="114">
        <f t="shared" si="11"/>
        <v>-2.1259999999999999</v>
      </c>
      <c r="AG143" s="37">
        <f t="shared" si="18"/>
        <v>6</v>
      </c>
      <c r="AH143" s="40">
        <f>IF(OR(MAX('Batch Inputs'!$C131:$N131)&gt;1,MIN('Batch Inputs'!$C131:$N131)&lt;0),"ERROR",0)</f>
        <v>0</v>
      </c>
      <c r="AI143" s="105" t="str">
        <f t="shared" si="19"/>
        <v>Few conditions</v>
      </c>
      <c r="AJ143" s="113" t="str">
        <f t="shared" si="20"/>
        <v>No Conditions</v>
      </c>
      <c r="AM143" s="78"/>
    </row>
    <row r="144" spans="3:39" ht="12.75" x14ac:dyDescent="0.2">
      <c r="C144" s="94">
        <v>127</v>
      </c>
      <c r="D144" s="32">
        <f>'Batch Inputs'!C132</f>
        <v>0</v>
      </c>
      <c r="E144" s="32">
        <f>'Batch Inputs'!D132</f>
        <v>0</v>
      </c>
      <c r="F144" s="32">
        <f>'Batch Inputs'!E132</f>
        <v>0</v>
      </c>
      <c r="G144" s="32">
        <f>'Batch Inputs'!F132</f>
        <v>0</v>
      </c>
      <c r="H144" s="32">
        <f>'Batch Inputs'!G132</f>
        <v>0</v>
      </c>
      <c r="I144" s="32">
        <f>'Batch Inputs'!H132</f>
        <v>0</v>
      </c>
      <c r="J144" s="32">
        <f>'Batch Inputs'!I132</f>
        <v>0</v>
      </c>
      <c r="K144" s="32">
        <f>'Batch Inputs'!J132</f>
        <v>0</v>
      </c>
      <c r="L144" s="32">
        <f>'Batch Inputs'!K132</f>
        <v>0</v>
      </c>
      <c r="M144" s="32">
        <f>'Batch Inputs'!L132</f>
        <v>0</v>
      </c>
      <c r="N144" s="32">
        <f>'Batch Inputs'!M132</f>
        <v>0</v>
      </c>
      <c r="O144" s="32">
        <f>'Batch Inputs'!N132</f>
        <v>0</v>
      </c>
      <c r="P144" s="32">
        <f>'Batch Inputs'!O132</f>
        <v>0</v>
      </c>
      <c r="Q144" s="32">
        <f>'Batch Inputs'!P132</f>
        <v>0</v>
      </c>
      <c r="S144" s="98">
        <f>SUMPRODUCT($D144:$O144,$D$5:$O$5)+$R$5</f>
        <v>-7.9279999999999999</v>
      </c>
      <c r="T144" s="98">
        <f>SUMPRODUCT($D144:$O144,$D$6:$O$6)+$R$6</f>
        <v>-7.0750000000000002</v>
      </c>
      <c r="U144" s="98">
        <f>SUMPRODUCT($D144:$O144,$D$7:$O$7)+$R$7</f>
        <v>-13.989000000000001</v>
      </c>
      <c r="V144" s="98">
        <f>SUMPRODUCT($D144:$O144,$D$8:$O$8)+$R$8</f>
        <v>-8.0109999999999992</v>
      </c>
      <c r="W144" s="98">
        <f>SUMPRODUCT($D144:$O144,$D$9:$O$9)+$R$9</f>
        <v>-6.976</v>
      </c>
      <c r="X144" s="98">
        <f>SUMPRODUCT($D144:$O144,$D$10:$O$10)+$R$10</f>
        <v>-2.1259999999999999</v>
      </c>
      <c r="Z144" s="104">
        <f t="shared" si="12"/>
        <v>0</v>
      </c>
      <c r="AA144" s="38">
        <f t="shared" si="13"/>
        <v>0</v>
      </c>
      <c r="AB144" s="38">
        <f t="shared" si="14"/>
        <v>0</v>
      </c>
      <c r="AC144" s="38">
        <f t="shared" si="15"/>
        <v>0</v>
      </c>
      <c r="AD144" s="38">
        <f t="shared" si="16"/>
        <v>0</v>
      </c>
      <c r="AE144" s="105">
        <f t="shared" si="17"/>
        <v>6</v>
      </c>
      <c r="AF144" s="114">
        <f t="shared" si="11"/>
        <v>-2.1259999999999999</v>
      </c>
      <c r="AG144" s="37">
        <f t="shared" si="18"/>
        <v>6</v>
      </c>
      <c r="AH144" s="40">
        <f>IF(OR(MAX('Batch Inputs'!$C132:$N132)&gt;1,MIN('Batch Inputs'!$C132:$N132)&lt;0),"ERROR",0)</f>
        <v>0</v>
      </c>
      <c r="AI144" s="105" t="str">
        <f t="shared" si="19"/>
        <v>Few conditions</v>
      </c>
      <c r="AJ144" s="113" t="str">
        <f t="shared" si="20"/>
        <v>No Conditions</v>
      </c>
      <c r="AM144" s="78"/>
    </row>
    <row r="145" spans="3:39" ht="12.75" x14ac:dyDescent="0.2">
      <c r="C145" s="94">
        <v>128</v>
      </c>
      <c r="D145" s="32">
        <f>'Batch Inputs'!C133</f>
        <v>0</v>
      </c>
      <c r="E145" s="32">
        <f>'Batch Inputs'!D133</f>
        <v>0</v>
      </c>
      <c r="F145" s="32">
        <f>'Batch Inputs'!E133</f>
        <v>0</v>
      </c>
      <c r="G145" s="32">
        <f>'Batch Inputs'!F133</f>
        <v>0</v>
      </c>
      <c r="H145" s="32">
        <f>'Batch Inputs'!G133</f>
        <v>0</v>
      </c>
      <c r="I145" s="32">
        <f>'Batch Inputs'!H133</f>
        <v>0</v>
      </c>
      <c r="J145" s="32">
        <f>'Batch Inputs'!I133</f>
        <v>0</v>
      </c>
      <c r="K145" s="32">
        <f>'Batch Inputs'!J133</f>
        <v>0</v>
      </c>
      <c r="L145" s="32">
        <f>'Batch Inputs'!K133</f>
        <v>0</v>
      </c>
      <c r="M145" s="32">
        <f>'Batch Inputs'!L133</f>
        <v>0</v>
      </c>
      <c r="N145" s="32">
        <f>'Batch Inputs'!M133</f>
        <v>0</v>
      </c>
      <c r="O145" s="32">
        <f>'Batch Inputs'!N133</f>
        <v>0</v>
      </c>
      <c r="P145" s="32">
        <f>'Batch Inputs'!O133</f>
        <v>0</v>
      </c>
      <c r="Q145" s="32">
        <f>'Batch Inputs'!P133</f>
        <v>0</v>
      </c>
      <c r="S145" s="98">
        <f>SUMPRODUCT($D145:$O145,$D$5:$O$5)+$R$5</f>
        <v>-7.9279999999999999</v>
      </c>
      <c r="T145" s="98">
        <f>SUMPRODUCT($D145:$O145,$D$6:$O$6)+$R$6</f>
        <v>-7.0750000000000002</v>
      </c>
      <c r="U145" s="98">
        <f>SUMPRODUCT($D145:$O145,$D$7:$O$7)+$R$7</f>
        <v>-13.989000000000001</v>
      </c>
      <c r="V145" s="98">
        <f>SUMPRODUCT($D145:$O145,$D$8:$O$8)+$R$8</f>
        <v>-8.0109999999999992</v>
      </c>
      <c r="W145" s="98">
        <f>SUMPRODUCT($D145:$O145,$D$9:$O$9)+$R$9</f>
        <v>-6.976</v>
      </c>
      <c r="X145" s="98">
        <f>SUMPRODUCT($D145:$O145,$D$10:$O$10)+$R$10</f>
        <v>-2.1259999999999999</v>
      </c>
      <c r="Z145" s="104">
        <f t="shared" si="12"/>
        <v>0</v>
      </c>
      <c r="AA145" s="38">
        <f t="shared" si="13"/>
        <v>0</v>
      </c>
      <c r="AB145" s="38">
        <f t="shared" si="14"/>
        <v>0</v>
      </c>
      <c r="AC145" s="38">
        <f t="shared" si="15"/>
        <v>0</v>
      </c>
      <c r="AD145" s="38">
        <f t="shared" si="16"/>
        <v>0</v>
      </c>
      <c r="AE145" s="105">
        <f t="shared" si="17"/>
        <v>6</v>
      </c>
      <c r="AF145" s="114">
        <f t="shared" si="11"/>
        <v>-2.1259999999999999</v>
      </c>
      <c r="AG145" s="37">
        <f t="shared" si="18"/>
        <v>6</v>
      </c>
      <c r="AH145" s="40">
        <f>IF(OR(MAX('Batch Inputs'!$C133:$N133)&gt;1,MIN('Batch Inputs'!$C133:$N133)&lt;0),"ERROR",0)</f>
        <v>0</v>
      </c>
      <c r="AI145" s="105" t="str">
        <f t="shared" si="19"/>
        <v>Few conditions</v>
      </c>
      <c r="AJ145" s="113" t="str">
        <f t="shared" si="20"/>
        <v>No Conditions</v>
      </c>
      <c r="AM145" s="78"/>
    </row>
    <row r="146" spans="3:39" ht="12.75" x14ac:dyDescent="0.2">
      <c r="C146" s="94">
        <v>129</v>
      </c>
      <c r="D146" s="32">
        <f>'Batch Inputs'!C134</f>
        <v>0</v>
      </c>
      <c r="E146" s="32">
        <f>'Batch Inputs'!D134</f>
        <v>0</v>
      </c>
      <c r="F146" s="32">
        <f>'Batch Inputs'!E134</f>
        <v>0</v>
      </c>
      <c r="G146" s="32">
        <f>'Batch Inputs'!F134</f>
        <v>0</v>
      </c>
      <c r="H146" s="32">
        <f>'Batch Inputs'!G134</f>
        <v>0</v>
      </c>
      <c r="I146" s="32">
        <f>'Batch Inputs'!H134</f>
        <v>0</v>
      </c>
      <c r="J146" s="32">
        <f>'Batch Inputs'!I134</f>
        <v>0</v>
      </c>
      <c r="K146" s="32">
        <f>'Batch Inputs'!J134</f>
        <v>0</v>
      </c>
      <c r="L146" s="32">
        <f>'Batch Inputs'!K134</f>
        <v>0</v>
      </c>
      <c r="M146" s="32">
        <f>'Batch Inputs'!L134</f>
        <v>0</v>
      </c>
      <c r="N146" s="32">
        <f>'Batch Inputs'!M134</f>
        <v>0</v>
      </c>
      <c r="O146" s="32">
        <f>'Batch Inputs'!N134</f>
        <v>0</v>
      </c>
      <c r="P146" s="32">
        <f>'Batch Inputs'!O134</f>
        <v>0</v>
      </c>
      <c r="Q146" s="32">
        <f>'Batch Inputs'!P134</f>
        <v>0</v>
      </c>
      <c r="S146" s="98">
        <f>SUMPRODUCT($D146:$O146,$D$5:$O$5)+$R$5</f>
        <v>-7.9279999999999999</v>
      </c>
      <c r="T146" s="98">
        <f>SUMPRODUCT($D146:$O146,$D$6:$O$6)+$R$6</f>
        <v>-7.0750000000000002</v>
      </c>
      <c r="U146" s="98">
        <f>SUMPRODUCT($D146:$O146,$D$7:$O$7)+$R$7</f>
        <v>-13.989000000000001</v>
      </c>
      <c r="V146" s="98">
        <f>SUMPRODUCT($D146:$O146,$D$8:$O$8)+$R$8</f>
        <v>-8.0109999999999992</v>
      </c>
      <c r="W146" s="98">
        <f>SUMPRODUCT($D146:$O146,$D$9:$O$9)+$R$9</f>
        <v>-6.976</v>
      </c>
      <c r="X146" s="98">
        <f>SUMPRODUCT($D146:$O146,$D$10:$O$10)+$R$10</f>
        <v>-2.1259999999999999</v>
      </c>
      <c r="Z146" s="104">
        <f t="shared" si="12"/>
        <v>0</v>
      </c>
      <c r="AA146" s="38">
        <f t="shared" si="13"/>
        <v>0</v>
      </c>
      <c r="AB146" s="38">
        <f t="shared" si="14"/>
        <v>0</v>
      </c>
      <c r="AC146" s="38">
        <f t="shared" si="15"/>
        <v>0</v>
      </c>
      <c r="AD146" s="38">
        <f t="shared" si="16"/>
        <v>0</v>
      </c>
      <c r="AE146" s="105">
        <f t="shared" si="17"/>
        <v>6</v>
      </c>
      <c r="AF146" s="114">
        <f t="shared" ref="AF146:AF209" si="21">MAX(S146:X146)</f>
        <v>-2.1259999999999999</v>
      </c>
      <c r="AG146" s="37">
        <f t="shared" si="18"/>
        <v>6</v>
      </c>
      <c r="AH146" s="40">
        <f>IF(OR(MAX('Batch Inputs'!$C134:$N134)&gt;1,MIN('Batch Inputs'!$C134:$N134)&lt;0),"ERROR",0)</f>
        <v>0</v>
      </c>
      <c r="AI146" s="105" t="str">
        <f t="shared" si="19"/>
        <v>Few conditions</v>
      </c>
      <c r="AJ146" s="113" t="str">
        <f t="shared" si="20"/>
        <v>No Conditions</v>
      </c>
      <c r="AM146" s="78"/>
    </row>
    <row r="147" spans="3:39" ht="12.75" x14ac:dyDescent="0.2">
      <c r="C147" s="94">
        <v>130</v>
      </c>
      <c r="D147" s="32">
        <f>'Batch Inputs'!C135</f>
        <v>0</v>
      </c>
      <c r="E147" s="32">
        <f>'Batch Inputs'!D135</f>
        <v>0</v>
      </c>
      <c r="F147" s="32">
        <f>'Batch Inputs'!E135</f>
        <v>0</v>
      </c>
      <c r="G147" s="32">
        <f>'Batch Inputs'!F135</f>
        <v>0</v>
      </c>
      <c r="H147" s="32">
        <f>'Batch Inputs'!G135</f>
        <v>0</v>
      </c>
      <c r="I147" s="32">
        <f>'Batch Inputs'!H135</f>
        <v>0</v>
      </c>
      <c r="J147" s="32">
        <f>'Batch Inputs'!I135</f>
        <v>0</v>
      </c>
      <c r="K147" s="32">
        <f>'Batch Inputs'!J135</f>
        <v>0</v>
      </c>
      <c r="L147" s="32">
        <f>'Batch Inputs'!K135</f>
        <v>0</v>
      </c>
      <c r="M147" s="32">
        <f>'Batch Inputs'!L135</f>
        <v>0</v>
      </c>
      <c r="N147" s="32">
        <f>'Batch Inputs'!M135</f>
        <v>0</v>
      </c>
      <c r="O147" s="32">
        <f>'Batch Inputs'!N135</f>
        <v>0</v>
      </c>
      <c r="P147" s="32">
        <f>'Batch Inputs'!O135</f>
        <v>0</v>
      </c>
      <c r="Q147" s="32">
        <f>'Batch Inputs'!P135</f>
        <v>0</v>
      </c>
      <c r="S147" s="98">
        <f>SUMPRODUCT($D147:$O147,$D$5:$O$5)+$R$5</f>
        <v>-7.9279999999999999</v>
      </c>
      <c r="T147" s="98">
        <f>SUMPRODUCT($D147:$O147,$D$6:$O$6)+$R$6</f>
        <v>-7.0750000000000002</v>
      </c>
      <c r="U147" s="98">
        <f>SUMPRODUCT($D147:$O147,$D$7:$O$7)+$R$7</f>
        <v>-13.989000000000001</v>
      </c>
      <c r="V147" s="98">
        <f>SUMPRODUCT($D147:$O147,$D$8:$O$8)+$R$8</f>
        <v>-8.0109999999999992</v>
      </c>
      <c r="W147" s="98">
        <f>SUMPRODUCT($D147:$O147,$D$9:$O$9)+$R$9</f>
        <v>-6.976</v>
      </c>
      <c r="X147" s="98">
        <f>SUMPRODUCT($D147:$O147,$D$10:$O$10)+$R$10</f>
        <v>-2.1259999999999999</v>
      </c>
      <c r="Z147" s="104">
        <f t="shared" ref="Z147:Z210" si="22">IF(S147=$AF147,S$16,0)</f>
        <v>0</v>
      </c>
      <c r="AA147" s="38">
        <f t="shared" ref="AA147:AA210" si="23">IF(T147=$AF147,T$16,0)</f>
        <v>0</v>
      </c>
      <c r="AB147" s="38">
        <f t="shared" ref="AB147:AB210" si="24">IF(U147=$AF147,U$16,0)</f>
        <v>0</v>
      </c>
      <c r="AC147" s="38">
        <f t="shared" ref="AC147:AC210" si="25">IF(V147=$AF147,V$16,0)</f>
        <v>0</v>
      </c>
      <c r="AD147" s="38">
        <f t="shared" ref="AD147:AD210" si="26">IF(W147=$AF147,W$16,0)</f>
        <v>0</v>
      </c>
      <c r="AE147" s="105">
        <f t="shared" ref="AE147:AE210" si="27">IF(X147=$AF147,X$16,0)</f>
        <v>6</v>
      </c>
      <c r="AF147" s="114">
        <f t="shared" si="21"/>
        <v>-2.1259999999999999</v>
      </c>
      <c r="AG147" s="37">
        <f t="shared" ref="AG147:AG210" si="28">SUM(Z147:AE147)</f>
        <v>6</v>
      </c>
      <c r="AH147" s="40">
        <f>IF(OR(MAX('Batch Inputs'!$C135:$N135)&gt;1,MIN('Batch Inputs'!$C135:$N135)&lt;0),"ERROR",0)</f>
        <v>0</v>
      </c>
      <c r="AI147" s="105" t="str">
        <f t="shared" ref="AI147:AI210" si="29">HLOOKUP($AG147,$S$16:$X$17,2,0)</f>
        <v>Few conditions</v>
      </c>
      <c r="AJ147" s="113" t="str">
        <f t="shared" ref="AJ147:AJ210" si="30">IF(SUM(E147:Q147)=0,"No Conditions",AI147)</f>
        <v>No Conditions</v>
      </c>
      <c r="AM147" s="78"/>
    </row>
    <row r="148" spans="3:39" ht="12.75" x14ac:dyDescent="0.2">
      <c r="C148" s="94">
        <v>131</v>
      </c>
      <c r="D148" s="32">
        <f>'Batch Inputs'!C136</f>
        <v>0</v>
      </c>
      <c r="E148" s="32">
        <f>'Batch Inputs'!D136</f>
        <v>0</v>
      </c>
      <c r="F148" s="32">
        <f>'Batch Inputs'!E136</f>
        <v>0</v>
      </c>
      <c r="G148" s="32">
        <f>'Batch Inputs'!F136</f>
        <v>0</v>
      </c>
      <c r="H148" s="32">
        <f>'Batch Inputs'!G136</f>
        <v>0</v>
      </c>
      <c r="I148" s="32">
        <f>'Batch Inputs'!H136</f>
        <v>0</v>
      </c>
      <c r="J148" s="32">
        <f>'Batch Inputs'!I136</f>
        <v>0</v>
      </c>
      <c r="K148" s="32">
        <f>'Batch Inputs'!J136</f>
        <v>0</v>
      </c>
      <c r="L148" s="32">
        <f>'Batch Inputs'!K136</f>
        <v>0</v>
      </c>
      <c r="M148" s="32">
        <f>'Batch Inputs'!L136</f>
        <v>0</v>
      </c>
      <c r="N148" s="32">
        <f>'Batch Inputs'!M136</f>
        <v>0</v>
      </c>
      <c r="O148" s="32">
        <f>'Batch Inputs'!N136</f>
        <v>0</v>
      </c>
      <c r="P148" s="32">
        <f>'Batch Inputs'!O136</f>
        <v>0</v>
      </c>
      <c r="Q148" s="32">
        <f>'Batch Inputs'!P136</f>
        <v>0</v>
      </c>
      <c r="S148" s="98">
        <f>SUMPRODUCT($D148:$O148,$D$5:$O$5)+$R$5</f>
        <v>-7.9279999999999999</v>
      </c>
      <c r="T148" s="98">
        <f>SUMPRODUCT($D148:$O148,$D$6:$O$6)+$R$6</f>
        <v>-7.0750000000000002</v>
      </c>
      <c r="U148" s="98">
        <f>SUMPRODUCT($D148:$O148,$D$7:$O$7)+$R$7</f>
        <v>-13.989000000000001</v>
      </c>
      <c r="V148" s="98">
        <f>SUMPRODUCT($D148:$O148,$D$8:$O$8)+$R$8</f>
        <v>-8.0109999999999992</v>
      </c>
      <c r="W148" s="98">
        <f>SUMPRODUCT($D148:$O148,$D$9:$O$9)+$R$9</f>
        <v>-6.976</v>
      </c>
      <c r="X148" s="98">
        <f>SUMPRODUCT($D148:$O148,$D$10:$O$10)+$R$10</f>
        <v>-2.1259999999999999</v>
      </c>
      <c r="Z148" s="104">
        <f t="shared" si="22"/>
        <v>0</v>
      </c>
      <c r="AA148" s="38">
        <f t="shared" si="23"/>
        <v>0</v>
      </c>
      <c r="AB148" s="38">
        <f t="shared" si="24"/>
        <v>0</v>
      </c>
      <c r="AC148" s="38">
        <f t="shared" si="25"/>
        <v>0</v>
      </c>
      <c r="AD148" s="38">
        <f t="shared" si="26"/>
        <v>0</v>
      </c>
      <c r="AE148" s="105">
        <f t="shared" si="27"/>
        <v>6</v>
      </c>
      <c r="AF148" s="114">
        <f t="shared" si="21"/>
        <v>-2.1259999999999999</v>
      </c>
      <c r="AG148" s="37">
        <f t="shared" si="28"/>
        <v>6</v>
      </c>
      <c r="AH148" s="40">
        <f>IF(OR(MAX('Batch Inputs'!$C136:$N136)&gt;1,MIN('Batch Inputs'!$C136:$N136)&lt;0),"ERROR",0)</f>
        <v>0</v>
      </c>
      <c r="AI148" s="105" t="str">
        <f t="shared" si="29"/>
        <v>Few conditions</v>
      </c>
      <c r="AJ148" s="113" t="str">
        <f t="shared" si="30"/>
        <v>No Conditions</v>
      </c>
      <c r="AM148" s="78"/>
    </row>
    <row r="149" spans="3:39" ht="12.75" x14ac:dyDescent="0.2">
      <c r="C149" s="94">
        <v>132</v>
      </c>
      <c r="D149" s="32">
        <f>'Batch Inputs'!C137</f>
        <v>0</v>
      </c>
      <c r="E149" s="32">
        <f>'Batch Inputs'!D137</f>
        <v>0</v>
      </c>
      <c r="F149" s="32">
        <f>'Batch Inputs'!E137</f>
        <v>0</v>
      </c>
      <c r="G149" s="32">
        <f>'Batch Inputs'!F137</f>
        <v>0</v>
      </c>
      <c r="H149" s="32">
        <f>'Batch Inputs'!G137</f>
        <v>0</v>
      </c>
      <c r="I149" s="32">
        <f>'Batch Inputs'!H137</f>
        <v>0</v>
      </c>
      <c r="J149" s="32">
        <f>'Batch Inputs'!I137</f>
        <v>0</v>
      </c>
      <c r="K149" s="32">
        <f>'Batch Inputs'!J137</f>
        <v>0</v>
      </c>
      <c r="L149" s="32">
        <f>'Batch Inputs'!K137</f>
        <v>0</v>
      </c>
      <c r="M149" s="32">
        <f>'Batch Inputs'!L137</f>
        <v>0</v>
      </c>
      <c r="N149" s="32">
        <f>'Batch Inputs'!M137</f>
        <v>0</v>
      </c>
      <c r="O149" s="32">
        <f>'Batch Inputs'!N137</f>
        <v>0</v>
      </c>
      <c r="P149" s="32">
        <f>'Batch Inputs'!O137</f>
        <v>0</v>
      </c>
      <c r="Q149" s="32">
        <f>'Batch Inputs'!P137</f>
        <v>0</v>
      </c>
      <c r="S149" s="98">
        <f>SUMPRODUCT($D149:$O149,$D$5:$O$5)+$R$5</f>
        <v>-7.9279999999999999</v>
      </c>
      <c r="T149" s="98">
        <f>SUMPRODUCT($D149:$O149,$D$6:$O$6)+$R$6</f>
        <v>-7.0750000000000002</v>
      </c>
      <c r="U149" s="98">
        <f>SUMPRODUCT($D149:$O149,$D$7:$O$7)+$R$7</f>
        <v>-13.989000000000001</v>
      </c>
      <c r="V149" s="98">
        <f>SUMPRODUCT($D149:$O149,$D$8:$O$8)+$R$8</f>
        <v>-8.0109999999999992</v>
      </c>
      <c r="W149" s="98">
        <f>SUMPRODUCT($D149:$O149,$D$9:$O$9)+$R$9</f>
        <v>-6.976</v>
      </c>
      <c r="X149" s="98">
        <f>SUMPRODUCT($D149:$O149,$D$10:$O$10)+$R$10</f>
        <v>-2.1259999999999999</v>
      </c>
      <c r="Z149" s="104">
        <f t="shared" si="22"/>
        <v>0</v>
      </c>
      <c r="AA149" s="38">
        <f t="shared" si="23"/>
        <v>0</v>
      </c>
      <c r="AB149" s="38">
        <f t="shared" si="24"/>
        <v>0</v>
      </c>
      <c r="AC149" s="38">
        <f t="shared" si="25"/>
        <v>0</v>
      </c>
      <c r="AD149" s="38">
        <f t="shared" si="26"/>
        <v>0</v>
      </c>
      <c r="AE149" s="105">
        <f t="shared" si="27"/>
        <v>6</v>
      </c>
      <c r="AF149" s="114">
        <f t="shared" si="21"/>
        <v>-2.1259999999999999</v>
      </c>
      <c r="AG149" s="37">
        <f t="shared" si="28"/>
        <v>6</v>
      </c>
      <c r="AH149" s="40">
        <f>IF(OR(MAX('Batch Inputs'!$C137:$N137)&gt;1,MIN('Batch Inputs'!$C137:$N137)&lt;0),"ERROR",0)</f>
        <v>0</v>
      </c>
      <c r="AI149" s="105" t="str">
        <f t="shared" si="29"/>
        <v>Few conditions</v>
      </c>
      <c r="AJ149" s="113" t="str">
        <f t="shared" si="30"/>
        <v>No Conditions</v>
      </c>
      <c r="AM149" s="78"/>
    </row>
    <row r="150" spans="3:39" ht="12.75" x14ac:dyDescent="0.2">
      <c r="C150" s="94">
        <v>133</v>
      </c>
      <c r="D150" s="32">
        <f>'Batch Inputs'!C138</f>
        <v>0</v>
      </c>
      <c r="E150" s="32">
        <f>'Batch Inputs'!D138</f>
        <v>0</v>
      </c>
      <c r="F150" s="32">
        <f>'Batch Inputs'!E138</f>
        <v>0</v>
      </c>
      <c r="G150" s="32">
        <f>'Batch Inputs'!F138</f>
        <v>0</v>
      </c>
      <c r="H150" s="32">
        <f>'Batch Inputs'!G138</f>
        <v>0</v>
      </c>
      <c r="I150" s="32">
        <f>'Batch Inputs'!H138</f>
        <v>0</v>
      </c>
      <c r="J150" s="32">
        <f>'Batch Inputs'!I138</f>
        <v>0</v>
      </c>
      <c r="K150" s="32">
        <f>'Batch Inputs'!J138</f>
        <v>0</v>
      </c>
      <c r="L150" s="32">
        <f>'Batch Inputs'!K138</f>
        <v>0</v>
      </c>
      <c r="M150" s="32">
        <f>'Batch Inputs'!L138</f>
        <v>0</v>
      </c>
      <c r="N150" s="32">
        <f>'Batch Inputs'!M138</f>
        <v>0</v>
      </c>
      <c r="O150" s="32">
        <f>'Batch Inputs'!N138</f>
        <v>0</v>
      </c>
      <c r="P150" s="32">
        <f>'Batch Inputs'!O138</f>
        <v>0</v>
      </c>
      <c r="Q150" s="32">
        <f>'Batch Inputs'!P138</f>
        <v>0</v>
      </c>
      <c r="S150" s="98">
        <f>SUMPRODUCT($D150:$O150,$D$5:$O$5)+$R$5</f>
        <v>-7.9279999999999999</v>
      </c>
      <c r="T150" s="98">
        <f>SUMPRODUCT($D150:$O150,$D$6:$O$6)+$R$6</f>
        <v>-7.0750000000000002</v>
      </c>
      <c r="U150" s="98">
        <f>SUMPRODUCT($D150:$O150,$D$7:$O$7)+$R$7</f>
        <v>-13.989000000000001</v>
      </c>
      <c r="V150" s="98">
        <f>SUMPRODUCT($D150:$O150,$D$8:$O$8)+$R$8</f>
        <v>-8.0109999999999992</v>
      </c>
      <c r="W150" s="98">
        <f>SUMPRODUCT($D150:$O150,$D$9:$O$9)+$R$9</f>
        <v>-6.976</v>
      </c>
      <c r="X150" s="98">
        <f>SUMPRODUCT($D150:$O150,$D$10:$O$10)+$R$10</f>
        <v>-2.1259999999999999</v>
      </c>
      <c r="Z150" s="104">
        <f t="shared" si="22"/>
        <v>0</v>
      </c>
      <c r="AA150" s="38">
        <f t="shared" si="23"/>
        <v>0</v>
      </c>
      <c r="AB150" s="38">
        <f t="shared" si="24"/>
        <v>0</v>
      </c>
      <c r="AC150" s="38">
        <f t="shared" si="25"/>
        <v>0</v>
      </c>
      <c r="AD150" s="38">
        <f t="shared" si="26"/>
        <v>0</v>
      </c>
      <c r="AE150" s="105">
        <f t="shared" si="27"/>
        <v>6</v>
      </c>
      <c r="AF150" s="114">
        <f t="shared" si="21"/>
        <v>-2.1259999999999999</v>
      </c>
      <c r="AG150" s="37">
        <f t="shared" si="28"/>
        <v>6</v>
      </c>
      <c r="AH150" s="40">
        <f>IF(OR(MAX('Batch Inputs'!$C138:$N138)&gt;1,MIN('Batch Inputs'!$C138:$N138)&lt;0),"ERROR",0)</f>
        <v>0</v>
      </c>
      <c r="AI150" s="105" t="str">
        <f t="shared" si="29"/>
        <v>Few conditions</v>
      </c>
      <c r="AJ150" s="113" t="str">
        <f t="shared" si="30"/>
        <v>No Conditions</v>
      </c>
      <c r="AM150" s="78"/>
    </row>
    <row r="151" spans="3:39" ht="12.75" x14ac:dyDescent="0.2">
      <c r="C151" s="94">
        <v>134</v>
      </c>
      <c r="D151" s="32">
        <f>'Batch Inputs'!C139</f>
        <v>0</v>
      </c>
      <c r="E151" s="32">
        <f>'Batch Inputs'!D139</f>
        <v>0</v>
      </c>
      <c r="F151" s="32">
        <f>'Batch Inputs'!E139</f>
        <v>0</v>
      </c>
      <c r="G151" s="32">
        <f>'Batch Inputs'!F139</f>
        <v>0</v>
      </c>
      <c r="H151" s="32">
        <f>'Batch Inputs'!G139</f>
        <v>0</v>
      </c>
      <c r="I151" s="32">
        <f>'Batch Inputs'!H139</f>
        <v>0</v>
      </c>
      <c r="J151" s="32">
        <f>'Batch Inputs'!I139</f>
        <v>0</v>
      </c>
      <c r="K151" s="32">
        <f>'Batch Inputs'!J139</f>
        <v>0</v>
      </c>
      <c r="L151" s="32">
        <f>'Batch Inputs'!K139</f>
        <v>0</v>
      </c>
      <c r="M151" s="32">
        <f>'Batch Inputs'!L139</f>
        <v>0</v>
      </c>
      <c r="N151" s="32">
        <f>'Batch Inputs'!M139</f>
        <v>0</v>
      </c>
      <c r="O151" s="32">
        <f>'Batch Inputs'!N139</f>
        <v>0</v>
      </c>
      <c r="P151" s="32">
        <f>'Batch Inputs'!O139</f>
        <v>0</v>
      </c>
      <c r="Q151" s="32">
        <f>'Batch Inputs'!P139</f>
        <v>0</v>
      </c>
      <c r="S151" s="98">
        <f>SUMPRODUCT($D151:$O151,$D$5:$O$5)+$R$5</f>
        <v>-7.9279999999999999</v>
      </c>
      <c r="T151" s="98">
        <f>SUMPRODUCT($D151:$O151,$D$6:$O$6)+$R$6</f>
        <v>-7.0750000000000002</v>
      </c>
      <c r="U151" s="98">
        <f>SUMPRODUCT($D151:$O151,$D$7:$O$7)+$R$7</f>
        <v>-13.989000000000001</v>
      </c>
      <c r="V151" s="98">
        <f>SUMPRODUCT($D151:$O151,$D$8:$O$8)+$R$8</f>
        <v>-8.0109999999999992</v>
      </c>
      <c r="W151" s="98">
        <f>SUMPRODUCT($D151:$O151,$D$9:$O$9)+$R$9</f>
        <v>-6.976</v>
      </c>
      <c r="X151" s="98">
        <f>SUMPRODUCT($D151:$O151,$D$10:$O$10)+$R$10</f>
        <v>-2.1259999999999999</v>
      </c>
      <c r="Z151" s="104">
        <f t="shared" si="22"/>
        <v>0</v>
      </c>
      <c r="AA151" s="38">
        <f t="shared" si="23"/>
        <v>0</v>
      </c>
      <c r="AB151" s="38">
        <f t="shared" si="24"/>
        <v>0</v>
      </c>
      <c r="AC151" s="38">
        <f t="shared" si="25"/>
        <v>0</v>
      </c>
      <c r="AD151" s="38">
        <f t="shared" si="26"/>
        <v>0</v>
      </c>
      <c r="AE151" s="105">
        <f t="shared" si="27"/>
        <v>6</v>
      </c>
      <c r="AF151" s="114">
        <f t="shared" si="21"/>
        <v>-2.1259999999999999</v>
      </c>
      <c r="AG151" s="37">
        <f t="shared" si="28"/>
        <v>6</v>
      </c>
      <c r="AH151" s="40">
        <f>IF(OR(MAX('Batch Inputs'!$C139:$N139)&gt;1,MIN('Batch Inputs'!$C139:$N139)&lt;0),"ERROR",0)</f>
        <v>0</v>
      </c>
      <c r="AI151" s="105" t="str">
        <f t="shared" si="29"/>
        <v>Few conditions</v>
      </c>
      <c r="AJ151" s="113" t="str">
        <f t="shared" si="30"/>
        <v>No Conditions</v>
      </c>
      <c r="AM151" s="78"/>
    </row>
    <row r="152" spans="3:39" ht="12.75" x14ac:dyDescent="0.2">
      <c r="C152" s="94">
        <v>135</v>
      </c>
      <c r="D152" s="32">
        <f>'Batch Inputs'!C140</f>
        <v>0</v>
      </c>
      <c r="E152" s="32">
        <f>'Batch Inputs'!D140</f>
        <v>0</v>
      </c>
      <c r="F152" s="32">
        <f>'Batch Inputs'!E140</f>
        <v>0</v>
      </c>
      <c r="G152" s="32">
        <f>'Batch Inputs'!F140</f>
        <v>0</v>
      </c>
      <c r="H152" s="32">
        <f>'Batch Inputs'!G140</f>
        <v>0</v>
      </c>
      <c r="I152" s="32">
        <f>'Batch Inputs'!H140</f>
        <v>0</v>
      </c>
      <c r="J152" s="32">
        <f>'Batch Inputs'!I140</f>
        <v>0</v>
      </c>
      <c r="K152" s="32">
        <f>'Batch Inputs'!J140</f>
        <v>0</v>
      </c>
      <c r="L152" s="32">
        <f>'Batch Inputs'!K140</f>
        <v>0</v>
      </c>
      <c r="M152" s="32">
        <f>'Batch Inputs'!L140</f>
        <v>0</v>
      </c>
      <c r="N152" s="32">
        <f>'Batch Inputs'!M140</f>
        <v>0</v>
      </c>
      <c r="O152" s="32">
        <f>'Batch Inputs'!N140</f>
        <v>0</v>
      </c>
      <c r="P152" s="32">
        <f>'Batch Inputs'!O140</f>
        <v>0</v>
      </c>
      <c r="Q152" s="32">
        <f>'Batch Inputs'!P140</f>
        <v>0</v>
      </c>
      <c r="S152" s="98">
        <f>SUMPRODUCT($D152:$O152,$D$5:$O$5)+$R$5</f>
        <v>-7.9279999999999999</v>
      </c>
      <c r="T152" s="98">
        <f>SUMPRODUCT($D152:$O152,$D$6:$O$6)+$R$6</f>
        <v>-7.0750000000000002</v>
      </c>
      <c r="U152" s="98">
        <f>SUMPRODUCT($D152:$O152,$D$7:$O$7)+$R$7</f>
        <v>-13.989000000000001</v>
      </c>
      <c r="V152" s="98">
        <f>SUMPRODUCT($D152:$O152,$D$8:$O$8)+$R$8</f>
        <v>-8.0109999999999992</v>
      </c>
      <c r="W152" s="98">
        <f>SUMPRODUCT($D152:$O152,$D$9:$O$9)+$R$9</f>
        <v>-6.976</v>
      </c>
      <c r="X152" s="98">
        <f>SUMPRODUCT($D152:$O152,$D$10:$O$10)+$R$10</f>
        <v>-2.1259999999999999</v>
      </c>
      <c r="Z152" s="104">
        <f t="shared" si="22"/>
        <v>0</v>
      </c>
      <c r="AA152" s="38">
        <f t="shared" si="23"/>
        <v>0</v>
      </c>
      <c r="AB152" s="38">
        <f t="shared" si="24"/>
        <v>0</v>
      </c>
      <c r="AC152" s="38">
        <f t="shared" si="25"/>
        <v>0</v>
      </c>
      <c r="AD152" s="38">
        <f t="shared" si="26"/>
        <v>0</v>
      </c>
      <c r="AE152" s="105">
        <f t="shared" si="27"/>
        <v>6</v>
      </c>
      <c r="AF152" s="114">
        <f t="shared" si="21"/>
        <v>-2.1259999999999999</v>
      </c>
      <c r="AG152" s="37">
        <f t="shared" si="28"/>
        <v>6</v>
      </c>
      <c r="AH152" s="40">
        <f>IF(OR(MAX('Batch Inputs'!$C140:$N140)&gt;1,MIN('Batch Inputs'!$C140:$N140)&lt;0),"ERROR",0)</f>
        <v>0</v>
      </c>
      <c r="AI152" s="105" t="str">
        <f t="shared" si="29"/>
        <v>Few conditions</v>
      </c>
      <c r="AJ152" s="113" t="str">
        <f t="shared" si="30"/>
        <v>No Conditions</v>
      </c>
      <c r="AM152" s="78"/>
    </row>
    <row r="153" spans="3:39" ht="12.75" x14ac:dyDescent="0.2">
      <c r="C153" s="94">
        <v>136</v>
      </c>
      <c r="D153" s="32">
        <f>'Batch Inputs'!C141</f>
        <v>0</v>
      </c>
      <c r="E153" s="32">
        <f>'Batch Inputs'!D141</f>
        <v>0</v>
      </c>
      <c r="F153" s="32">
        <f>'Batch Inputs'!E141</f>
        <v>0</v>
      </c>
      <c r="G153" s="32">
        <f>'Batch Inputs'!F141</f>
        <v>0</v>
      </c>
      <c r="H153" s="32">
        <f>'Batch Inputs'!G141</f>
        <v>0</v>
      </c>
      <c r="I153" s="32">
        <f>'Batch Inputs'!H141</f>
        <v>0</v>
      </c>
      <c r="J153" s="32">
        <f>'Batch Inputs'!I141</f>
        <v>0</v>
      </c>
      <c r="K153" s="32">
        <f>'Batch Inputs'!J141</f>
        <v>0</v>
      </c>
      <c r="L153" s="32">
        <f>'Batch Inputs'!K141</f>
        <v>0</v>
      </c>
      <c r="M153" s="32">
        <f>'Batch Inputs'!L141</f>
        <v>0</v>
      </c>
      <c r="N153" s="32">
        <f>'Batch Inputs'!M141</f>
        <v>0</v>
      </c>
      <c r="O153" s="32">
        <f>'Batch Inputs'!N141</f>
        <v>0</v>
      </c>
      <c r="P153" s="32">
        <f>'Batch Inputs'!O141</f>
        <v>0</v>
      </c>
      <c r="Q153" s="32">
        <f>'Batch Inputs'!P141</f>
        <v>0</v>
      </c>
      <c r="S153" s="98">
        <f>SUMPRODUCT($D153:$O153,$D$5:$O$5)+$R$5</f>
        <v>-7.9279999999999999</v>
      </c>
      <c r="T153" s="98">
        <f>SUMPRODUCT($D153:$O153,$D$6:$O$6)+$R$6</f>
        <v>-7.0750000000000002</v>
      </c>
      <c r="U153" s="98">
        <f>SUMPRODUCT($D153:$O153,$D$7:$O$7)+$R$7</f>
        <v>-13.989000000000001</v>
      </c>
      <c r="V153" s="98">
        <f>SUMPRODUCT($D153:$O153,$D$8:$O$8)+$R$8</f>
        <v>-8.0109999999999992</v>
      </c>
      <c r="W153" s="98">
        <f>SUMPRODUCT($D153:$O153,$D$9:$O$9)+$R$9</f>
        <v>-6.976</v>
      </c>
      <c r="X153" s="98">
        <f>SUMPRODUCT($D153:$O153,$D$10:$O$10)+$R$10</f>
        <v>-2.1259999999999999</v>
      </c>
      <c r="Z153" s="104">
        <f t="shared" si="22"/>
        <v>0</v>
      </c>
      <c r="AA153" s="38">
        <f t="shared" si="23"/>
        <v>0</v>
      </c>
      <c r="AB153" s="38">
        <f t="shared" si="24"/>
        <v>0</v>
      </c>
      <c r="AC153" s="38">
        <f t="shared" si="25"/>
        <v>0</v>
      </c>
      <c r="AD153" s="38">
        <f t="shared" si="26"/>
        <v>0</v>
      </c>
      <c r="AE153" s="105">
        <f t="shared" si="27"/>
        <v>6</v>
      </c>
      <c r="AF153" s="114">
        <f t="shared" si="21"/>
        <v>-2.1259999999999999</v>
      </c>
      <c r="AG153" s="37">
        <f t="shared" si="28"/>
        <v>6</v>
      </c>
      <c r="AH153" s="40">
        <f>IF(OR(MAX('Batch Inputs'!$C141:$N141)&gt;1,MIN('Batch Inputs'!$C141:$N141)&lt;0),"ERROR",0)</f>
        <v>0</v>
      </c>
      <c r="AI153" s="105" t="str">
        <f t="shared" si="29"/>
        <v>Few conditions</v>
      </c>
      <c r="AJ153" s="113" t="str">
        <f t="shared" si="30"/>
        <v>No Conditions</v>
      </c>
      <c r="AM153" s="78"/>
    </row>
    <row r="154" spans="3:39" ht="12.75" x14ac:dyDescent="0.2">
      <c r="C154" s="94">
        <v>137</v>
      </c>
      <c r="D154" s="32">
        <f>'Batch Inputs'!C142</f>
        <v>0</v>
      </c>
      <c r="E154" s="32">
        <f>'Batch Inputs'!D142</f>
        <v>0</v>
      </c>
      <c r="F154" s="32">
        <f>'Batch Inputs'!E142</f>
        <v>0</v>
      </c>
      <c r="G154" s="32">
        <f>'Batch Inputs'!F142</f>
        <v>0</v>
      </c>
      <c r="H154" s="32">
        <f>'Batch Inputs'!G142</f>
        <v>0</v>
      </c>
      <c r="I154" s="32">
        <f>'Batch Inputs'!H142</f>
        <v>0</v>
      </c>
      <c r="J154" s="32">
        <f>'Batch Inputs'!I142</f>
        <v>0</v>
      </c>
      <c r="K154" s="32">
        <f>'Batch Inputs'!J142</f>
        <v>0</v>
      </c>
      <c r="L154" s="32">
        <f>'Batch Inputs'!K142</f>
        <v>0</v>
      </c>
      <c r="M154" s="32">
        <f>'Batch Inputs'!L142</f>
        <v>0</v>
      </c>
      <c r="N154" s="32">
        <f>'Batch Inputs'!M142</f>
        <v>0</v>
      </c>
      <c r="O154" s="32">
        <f>'Batch Inputs'!N142</f>
        <v>0</v>
      </c>
      <c r="P154" s="32">
        <f>'Batch Inputs'!O142</f>
        <v>0</v>
      </c>
      <c r="Q154" s="32">
        <f>'Batch Inputs'!P142</f>
        <v>0</v>
      </c>
      <c r="S154" s="98">
        <f>SUMPRODUCT($D154:$O154,$D$5:$O$5)+$R$5</f>
        <v>-7.9279999999999999</v>
      </c>
      <c r="T154" s="98">
        <f>SUMPRODUCT($D154:$O154,$D$6:$O$6)+$R$6</f>
        <v>-7.0750000000000002</v>
      </c>
      <c r="U154" s="98">
        <f>SUMPRODUCT($D154:$O154,$D$7:$O$7)+$R$7</f>
        <v>-13.989000000000001</v>
      </c>
      <c r="V154" s="98">
        <f>SUMPRODUCT($D154:$O154,$D$8:$O$8)+$R$8</f>
        <v>-8.0109999999999992</v>
      </c>
      <c r="W154" s="98">
        <f>SUMPRODUCT($D154:$O154,$D$9:$O$9)+$R$9</f>
        <v>-6.976</v>
      </c>
      <c r="X154" s="98">
        <f>SUMPRODUCT($D154:$O154,$D$10:$O$10)+$R$10</f>
        <v>-2.1259999999999999</v>
      </c>
      <c r="Z154" s="104">
        <f t="shared" si="22"/>
        <v>0</v>
      </c>
      <c r="AA154" s="38">
        <f t="shared" si="23"/>
        <v>0</v>
      </c>
      <c r="AB154" s="38">
        <f t="shared" si="24"/>
        <v>0</v>
      </c>
      <c r="AC154" s="38">
        <f t="shared" si="25"/>
        <v>0</v>
      </c>
      <c r="AD154" s="38">
        <f t="shared" si="26"/>
        <v>0</v>
      </c>
      <c r="AE154" s="105">
        <f t="shared" si="27"/>
        <v>6</v>
      </c>
      <c r="AF154" s="114">
        <f t="shared" si="21"/>
        <v>-2.1259999999999999</v>
      </c>
      <c r="AG154" s="37">
        <f t="shared" si="28"/>
        <v>6</v>
      </c>
      <c r="AH154" s="40">
        <f>IF(OR(MAX('Batch Inputs'!$C142:$N142)&gt;1,MIN('Batch Inputs'!$C142:$N142)&lt;0),"ERROR",0)</f>
        <v>0</v>
      </c>
      <c r="AI154" s="105" t="str">
        <f t="shared" si="29"/>
        <v>Few conditions</v>
      </c>
      <c r="AJ154" s="113" t="str">
        <f t="shared" si="30"/>
        <v>No Conditions</v>
      </c>
      <c r="AM154" s="78"/>
    </row>
    <row r="155" spans="3:39" ht="12.75" x14ac:dyDescent="0.2">
      <c r="C155" s="94">
        <v>138</v>
      </c>
      <c r="D155" s="32">
        <f>'Batch Inputs'!C143</f>
        <v>0</v>
      </c>
      <c r="E155" s="32">
        <f>'Batch Inputs'!D143</f>
        <v>0</v>
      </c>
      <c r="F155" s="32">
        <f>'Batch Inputs'!E143</f>
        <v>0</v>
      </c>
      <c r="G155" s="32">
        <f>'Batch Inputs'!F143</f>
        <v>0</v>
      </c>
      <c r="H155" s="32">
        <f>'Batch Inputs'!G143</f>
        <v>0</v>
      </c>
      <c r="I155" s="32">
        <f>'Batch Inputs'!H143</f>
        <v>0</v>
      </c>
      <c r="J155" s="32">
        <f>'Batch Inputs'!I143</f>
        <v>0</v>
      </c>
      <c r="K155" s="32">
        <f>'Batch Inputs'!J143</f>
        <v>0</v>
      </c>
      <c r="L155" s="32">
        <f>'Batch Inputs'!K143</f>
        <v>0</v>
      </c>
      <c r="M155" s="32">
        <f>'Batch Inputs'!L143</f>
        <v>0</v>
      </c>
      <c r="N155" s="32">
        <f>'Batch Inputs'!M143</f>
        <v>0</v>
      </c>
      <c r="O155" s="32">
        <f>'Batch Inputs'!N143</f>
        <v>0</v>
      </c>
      <c r="P155" s="32">
        <f>'Batch Inputs'!O143</f>
        <v>0</v>
      </c>
      <c r="Q155" s="32">
        <f>'Batch Inputs'!P143</f>
        <v>0</v>
      </c>
      <c r="S155" s="98">
        <f>SUMPRODUCT($D155:$O155,$D$5:$O$5)+$R$5</f>
        <v>-7.9279999999999999</v>
      </c>
      <c r="T155" s="98">
        <f>SUMPRODUCT($D155:$O155,$D$6:$O$6)+$R$6</f>
        <v>-7.0750000000000002</v>
      </c>
      <c r="U155" s="98">
        <f>SUMPRODUCT($D155:$O155,$D$7:$O$7)+$R$7</f>
        <v>-13.989000000000001</v>
      </c>
      <c r="V155" s="98">
        <f>SUMPRODUCT($D155:$O155,$D$8:$O$8)+$R$8</f>
        <v>-8.0109999999999992</v>
      </c>
      <c r="W155" s="98">
        <f>SUMPRODUCT($D155:$O155,$D$9:$O$9)+$R$9</f>
        <v>-6.976</v>
      </c>
      <c r="X155" s="98">
        <f>SUMPRODUCT($D155:$O155,$D$10:$O$10)+$R$10</f>
        <v>-2.1259999999999999</v>
      </c>
      <c r="Z155" s="104">
        <f t="shared" si="22"/>
        <v>0</v>
      </c>
      <c r="AA155" s="38">
        <f t="shared" si="23"/>
        <v>0</v>
      </c>
      <c r="AB155" s="38">
        <f t="shared" si="24"/>
        <v>0</v>
      </c>
      <c r="AC155" s="38">
        <f t="shared" si="25"/>
        <v>0</v>
      </c>
      <c r="AD155" s="38">
        <f t="shared" si="26"/>
        <v>0</v>
      </c>
      <c r="AE155" s="105">
        <f t="shared" si="27"/>
        <v>6</v>
      </c>
      <c r="AF155" s="114">
        <f t="shared" si="21"/>
        <v>-2.1259999999999999</v>
      </c>
      <c r="AG155" s="37">
        <f t="shared" si="28"/>
        <v>6</v>
      </c>
      <c r="AH155" s="40">
        <f>IF(OR(MAX('Batch Inputs'!$C143:$N143)&gt;1,MIN('Batch Inputs'!$C143:$N143)&lt;0),"ERROR",0)</f>
        <v>0</v>
      </c>
      <c r="AI155" s="105" t="str">
        <f t="shared" si="29"/>
        <v>Few conditions</v>
      </c>
      <c r="AJ155" s="113" t="str">
        <f t="shared" si="30"/>
        <v>No Conditions</v>
      </c>
      <c r="AM155" s="78"/>
    </row>
    <row r="156" spans="3:39" ht="12.75" x14ac:dyDescent="0.2">
      <c r="C156" s="94">
        <v>139</v>
      </c>
      <c r="D156" s="32">
        <f>'Batch Inputs'!C144</f>
        <v>0</v>
      </c>
      <c r="E156" s="32">
        <f>'Batch Inputs'!D144</f>
        <v>0</v>
      </c>
      <c r="F156" s="32">
        <f>'Batch Inputs'!E144</f>
        <v>0</v>
      </c>
      <c r="G156" s="32">
        <f>'Batch Inputs'!F144</f>
        <v>0</v>
      </c>
      <c r="H156" s="32">
        <f>'Batch Inputs'!G144</f>
        <v>0</v>
      </c>
      <c r="I156" s="32">
        <f>'Batch Inputs'!H144</f>
        <v>0</v>
      </c>
      <c r="J156" s="32">
        <f>'Batch Inputs'!I144</f>
        <v>0</v>
      </c>
      <c r="K156" s="32">
        <f>'Batch Inputs'!J144</f>
        <v>0</v>
      </c>
      <c r="L156" s="32">
        <f>'Batch Inputs'!K144</f>
        <v>0</v>
      </c>
      <c r="M156" s="32">
        <f>'Batch Inputs'!L144</f>
        <v>0</v>
      </c>
      <c r="N156" s="32">
        <f>'Batch Inputs'!M144</f>
        <v>0</v>
      </c>
      <c r="O156" s="32">
        <f>'Batch Inputs'!N144</f>
        <v>0</v>
      </c>
      <c r="P156" s="32">
        <f>'Batch Inputs'!O144</f>
        <v>0</v>
      </c>
      <c r="Q156" s="32">
        <f>'Batch Inputs'!P144</f>
        <v>0</v>
      </c>
      <c r="S156" s="98">
        <f>SUMPRODUCT($D156:$O156,$D$5:$O$5)+$R$5</f>
        <v>-7.9279999999999999</v>
      </c>
      <c r="T156" s="98">
        <f>SUMPRODUCT($D156:$O156,$D$6:$O$6)+$R$6</f>
        <v>-7.0750000000000002</v>
      </c>
      <c r="U156" s="98">
        <f>SUMPRODUCT($D156:$O156,$D$7:$O$7)+$R$7</f>
        <v>-13.989000000000001</v>
      </c>
      <c r="V156" s="98">
        <f>SUMPRODUCT($D156:$O156,$D$8:$O$8)+$R$8</f>
        <v>-8.0109999999999992</v>
      </c>
      <c r="W156" s="98">
        <f>SUMPRODUCT($D156:$O156,$D$9:$O$9)+$R$9</f>
        <v>-6.976</v>
      </c>
      <c r="X156" s="98">
        <f>SUMPRODUCT($D156:$O156,$D$10:$O$10)+$R$10</f>
        <v>-2.1259999999999999</v>
      </c>
      <c r="Z156" s="104">
        <f t="shared" si="22"/>
        <v>0</v>
      </c>
      <c r="AA156" s="38">
        <f t="shared" si="23"/>
        <v>0</v>
      </c>
      <c r="AB156" s="38">
        <f t="shared" si="24"/>
        <v>0</v>
      </c>
      <c r="AC156" s="38">
        <f t="shared" si="25"/>
        <v>0</v>
      </c>
      <c r="AD156" s="38">
        <f t="shared" si="26"/>
        <v>0</v>
      </c>
      <c r="AE156" s="105">
        <f t="shared" si="27"/>
        <v>6</v>
      </c>
      <c r="AF156" s="114">
        <f t="shared" si="21"/>
        <v>-2.1259999999999999</v>
      </c>
      <c r="AG156" s="37">
        <f t="shared" si="28"/>
        <v>6</v>
      </c>
      <c r="AH156" s="40">
        <f>IF(OR(MAX('Batch Inputs'!$C144:$N144)&gt;1,MIN('Batch Inputs'!$C144:$N144)&lt;0),"ERROR",0)</f>
        <v>0</v>
      </c>
      <c r="AI156" s="105" t="str">
        <f t="shared" si="29"/>
        <v>Few conditions</v>
      </c>
      <c r="AJ156" s="113" t="str">
        <f t="shared" si="30"/>
        <v>No Conditions</v>
      </c>
      <c r="AM156" s="78"/>
    </row>
    <row r="157" spans="3:39" ht="12.75" x14ac:dyDescent="0.2">
      <c r="C157" s="94">
        <v>140</v>
      </c>
      <c r="D157" s="32">
        <f>'Batch Inputs'!C145</f>
        <v>0</v>
      </c>
      <c r="E157" s="32">
        <f>'Batch Inputs'!D145</f>
        <v>0</v>
      </c>
      <c r="F157" s="32">
        <f>'Batch Inputs'!E145</f>
        <v>0</v>
      </c>
      <c r="G157" s="32">
        <f>'Batch Inputs'!F145</f>
        <v>0</v>
      </c>
      <c r="H157" s="32">
        <f>'Batch Inputs'!G145</f>
        <v>0</v>
      </c>
      <c r="I157" s="32">
        <f>'Batch Inputs'!H145</f>
        <v>0</v>
      </c>
      <c r="J157" s="32">
        <f>'Batch Inputs'!I145</f>
        <v>0</v>
      </c>
      <c r="K157" s="32">
        <f>'Batch Inputs'!J145</f>
        <v>0</v>
      </c>
      <c r="L157" s="32">
        <f>'Batch Inputs'!K145</f>
        <v>0</v>
      </c>
      <c r="M157" s="32">
        <f>'Batch Inputs'!L145</f>
        <v>0</v>
      </c>
      <c r="N157" s="32">
        <f>'Batch Inputs'!M145</f>
        <v>0</v>
      </c>
      <c r="O157" s="32">
        <f>'Batch Inputs'!N145</f>
        <v>0</v>
      </c>
      <c r="P157" s="32">
        <f>'Batch Inputs'!O145</f>
        <v>0</v>
      </c>
      <c r="Q157" s="32">
        <f>'Batch Inputs'!P145</f>
        <v>0</v>
      </c>
      <c r="S157" s="98">
        <f>SUMPRODUCT($D157:$O157,$D$5:$O$5)+$R$5</f>
        <v>-7.9279999999999999</v>
      </c>
      <c r="T157" s="98">
        <f>SUMPRODUCT($D157:$O157,$D$6:$O$6)+$R$6</f>
        <v>-7.0750000000000002</v>
      </c>
      <c r="U157" s="98">
        <f>SUMPRODUCT($D157:$O157,$D$7:$O$7)+$R$7</f>
        <v>-13.989000000000001</v>
      </c>
      <c r="V157" s="98">
        <f>SUMPRODUCT($D157:$O157,$D$8:$O$8)+$R$8</f>
        <v>-8.0109999999999992</v>
      </c>
      <c r="W157" s="98">
        <f>SUMPRODUCT($D157:$O157,$D$9:$O$9)+$R$9</f>
        <v>-6.976</v>
      </c>
      <c r="X157" s="98">
        <f>SUMPRODUCT($D157:$O157,$D$10:$O$10)+$R$10</f>
        <v>-2.1259999999999999</v>
      </c>
      <c r="Z157" s="104">
        <f t="shared" si="22"/>
        <v>0</v>
      </c>
      <c r="AA157" s="38">
        <f t="shared" si="23"/>
        <v>0</v>
      </c>
      <c r="AB157" s="38">
        <f t="shared" si="24"/>
        <v>0</v>
      </c>
      <c r="AC157" s="38">
        <f t="shared" si="25"/>
        <v>0</v>
      </c>
      <c r="AD157" s="38">
        <f t="shared" si="26"/>
        <v>0</v>
      </c>
      <c r="AE157" s="105">
        <f t="shared" si="27"/>
        <v>6</v>
      </c>
      <c r="AF157" s="114">
        <f t="shared" si="21"/>
        <v>-2.1259999999999999</v>
      </c>
      <c r="AG157" s="37">
        <f t="shared" si="28"/>
        <v>6</v>
      </c>
      <c r="AH157" s="40">
        <f>IF(OR(MAX('Batch Inputs'!$C145:$N145)&gt;1,MIN('Batch Inputs'!$C145:$N145)&lt;0),"ERROR",0)</f>
        <v>0</v>
      </c>
      <c r="AI157" s="105" t="str">
        <f t="shared" si="29"/>
        <v>Few conditions</v>
      </c>
      <c r="AJ157" s="113" t="str">
        <f t="shared" si="30"/>
        <v>No Conditions</v>
      </c>
      <c r="AM157" s="78"/>
    </row>
    <row r="158" spans="3:39" ht="12.75" x14ac:dyDescent="0.2">
      <c r="C158" s="94">
        <v>141</v>
      </c>
      <c r="D158" s="32">
        <f>'Batch Inputs'!C146</f>
        <v>0</v>
      </c>
      <c r="E158" s="32">
        <f>'Batch Inputs'!D146</f>
        <v>0</v>
      </c>
      <c r="F158" s="32">
        <f>'Batch Inputs'!E146</f>
        <v>0</v>
      </c>
      <c r="G158" s="32">
        <f>'Batch Inputs'!F146</f>
        <v>0</v>
      </c>
      <c r="H158" s="32">
        <f>'Batch Inputs'!G146</f>
        <v>0</v>
      </c>
      <c r="I158" s="32">
        <f>'Batch Inputs'!H146</f>
        <v>0</v>
      </c>
      <c r="J158" s="32">
        <f>'Batch Inputs'!I146</f>
        <v>0</v>
      </c>
      <c r="K158" s="32">
        <f>'Batch Inputs'!J146</f>
        <v>0</v>
      </c>
      <c r="L158" s="32">
        <f>'Batch Inputs'!K146</f>
        <v>0</v>
      </c>
      <c r="M158" s="32">
        <f>'Batch Inputs'!L146</f>
        <v>0</v>
      </c>
      <c r="N158" s="32">
        <f>'Batch Inputs'!M146</f>
        <v>0</v>
      </c>
      <c r="O158" s="32">
        <f>'Batch Inputs'!N146</f>
        <v>0</v>
      </c>
      <c r="P158" s="32">
        <f>'Batch Inputs'!O146</f>
        <v>0</v>
      </c>
      <c r="Q158" s="32">
        <f>'Batch Inputs'!P146</f>
        <v>0</v>
      </c>
      <c r="S158" s="98">
        <f>SUMPRODUCT($D158:$O158,$D$5:$O$5)+$R$5</f>
        <v>-7.9279999999999999</v>
      </c>
      <c r="T158" s="98">
        <f>SUMPRODUCT($D158:$O158,$D$6:$O$6)+$R$6</f>
        <v>-7.0750000000000002</v>
      </c>
      <c r="U158" s="98">
        <f>SUMPRODUCT($D158:$O158,$D$7:$O$7)+$R$7</f>
        <v>-13.989000000000001</v>
      </c>
      <c r="V158" s="98">
        <f>SUMPRODUCT($D158:$O158,$D$8:$O$8)+$R$8</f>
        <v>-8.0109999999999992</v>
      </c>
      <c r="W158" s="98">
        <f>SUMPRODUCT($D158:$O158,$D$9:$O$9)+$R$9</f>
        <v>-6.976</v>
      </c>
      <c r="X158" s="98">
        <f>SUMPRODUCT($D158:$O158,$D$10:$O$10)+$R$10</f>
        <v>-2.1259999999999999</v>
      </c>
      <c r="Z158" s="104">
        <f t="shared" si="22"/>
        <v>0</v>
      </c>
      <c r="AA158" s="38">
        <f t="shared" si="23"/>
        <v>0</v>
      </c>
      <c r="AB158" s="38">
        <f t="shared" si="24"/>
        <v>0</v>
      </c>
      <c r="AC158" s="38">
        <f t="shared" si="25"/>
        <v>0</v>
      </c>
      <c r="AD158" s="38">
        <f t="shared" si="26"/>
        <v>0</v>
      </c>
      <c r="AE158" s="105">
        <f t="shared" si="27"/>
        <v>6</v>
      </c>
      <c r="AF158" s="114">
        <f t="shared" si="21"/>
        <v>-2.1259999999999999</v>
      </c>
      <c r="AG158" s="37">
        <f t="shared" si="28"/>
        <v>6</v>
      </c>
      <c r="AH158" s="40">
        <f>IF(OR(MAX('Batch Inputs'!$C146:$N146)&gt;1,MIN('Batch Inputs'!$C146:$N146)&lt;0),"ERROR",0)</f>
        <v>0</v>
      </c>
      <c r="AI158" s="105" t="str">
        <f t="shared" si="29"/>
        <v>Few conditions</v>
      </c>
      <c r="AJ158" s="113" t="str">
        <f t="shared" si="30"/>
        <v>No Conditions</v>
      </c>
      <c r="AM158" s="78"/>
    </row>
    <row r="159" spans="3:39" ht="12.75" x14ac:dyDescent="0.2">
      <c r="C159" s="94">
        <v>142</v>
      </c>
      <c r="D159" s="32">
        <f>'Batch Inputs'!C147</f>
        <v>0</v>
      </c>
      <c r="E159" s="32">
        <f>'Batch Inputs'!D147</f>
        <v>0</v>
      </c>
      <c r="F159" s="32">
        <f>'Batch Inputs'!E147</f>
        <v>0</v>
      </c>
      <c r="G159" s="32">
        <f>'Batch Inputs'!F147</f>
        <v>0</v>
      </c>
      <c r="H159" s="32">
        <f>'Batch Inputs'!G147</f>
        <v>0</v>
      </c>
      <c r="I159" s="32">
        <f>'Batch Inputs'!H147</f>
        <v>0</v>
      </c>
      <c r="J159" s="32">
        <f>'Batch Inputs'!I147</f>
        <v>0</v>
      </c>
      <c r="K159" s="32">
        <f>'Batch Inputs'!J147</f>
        <v>0</v>
      </c>
      <c r="L159" s="32">
        <f>'Batch Inputs'!K147</f>
        <v>0</v>
      </c>
      <c r="M159" s="32">
        <f>'Batch Inputs'!L147</f>
        <v>0</v>
      </c>
      <c r="N159" s="32">
        <f>'Batch Inputs'!M147</f>
        <v>0</v>
      </c>
      <c r="O159" s="32">
        <f>'Batch Inputs'!N147</f>
        <v>0</v>
      </c>
      <c r="P159" s="32">
        <f>'Batch Inputs'!O147</f>
        <v>0</v>
      </c>
      <c r="Q159" s="32">
        <f>'Batch Inputs'!P147</f>
        <v>0</v>
      </c>
      <c r="S159" s="98">
        <f>SUMPRODUCT($D159:$O159,$D$5:$O$5)+$R$5</f>
        <v>-7.9279999999999999</v>
      </c>
      <c r="T159" s="98">
        <f>SUMPRODUCT($D159:$O159,$D$6:$O$6)+$R$6</f>
        <v>-7.0750000000000002</v>
      </c>
      <c r="U159" s="98">
        <f>SUMPRODUCT($D159:$O159,$D$7:$O$7)+$R$7</f>
        <v>-13.989000000000001</v>
      </c>
      <c r="V159" s="98">
        <f>SUMPRODUCT($D159:$O159,$D$8:$O$8)+$R$8</f>
        <v>-8.0109999999999992</v>
      </c>
      <c r="W159" s="98">
        <f>SUMPRODUCT($D159:$O159,$D$9:$O$9)+$R$9</f>
        <v>-6.976</v>
      </c>
      <c r="X159" s="98">
        <f>SUMPRODUCT($D159:$O159,$D$10:$O$10)+$R$10</f>
        <v>-2.1259999999999999</v>
      </c>
      <c r="Z159" s="104">
        <f t="shared" si="22"/>
        <v>0</v>
      </c>
      <c r="AA159" s="38">
        <f t="shared" si="23"/>
        <v>0</v>
      </c>
      <c r="AB159" s="38">
        <f t="shared" si="24"/>
        <v>0</v>
      </c>
      <c r="AC159" s="38">
        <f t="shared" si="25"/>
        <v>0</v>
      </c>
      <c r="AD159" s="38">
        <f t="shared" si="26"/>
        <v>0</v>
      </c>
      <c r="AE159" s="105">
        <f t="shared" si="27"/>
        <v>6</v>
      </c>
      <c r="AF159" s="114">
        <f t="shared" si="21"/>
        <v>-2.1259999999999999</v>
      </c>
      <c r="AG159" s="37">
        <f t="shared" si="28"/>
        <v>6</v>
      </c>
      <c r="AH159" s="40">
        <f>IF(OR(MAX('Batch Inputs'!$C147:$N147)&gt;1,MIN('Batch Inputs'!$C147:$N147)&lt;0),"ERROR",0)</f>
        <v>0</v>
      </c>
      <c r="AI159" s="105" t="str">
        <f t="shared" si="29"/>
        <v>Few conditions</v>
      </c>
      <c r="AJ159" s="113" t="str">
        <f t="shared" si="30"/>
        <v>No Conditions</v>
      </c>
      <c r="AM159" s="78"/>
    </row>
    <row r="160" spans="3:39" ht="12.75" x14ac:dyDescent="0.2">
      <c r="C160" s="94">
        <v>143</v>
      </c>
      <c r="D160" s="32">
        <f>'Batch Inputs'!C148</f>
        <v>0</v>
      </c>
      <c r="E160" s="32">
        <f>'Batch Inputs'!D148</f>
        <v>0</v>
      </c>
      <c r="F160" s="32">
        <f>'Batch Inputs'!E148</f>
        <v>0</v>
      </c>
      <c r="G160" s="32">
        <f>'Batch Inputs'!F148</f>
        <v>0</v>
      </c>
      <c r="H160" s="32">
        <f>'Batch Inputs'!G148</f>
        <v>0</v>
      </c>
      <c r="I160" s="32">
        <f>'Batch Inputs'!H148</f>
        <v>0</v>
      </c>
      <c r="J160" s="32">
        <f>'Batch Inputs'!I148</f>
        <v>0</v>
      </c>
      <c r="K160" s="32">
        <f>'Batch Inputs'!J148</f>
        <v>0</v>
      </c>
      <c r="L160" s="32">
        <f>'Batch Inputs'!K148</f>
        <v>0</v>
      </c>
      <c r="M160" s="32">
        <f>'Batch Inputs'!L148</f>
        <v>0</v>
      </c>
      <c r="N160" s="32">
        <f>'Batch Inputs'!M148</f>
        <v>0</v>
      </c>
      <c r="O160" s="32">
        <f>'Batch Inputs'!N148</f>
        <v>0</v>
      </c>
      <c r="P160" s="32">
        <f>'Batch Inputs'!O148</f>
        <v>0</v>
      </c>
      <c r="Q160" s="32">
        <f>'Batch Inputs'!P148</f>
        <v>0</v>
      </c>
      <c r="S160" s="98">
        <f>SUMPRODUCT($D160:$O160,$D$5:$O$5)+$R$5</f>
        <v>-7.9279999999999999</v>
      </c>
      <c r="T160" s="98">
        <f>SUMPRODUCT($D160:$O160,$D$6:$O$6)+$R$6</f>
        <v>-7.0750000000000002</v>
      </c>
      <c r="U160" s="98">
        <f>SUMPRODUCT($D160:$O160,$D$7:$O$7)+$R$7</f>
        <v>-13.989000000000001</v>
      </c>
      <c r="V160" s="98">
        <f>SUMPRODUCT($D160:$O160,$D$8:$O$8)+$R$8</f>
        <v>-8.0109999999999992</v>
      </c>
      <c r="W160" s="98">
        <f>SUMPRODUCT($D160:$O160,$D$9:$O$9)+$R$9</f>
        <v>-6.976</v>
      </c>
      <c r="X160" s="98">
        <f>SUMPRODUCT($D160:$O160,$D$10:$O$10)+$R$10</f>
        <v>-2.1259999999999999</v>
      </c>
      <c r="Z160" s="104">
        <f t="shared" si="22"/>
        <v>0</v>
      </c>
      <c r="AA160" s="38">
        <f t="shared" si="23"/>
        <v>0</v>
      </c>
      <c r="AB160" s="38">
        <f t="shared" si="24"/>
        <v>0</v>
      </c>
      <c r="AC160" s="38">
        <f t="shared" si="25"/>
        <v>0</v>
      </c>
      <c r="AD160" s="38">
        <f t="shared" si="26"/>
        <v>0</v>
      </c>
      <c r="AE160" s="105">
        <f t="shared" si="27"/>
        <v>6</v>
      </c>
      <c r="AF160" s="114">
        <f t="shared" si="21"/>
        <v>-2.1259999999999999</v>
      </c>
      <c r="AG160" s="37">
        <f t="shared" si="28"/>
        <v>6</v>
      </c>
      <c r="AH160" s="40">
        <f>IF(OR(MAX('Batch Inputs'!$C148:$N148)&gt;1,MIN('Batch Inputs'!$C148:$N148)&lt;0),"ERROR",0)</f>
        <v>0</v>
      </c>
      <c r="AI160" s="105" t="str">
        <f t="shared" si="29"/>
        <v>Few conditions</v>
      </c>
      <c r="AJ160" s="113" t="str">
        <f t="shared" si="30"/>
        <v>No Conditions</v>
      </c>
      <c r="AM160" s="78"/>
    </row>
    <row r="161" spans="3:39" ht="12.75" x14ac:dyDescent="0.2">
      <c r="C161" s="94">
        <v>144</v>
      </c>
      <c r="D161" s="32">
        <f>'Batch Inputs'!C149</f>
        <v>0</v>
      </c>
      <c r="E161" s="32">
        <f>'Batch Inputs'!D149</f>
        <v>0</v>
      </c>
      <c r="F161" s="32">
        <f>'Batch Inputs'!E149</f>
        <v>0</v>
      </c>
      <c r="G161" s="32">
        <f>'Batch Inputs'!F149</f>
        <v>0</v>
      </c>
      <c r="H161" s="32">
        <f>'Batch Inputs'!G149</f>
        <v>0</v>
      </c>
      <c r="I161" s="32">
        <f>'Batch Inputs'!H149</f>
        <v>0</v>
      </c>
      <c r="J161" s="32">
        <f>'Batch Inputs'!I149</f>
        <v>0</v>
      </c>
      <c r="K161" s="32">
        <f>'Batch Inputs'!J149</f>
        <v>0</v>
      </c>
      <c r="L161" s="32">
        <f>'Batch Inputs'!K149</f>
        <v>0</v>
      </c>
      <c r="M161" s="32">
        <f>'Batch Inputs'!L149</f>
        <v>0</v>
      </c>
      <c r="N161" s="32">
        <f>'Batch Inputs'!M149</f>
        <v>0</v>
      </c>
      <c r="O161" s="32">
        <f>'Batch Inputs'!N149</f>
        <v>0</v>
      </c>
      <c r="P161" s="32">
        <f>'Batch Inputs'!O149</f>
        <v>0</v>
      </c>
      <c r="Q161" s="32">
        <f>'Batch Inputs'!P149</f>
        <v>0</v>
      </c>
      <c r="S161" s="98">
        <f>SUMPRODUCT($D161:$O161,$D$5:$O$5)+$R$5</f>
        <v>-7.9279999999999999</v>
      </c>
      <c r="T161" s="98">
        <f>SUMPRODUCT($D161:$O161,$D$6:$O$6)+$R$6</f>
        <v>-7.0750000000000002</v>
      </c>
      <c r="U161" s="98">
        <f>SUMPRODUCT($D161:$O161,$D$7:$O$7)+$R$7</f>
        <v>-13.989000000000001</v>
      </c>
      <c r="V161" s="98">
        <f>SUMPRODUCT($D161:$O161,$D$8:$O$8)+$R$8</f>
        <v>-8.0109999999999992</v>
      </c>
      <c r="W161" s="98">
        <f>SUMPRODUCT($D161:$O161,$D$9:$O$9)+$R$9</f>
        <v>-6.976</v>
      </c>
      <c r="X161" s="98">
        <f>SUMPRODUCT($D161:$O161,$D$10:$O$10)+$R$10</f>
        <v>-2.1259999999999999</v>
      </c>
      <c r="Z161" s="104">
        <f t="shared" si="22"/>
        <v>0</v>
      </c>
      <c r="AA161" s="38">
        <f t="shared" si="23"/>
        <v>0</v>
      </c>
      <c r="AB161" s="38">
        <f t="shared" si="24"/>
        <v>0</v>
      </c>
      <c r="AC161" s="38">
        <f t="shared" si="25"/>
        <v>0</v>
      </c>
      <c r="AD161" s="38">
        <f t="shared" si="26"/>
        <v>0</v>
      </c>
      <c r="AE161" s="105">
        <f t="shared" si="27"/>
        <v>6</v>
      </c>
      <c r="AF161" s="114">
        <f t="shared" si="21"/>
        <v>-2.1259999999999999</v>
      </c>
      <c r="AG161" s="37">
        <f t="shared" si="28"/>
        <v>6</v>
      </c>
      <c r="AH161" s="40">
        <f>IF(OR(MAX('Batch Inputs'!$C149:$N149)&gt;1,MIN('Batch Inputs'!$C149:$N149)&lt;0),"ERROR",0)</f>
        <v>0</v>
      </c>
      <c r="AI161" s="105" t="str">
        <f t="shared" si="29"/>
        <v>Few conditions</v>
      </c>
      <c r="AJ161" s="113" t="str">
        <f t="shared" si="30"/>
        <v>No Conditions</v>
      </c>
      <c r="AM161" s="78"/>
    </row>
    <row r="162" spans="3:39" ht="12.75" x14ac:dyDescent="0.2">
      <c r="C162" s="94">
        <v>145</v>
      </c>
      <c r="D162" s="32">
        <f>'Batch Inputs'!C150</f>
        <v>0</v>
      </c>
      <c r="E162" s="32">
        <f>'Batch Inputs'!D150</f>
        <v>0</v>
      </c>
      <c r="F162" s="32">
        <f>'Batch Inputs'!E150</f>
        <v>0</v>
      </c>
      <c r="G162" s="32">
        <f>'Batch Inputs'!F150</f>
        <v>0</v>
      </c>
      <c r="H162" s="32">
        <f>'Batch Inputs'!G150</f>
        <v>0</v>
      </c>
      <c r="I162" s="32">
        <f>'Batch Inputs'!H150</f>
        <v>0</v>
      </c>
      <c r="J162" s="32">
        <f>'Batch Inputs'!I150</f>
        <v>0</v>
      </c>
      <c r="K162" s="32">
        <f>'Batch Inputs'!J150</f>
        <v>0</v>
      </c>
      <c r="L162" s="32">
        <f>'Batch Inputs'!K150</f>
        <v>0</v>
      </c>
      <c r="M162" s="32">
        <f>'Batch Inputs'!L150</f>
        <v>0</v>
      </c>
      <c r="N162" s="32">
        <f>'Batch Inputs'!M150</f>
        <v>0</v>
      </c>
      <c r="O162" s="32">
        <f>'Batch Inputs'!N150</f>
        <v>0</v>
      </c>
      <c r="P162" s="32">
        <f>'Batch Inputs'!O150</f>
        <v>0</v>
      </c>
      <c r="Q162" s="32">
        <f>'Batch Inputs'!P150</f>
        <v>0</v>
      </c>
      <c r="S162" s="98">
        <f>SUMPRODUCT($D162:$O162,$D$5:$O$5)+$R$5</f>
        <v>-7.9279999999999999</v>
      </c>
      <c r="T162" s="98">
        <f>SUMPRODUCT($D162:$O162,$D$6:$O$6)+$R$6</f>
        <v>-7.0750000000000002</v>
      </c>
      <c r="U162" s="98">
        <f>SUMPRODUCT($D162:$O162,$D$7:$O$7)+$R$7</f>
        <v>-13.989000000000001</v>
      </c>
      <c r="V162" s="98">
        <f>SUMPRODUCT($D162:$O162,$D$8:$O$8)+$R$8</f>
        <v>-8.0109999999999992</v>
      </c>
      <c r="W162" s="98">
        <f>SUMPRODUCT($D162:$O162,$D$9:$O$9)+$R$9</f>
        <v>-6.976</v>
      </c>
      <c r="X162" s="98">
        <f>SUMPRODUCT($D162:$O162,$D$10:$O$10)+$R$10</f>
        <v>-2.1259999999999999</v>
      </c>
      <c r="Z162" s="104">
        <f t="shared" si="22"/>
        <v>0</v>
      </c>
      <c r="AA162" s="38">
        <f t="shared" si="23"/>
        <v>0</v>
      </c>
      <c r="AB162" s="38">
        <f t="shared" si="24"/>
        <v>0</v>
      </c>
      <c r="AC162" s="38">
        <f t="shared" si="25"/>
        <v>0</v>
      </c>
      <c r="AD162" s="38">
        <f t="shared" si="26"/>
        <v>0</v>
      </c>
      <c r="AE162" s="105">
        <f t="shared" si="27"/>
        <v>6</v>
      </c>
      <c r="AF162" s="114">
        <f t="shared" si="21"/>
        <v>-2.1259999999999999</v>
      </c>
      <c r="AG162" s="37">
        <f t="shared" si="28"/>
        <v>6</v>
      </c>
      <c r="AH162" s="40">
        <f>IF(OR(MAX('Batch Inputs'!$C150:$N150)&gt;1,MIN('Batch Inputs'!$C150:$N150)&lt;0),"ERROR",0)</f>
        <v>0</v>
      </c>
      <c r="AI162" s="105" t="str">
        <f t="shared" si="29"/>
        <v>Few conditions</v>
      </c>
      <c r="AJ162" s="113" t="str">
        <f t="shared" si="30"/>
        <v>No Conditions</v>
      </c>
      <c r="AM162" s="78"/>
    </row>
    <row r="163" spans="3:39" ht="12.75" x14ac:dyDescent="0.2">
      <c r="C163" s="94">
        <v>146</v>
      </c>
      <c r="D163" s="32">
        <f>'Batch Inputs'!C151</f>
        <v>0</v>
      </c>
      <c r="E163" s="32">
        <f>'Batch Inputs'!D151</f>
        <v>0</v>
      </c>
      <c r="F163" s="32">
        <f>'Batch Inputs'!E151</f>
        <v>0</v>
      </c>
      <c r="G163" s="32">
        <f>'Batch Inputs'!F151</f>
        <v>0</v>
      </c>
      <c r="H163" s="32">
        <f>'Batch Inputs'!G151</f>
        <v>0</v>
      </c>
      <c r="I163" s="32">
        <f>'Batch Inputs'!H151</f>
        <v>0</v>
      </c>
      <c r="J163" s="32">
        <f>'Batch Inputs'!I151</f>
        <v>0</v>
      </c>
      <c r="K163" s="32">
        <f>'Batch Inputs'!J151</f>
        <v>0</v>
      </c>
      <c r="L163" s="32">
        <f>'Batch Inputs'!K151</f>
        <v>0</v>
      </c>
      <c r="M163" s="32">
        <f>'Batch Inputs'!L151</f>
        <v>0</v>
      </c>
      <c r="N163" s="32">
        <f>'Batch Inputs'!M151</f>
        <v>0</v>
      </c>
      <c r="O163" s="32">
        <f>'Batch Inputs'!N151</f>
        <v>0</v>
      </c>
      <c r="P163" s="32">
        <f>'Batch Inputs'!O151</f>
        <v>0</v>
      </c>
      <c r="Q163" s="32">
        <f>'Batch Inputs'!P151</f>
        <v>0</v>
      </c>
      <c r="S163" s="98">
        <f>SUMPRODUCT($D163:$O163,$D$5:$O$5)+$R$5</f>
        <v>-7.9279999999999999</v>
      </c>
      <c r="T163" s="98">
        <f>SUMPRODUCT($D163:$O163,$D$6:$O$6)+$R$6</f>
        <v>-7.0750000000000002</v>
      </c>
      <c r="U163" s="98">
        <f>SUMPRODUCT($D163:$O163,$D$7:$O$7)+$R$7</f>
        <v>-13.989000000000001</v>
      </c>
      <c r="V163" s="98">
        <f>SUMPRODUCT($D163:$O163,$D$8:$O$8)+$R$8</f>
        <v>-8.0109999999999992</v>
      </c>
      <c r="W163" s="98">
        <f>SUMPRODUCT($D163:$O163,$D$9:$O$9)+$R$9</f>
        <v>-6.976</v>
      </c>
      <c r="X163" s="98">
        <f>SUMPRODUCT($D163:$O163,$D$10:$O$10)+$R$10</f>
        <v>-2.1259999999999999</v>
      </c>
      <c r="Z163" s="104">
        <f t="shared" si="22"/>
        <v>0</v>
      </c>
      <c r="AA163" s="38">
        <f t="shared" si="23"/>
        <v>0</v>
      </c>
      <c r="AB163" s="38">
        <f t="shared" si="24"/>
        <v>0</v>
      </c>
      <c r="AC163" s="38">
        <f t="shared" si="25"/>
        <v>0</v>
      </c>
      <c r="AD163" s="38">
        <f t="shared" si="26"/>
        <v>0</v>
      </c>
      <c r="AE163" s="105">
        <f t="shared" si="27"/>
        <v>6</v>
      </c>
      <c r="AF163" s="114">
        <f t="shared" si="21"/>
        <v>-2.1259999999999999</v>
      </c>
      <c r="AG163" s="37">
        <f t="shared" si="28"/>
        <v>6</v>
      </c>
      <c r="AH163" s="40">
        <f>IF(OR(MAX('Batch Inputs'!$C151:$N151)&gt;1,MIN('Batch Inputs'!$C151:$N151)&lt;0),"ERROR",0)</f>
        <v>0</v>
      </c>
      <c r="AI163" s="105" t="str">
        <f t="shared" si="29"/>
        <v>Few conditions</v>
      </c>
      <c r="AJ163" s="113" t="str">
        <f t="shared" si="30"/>
        <v>No Conditions</v>
      </c>
      <c r="AM163" s="78"/>
    </row>
    <row r="164" spans="3:39" ht="12.75" x14ac:dyDescent="0.2">
      <c r="C164" s="94">
        <v>147</v>
      </c>
      <c r="D164" s="32">
        <f>'Batch Inputs'!C152</f>
        <v>0</v>
      </c>
      <c r="E164" s="32">
        <f>'Batch Inputs'!D152</f>
        <v>0</v>
      </c>
      <c r="F164" s="32">
        <f>'Batch Inputs'!E152</f>
        <v>0</v>
      </c>
      <c r="G164" s="32">
        <f>'Batch Inputs'!F152</f>
        <v>0</v>
      </c>
      <c r="H164" s="32">
        <f>'Batch Inputs'!G152</f>
        <v>0</v>
      </c>
      <c r="I164" s="32">
        <f>'Batch Inputs'!H152</f>
        <v>0</v>
      </c>
      <c r="J164" s="32">
        <f>'Batch Inputs'!I152</f>
        <v>0</v>
      </c>
      <c r="K164" s="32">
        <f>'Batch Inputs'!J152</f>
        <v>0</v>
      </c>
      <c r="L164" s="32">
        <f>'Batch Inputs'!K152</f>
        <v>0</v>
      </c>
      <c r="M164" s="32">
        <f>'Batch Inputs'!L152</f>
        <v>0</v>
      </c>
      <c r="N164" s="32">
        <f>'Batch Inputs'!M152</f>
        <v>0</v>
      </c>
      <c r="O164" s="32">
        <f>'Batch Inputs'!N152</f>
        <v>0</v>
      </c>
      <c r="P164" s="32">
        <f>'Batch Inputs'!O152</f>
        <v>0</v>
      </c>
      <c r="Q164" s="32">
        <f>'Batch Inputs'!P152</f>
        <v>0</v>
      </c>
      <c r="S164" s="98">
        <f>SUMPRODUCT($D164:$O164,$D$5:$O$5)+$R$5</f>
        <v>-7.9279999999999999</v>
      </c>
      <c r="T164" s="98">
        <f>SUMPRODUCT($D164:$O164,$D$6:$O$6)+$R$6</f>
        <v>-7.0750000000000002</v>
      </c>
      <c r="U164" s="98">
        <f>SUMPRODUCT($D164:$O164,$D$7:$O$7)+$R$7</f>
        <v>-13.989000000000001</v>
      </c>
      <c r="V164" s="98">
        <f>SUMPRODUCT($D164:$O164,$D$8:$O$8)+$R$8</f>
        <v>-8.0109999999999992</v>
      </c>
      <c r="W164" s="98">
        <f>SUMPRODUCT($D164:$O164,$D$9:$O$9)+$R$9</f>
        <v>-6.976</v>
      </c>
      <c r="X164" s="98">
        <f>SUMPRODUCT($D164:$O164,$D$10:$O$10)+$R$10</f>
        <v>-2.1259999999999999</v>
      </c>
      <c r="Z164" s="104">
        <f t="shared" si="22"/>
        <v>0</v>
      </c>
      <c r="AA164" s="38">
        <f t="shared" si="23"/>
        <v>0</v>
      </c>
      <c r="AB164" s="38">
        <f t="shared" si="24"/>
        <v>0</v>
      </c>
      <c r="AC164" s="38">
        <f t="shared" si="25"/>
        <v>0</v>
      </c>
      <c r="AD164" s="38">
        <f t="shared" si="26"/>
        <v>0</v>
      </c>
      <c r="AE164" s="105">
        <f t="shared" si="27"/>
        <v>6</v>
      </c>
      <c r="AF164" s="114">
        <f t="shared" si="21"/>
        <v>-2.1259999999999999</v>
      </c>
      <c r="AG164" s="37">
        <f t="shared" si="28"/>
        <v>6</v>
      </c>
      <c r="AH164" s="40">
        <f>IF(OR(MAX('Batch Inputs'!$C152:$N152)&gt;1,MIN('Batch Inputs'!$C152:$N152)&lt;0),"ERROR",0)</f>
        <v>0</v>
      </c>
      <c r="AI164" s="105" t="str">
        <f t="shared" si="29"/>
        <v>Few conditions</v>
      </c>
      <c r="AJ164" s="113" t="str">
        <f t="shared" si="30"/>
        <v>No Conditions</v>
      </c>
      <c r="AM164" s="78"/>
    </row>
    <row r="165" spans="3:39" ht="12.75" x14ac:dyDescent="0.2">
      <c r="C165" s="94">
        <v>148</v>
      </c>
      <c r="D165" s="32">
        <f>'Batch Inputs'!C153</f>
        <v>0</v>
      </c>
      <c r="E165" s="32">
        <f>'Batch Inputs'!D153</f>
        <v>0</v>
      </c>
      <c r="F165" s="32">
        <f>'Batch Inputs'!E153</f>
        <v>0</v>
      </c>
      <c r="G165" s="32">
        <f>'Batch Inputs'!F153</f>
        <v>0</v>
      </c>
      <c r="H165" s="32">
        <f>'Batch Inputs'!G153</f>
        <v>0</v>
      </c>
      <c r="I165" s="32">
        <f>'Batch Inputs'!H153</f>
        <v>0</v>
      </c>
      <c r="J165" s="32">
        <f>'Batch Inputs'!I153</f>
        <v>0</v>
      </c>
      <c r="K165" s="32">
        <f>'Batch Inputs'!J153</f>
        <v>0</v>
      </c>
      <c r="L165" s="32">
        <f>'Batch Inputs'!K153</f>
        <v>0</v>
      </c>
      <c r="M165" s="32">
        <f>'Batch Inputs'!L153</f>
        <v>0</v>
      </c>
      <c r="N165" s="32">
        <f>'Batch Inputs'!M153</f>
        <v>0</v>
      </c>
      <c r="O165" s="32">
        <f>'Batch Inputs'!N153</f>
        <v>0</v>
      </c>
      <c r="P165" s="32">
        <f>'Batch Inputs'!O153</f>
        <v>0</v>
      </c>
      <c r="Q165" s="32">
        <f>'Batch Inputs'!P153</f>
        <v>0</v>
      </c>
      <c r="S165" s="98">
        <f>SUMPRODUCT($D165:$O165,$D$5:$O$5)+$R$5</f>
        <v>-7.9279999999999999</v>
      </c>
      <c r="T165" s="98">
        <f>SUMPRODUCT($D165:$O165,$D$6:$O$6)+$R$6</f>
        <v>-7.0750000000000002</v>
      </c>
      <c r="U165" s="98">
        <f>SUMPRODUCT($D165:$O165,$D$7:$O$7)+$R$7</f>
        <v>-13.989000000000001</v>
      </c>
      <c r="V165" s="98">
        <f>SUMPRODUCT($D165:$O165,$D$8:$O$8)+$R$8</f>
        <v>-8.0109999999999992</v>
      </c>
      <c r="W165" s="98">
        <f>SUMPRODUCT($D165:$O165,$D$9:$O$9)+$R$9</f>
        <v>-6.976</v>
      </c>
      <c r="X165" s="98">
        <f>SUMPRODUCT($D165:$O165,$D$10:$O$10)+$R$10</f>
        <v>-2.1259999999999999</v>
      </c>
      <c r="Z165" s="104">
        <f t="shared" si="22"/>
        <v>0</v>
      </c>
      <c r="AA165" s="38">
        <f t="shared" si="23"/>
        <v>0</v>
      </c>
      <c r="AB165" s="38">
        <f t="shared" si="24"/>
        <v>0</v>
      </c>
      <c r="AC165" s="38">
        <f t="shared" si="25"/>
        <v>0</v>
      </c>
      <c r="AD165" s="38">
        <f t="shared" si="26"/>
        <v>0</v>
      </c>
      <c r="AE165" s="105">
        <f t="shared" si="27"/>
        <v>6</v>
      </c>
      <c r="AF165" s="114">
        <f t="shared" si="21"/>
        <v>-2.1259999999999999</v>
      </c>
      <c r="AG165" s="37">
        <f t="shared" si="28"/>
        <v>6</v>
      </c>
      <c r="AH165" s="40">
        <f>IF(OR(MAX('Batch Inputs'!$C153:$N153)&gt;1,MIN('Batch Inputs'!$C153:$N153)&lt;0),"ERROR",0)</f>
        <v>0</v>
      </c>
      <c r="AI165" s="105" t="str">
        <f t="shared" si="29"/>
        <v>Few conditions</v>
      </c>
      <c r="AJ165" s="113" t="str">
        <f t="shared" si="30"/>
        <v>No Conditions</v>
      </c>
      <c r="AM165" s="78"/>
    </row>
    <row r="166" spans="3:39" ht="12.75" x14ac:dyDescent="0.2">
      <c r="C166" s="94">
        <v>149</v>
      </c>
      <c r="D166" s="32">
        <f>'Batch Inputs'!C154</f>
        <v>0</v>
      </c>
      <c r="E166" s="32">
        <f>'Batch Inputs'!D154</f>
        <v>0</v>
      </c>
      <c r="F166" s="32">
        <f>'Batch Inputs'!E154</f>
        <v>0</v>
      </c>
      <c r="G166" s="32">
        <f>'Batch Inputs'!F154</f>
        <v>0</v>
      </c>
      <c r="H166" s="32">
        <f>'Batch Inputs'!G154</f>
        <v>0</v>
      </c>
      <c r="I166" s="32">
        <f>'Batch Inputs'!H154</f>
        <v>0</v>
      </c>
      <c r="J166" s="32">
        <f>'Batch Inputs'!I154</f>
        <v>0</v>
      </c>
      <c r="K166" s="32">
        <f>'Batch Inputs'!J154</f>
        <v>0</v>
      </c>
      <c r="L166" s="32">
        <f>'Batch Inputs'!K154</f>
        <v>0</v>
      </c>
      <c r="M166" s="32">
        <f>'Batch Inputs'!L154</f>
        <v>0</v>
      </c>
      <c r="N166" s="32">
        <f>'Batch Inputs'!M154</f>
        <v>0</v>
      </c>
      <c r="O166" s="32">
        <f>'Batch Inputs'!N154</f>
        <v>0</v>
      </c>
      <c r="P166" s="32">
        <f>'Batch Inputs'!O154</f>
        <v>0</v>
      </c>
      <c r="Q166" s="32">
        <f>'Batch Inputs'!P154</f>
        <v>0</v>
      </c>
      <c r="S166" s="98">
        <f>SUMPRODUCT($D166:$O166,$D$5:$O$5)+$R$5</f>
        <v>-7.9279999999999999</v>
      </c>
      <c r="T166" s="98">
        <f>SUMPRODUCT($D166:$O166,$D$6:$O$6)+$R$6</f>
        <v>-7.0750000000000002</v>
      </c>
      <c r="U166" s="98">
        <f>SUMPRODUCT($D166:$O166,$D$7:$O$7)+$R$7</f>
        <v>-13.989000000000001</v>
      </c>
      <c r="V166" s="98">
        <f>SUMPRODUCT($D166:$O166,$D$8:$O$8)+$R$8</f>
        <v>-8.0109999999999992</v>
      </c>
      <c r="W166" s="98">
        <f>SUMPRODUCT($D166:$O166,$D$9:$O$9)+$R$9</f>
        <v>-6.976</v>
      </c>
      <c r="X166" s="98">
        <f>SUMPRODUCT($D166:$O166,$D$10:$O$10)+$R$10</f>
        <v>-2.1259999999999999</v>
      </c>
      <c r="Z166" s="104">
        <f t="shared" si="22"/>
        <v>0</v>
      </c>
      <c r="AA166" s="38">
        <f t="shared" si="23"/>
        <v>0</v>
      </c>
      <c r="AB166" s="38">
        <f t="shared" si="24"/>
        <v>0</v>
      </c>
      <c r="AC166" s="38">
        <f t="shared" si="25"/>
        <v>0</v>
      </c>
      <c r="AD166" s="38">
        <f t="shared" si="26"/>
        <v>0</v>
      </c>
      <c r="AE166" s="105">
        <f t="shared" si="27"/>
        <v>6</v>
      </c>
      <c r="AF166" s="114">
        <f t="shared" si="21"/>
        <v>-2.1259999999999999</v>
      </c>
      <c r="AG166" s="37">
        <f t="shared" si="28"/>
        <v>6</v>
      </c>
      <c r="AH166" s="40">
        <f>IF(OR(MAX('Batch Inputs'!$C154:$N154)&gt;1,MIN('Batch Inputs'!$C154:$N154)&lt;0),"ERROR",0)</f>
        <v>0</v>
      </c>
      <c r="AI166" s="105" t="str">
        <f t="shared" si="29"/>
        <v>Few conditions</v>
      </c>
      <c r="AJ166" s="113" t="str">
        <f t="shared" si="30"/>
        <v>No Conditions</v>
      </c>
      <c r="AM166" s="78"/>
    </row>
    <row r="167" spans="3:39" ht="12.75" x14ac:dyDescent="0.2">
      <c r="C167" s="94">
        <v>150</v>
      </c>
      <c r="D167" s="32">
        <f>'Batch Inputs'!C155</f>
        <v>0</v>
      </c>
      <c r="E167" s="32">
        <f>'Batch Inputs'!D155</f>
        <v>0</v>
      </c>
      <c r="F167" s="32">
        <f>'Batch Inputs'!E155</f>
        <v>0</v>
      </c>
      <c r="G167" s="32">
        <f>'Batch Inputs'!F155</f>
        <v>0</v>
      </c>
      <c r="H167" s="32">
        <f>'Batch Inputs'!G155</f>
        <v>0</v>
      </c>
      <c r="I167" s="32">
        <f>'Batch Inputs'!H155</f>
        <v>0</v>
      </c>
      <c r="J167" s="32">
        <f>'Batch Inputs'!I155</f>
        <v>0</v>
      </c>
      <c r="K167" s="32">
        <f>'Batch Inputs'!J155</f>
        <v>0</v>
      </c>
      <c r="L167" s="32">
        <f>'Batch Inputs'!K155</f>
        <v>0</v>
      </c>
      <c r="M167" s="32">
        <f>'Batch Inputs'!L155</f>
        <v>0</v>
      </c>
      <c r="N167" s="32">
        <f>'Batch Inputs'!M155</f>
        <v>0</v>
      </c>
      <c r="O167" s="32">
        <f>'Batch Inputs'!N155</f>
        <v>0</v>
      </c>
      <c r="P167" s="32">
        <f>'Batch Inputs'!O155</f>
        <v>0</v>
      </c>
      <c r="Q167" s="32">
        <f>'Batch Inputs'!P155</f>
        <v>0</v>
      </c>
      <c r="S167" s="98">
        <f>SUMPRODUCT($D167:$O167,$D$5:$O$5)+$R$5</f>
        <v>-7.9279999999999999</v>
      </c>
      <c r="T167" s="98">
        <f>SUMPRODUCT($D167:$O167,$D$6:$O$6)+$R$6</f>
        <v>-7.0750000000000002</v>
      </c>
      <c r="U167" s="98">
        <f>SUMPRODUCT($D167:$O167,$D$7:$O$7)+$R$7</f>
        <v>-13.989000000000001</v>
      </c>
      <c r="V167" s="98">
        <f>SUMPRODUCT($D167:$O167,$D$8:$O$8)+$R$8</f>
        <v>-8.0109999999999992</v>
      </c>
      <c r="W167" s="98">
        <f>SUMPRODUCT($D167:$O167,$D$9:$O$9)+$R$9</f>
        <v>-6.976</v>
      </c>
      <c r="X167" s="98">
        <f>SUMPRODUCT($D167:$O167,$D$10:$O$10)+$R$10</f>
        <v>-2.1259999999999999</v>
      </c>
      <c r="Z167" s="104">
        <f t="shared" si="22"/>
        <v>0</v>
      </c>
      <c r="AA167" s="38">
        <f t="shared" si="23"/>
        <v>0</v>
      </c>
      <c r="AB167" s="38">
        <f t="shared" si="24"/>
        <v>0</v>
      </c>
      <c r="AC167" s="38">
        <f t="shared" si="25"/>
        <v>0</v>
      </c>
      <c r="AD167" s="38">
        <f t="shared" si="26"/>
        <v>0</v>
      </c>
      <c r="AE167" s="105">
        <f t="shared" si="27"/>
        <v>6</v>
      </c>
      <c r="AF167" s="114">
        <f t="shared" si="21"/>
        <v>-2.1259999999999999</v>
      </c>
      <c r="AG167" s="37">
        <f t="shared" si="28"/>
        <v>6</v>
      </c>
      <c r="AH167" s="40">
        <f>IF(OR(MAX('Batch Inputs'!$C155:$N155)&gt;1,MIN('Batch Inputs'!$C155:$N155)&lt;0),"ERROR",0)</f>
        <v>0</v>
      </c>
      <c r="AI167" s="105" t="str">
        <f t="shared" si="29"/>
        <v>Few conditions</v>
      </c>
      <c r="AJ167" s="113" t="str">
        <f t="shared" si="30"/>
        <v>No Conditions</v>
      </c>
      <c r="AM167" s="78"/>
    </row>
    <row r="168" spans="3:39" ht="12.75" x14ac:dyDescent="0.2">
      <c r="C168" s="94">
        <v>151</v>
      </c>
      <c r="D168" s="32">
        <f>'Batch Inputs'!C156</f>
        <v>0</v>
      </c>
      <c r="E168" s="32">
        <f>'Batch Inputs'!D156</f>
        <v>0</v>
      </c>
      <c r="F168" s="32">
        <f>'Batch Inputs'!E156</f>
        <v>0</v>
      </c>
      <c r="G168" s="32">
        <f>'Batch Inputs'!F156</f>
        <v>0</v>
      </c>
      <c r="H168" s="32">
        <f>'Batch Inputs'!G156</f>
        <v>0</v>
      </c>
      <c r="I168" s="32">
        <f>'Batch Inputs'!H156</f>
        <v>0</v>
      </c>
      <c r="J168" s="32">
        <f>'Batch Inputs'!I156</f>
        <v>0</v>
      </c>
      <c r="K168" s="32">
        <f>'Batch Inputs'!J156</f>
        <v>0</v>
      </c>
      <c r="L168" s="32">
        <f>'Batch Inputs'!K156</f>
        <v>0</v>
      </c>
      <c r="M168" s="32">
        <f>'Batch Inputs'!L156</f>
        <v>0</v>
      </c>
      <c r="N168" s="32">
        <f>'Batch Inputs'!M156</f>
        <v>0</v>
      </c>
      <c r="O168" s="32">
        <f>'Batch Inputs'!N156</f>
        <v>0</v>
      </c>
      <c r="P168" s="32">
        <f>'Batch Inputs'!O156</f>
        <v>0</v>
      </c>
      <c r="Q168" s="32">
        <f>'Batch Inputs'!P156</f>
        <v>0</v>
      </c>
      <c r="S168" s="98">
        <f>SUMPRODUCT($D168:$O168,$D$5:$O$5)+$R$5</f>
        <v>-7.9279999999999999</v>
      </c>
      <c r="T168" s="98">
        <f>SUMPRODUCT($D168:$O168,$D$6:$O$6)+$R$6</f>
        <v>-7.0750000000000002</v>
      </c>
      <c r="U168" s="98">
        <f>SUMPRODUCT($D168:$O168,$D$7:$O$7)+$R$7</f>
        <v>-13.989000000000001</v>
      </c>
      <c r="V168" s="98">
        <f>SUMPRODUCT($D168:$O168,$D$8:$O$8)+$R$8</f>
        <v>-8.0109999999999992</v>
      </c>
      <c r="W168" s="98">
        <f>SUMPRODUCT($D168:$O168,$D$9:$O$9)+$R$9</f>
        <v>-6.976</v>
      </c>
      <c r="X168" s="98">
        <f>SUMPRODUCT($D168:$O168,$D$10:$O$10)+$R$10</f>
        <v>-2.1259999999999999</v>
      </c>
      <c r="Z168" s="104">
        <f t="shared" si="22"/>
        <v>0</v>
      </c>
      <c r="AA168" s="38">
        <f t="shared" si="23"/>
        <v>0</v>
      </c>
      <c r="AB168" s="38">
        <f t="shared" si="24"/>
        <v>0</v>
      </c>
      <c r="AC168" s="38">
        <f t="shared" si="25"/>
        <v>0</v>
      </c>
      <c r="AD168" s="38">
        <f t="shared" si="26"/>
        <v>0</v>
      </c>
      <c r="AE168" s="105">
        <f t="shared" si="27"/>
        <v>6</v>
      </c>
      <c r="AF168" s="114">
        <f t="shared" si="21"/>
        <v>-2.1259999999999999</v>
      </c>
      <c r="AG168" s="37">
        <f t="shared" si="28"/>
        <v>6</v>
      </c>
      <c r="AH168" s="40">
        <f>IF(OR(MAX('Batch Inputs'!$C156:$N156)&gt;1,MIN('Batch Inputs'!$C156:$N156)&lt;0),"ERROR",0)</f>
        <v>0</v>
      </c>
      <c r="AI168" s="105" t="str">
        <f t="shared" si="29"/>
        <v>Few conditions</v>
      </c>
      <c r="AJ168" s="113" t="str">
        <f t="shared" si="30"/>
        <v>No Conditions</v>
      </c>
      <c r="AM168" s="78"/>
    </row>
    <row r="169" spans="3:39" ht="12.75" x14ac:dyDescent="0.2">
      <c r="C169" s="94">
        <v>152</v>
      </c>
      <c r="D169" s="32">
        <f>'Batch Inputs'!C157</f>
        <v>0</v>
      </c>
      <c r="E169" s="32">
        <f>'Batch Inputs'!D157</f>
        <v>0</v>
      </c>
      <c r="F169" s="32">
        <f>'Batch Inputs'!E157</f>
        <v>0</v>
      </c>
      <c r="G169" s="32">
        <f>'Batch Inputs'!F157</f>
        <v>0</v>
      </c>
      <c r="H169" s="32">
        <f>'Batch Inputs'!G157</f>
        <v>0</v>
      </c>
      <c r="I169" s="32">
        <f>'Batch Inputs'!H157</f>
        <v>0</v>
      </c>
      <c r="J169" s="32">
        <f>'Batch Inputs'!I157</f>
        <v>0</v>
      </c>
      <c r="K169" s="32">
        <f>'Batch Inputs'!J157</f>
        <v>0</v>
      </c>
      <c r="L169" s="32">
        <f>'Batch Inputs'!K157</f>
        <v>0</v>
      </c>
      <c r="M169" s="32">
        <f>'Batch Inputs'!L157</f>
        <v>0</v>
      </c>
      <c r="N169" s="32">
        <f>'Batch Inputs'!M157</f>
        <v>0</v>
      </c>
      <c r="O169" s="32">
        <f>'Batch Inputs'!N157</f>
        <v>0</v>
      </c>
      <c r="P169" s="32">
        <f>'Batch Inputs'!O157</f>
        <v>0</v>
      </c>
      <c r="Q169" s="32">
        <f>'Batch Inputs'!P157</f>
        <v>0</v>
      </c>
      <c r="S169" s="98">
        <f>SUMPRODUCT($D169:$O169,$D$5:$O$5)+$R$5</f>
        <v>-7.9279999999999999</v>
      </c>
      <c r="T169" s="98">
        <f>SUMPRODUCT($D169:$O169,$D$6:$O$6)+$R$6</f>
        <v>-7.0750000000000002</v>
      </c>
      <c r="U169" s="98">
        <f>SUMPRODUCT($D169:$O169,$D$7:$O$7)+$R$7</f>
        <v>-13.989000000000001</v>
      </c>
      <c r="V169" s="98">
        <f>SUMPRODUCT($D169:$O169,$D$8:$O$8)+$R$8</f>
        <v>-8.0109999999999992</v>
      </c>
      <c r="W169" s="98">
        <f>SUMPRODUCT($D169:$O169,$D$9:$O$9)+$R$9</f>
        <v>-6.976</v>
      </c>
      <c r="X169" s="98">
        <f>SUMPRODUCT($D169:$O169,$D$10:$O$10)+$R$10</f>
        <v>-2.1259999999999999</v>
      </c>
      <c r="Z169" s="104">
        <f t="shared" si="22"/>
        <v>0</v>
      </c>
      <c r="AA169" s="38">
        <f t="shared" si="23"/>
        <v>0</v>
      </c>
      <c r="AB169" s="38">
        <f t="shared" si="24"/>
        <v>0</v>
      </c>
      <c r="AC169" s="38">
        <f t="shared" si="25"/>
        <v>0</v>
      </c>
      <c r="AD169" s="38">
        <f t="shared" si="26"/>
        <v>0</v>
      </c>
      <c r="AE169" s="105">
        <f t="shared" si="27"/>
        <v>6</v>
      </c>
      <c r="AF169" s="114">
        <f t="shared" si="21"/>
        <v>-2.1259999999999999</v>
      </c>
      <c r="AG169" s="37">
        <f t="shared" si="28"/>
        <v>6</v>
      </c>
      <c r="AH169" s="40">
        <f>IF(OR(MAX('Batch Inputs'!$C157:$N157)&gt;1,MIN('Batch Inputs'!$C157:$N157)&lt;0),"ERROR",0)</f>
        <v>0</v>
      </c>
      <c r="AI169" s="105" t="str">
        <f t="shared" si="29"/>
        <v>Few conditions</v>
      </c>
      <c r="AJ169" s="113" t="str">
        <f t="shared" si="30"/>
        <v>No Conditions</v>
      </c>
      <c r="AM169" s="78"/>
    </row>
    <row r="170" spans="3:39" ht="12.75" x14ac:dyDescent="0.2">
      <c r="C170" s="94">
        <v>153</v>
      </c>
      <c r="D170" s="32">
        <f>'Batch Inputs'!C158</f>
        <v>0</v>
      </c>
      <c r="E170" s="32">
        <f>'Batch Inputs'!D158</f>
        <v>0</v>
      </c>
      <c r="F170" s="32">
        <f>'Batch Inputs'!E158</f>
        <v>0</v>
      </c>
      <c r="G170" s="32">
        <f>'Batch Inputs'!F158</f>
        <v>0</v>
      </c>
      <c r="H170" s="32">
        <f>'Batch Inputs'!G158</f>
        <v>0</v>
      </c>
      <c r="I170" s="32">
        <f>'Batch Inputs'!H158</f>
        <v>0</v>
      </c>
      <c r="J170" s="32">
        <f>'Batch Inputs'!I158</f>
        <v>0</v>
      </c>
      <c r="K170" s="32">
        <f>'Batch Inputs'!J158</f>
        <v>0</v>
      </c>
      <c r="L170" s="32">
        <f>'Batch Inputs'!K158</f>
        <v>0</v>
      </c>
      <c r="M170" s="32">
        <f>'Batch Inputs'!L158</f>
        <v>0</v>
      </c>
      <c r="N170" s="32">
        <f>'Batch Inputs'!M158</f>
        <v>0</v>
      </c>
      <c r="O170" s="32">
        <f>'Batch Inputs'!N158</f>
        <v>0</v>
      </c>
      <c r="P170" s="32">
        <f>'Batch Inputs'!O158</f>
        <v>0</v>
      </c>
      <c r="Q170" s="32">
        <f>'Batch Inputs'!P158</f>
        <v>0</v>
      </c>
      <c r="S170" s="98">
        <f>SUMPRODUCT($D170:$O170,$D$5:$O$5)+$R$5</f>
        <v>-7.9279999999999999</v>
      </c>
      <c r="T170" s="98">
        <f>SUMPRODUCT($D170:$O170,$D$6:$O$6)+$R$6</f>
        <v>-7.0750000000000002</v>
      </c>
      <c r="U170" s="98">
        <f>SUMPRODUCT($D170:$O170,$D$7:$O$7)+$R$7</f>
        <v>-13.989000000000001</v>
      </c>
      <c r="V170" s="98">
        <f>SUMPRODUCT($D170:$O170,$D$8:$O$8)+$R$8</f>
        <v>-8.0109999999999992</v>
      </c>
      <c r="W170" s="98">
        <f>SUMPRODUCT($D170:$O170,$D$9:$O$9)+$R$9</f>
        <v>-6.976</v>
      </c>
      <c r="X170" s="98">
        <f>SUMPRODUCT($D170:$O170,$D$10:$O$10)+$R$10</f>
        <v>-2.1259999999999999</v>
      </c>
      <c r="Z170" s="104">
        <f t="shared" si="22"/>
        <v>0</v>
      </c>
      <c r="AA170" s="38">
        <f t="shared" si="23"/>
        <v>0</v>
      </c>
      <c r="AB170" s="38">
        <f t="shared" si="24"/>
        <v>0</v>
      </c>
      <c r="AC170" s="38">
        <f t="shared" si="25"/>
        <v>0</v>
      </c>
      <c r="AD170" s="38">
        <f t="shared" si="26"/>
        <v>0</v>
      </c>
      <c r="AE170" s="105">
        <f t="shared" si="27"/>
        <v>6</v>
      </c>
      <c r="AF170" s="114">
        <f t="shared" si="21"/>
        <v>-2.1259999999999999</v>
      </c>
      <c r="AG170" s="37">
        <f t="shared" si="28"/>
        <v>6</v>
      </c>
      <c r="AH170" s="40">
        <f>IF(OR(MAX('Batch Inputs'!$C158:$N158)&gt;1,MIN('Batch Inputs'!$C158:$N158)&lt;0),"ERROR",0)</f>
        <v>0</v>
      </c>
      <c r="AI170" s="105" t="str">
        <f t="shared" si="29"/>
        <v>Few conditions</v>
      </c>
      <c r="AJ170" s="113" t="str">
        <f t="shared" si="30"/>
        <v>No Conditions</v>
      </c>
      <c r="AM170" s="78"/>
    </row>
    <row r="171" spans="3:39" ht="12.75" x14ac:dyDescent="0.2">
      <c r="C171" s="94">
        <v>154</v>
      </c>
      <c r="D171" s="32">
        <f>'Batch Inputs'!C159</f>
        <v>0</v>
      </c>
      <c r="E171" s="32">
        <f>'Batch Inputs'!D159</f>
        <v>0</v>
      </c>
      <c r="F171" s="32">
        <f>'Batch Inputs'!E159</f>
        <v>0</v>
      </c>
      <c r="G171" s="32">
        <f>'Batch Inputs'!F159</f>
        <v>0</v>
      </c>
      <c r="H171" s="32">
        <f>'Batch Inputs'!G159</f>
        <v>0</v>
      </c>
      <c r="I171" s="32">
        <f>'Batch Inputs'!H159</f>
        <v>0</v>
      </c>
      <c r="J171" s="32">
        <f>'Batch Inputs'!I159</f>
        <v>0</v>
      </c>
      <c r="K171" s="32">
        <f>'Batch Inputs'!J159</f>
        <v>0</v>
      </c>
      <c r="L171" s="32">
        <f>'Batch Inputs'!K159</f>
        <v>0</v>
      </c>
      <c r="M171" s="32">
        <f>'Batch Inputs'!L159</f>
        <v>0</v>
      </c>
      <c r="N171" s="32">
        <f>'Batch Inputs'!M159</f>
        <v>0</v>
      </c>
      <c r="O171" s="32">
        <f>'Batch Inputs'!N159</f>
        <v>0</v>
      </c>
      <c r="P171" s="32">
        <f>'Batch Inputs'!O159</f>
        <v>0</v>
      </c>
      <c r="Q171" s="32">
        <f>'Batch Inputs'!P159</f>
        <v>0</v>
      </c>
      <c r="S171" s="98">
        <f>SUMPRODUCT($D171:$O171,$D$5:$O$5)+$R$5</f>
        <v>-7.9279999999999999</v>
      </c>
      <c r="T171" s="98">
        <f>SUMPRODUCT($D171:$O171,$D$6:$O$6)+$R$6</f>
        <v>-7.0750000000000002</v>
      </c>
      <c r="U171" s="98">
        <f>SUMPRODUCT($D171:$O171,$D$7:$O$7)+$R$7</f>
        <v>-13.989000000000001</v>
      </c>
      <c r="V171" s="98">
        <f>SUMPRODUCT($D171:$O171,$D$8:$O$8)+$R$8</f>
        <v>-8.0109999999999992</v>
      </c>
      <c r="W171" s="98">
        <f>SUMPRODUCT($D171:$O171,$D$9:$O$9)+$R$9</f>
        <v>-6.976</v>
      </c>
      <c r="X171" s="98">
        <f>SUMPRODUCT($D171:$O171,$D$10:$O$10)+$R$10</f>
        <v>-2.1259999999999999</v>
      </c>
      <c r="Z171" s="104">
        <f t="shared" si="22"/>
        <v>0</v>
      </c>
      <c r="AA171" s="38">
        <f t="shared" si="23"/>
        <v>0</v>
      </c>
      <c r="AB171" s="38">
        <f t="shared" si="24"/>
        <v>0</v>
      </c>
      <c r="AC171" s="38">
        <f t="shared" si="25"/>
        <v>0</v>
      </c>
      <c r="AD171" s="38">
        <f t="shared" si="26"/>
        <v>0</v>
      </c>
      <c r="AE171" s="105">
        <f t="shared" si="27"/>
        <v>6</v>
      </c>
      <c r="AF171" s="114">
        <f t="shared" si="21"/>
        <v>-2.1259999999999999</v>
      </c>
      <c r="AG171" s="37">
        <f t="shared" si="28"/>
        <v>6</v>
      </c>
      <c r="AH171" s="40">
        <f>IF(OR(MAX('Batch Inputs'!$C159:$N159)&gt;1,MIN('Batch Inputs'!$C159:$N159)&lt;0),"ERROR",0)</f>
        <v>0</v>
      </c>
      <c r="AI171" s="105" t="str">
        <f t="shared" si="29"/>
        <v>Few conditions</v>
      </c>
      <c r="AJ171" s="113" t="str">
        <f t="shared" si="30"/>
        <v>No Conditions</v>
      </c>
      <c r="AM171" s="78"/>
    </row>
    <row r="172" spans="3:39" ht="12.75" x14ac:dyDescent="0.2">
      <c r="C172" s="94">
        <v>155</v>
      </c>
      <c r="D172" s="32">
        <f>'Batch Inputs'!C160</f>
        <v>0</v>
      </c>
      <c r="E172" s="32">
        <f>'Batch Inputs'!D160</f>
        <v>0</v>
      </c>
      <c r="F172" s="32">
        <f>'Batch Inputs'!E160</f>
        <v>0</v>
      </c>
      <c r="G172" s="32">
        <f>'Batch Inputs'!F160</f>
        <v>0</v>
      </c>
      <c r="H172" s="32">
        <f>'Batch Inputs'!G160</f>
        <v>0</v>
      </c>
      <c r="I172" s="32">
        <f>'Batch Inputs'!H160</f>
        <v>0</v>
      </c>
      <c r="J172" s="32">
        <f>'Batch Inputs'!I160</f>
        <v>0</v>
      </c>
      <c r="K172" s="32">
        <f>'Batch Inputs'!J160</f>
        <v>0</v>
      </c>
      <c r="L172" s="32">
        <f>'Batch Inputs'!K160</f>
        <v>0</v>
      </c>
      <c r="M172" s="32">
        <f>'Batch Inputs'!L160</f>
        <v>0</v>
      </c>
      <c r="N172" s="32">
        <f>'Batch Inputs'!M160</f>
        <v>0</v>
      </c>
      <c r="O172" s="32">
        <f>'Batch Inputs'!N160</f>
        <v>0</v>
      </c>
      <c r="P172" s="32">
        <f>'Batch Inputs'!O160</f>
        <v>0</v>
      </c>
      <c r="Q172" s="32">
        <f>'Batch Inputs'!P160</f>
        <v>0</v>
      </c>
      <c r="S172" s="98">
        <f>SUMPRODUCT($D172:$O172,$D$5:$O$5)+$R$5</f>
        <v>-7.9279999999999999</v>
      </c>
      <c r="T172" s="98">
        <f>SUMPRODUCT($D172:$O172,$D$6:$O$6)+$R$6</f>
        <v>-7.0750000000000002</v>
      </c>
      <c r="U172" s="98">
        <f>SUMPRODUCT($D172:$O172,$D$7:$O$7)+$R$7</f>
        <v>-13.989000000000001</v>
      </c>
      <c r="V172" s="98">
        <f>SUMPRODUCT($D172:$O172,$D$8:$O$8)+$R$8</f>
        <v>-8.0109999999999992</v>
      </c>
      <c r="W172" s="98">
        <f>SUMPRODUCT($D172:$O172,$D$9:$O$9)+$R$9</f>
        <v>-6.976</v>
      </c>
      <c r="X172" s="98">
        <f>SUMPRODUCT($D172:$O172,$D$10:$O$10)+$R$10</f>
        <v>-2.1259999999999999</v>
      </c>
      <c r="Z172" s="104">
        <f t="shared" si="22"/>
        <v>0</v>
      </c>
      <c r="AA172" s="38">
        <f t="shared" si="23"/>
        <v>0</v>
      </c>
      <c r="AB172" s="38">
        <f t="shared" si="24"/>
        <v>0</v>
      </c>
      <c r="AC172" s="38">
        <f t="shared" si="25"/>
        <v>0</v>
      </c>
      <c r="AD172" s="38">
        <f t="shared" si="26"/>
        <v>0</v>
      </c>
      <c r="AE172" s="105">
        <f t="shared" si="27"/>
        <v>6</v>
      </c>
      <c r="AF172" s="114">
        <f t="shared" si="21"/>
        <v>-2.1259999999999999</v>
      </c>
      <c r="AG172" s="37">
        <f t="shared" si="28"/>
        <v>6</v>
      </c>
      <c r="AH172" s="40">
        <f>IF(OR(MAX('Batch Inputs'!$C160:$N160)&gt;1,MIN('Batch Inputs'!$C160:$N160)&lt;0),"ERROR",0)</f>
        <v>0</v>
      </c>
      <c r="AI172" s="105" t="str">
        <f t="shared" si="29"/>
        <v>Few conditions</v>
      </c>
      <c r="AJ172" s="113" t="str">
        <f t="shared" si="30"/>
        <v>No Conditions</v>
      </c>
      <c r="AM172" s="78"/>
    </row>
    <row r="173" spans="3:39" ht="12.75" x14ac:dyDescent="0.2">
      <c r="C173" s="94">
        <v>156</v>
      </c>
      <c r="D173" s="32">
        <f>'Batch Inputs'!C161</f>
        <v>0</v>
      </c>
      <c r="E173" s="32">
        <f>'Batch Inputs'!D161</f>
        <v>0</v>
      </c>
      <c r="F173" s="32">
        <f>'Batch Inputs'!E161</f>
        <v>0</v>
      </c>
      <c r="G173" s="32">
        <f>'Batch Inputs'!F161</f>
        <v>0</v>
      </c>
      <c r="H173" s="32">
        <f>'Batch Inputs'!G161</f>
        <v>0</v>
      </c>
      <c r="I173" s="32">
        <f>'Batch Inputs'!H161</f>
        <v>0</v>
      </c>
      <c r="J173" s="32">
        <f>'Batch Inputs'!I161</f>
        <v>0</v>
      </c>
      <c r="K173" s="32">
        <f>'Batch Inputs'!J161</f>
        <v>0</v>
      </c>
      <c r="L173" s="32">
        <f>'Batch Inputs'!K161</f>
        <v>0</v>
      </c>
      <c r="M173" s="32">
        <f>'Batch Inputs'!L161</f>
        <v>0</v>
      </c>
      <c r="N173" s="32">
        <f>'Batch Inputs'!M161</f>
        <v>0</v>
      </c>
      <c r="O173" s="32">
        <f>'Batch Inputs'!N161</f>
        <v>0</v>
      </c>
      <c r="P173" s="32">
        <f>'Batch Inputs'!O161</f>
        <v>0</v>
      </c>
      <c r="Q173" s="32">
        <f>'Batch Inputs'!P161</f>
        <v>0</v>
      </c>
      <c r="S173" s="98">
        <f>SUMPRODUCT($D173:$O173,$D$5:$O$5)+$R$5</f>
        <v>-7.9279999999999999</v>
      </c>
      <c r="T173" s="98">
        <f>SUMPRODUCT($D173:$O173,$D$6:$O$6)+$R$6</f>
        <v>-7.0750000000000002</v>
      </c>
      <c r="U173" s="98">
        <f>SUMPRODUCT($D173:$O173,$D$7:$O$7)+$R$7</f>
        <v>-13.989000000000001</v>
      </c>
      <c r="V173" s="98">
        <f>SUMPRODUCT($D173:$O173,$D$8:$O$8)+$R$8</f>
        <v>-8.0109999999999992</v>
      </c>
      <c r="W173" s="98">
        <f>SUMPRODUCT($D173:$O173,$D$9:$O$9)+$R$9</f>
        <v>-6.976</v>
      </c>
      <c r="X173" s="98">
        <f>SUMPRODUCT($D173:$O173,$D$10:$O$10)+$R$10</f>
        <v>-2.1259999999999999</v>
      </c>
      <c r="Z173" s="104">
        <f t="shared" si="22"/>
        <v>0</v>
      </c>
      <c r="AA173" s="38">
        <f t="shared" si="23"/>
        <v>0</v>
      </c>
      <c r="AB173" s="38">
        <f t="shared" si="24"/>
        <v>0</v>
      </c>
      <c r="AC173" s="38">
        <f t="shared" si="25"/>
        <v>0</v>
      </c>
      <c r="AD173" s="38">
        <f t="shared" si="26"/>
        <v>0</v>
      </c>
      <c r="AE173" s="105">
        <f t="shared" si="27"/>
        <v>6</v>
      </c>
      <c r="AF173" s="114">
        <f t="shared" si="21"/>
        <v>-2.1259999999999999</v>
      </c>
      <c r="AG173" s="37">
        <f t="shared" si="28"/>
        <v>6</v>
      </c>
      <c r="AH173" s="40">
        <f>IF(OR(MAX('Batch Inputs'!$C161:$N161)&gt;1,MIN('Batch Inputs'!$C161:$N161)&lt;0),"ERROR",0)</f>
        <v>0</v>
      </c>
      <c r="AI173" s="105" t="str">
        <f t="shared" si="29"/>
        <v>Few conditions</v>
      </c>
      <c r="AJ173" s="113" t="str">
        <f t="shared" si="30"/>
        <v>No Conditions</v>
      </c>
      <c r="AM173" s="78"/>
    </row>
    <row r="174" spans="3:39" ht="12.75" x14ac:dyDescent="0.2">
      <c r="C174" s="94">
        <v>157</v>
      </c>
      <c r="D174" s="32">
        <f>'Batch Inputs'!C162</f>
        <v>0</v>
      </c>
      <c r="E174" s="32">
        <f>'Batch Inputs'!D162</f>
        <v>0</v>
      </c>
      <c r="F174" s="32">
        <f>'Batch Inputs'!E162</f>
        <v>0</v>
      </c>
      <c r="G174" s="32">
        <f>'Batch Inputs'!F162</f>
        <v>0</v>
      </c>
      <c r="H174" s="32">
        <f>'Batch Inputs'!G162</f>
        <v>0</v>
      </c>
      <c r="I174" s="32">
        <f>'Batch Inputs'!H162</f>
        <v>0</v>
      </c>
      <c r="J174" s="32">
        <f>'Batch Inputs'!I162</f>
        <v>0</v>
      </c>
      <c r="K174" s="32">
        <f>'Batch Inputs'!J162</f>
        <v>0</v>
      </c>
      <c r="L174" s="32">
        <f>'Batch Inputs'!K162</f>
        <v>0</v>
      </c>
      <c r="M174" s="32">
        <f>'Batch Inputs'!L162</f>
        <v>0</v>
      </c>
      <c r="N174" s="32">
        <f>'Batch Inputs'!M162</f>
        <v>0</v>
      </c>
      <c r="O174" s="32">
        <f>'Batch Inputs'!N162</f>
        <v>0</v>
      </c>
      <c r="P174" s="32">
        <f>'Batch Inputs'!O162</f>
        <v>0</v>
      </c>
      <c r="Q174" s="32">
        <f>'Batch Inputs'!P162</f>
        <v>0</v>
      </c>
      <c r="S174" s="98">
        <f>SUMPRODUCT($D174:$O174,$D$5:$O$5)+$R$5</f>
        <v>-7.9279999999999999</v>
      </c>
      <c r="T174" s="98">
        <f>SUMPRODUCT($D174:$O174,$D$6:$O$6)+$R$6</f>
        <v>-7.0750000000000002</v>
      </c>
      <c r="U174" s="98">
        <f>SUMPRODUCT($D174:$O174,$D$7:$O$7)+$R$7</f>
        <v>-13.989000000000001</v>
      </c>
      <c r="V174" s="98">
        <f>SUMPRODUCT($D174:$O174,$D$8:$O$8)+$R$8</f>
        <v>-8.0109999999999992</v>
      </c>
      <c r="W174" s="98">
        <f>SUMPRODUCT($D174:$O174,$D$9:$O$9)+$R$9</f>
        <v>-6.976</v>
      </c>
      <c r="X174" s="98">
        <f>SUMPRODUCT($D174:$O174,$D$10:$O$10)+$R$10</f>
        <v>-2.1259999999999999</v>
      </c>
      <c r="Z174" s="104">
        <f t="shared" si="22"/>
        <v>0</v>
      </c>
      <c r="AA174" s="38">
        <f t="shared" si="23"/>
        <v>0</v>
      </c>
      <c r="AB174" s="38">
        <f t="shared" si="24"/>
        <v>0</v>
      </c>
      <c r="AC174" s="38">
        <f t="shared" si="25"/>
        <v>0</v>
      </c>
      <c r="AD174" s="38">
        <f t="shared" si="26"/>
        <v>0</v>
      </c>
      <c r="AE174" s="105">
        <f t="shared" si="27"/>
        <v>6</v>
      </c>
      <c r="AF174" s="114">
        <f t="shared" si="21"/>
        <v>-2.1259999999999999</v>
      </c>
      <c r="AG174" s="37">
        <f t="shared" si="28"/>
        <v>6</v>
      </c>
      <c r="AH174" s="40">
        <f>IF(OR(MAX('Batch Inputs'!$C162:$N162)&gt;1,MIN('Batch Inputs'!$C162:$N162)&lt;0),"ERROR",0)</f>
        <v>0</v>
      </c>
      <c r="AI174" s="105" t="str">
        <f t="shared" si="29"/>
        <v>Few conditions</v>
      </c>
      <c r="AJ174" s="113" t="str">
        <f t="shared" si="30"/>
        <v>No Conditions</v>
      </c>
      <c r="AM174" s="78"/>
    </row>
    <row r="175" spans="3:39" ht="12.75" x14ac:dyDescent="0.2">
      <c r="C175" s="94">
        <v>158</v>
      </c>
      <c r="D175" s="32">
        <f>'Batch Inputs'!C163</f>
        <v>0</v>
      </c>
      <c r="E175" s="32">
        <f>'Batch Inputs'!D163</f>
        <v>0</v>
      </c>
      <c r="F175" s="32">
        <f>'Batch Inputs'!E163</f>
        <v>0</v>
      </c>
      <c r="G175" s="32">
        <f>'Batch Inputs'!F163</f>
        <v>0</v>
      </c>
      <c r="H175" s="32">
        <f>'Batch Inputs'!G163</f>
        <v>0</v>
      </c>
      <c r="I175" s="32">
        <f>'Batch Inputs'!H163</f>
        <v>0</v>
      </c>
      <c r="J175" s="32">
        <f>'Batch Inputs'!I163</f>
        <v>0</v>
      </c>
      <c r="K175" s="32">
        <f>'Batch Inputs'!J163</f>
        <v>0</v>
      </c>
      <c r="L175" s="32">
        <f>'Batch Inputs'!K163</f>
        <v>0</v>
      </c>
      <c r="M175" s="32">
        <f>'Batch Inputs'!L163</f>
        <v>0</v>
      </c>
      <c r="N175" s="32">
        <f>'Batch Inputs'!M163</f>
        <v>0</v>
      </c>
      <c r="O175" s="32">
        <f>'Batch Inputs'!N163</f>
        <v>0</v>
      </c>
      <c r="P175" s="32">
        <f>'Batch Inputs'!O163</f>
        <v>0</v>
      </c>
      <c r="Q175" s="32">
        <f>'Batch Inputs'!P163</f>
        <v>0</v>
      </c>
      <c r="S175" s="98">
        <f>SUMPRODUCT($D175:$O175,$D$5:$O$5)+$R$5</f>
        <v>-7.9279999999999999</v>
      </c>
      <c r="T175" s="98">
        <f>SUMPRODUCT($D175:$O175,$D$6:$O$6)+$R$6</f>
        <v>-7.0750000000000002</v>
      </c>
      <c r="U175" s="98">
        <f>SUMPRODUCT($D175:$O175,$D$7:$O$7)+$R$7</f>
        <v>-13.989000000000001</v>
      </c>
      <c r="V175" s="98">
        <f>SUMPRODUCT($D175:$O175,$D$8:$O$8)+$R$8</f>
        <v>-8.0109999999999992</v>
      </c>
      <c r="W175" s="98">
        <f>SUMPRODUCT($D175:$O175,$D$9:$O$9)+$R$9</f>
        <v>-6.976</v>
      </c>
      <c r="X175" s="98">
        <f>SUMPRODUCT($D175:$O175,$D$10:$O$10)+$R$10</f>
        <v>-2.1259999999999999</v>
      </c>
      <c r="Z175" s="104">
        <f t="shared" si="22"/>
        <v>0</v>
      </c>
      <c r="AA175" s="38">
        <f t="shared" si="23"/>
        <v>0</v>
      </c>
      <c r="AB175" s="38">
        <f t="shared" si="24"/>
        <v>0</v>
      </c>
      <c r="AC175" s="38">
        <f t="shared" si="25"/>
        <v>0</v>
      </c>
      <c r="AD175" s="38">
        <f t="shared" si="26"/>
        <v>0</v>
      </c>
      <c r="AE175" s="105">
        <f t="shared" si="27"/>
        <v>6</v>
      </c>
      <c r="AF175" s="114">
        <f t="shared" si="21"/>
        <v>-2.1259999999999999</v>
      </c>
      <c r="AG175" s="37">
        <f t="shared" si="28"/>
        <v>6</v>
      </c>
      <c r="AH175" s="40">
        <f>IF(OR(MAX('Batch Inputs'!$C163:$N163)&gt;1,MIN('Batch Inputs'!$C163:$N163)&lt;0),"ERROR",0)</f>
        <v>0</v>
      </c>
      <c r="AI175" s="105" t="str">
        <f t="shared" si="29"/>
        <v>Few conditions</v>
      </c>
      <c r="AJ175" s="113" t="str">
        <f t="shared" si="30"/>
        <v>No Conditions</v>
      </c>
      <c r="AM175" s="78"/>
    </row>
    <row r="176" spans="3:39" ht="12.75" x14ac:dyDescent="0.2">
      <c r="C176" s="94">
        <v>159</v>
      </c>
      <c r="D176" s="32">
        <f>'Batch Inputs'!C164</f>
        <v>0</v>
      </c>
      <c r="E176" s="32">
        <f>'Batch Inputs'!D164</f>
        <v>0</v>
      </c>
      <c r="F176" s="32">
        <f>'Batch Inputs'!E164</f>
        <v>0</v>
      </c>
      <c r="G176" s="32">
        <f>'Batch Inputs'!F164</f>
        <v>0</v>
      </c>
      <c r="H176" s="32">
        <f>'Batch Inputs'!G164</f>
        <v>0</v>
      </c>
      <c r="I176" s="32">
        <f>'Batch Inputs'!H164</f>
        <v>0</v>
      </c>
      <c r="J176" s="32">
        <f>'Batch Inputs'!I164</f>
        <v>0</v>
      </c>
      <c r="K176" s="32">
        <f>'Batch Inputs'!J164</f>
        <v>0</v>
      </c>
      <c r="L176" s="32">
        <f>'Batch Inputs'!K164</f>
        <v>0</v>
      </c>
      <c r="M176" s="32">
        <f>'Batch Inputs'!L164</f>
        <v>0</v>
      </c>
      <c r="N176" s="32">
        <f>'Batch Inputs'!M164</f>
        <v>0</v>
      </c>
      <c r="O176" s="32">
        <f>'Batch Inputs'!N164</f>
        <v>0</v>
      </c>
      <c r="P176" s="32">
        <f>'Batch Inputs'!O164</f>
        <v>0</v>
      </c>
      <c r="Q176" s="32">
        <f>'Batch Inputs'!P164</f>
        <v>0</v>
      </c>
      <c r="S176" s="98">
        <f>SUMPRODUCT($D176:$O176,$D$5:$O$5)+$R$5</f>
        <v>-7.9279999999999999</v>
      </c>
      <c r="T176" s="98">
        <f>SUMPRODUCT($D176:$O176,$D$6:$O$6)+$R$6</f>
        <v>-7.0750000000000002</v>
      </c>
      <c r="U176" s="98">
        <f>SUMPRODUCT($D176:$O176,$D$7:$O$7)+$R$7</f>
        <v>-13.989000000000001</v>
      </c>
      <c r="V176" s="98">
        <f>SUMPRODUCT($D176:$O176,$D$8:$O$8)+$R$8</f>
        <v>-8.0109999999999992</v>
      </c>
      <c r="W176" s="98">
        <f>SUMPRODUCT($D176:$O176,$D$9:$O$9)+$R$9</f>
        <v>-6.976</v>
      </c>
      <c r="X176" s="98">
        <f>SUMPRODUCT($D176:$O176,$D$10:$O$10)+$R$10</f>
        <v>-2.1259999999999999</v>
      </c>
      <c r="Z176" s="104">
        <f t="shared" si="22"/>
        <v>0</v>
      </c>
      <c r="AA176" s="38">
        <f t="shared" si="23"/>
        <v>0</v>
      </c>
      <c r="AB176" s="38">
        <f t="shared" si="24"/>
        <v>0</v>
      </c>
      <c r="AC176" s="38">
        <f t="shared" si="25"/>
        <v>0</v>
      </c>
      <c r="AD176" s="38">
        <f t="shared" si="26"/>
        <v>0</v>
      </c>
      <c r="AE176" s="105">
        <f t="shared" si="27"/>
        <v>6</v>
      </c>
      <c r="AF176" s="114">
        <f t="shared" si="21"/>
        <v>-2.1259999999999999</v>
      </c>
      <c r="AG176" s="37">
        <f t="shared" si="28"/>
        <v>6</v>
      </c>
      <c r="AH176" s="40">
        <f>IF(OR(MAX('Batch Inputs'!$C164:$N164)&gt;1,MIN('Batch Inputs'!$C164:$N164)&lt;0),"ERROR",0)</f>
        <v>0</v>
      </c>
      <c r="AI176" s="105" t="str">
        <f t="shared" si="29"/>
        <v>Few conditions</v>
      </c>
      <c r="AJ176" s="113" t="str">
        <f t="shared" si="30"/>
        <v>No Conditions</v>
      </c>
      <c r="AM176" s="78"/>
    </row>
    <row r="177" spans="3:39" ht="12.75" x14ac:dyDescent="0.2">
      <c r="C177" s="94">
        <v>160</v>
      </c>
      <c r="D177" s="32">
        <f>'Batch Inputs'!C165</f>
        <v>0</v>
      </c>
      <c r="E177" s="32">
        <f>'Batch Inputs'!D165</f>
        <v>0</v>
      </c>
      <c r="F177" s="32">
        <f>'Batch Inputs'!E165</f>
        <v>0</v>
      </c>
      <c r="G177" s="32">
        <f>'Batch Inputs'!F165</f>
        <v>0</v>
      </c>
      <c r="H177" s="32">
        <f>'Batch Inputs'!G165</f>
        <v>0</v>
      </c>
      <c r="I177" s="32">
        <f>'Batch Inputs'!H165</f>
        <v>0</v>
      </c>
      <c r="J177" s="32">
        <f>'Batch Inputs'!I165</f>
        <v>0</v>
      </c>
      <c r="K177" s="32">
        <f>'Batch Inputs'!J165</f>
        <v>0</v>
      </c>
      <c r="L177" s="32">
        <f>'Batch Inputs'!K165</f>
        <v>0</v>
      </c>
      <c r="M177" s="32">
        <f>'Batch Inputs'!L165</f>
        <v>0</v>
      </c>
      <c r="N177" s="32">
        <f>'Batch Inputs'!M165</f>
        <v>0</v>
      </c>
      <c r="O177" s="32">
        <f>'Batch Inputs'!N165</f>
        <v>0</v>
      </c>
      <c r="P177" s="32">
        <f>'Batch Inputs'!O165</f>
        <v>0</v>
      </c>
      <c r="Q177" s="32">
        <f>'Batch Inputs'!P165</f>
        <v>0</v>
      </c>
      <c r="S177" s="98">
        <f>SUMPRODUCT($D177:$O177,$D$5:$O$5)+$R$5</f>
        <v>-7.9279999999999999</v>
      </c>
      <c r="T177" s="98">
        <f>SUMPRODUCT($D177:$O177,$D$6:$O$6)+$R$6</f>
        <v>-7.0750000000000002</v>
      </c>
      <c r="U177" s="98">
        <f>SUMPRODUCT($D177:$O177,$D$7:$O$7)+$R$7</f>
        <v>-13.989000000000001</v>
      </c>
      <c r="V177" s="98">
        <f>SUMPRODUCT($D177:$O177,$D$8:$O$8)+$R$8</f>
        <v>-8.0109999999999992</v>
      </c>
      <c r="W177" s="98">
        <f>SUMPRODUCT($D177:$O177,$D$9:$O$9)+$R$9</f>
        <v>-6.976</v>
      </c>
      <c r="X177" s="98">
        <f>SUMPRODUCT($D177:$O177,$D$10:$O$10)+$R$10</f>
        <v>-2.1259999999999999</v>
      </c>
      <c r="Z177" s="104">
        <f t="shared" si="22"/>
        <v>0</v>
      </c>
      <c r="AA177" s="38">
        <f t="shared" si="23"/>
        <v>0</v>
      </c>
      <c r="AB177" s="38">
        <f t="shared" si="24"/>
        <v>0</v>
      </c>
      <c r="AC177" s="38">
        <f t="shared" si="25"/>
        <v>0</v>
      </c>
      <c r="AD177" s="38">
        <f t="shared" si="26"/>
        <v>0</v>
      </c>
      <c r="AE177" s="105">
        <f t="shared" si="27"/>
        <v>6</v>
      </c>
      <c r="AF177" s="114">
        <f t="shared" si="21"/>
        <v>-2.1259999999999999</v>
      </c>
      <c r="AG177" s="37">
        <f t="shared" si="28"/>
        <v>6</v>
      </c>
      <c r="AH177" s="40">
        <f>IF(OR(MAX('Batch Inputs'!$C165:$N165)&gt;1,MIN('Batch Inputs'!$C165:$N165)&lt;0),"ERROR",0)</f>
        <v>0</v>
      </c>
      <c r="AI177" s="105" t="str">
        <f t="shared" si="29"/>
        <v>Few conditions</v>
      </c>
      <c r="AJ177" s="113" t="str">
        <f t="shared" si="30"/>
        <v>No Conditions</v>
      </c>
      <c r="AM177" s="78"/>
    </row>
    <row r="178" spans="3:39" ht="12.75" x14ac:dyDescent="0.2">
      <c r="C178" s="94">
        <v>161</v>
      </c>
      <c r="D178" s="32">
        <f>'Batch Inputs'!C166</f>
        <v>0</v>
      </c>
      <c r="E178" s="32">
        <f>'Batch Inputs'!D166</f>
        <v>0</v>
      </c>
      <c r="F178" s="32">
        <f>'Batch Inputs'!E166</f>
        <v>0</v>
      </c>
      <c r="G178" s="32">
        <f>'Batch Inputs'!F166</f>
        <v>0</v>
      </c>
      <c r="H178" s="32">
        <f>'Batch Inputs'!G166</f>
        <v>0</v>
      </c>
      <c r="I178" s="32">
        <f>'Batch Inputs'!H166</f>
        <v>0</v>
      </c>
      <c r="J178" s="32">
        <f>'Batch Inputs'!I166</f>
        <v>0</v>
      </c>
      <c r="K178" s="32">
        <f>'Batch Inputs'!J166</f>
        <v>0</v>
      </c>
      <c r="L178" s="32">
        <f>'Batch Inputs'!K166</f>
        <v>0</v>
      </c>
      <c r="M178" s="32">
        <f>'Batch Inputs'!L166</f>
        <v>0</v>
      </c>
      <c r="N178" s="32">
        <f>'Batch Inputs'!M166</f>
        <v>0</v>
      </c>
      <c r="O178" s="32">
        <f>'Batch Inputs'!N166</f>
        <v>0</v>
      </c>
      <c r="P178" s="32">
        <f>'Batch Inputs'!O166</f>
        <v>0</v>
      </c>
      <c r="Q178" s="32">
        <f>'Batch Inputs'!P166</f>
        <v>0</v>
      </c>
      <c r="S178" s="98">
        <f>SUMPRODUCT($D178:$O178,$D$5:$O$5)+$R$5</f>
        <v>-7.9279999999999999</v>
      </c>
      <c r="T178" s="98">
        <f>SUMPRODUCT($D178:$O178,$D$6:$O$6)+$R$6</f>
        <v>-7.0750000000000002</v>
      </c>
      <c r="U178" s="98">
        <f>SUMPRODUCT($D178:$O178,$D$7:$O$7)+$R$7</f>
        <v>-13.989000000000001</v>
      </c>
      <c r="V178" s="98">
        <f>SUMPRODUCT($D178:$O178,$D$8:$O$8)+$R$8</f>
        <v>-8.0109999999999992</v>
      </c>
      <c r="W178" s="98">
        <f>SUMPRODUCT($D178:$O178,$D$9:$O$9)+$R$9</f>
        <v>-6.976</v>
      </c>
      <c r="X178" s="98">
        <f>SUMPRODUCT($D178:$O178,$D$10:$O$10)+$R$10</f>
        <v>-2.1259999999999999</v>
      </c>
      <c r="Z178" s="104">
        <f t="shared" si="22"/>
        <v>0</v>
      </c>
      <c r="AA178" s="38">
        <f t="shared" si="23"/>
        <v>0</v>
      </c>
      <c r="AB178" s="38">
        <f t="shared" si="24"/>
        <v>0</v>
      </c>
      <c r="AC178" s="38">
        <f t="shared" si="25"/>
        <v>0</v>
      </c>
      <c r="AD178" s="38">
        <f t="shared" si="26"/>
        <v>0</v>
      </c>
      <c r="AE178" s="105">
        <f t="shared" si="27"/>
        <v>6</v>
      </c>
      <c r="AF178" s="114">
        <f t="shared" si="21"/>
        <v>-2.1259999999999999</v>
      </c>
      <c r="AG178" s="37">
        <f t="shared" si="28"/>
        <v>6</v>
      </c>
      <c r="AH178" s="40">
        <f>IF(OR(MAX('Batch Inputs'!$C166:$N166)&gt;1,MIN('Batch Inputs'!$C166:$N166)&lt;0),"ERROR",0)</f>
        <v>0</v>
      </c>
      <c r="AI178" s="105" t="str">
        <f t="shared" si="29"/>
        <v>Few conditions</v>
      </c>
      <c r="AJ178" s="113" t="str">
        <f t="shared" si="30"/>
        <v>No Conditions</v>
      </c>
      <c r="AM178" s="78"/>
    </row>
    <row r="179" spans="3:39" ht="12.75" x14ac:dyDescent="0.2">
      <c r="C179" s="94">
        <v>162</v>
      </c>
      <c r="D179" s="32">
        <f>'Batch Inputs'!C167</f>
        <v>0</v>
      </c>
      <c r="E179" s="32">
        <f>'Batch Inputs'!D167</f>
        <v>0</v>
      </c>
      <c r="F179" s="32">
        <f>'Batch Inputs'!E167</f>
        <v>0</v>
      </c>
      <c r="G179" s="32">
        <f>'Batch Inputs'!F167</f>
        <v>0</v>
      </c>
      <c r="H179" s="32">
        <f>'Batch Inputs'!G167</f>
        <v>0</v>
      </c>
      <c r="I179" s="32">
        <f>'Batch Inputs'!H167</f>
        <v>0</v>
      </c>
      <c r="J179" s="32">
        <f>'Batch Inputs'!I167</f>
        <v>0</v>
      </c>
      <c r="K179" s="32">
        <f>'Batch Inputs'!J167</f>
        <v>0</v>
      </c>
      <c r="L179" s="32">
        <f>'Batch Inputs'!K167</f>
        <v>0</v>
      </c>
      <c r="M179" s="32">
        <f>'Batch Inputs'!L167</f>
        <v>0</v>
      </c>
      <c r="N179" s="32">
        <f>'Batch Inputs'!M167</f>
        <v>0</v>
      </c>
      <c r="O179" s="32">
        <f>'Batch Inputs'!N167</f>
        <v>0</v>
      </c>
      <c r="P179" s="32">
        <f>'Batch Inputs'!O167</f>
        <v>0</v>
      </c>
      <c r="Q179" s="32">
        <f>'Batch Inputs'!P167</f>
        <v>0</v>
      </c>
      <c r="S179" s="98">
        <f>SUMPRODUCT($D179:$O179,$D$5:$O$5)+$R$5</f>
        <v>-7.9279999999999999</v>
      </c>
      <c r="T179" s="98">
        <f>SUMPRODUCT($D179:$O179,$D$6:$O$6)+$R$6</f>
        <v>-7.0750000000000002</v>
      </c>
      <c r="U179" s="98">
        <f>SUMPRODUCT($D179:$O179,$D$7:$O$7)+$R$7</f>
        <v>-13.989000000000001</v>
      </c>
      <c r="V179" s="98">
        <f>SUMPRODUCT($D179:$O179,$D$8:$O$8)+$R$8</f>
        <v>-8.0109999999999992</v>
      </c>
      <c r="W179" s="98">
        <f>SUMPRODUCT($D179:$O179,$D$9:$O$9)+$R$9</f>
        <v>-6.976</v>
      </c>
      <c r="X179" s="98">
        <f>SUMPRODUCT($D179:$O179,$D$10:$O$10)+$R$10</f>
        <v>-2.1259999999999999</v>
      </c>
      <c r="Z179" s="104">
        <f t="shared" si="22"/>
        <v>0</v>
      </c>
      <c r="AA179" s="38">
        <f t="shared" si="23"/>
        <v>0</v>
      </c>
      <c r="AB179" s="38">
        <f t="shared" si="24"/>
        <v>0</v>
      </c>
      <c r="AC179" s="38">
        <f t="shared" si="25"/>
        <v>0</v>
      </c>
      <c r="AD179" s="38">
        <f t="shared" si="26"/>
        <v>0</v>
      </c>
      <c r="AE179" s="105">
        <f t="shared" si="27"/>
        <v>6</v>
      </c>
      <c r="AF179" s="114">
        <f t="shared" si="21"/>
        <v>-2.1259999999999999</v>
      </c>
      <c r="AG179" s="37">
        <f t="shared" si="28"/>
        <v>6</v>
      </c>
      <c r="AH179" s="40">
        <f>IF(OR(MAX('Batch Inputs'!$C167:$N167)&gt;1,MIN('Batch Inputs'!$C167:$N167)&lt;0),"ERROR",0)</f>
        <v>0</v>
      </c>
      <c r="AI179" s="105" t="str">
        <f t="shared" si="29"/>
        <v>Few conditions</v>
      </c>
      <c r="AJ179" s="113" t="str">
        <f t="shared" si="30"/>
        <v>No Conditions</v>
      </c>
      <c r="AM179" s="78"/>
    </row>
    <row r="180" spans="3:39" ht="12.75" x14ac:dyDescent="0.2">
      <c r="C180" s="94">
        <v>163</v>
      </c>
      <c r="D180" s="32">
        <f>'Batch Inputs'!C168</f>
        <v>0</v>
      </c>
      <c r="E180" s="32">
        <f>'Batch Inputs'!D168</f>
        <v>0</v>
      </c>
      <c r="F180" s="32">
        <f>'Batch Inputs'!E168</f>
        <v>0</v>
      </c>
      <c r="G180" s="32">
        <f>'Batch Inputs'!F168</f>
        <v>0</v>
      </c>
      <c r="H180" s="32">
        <f>'Batch Inputs'!G168</f>
        <v>0</v>
      </c>
      <c r="I180" s="32">
        <f>'Batch Inputs'!H168</f>
        <v>0</v>
      </c>
      <c r="J180" s="32">
        <f>'Batch Inputs'!I168</f>
        <v>0</v>
      </c>
      <c r="K180" s="32">
        <f>'Batch Inputs'!J168</f>
        <v>0</v>
      </c>
      <c r="L180" s="32">
        <f>'Batch Inputs'!K168</f>
        <v>0</v>
      </c>
      <c r="M180" s="32">
        <f>'Batch Inputs'!L168</f>
        <v>0</v>
      </c>
      <c r="N180" s="32">
        <f>'Batch Inputs'!M168</f>
        <v>0</v>
      </c>
      <c r="O180" s="32">
        <f>'Batch Inputs'!N168</f>
        <v>0</v>
      </c>
      <c r="P180" s="32">
        <f>'Batch Inputs'!O168</f>
        <v>0</v>
      </c>
      <c r="Q180" s="32">
        <f>'Batch Inputs'!P168</f>
        <v>0</v>
      </c>
      <c r="S180" s="98">
        <f>SUMPRODUCT($D180:$O180,$D$5:$O$5)+$R$5</f>
        <v>-7.9279999999999999</v>
      </c>
      <c r="T180" s="98">
        <f>SUMPRODUCT($D180:$O180,$D$6:$O$6)+$R$6</f>
        <v>-7.0750000000000002</v>
      </c>
      <c r="U180" s="98">
        <f>SUMPRODUCT($D180:$O180,$D$7:$O$7)+$R$7</f>
        <v>-13.989000000000001</v>
      </c>
      <c r="V180" s="98">
        <f>SUMPRODUCT($D180:$O180,$D$8:$O$8)+$R$8</f>
        <v>-8.0109999999999992</v>
      </c>
      <c r="W180" s="98">
        <f>SUMPRODUCT($D180:$O180,$D$9:$O$9)+$R$9</f>
        <v>-6.976</v>
      </c>
      <c r="X180" s="98">
        <f>SUMPRODUCT($D180:$O180,$D$10:$O$10)+$R$10</f>
        <v>-2.1259999999999999</v>
      </c>
      <c r="Z180" s="104">
        <f t="shared" si="22"/>
        <v>0</v>
      </c>
      <c r="AA180" s="38">
        <f t="shared" si="23"/>
        <v>0</v>
      </c>
      <c r="AB180" s="38">
        <f t="shared" si="24"/>
        <v>0</v>
      </c>
      <c r="AC180" s="38">
        <f t="shared" si="25"/>
        <v>0</v>
      </c>
      <c r="AD180" s="38">
        <f t="shared" si="26"/>
        <v>0</v>
      </c>
      <c r="AE180" s="105">
        <f t="shared" si="27"/>
        <v>6</v>
      </c>
      <c r="AF180" s="114">
        <f t="shared" si="21"/>
        <v>-2.1259999999999999</v>
      </c>
      <c r="AG180" s="37">
        <f t="shared" si="28"/>
        <v>6</v>
      </c>
      <c r="AH180" s="40">
        <f>IF(OR(MAX('Batch Inputs'!$C168:$N168)&gt;1,MIN('Batch Inputs'!$C168:$N168)&lt;0),"ERROR",0)</f>
        <v>0</v>
      </c>
      <c r="AI180" s="105" t="str">
        <f t="shared" si="29"/>
        <v>Few conditions</v>
      </c>
      <c r="AJ180" s="113" t="str">
        <f t="shared" si="30"/>
        <v>No Conditions</v>
      </c>
      <c r="AM180" s="78"/>
    </row>
    <row r="181" spans="3:39" ht="12.75" x14ac:dyDescent="0.2">
      <c r="C181" s="94">
        <v>164</v>
      </c>
      <c r="D181" s="32">
        <f>'Batch Inputs'!C169</f>
        <v>0</v>
      </c>
      <c r="E181" s="32">
        <f>'Batch Inputs'!D169</f>
        <v>0</v>
      </c>
      <c r="F181" s="32">
        <f>'Batch Inputs'!E169</f>
        <v>0</v>
      </c>
      <c r="G181" s="32">
        <f>'Batch Inputs'!F169</f>
        <v>0</v>
      </c>
      <c r="H181" s="32">
        <f>'Batch Inputs'!G169</f>
        <v>0</v>
      </c>
      <c r="I181" s="32">
        <f>'Batch Inputs'!H169</f>
        <v>0</v>
      </c>
      <c r="J181" s="32">
        <f>'Batch Inputs'!I169</f>
        <v>0</v>
      </c>
      <c r="K181" s="32">
        <f>'Batch Inputs'!J169</f>
        <v>0</v>
      </c>
      <c r="L181" s="32">
        <f>'Batch Inputs'!K169</f>
        <v>0</v>
      </c>
      <c r="M181" s="32">
        <f>'Batch Inputs'!L169</f>
        <v>0</v>
      </c>
      <c r="N181" s="32">
        <f>'Batch Inputs'!M169</f>
        <v>0</v>
      </c>
      <c r="O181" s="32">
        <f>'Batch Inputs'!N169</f>
        <v>0</v>
      </c>
      <c r="P181" s="32">
        <f>'Batch Inputs'!O169</f>
        <v>0</v>
      </c>
      <c r="Q181" s="32">
        <f>'Batch Inputs'!P169</f>
        <v>0</v>
      </c>
      <c r="S181" s="98">
        <f>SUMPRODUCT($D181:$O181,$D$5:$O$5)+$R$5</f>
        <v>-7.9279999999999999</v>
      </c>
      <c r="T181" s="98">
        <f>SUMPRODUCT($D181:$O181,$D$6:$O$6)+$R$6</f>
        <v>-7.0750000000000002</v>
      </c>
      <c r="U181" s="98">
        <f>SUMPRODUCT($D181:$O181,$D$7:$O$7)+$R$7</f>
        <v>-13.989000000000001</v>
      </c>
      <c r="V181" s="98">
        <f>SUMPRODUCT($D181:$O181,$D$8:$O$8)+$R$8</f>
        <v>-8.0109999999999992</v>
      </c>
      <c r="W181" s="98">
        <f>SUMPRODUCT($D181:$O181,$D$9:$O$9)+$R$9</f>
        <v>-6.976</v>
      </c>
      <c r="X181" s="98">
        <f>SUMPRODUCT($D181:$O181,$D$10:$O$10)+$R$10</f>
        <v>-2.1259999999999999</v>
      </c>
      <c r="Z181" s="104">
        <f t="shared" si="22"/>
        <v>0</v>
      </c>
      <c r="AA181" s="38">
        <f t="shared" si="23"/>
        <v>0</v>
      </c>
      <c r="AB181" s="38">
        <f t="shared" si="24"/>
        <v>0</v>
      </c>
      <c r="AC181" s="38">
        <f t="shared" si="25"/>
        <v>0</v>
      </c>
      <c r="AD181" s="38">
        <f t="shared" si="26"/>
        <v>0</v>
      </c>
      <c r="AE181" s="105">
        <f t="shared" si="27"/>
        <v>6</v>
      </c>
      <c r="AF181" s="114">
        <f t="shared" si="21"/>
        <v>-2.1259999999999999</v>
      </c>
      <c r="AG181" s="37">
        <f t="shared" si="28"/>
        <v>6</v>
      </c>
      <c r="AH181" s="40">
        <f>IF(OR(MAX('Batch Inputs'!$C169:$N169)&gt;1,MIN('Batch Inputs'!$C169:$N169)&lt;0),"ERROR",0)</f>
        <v>0</v>
      </c>
      <c r="AI181" s="105" t="str">
        <f t="shared" si="29"/>
        <v>Few conditions</v>
      </c>
      <c r="AJ181" s="113" t="str">
        <f t="shared" si="30"/>
        <v>No Conditions</v>
      </c>
      <c r="AM181" s="78"/>
    </row>
    <row r="182" spans="3:39" ht="12.75" x14ac:dyDescent="0.2">
      <c r="C182" s="94">
        <v>165</v>
      </c>
      <c r="D182" s="32">
        <f>'Batch Inputs'!C170</f>
        <v>0</v>
      </c>
      <c r="E182" s="32">
        <f>'Batch Inputs'!D170</f>
        <v>0</v>
      </c>
      <c r="F182" s="32">
        <f>'Batch Inputs'!E170</f>
        <v>0</v>
      </c>
      <c r="G182" s="32">
        <f>'Batch Inputs'!F170</f>
        <v>0</v>
      </c>
      <c r="H182" s="32">
        <f>'Batch Inputs'!G170</f>
        <v>0</v>
      </c>
      <c r="I182" s="32">
        <f>'Batch Inputs'!H170</f>
        <v>0</v>
      </c>
      <c r="J182" s="32">
        <f>'Batch Inputs'!I170</f>
        <v>0</v>
      </c>
      <c r="K182" s="32">
        <f>'Batch Inputs'!J170</f>
        <v>0</v>
      </c>
      <c r="L182" s="32">
        <f>'Batch Inputs'!K170</f>
        <v>0</v>
      </c>
      <c r="M182" s="32">
        <f>'Batch Inputs'!L170</f>
        <v>0</v>
      </c>
      <c r="N182" s="32">
        <f>'Batch Inputs'!M170</f>
        <v>0</v>
      </c>
      <c r="O182" s="32">
        <f>'Batch Inputs'!N170</f>
        <v>0</v>
      </c>
      <c r="P182" s="32">
        <f>'Batch Inputs'!O170</f>
        <v>0</v>
      </c>
      <c r="Q182" s="32">
        <f>'Batch Inputs'!P170</f>
        <v>0</v>
      </c>
      <c r="S182" s="98">
        <f>SUMPRODUCT($D182:$O182,$D$5:$O$5)+$R$5</f>
        <v>-7.9279999999999999</v>
      </c>
      <c r="T182" s="98">
        <f>SUMPRODUCT($D182:$O182,$D$6:$O$6)+$R$6</f>
        <v>-7.0750000000000002</v>
      </c>
      <c r="U182" s="98">
        <f>SUMPRODUCT($D182:$O182,$D$7:$O$7)+$R$7</f>
        <v>-13.989000000000001</v>
      </c>
      <c r="V182" s="98">
        <f>SUMPRODUCT($D182:$O182,$D$8:$O$8)+$R$8</f>
        <v>-8.0109999999999992</v>
      </c>
      <c r="W182" s="98">
        <f>SUMPRODUCT($D182:$O182,$D$9:$O$9)+$R$9</f>
        <v>-6.976</v>
      </c>
      <c r="X182" s="98">
        <f>SUMPRODUCT($D182:$O182,$D$10:$O$10)+$R$10</f>
        <v>-2.1259999999999999</v>
      </c>
      <c r="Z182" s="104">
        <f t="shared" si="22"/>
        <v>0</v>
      </c>
      <c r="AA182" s="38">
        <f t="shared" si="23"/>
        <v>0</v>
      </c>
      <c r="AB182" s="38">
        <f t="shared" si="24"/>
        <v>0</v>
      </c>
      <c r="AC182" s="38">
        <f t="shared" si="25"/>
        <v>0</v>
      </c>
      <c r="AD182" s="38">
        <f t="shared" si="26"/>
        <v>0</v>
      </c>
      <c r="AE182" s="105">
        <f t="shared" si="27"/>
        <v>6</v>
      </c>
      <c r="AF182" s="114">
        <f t="shared" si="21"/>
        <v>-2.1259999999999999</v>
      </c>
      <c r="AG182" s="37">
        <f t="shared" si="28"/>
        <v>6</v>
      </c>
      <c r="AH182" s="40">
        <f>IF(OR(MAX('Batch Inputs'!$C170:$N170)&gt;1,MIN('Batch Inputs'!$C170:$N170)&lt;0),"ERROR",0)</f>
        <v>0</v>
      </c>
      <c r="AI182" s="105" t="str">
        <f t="shared" si="29"/>
        <v>Few conditions</v>
      </c>
      <c r="AJ182" s="113" t="str">
        <f t="shared" si="30"/>
        <v>No Conditions</v>
      </c>
      <c r="AM182" s="78"/>
    </row>
    <row r="183" spans="3:39" ht="12.75" x14ac:dyDescent="0.2">
      <c r="C183" s="94">
        <v>166</v>
      </c>
      <c r="D183" s="32">
        <f>'Batch Inputs'!C171</f>
        <v>0</v>
      </c>
      <c r="E183" s="32">
        <f>'Batch Inputs'!D171</f>
        <v>0</v>
      </c>
      <c r="F183" s="32">
        <f>'Batch Inputs'!E171</f>
        <v>0</v>
      </c>
      <c r="G183" s="32">
        <f>'Batch Inputs'!F171</f>
        <v>0</v>
      </c>
      <c r="H183" s="32">
        <f>'Batch Inputs'!G171</f>
        <v>0</v>
      </c>
      <c r="I183" s="32">
        <f>'Batch Inputs'!H171</f>
        <v>0</v>
      </c>
      <c r="J183" s="32">
        <f>'Batch Inputs'!I171</f>
        <v>0</v>
      </c>
      <c r="K183" s="32">
        <f>'Batch Inputs'!J171</f>
        <v>0</v>
      </c>
      <c r="L183" s="32">
        <f>'Batch Inputs'!K171</f>
        <v>0</v>
      </c>
      <c r="M183" s="32">
        <f>'Batch Inputs'!L171</f>
        <v>0</v>
      </c>
      <c r="N183" s="32">
        <f>'Batch Inputs'!M171</f>
        <v>0</v>
      </c>
      <c r="O183" s="32">
        <f>'Batch Inputs'!N171</f>
        <v>0</v>
      </c>
      <c r="P183" s="32">
        <f>'Batch Inputs'!O171</f>
        <v>0</v>
      </c>
      <c r="Q183" s="32">
        <f>'Batch Inputs'!P171</f>
        <v>0</v>
      </c>
      <c r="S183" s="98">
        <f>SUMPRODUCT($D183:$O183,$D$5:$O$5)+$R$5</f>
        <v>-7.9279999999999999</v>
      </c>
      <c r="T183" s="98">
        <f>SUMPRODUCT($D183:$O183,$D$6:$O$6)+$R$6</f>
        <v>-7.0750000000000002</v>
      </c>
      <c r="U183" s="98">
        <f>SUMPRODUCT($D183:$O183,$D$7:$O$7)+$R$7</f>
        <v>-13.989000000000001</v>
      </c>
      <c r="V183" s="98">
        <f>SUMPRODUCT($D183:$O183,$D$8:$O$8)+$R$8</f>
        <v>-8.0109999999999992</v>
      </c>
      <c r="W183" s="98">
        <f>SUMPRODUCT($D183:$O183,$D$9:$O$9)+$R$9</f>
        <v>-6.976</v>
      </c>
      <c r="X183" s="98">
        <f>SUMPRODUCT($D183:$O183,$D$10:$O$10)+$R$10</f>
        <v>-2.1259999999999999</v>
      </c>
      <c r="Z183" s="104">
        <f t="shared" si="22"/>
        <v>0</v>
      </c>
      <c r="AA183" s="38">
        <f t="shared" si="23"/>
        <v>0</v>
      </c>
      <c r="AB183" s="38">
        <f t="shared" si="24"/>
        <v>0</v>
      </c>
      <c r="AC183" s="38">
        <f t="shared" si="25"/>
        <v>0</v>
      </c>
      <c r="AD183" s="38">
        <f t="shared" si="26"/>
        <v>0</v>
      </c>
      <c r="AE183" s="105">
        <f t="shared" si="27"/>
        <v>6</v>
      </c>
      <c r="AF183" s="114">
        <f t="shared" si="21"/>
        <v>-2.1259999999999999</v>
      </c>
      <c r="AG183" s="37">
        <f t="shared" si="28"/>
        <v>6</v>
      </c>
      <c r="AH183" s="40">
        <f>IF(OR(MAX('Batch Inputs'!$C171:$N171)&gt;1,MIN('Batch Inputs'!$C171:$N171)&lt;0),"ERROR",0)</f>
        <v>0</v>
      </c>
      <c r="AI183" s="105" t="str">
        <f t="shared" si="29"/>
        <v>Few conditions</v>
      </c>
      <c r="AJ183" s="113" t="str">
        <f t="shared" si="30"/>
        <v>No Conditions</v>
      </c>
      <c r="AM183" s="78"/>
    </row>
    <row r="184" spans="3:39" ht="12.75" x14ac:dyDescent="0.2">
      <c r="C184" s="94">
        <v>167</v>
      </c>
      <c r="D184" s="32">
        <f>'Batch Inputs'!C172</f>
        <v>0</v>
      </c>
      <c r="E184" s="32">
        <f>'Batch Inputs'!D172</f>
        <v>0</v>
      </c>
      <c r="F184" s="32">
        <f>'Batch Inputs'!E172</f>
        <v>0</v>
      </c>
      <c r="G184" s="32">
        <f>'Batch Inputs'!F172</f>
        <v>0</v>
      </c>
      <c r="H184" s="32">
        <f>'Batch Inputs'!G172</f>
        <v>0</v>
      </c>
      <c r="I184" s="32">
        <f>'Batch Inputs'!H172</f>
        <v>0</v>
      </c>
      <c r="J184" s="32">
        <f>'Batch Inputs'!I172</f>
        <v>0</v>
      </c>
      <c r="K184" s="32">
        <f>'Batch Inputs'!J172</f>
        <v>0</v>
      </c>
      <c r="L184" s="32">
        <f>'Batch Inputs'!K172</f>
        <v>0</v>
      </c>
      <c r="M184" s="32">
        <f>'Batch Inputs'!L172</f>
        <v>0</v>
      </c>
      <c r="N184" s="32">
        <f>'Batch Inputs'!M172</f>
        <v>0</v>
      </c>
      <c r="O184" s="32">
        <f>'Batch Inputs'!N172</f>
        <v>0</v>
      </c>
      <c r="P184" s="32">
        <f>'Batch Inputs'!O172</f>
        <v>0</v>
      </c>
      <c r="Q184" s="32">
        <f>'Batch Inputs'!P172</f>
        <v>0</v>
      </c>
      <c r="S184" s="98">
        <f>SUMPRODUCT($D184:$O184,$D$5:$O$5)+$R$5</f>
        <v>-7.9279999999999999</v>
      </c>
      <c r="T184" s="98">
        <f>SUMPRODUCT($D184:$O184,$D$6:$O$6)+$R$6</f>
        <v>-7.0750000000000002</v>
      </c>
      <c r="U184" s="98">
        <f>SUMPRODUCT($D184:$O184,$D$7:$O$7)+$R$7</f>
        <v>-13.989000000000001</v>
      </c>
      <c r="V184" s="98">
        <f>SUMPRODUCT($D184:$O184,$D$8:$O$8)+$R$8</f>
        <v>-8.0109999999999992</v>
      </c>
      <c r="W184" s="98">
        <f>SUMPRODUCT($D184:$O184,$D$9:$O$9)+$R$9</f>
        <v>-6.976</v>
      </c>
      <c r="X184" s="98">
        <f>SUMPRODUCT($D184:$O184,$D$10:$O$10)+$R$10</f>
        <v>-2.1259999999999999</v>
      </c>
      <c r="Z184" s="104">
        <f t="shared" si="22"/>
        <v>0</v>
      </c>
      <c r="AA184" s="38">
        <f t="shared" si="23"/>
        <v>0</v>
      </c>
      <c r="AB184" s="38">
        <f t="shared" si="24"/>
        <v>0</v>
      </c>
      <c r="AC184" s="38">
        <f t="shared" si="25"/>
        <v>0</v>
      </c>
      <c r="AD184" s="38">
        <f t="shared" si="26"/>
        <v>0</v>
      </c>
      <c r="AE184" s="105">
        <f t="shared" si="27"/>
        <v>6</v>
      </c>
      <c r="AF184" s="114">
        <f t="shared" si="21"/>
        <v>-2.1259999999999999</v>
      </c>
      <c r="AG184" s="37">
        <f t="shared" si="28"/>
        <v>6</v>
      </c>
      <c r="AH184" s="40">
        <f>IF(OR(MAX('Batch Inputs'!$C172:$N172)&gt;1,MIN('Batch Inputs'!$C172:$N172)&lt;0),"ERROR",0)</f>
        <v>0</v>
      </c>
      <c r="AI184" s="105" t="str">
        <f t="shared" si="29"/>
        <v>Few conditions</v>
      </c>
      <c r="AJ184" s="113" t="str">
        <f t="shared" si="30"/>
        <v>No Conditions</v>
      </c>
      <c r="AM184" s="78"/>
    </row>
    <row r="185" spans="3:39" ht="12.75" x14ac:dyDescent="0.2">
      <c r="C185" s="94">
        <v>168</v>
      </c>
      <c r="D185" s="32">
        <f>'Batch Inputs'!C173</f>
        <v>0</v>
      </c>
      <c r="E185" s="32">
        <f>'Batch Inputs'!D173</f>
        <v>0</v>
      </c>
      <c r="F185" s="32">
        <f>'Batch Inputs'!E173</f>
        <v>0</v>
      </c>
      <c r="G185" s="32">
        <f>'Batch Inputs'!F173</f>
        <v>0</v>
      </c>
      <c r="H185" s="32">
        <f>'Batch Inputs'!G173</f>
        <v>0</v>
      </c>
      <c r="I185" s="32">
        <f>'Batch Inputs'!H173</f>
        <v>0</v>
      </c>
      <c r="J185" s="32">
        <f>'Batch Inputs'!I173</f>
        <v>0</v>
      </c>
      <c r="K185" s="32">
        <f>'Batch Inputs'!J173</f>
        <v>0</v>
      </c>
      <c r="L185" s="32">
        <f>'Batch Inputs'!K173</f>
        <v>0</v>
      </c>
      <c r="M185" s="32">
        <f>'Batch Inputs'!L173</f>
        <v>0</v>
      </c>
      <c r="N185" s="32">
        <f>'Batch Inputs'!M173</f>
        <v>0</v>
      </c>
      <c r="O185" s="32">
        <f>'Batch Inputs'!N173</f>
        <v>0</v>
      </c>
      <c r="P185" s="32">
        <f>'Batch Inputs'!O173</f>
        <v>0</v>
      </c>
      <c r="Q185" s="32">
        <f>'Batch Inputs'!P173</f>
        <v>0</v>
      </c>
      <c r="S185" s="98">
        <f>SUMPRODUCT($D185:$O185,$D$5:$O$5)+$R$5</f>
        <v>-7.9279999999999999</v>
      </c>
      <c r="T185" s="98">
        <f>SUMPRODUCT($D185:$O185,$D$6:$O$6)+$R$6</f>
        <v>-7.0750000000000002</v>
      </c>
      <c r="U185" s="98">
        <f>SUMPRODUCT($D185:$O185,$D$7:$O$7)+$R$7</f>
        <v>-13.989000000000001</v>
      </c>
      <c r="V185" s="98">
        <f>SUMPRODUCT($D185:$O185,$D$8:$O$8)+$R$8</f>
        <v>-8.0109999999999992</v>
      </c>
      <c r="W185" s="98">
        <f>SUMPRODUCT($D185:$O185,$D$9:$O$9)+$R$9</f>
        <v>-6.976</v>
      </c>
      <c r="X185" s="98">
        <f>SUMPRODUCT($D185:$O185,$D$10:$O$10)+$R$10</f>
        <v>-2.1259999999999999</v>
      </c>
      <c r="Z185" s="104">
        <f t="shared" si="22"/>
        <v>0</v>
      </c>
      <c r="AA185" s="38">
        <f t="shared" si="23"/>
        <v>0</v>
      </c>
      <c r="AB185" s="38">
        <f t="shared" si="24"/>
        <v>0</v>
      </c>
      <c r="AC185" s="38">
        <f t="shared" si="25"/>
        <v>0</v>
      </c>
      <c r="AD185" s="38">
        <f t="shared" si="26"/>
        <v>0</v>
      </c>
      <c r="AE185" s="105">
        <f t="shared" si="27"/>
        <v>6</v>
      </c>
      <c r="AF185" s="114">
        <f t="shared" si="21"/>
        <v>-2.1259999999999999</v>
      </c>
      <c r="AG185" s="37">
        <f t="shared" si="28"/>
        <v>6</v>
      </c>
      <c r="AH185" s="40">
        <f>IF(OR(MAX('Batch Inputs'!$C173:$N173)&gt;1,MIN('Batch Inputs'!$C173:$N173)&lt;0),"ERROR",0)</f>
        <v>0</v>
      </c>
      <c r="AI185" s="105" t="str">
        <f t="shared" si="29"/>
        <v>Few conditions</v>
      </c>
      <c r="AJ185" s="113" t="str">
        <f t="shared" si="30"/>
        <v>No Conditions</v>
      </c>
      <c r="AM185" s="78"/>
    </row>
    <row r="186" spans="3:39" ht="12.75" x14ac:dyDescent="0.2">
      <c r="C186" s="94">
        <v>169</v>
      </c>
      <c r="D186" s="32">
        <f>'Batch Inputs'!C174</f>
        <v>0</v>
      </c>
      <c r="E186" s="32">
        <f>'Batch Inputs'!D174</f>
        <v>0</v>
      </c>
      <c r="F186" s="32">
        <f>'Batch Inputs'!E174</f>
        <v>0</v>
      </c>
      <c r="G186" s="32">
        <f>'Batch Inputs'!F174</f>
        <v>0</v>
      </c>
      <c r="H186" s="32">
        <f>'Batch Inputs'!G174</f>
        <v>0</v>
      </c>
      <c r="I186" s="32">
        <f>'Batch Inputs'!H174</f>
        <v>0</v>
      </c>
      <c r="J186" s="32">
        <f>'Batch Inputs'!I174</f>
        <v>0</v>
      </c>
      <c r="K186" s="32">
        <f>'Batch Inputs'!J174</f>
        <v>0</v>
      </c>
      <c r="L186" s="32">
        <f>'Batch Inputs'!K174</f>
        <v>0</v>
      </c>
      <c r="M186" s="32">
        <f>'Batch Inputs'!L174</f>
        <v>0</v>
      </c>
      <c r="N186" s="32">
        <f>'Batch Inputs'!M174</f>
        <v>0</v>
      </c>
      <c r="O186" s="32">
        <f>'Batch Inputs'!N174</f>
        <v>0</v>
      </c>
      <c r="P186" s="32">
        <f>'Batch Inputs'!O174</f>
        <v>0</v>
      </c>
      <c r="Q186" s="32">
        <f>'Batch Inputs'!P174</f>
        <v>0</v>
      </c>
      <c r="S186" s="98">
        <f>SUMPRODUCT($D186:$O186,$D$5:$O$5)+$R$5</f>
        <v>-7.9279999999999999</v>
      </c>
      <c r="T186" s="98">
        <f>SUMPRODUCT($D186:$O186,$D$6:$O$6)+$R$6</f>
        <v>-7.0750000000000002</v>
      </c>
      <c r="U186" s="98">
        <f>SUMPRODUCT($D186:$O186,$D$7:$O$7)+$R$7</f>
        <v>-13.989000000000001</v>
      </c>
      <c r="V186" s="98">
        <f>SUMPRODUCT($D186:$O186,$D$8:$O$8)+$R$8</f>
        <v>-8.0109999999999992</v>
      </c>
      <c r="W186" s="98">
        <f>SUMPRODUCT($D186:$O186,$D$9:$O$9)+$R$9</f>
        <v>-6.976</v>
      </c>
      <c r="X186" s="98">
        <f>SUMPRODUCT($D186:$O186,$D$10:$O$10)+$R$10</f>
        <v>-2.1259999999999999</v>
      </c>
      <c r="Z186" s="104">
        <f t="shared" si="22"/>
        <v>0</v>
      </c>
      <c r="AA186" s="38">
        <f t="shared" si="23"/>
        <v>0</v>
      </c>
      <c r="AB186" s="38">
        <f t="shared" si="24"/>
        <v>0</v>
      </c>
      <c r="AC186" s="38">
        <f t="shared" si="25"/>
        <v>0</v>
      </c>
      <c r="AD186" s="38">
        <f t="shared" si="26"/>
        <v>0</v>
      </c>
      <c r="AE186" s="105">
        <f t="shared" si="27"/>
        <v>6</v>
      </c>
      <c r="AF186" s="114">
        <f t="shared" si="21"/>
        <v>-2.1259999999999999</v>
      </c>
      <c r="AG186" s="37">
        <f t="shared" si="28"/>
        <v>6</v>
      </c>
      <c r="AH186" s="40">
        <f>IF(OR(MAX('Batch Inputs'!$C174:$N174)&gt;1,MIN('Batch Inputs'!$C174:$N174)&lt;0),"ERROR",0)</f>
        <v>0</v>
      </c>
      <c r="AI186" s="105" t="str">
        <f t="shared" si="29"/>
        <v>Few conditions</v>
      </c>
      <c r="AJ186" s="113" t="str">
        <f t="shared" si="30"/>
        <v>No Conditions</v>
      </c>
      <c r="AM186" s="78"/>
    </row>
    <row r="187" spans="3:39" ht="12.75" x14ac:dyDescent="0.2">
      <c r="C187" s="94">
        <v>170</v>
      </c>
      <c r="D187" s="32">
        <f>'Batch Inputs'!C175</f>
        <v>0</v>
      </c>
      <c r="E187" s="32">
        <f>'Batch Inputs'!D175</f>
        <v>0</v>
      </c>
      <c r="F187" s="32">
        <f>'Batch Inputs'!E175</f>
        <v>0</v>
      </c>
      <c r="G187" s="32">
        <f>'Batch Inputs'!F175</f>
        <v>0</v>
      </c>
      <c r="H187" s="32">
        <f>'Batch Inputs'!G175</f>
        <v>0</v>
      </c>
      <c r="I187" s="32">
        <f>'Batch Inputs'!H175</f>
        <v>0</v>
      </c>
      <c r="J187" s="32">
        <f>'Batch Inputs'!I175</f>
        <v>0</v>
      </c>
      <c r="K187" s="32">
        <f>'Batch Inputs'!J175</f>
        <v>0</v>
      </c>
      <c r="L187" s="32">
        <f>'Batch Inputs'!K175</f>
        <v>0</v>
      </c>
      <c r="M187" s="32">
        <f>'Batch Inputs'!L175</f>
        <v>0</v>
      </c>
      <c r="N187" s="32">
        <f>'Batch Inputs'!M175</f>
        <v>0</v>
      </c>
      <c r="O187" s="32">
        <f>'Batch Inputs'!N175</f>
        <v>0</v>
      </c>
      <c r="P187" s="32">
        <f>'Batch Inputs'!O175</f>
        <v>0</v>
      </c>
      <c r="Q187" s="32">
        <f>'Batch Inputs'!P175</f>
        <v>0</v>
      </c>
      <c r="S187" s="98">
        <f>SUMPRODUCT($D187:$O187,$D$5:$O$5)+$R$5</f>
        <v>-7.9279999999999999</v>
      </c>
      <c r="T187" s="98">
        <f>SUMPRODUCT($D187:$O187,$D$6:$O$6)+$R$6</f>
        <v>-7.0750000000000002</v>
      </c>
      <c r="U187" s="98">
        <f>SUMPRODUCT($D187:$O187,$D$7:$O$7)+$R$7</f>
        <v>-13.989000000000001</v>
      </c>
      <c r="V187" s="98">
        <f>SUMPRODUCT($D187:$O187,$D$8:$O$8)+$R$8</f>
        <v>-8.0109999999999992</v>
      </c>
      <c r="W187" s="98">
        <f>SUMPRODUCT($D187:$O187,$D$9:$O$9)+$R$9</f>
        <v>-6.976</v>
      </c>
      <c r="X187" s="98">
        <f>SUMPRODUCT($D187:$O187,$D$10:$O$10)+$R$10</f>
        <v>-2.1259999999999999</v>
      </c>
      <c r="Z187" s="104">
        <f t="shared" si="22"/>
        <v>0</v>
      </c>
      <c r="AA187" s="38">
        <f t="shared" si="23"/>
        <v>0</v>
      </c>
      <c r="AB187" s="38">
        <f t="shared" si="24"/>
        <v>0</v>
      </c>
      <c r="AC187" s="38">
        <f t="shared" si="25"/>
        <v>0</v>
      </c>
      <c r="AD187" s="38">
        <f t="shared" si="26"/>
        <v>0</v>
      </c>
      <c r="AE187" s="105">
        <f t="shared" si="27"/>
        <v>6</v>
      </c>
      <c r="AF187" s="114">
        <f t="shared" si="21"/>
        <v>-2.1259999999999999</v>
      </c>
      <c r="AG187" s="37">
        <f t="shared" si="28"/>
        <v>6</v>
      </c>
      <c r="AH187" s="40">
        <f>IF(OR(MAX('Batch Inputs'!$C175:$N175)&gt;1,MIN('Batch Inputs'!$C175:$N175)&lt;0),"ERROR",0)</f>
        <v>0</v>
      </c>
      <c r="AI187" s="105" t="str">
        <f t="shared" si="29"/>
        <v>Few conditions</v>
      </c>
      <c r="AJ187" s="113" t="str">
        <f t="shared" si="30"/>
        <v>No Conditions</v>
      </c>
      <c r="AM187" s="78"/>
    </row>
    <row r="188" spans="3:39" ht="12.75" x14ac:dyDescent="0.2">
      <c r="C188" s="94">
        <v>171</v>
      </c>
      <c r="D188" s="32">
        <f>'Batch Inputs'!C176</f>
        <v>0</v>
      </c>
      <c r="E188" s="32">
        <f>'Batch Inputs'!D176</f>
        <v>0</v>
      </c>
      <c r="F188" s="32">
        <f>'Batch Inputs'!E176</f>
        <v>0</v>
      </c>
      <c r="G188" s="32">
        <f>'Batch Inputs'!F176</f>
        <v>0</v>
      </c>
      <c r="H188" s="32">
        <f>'Batch Inputs'!G176</f>
        <v>0</v>
      </c>
      <c r="I188" s="32">
        <f>'Batch Inputs'!H176</f>
        <v>0</v>
      </c>
      <c r="J188" s="32">
        <f>'Batch Inputs'!I176</f>
        <v>0</v>
      </c>
      <c r="K188" s="32">
        <f>'Batch Inputs'!J176</f>
        <v>0</v>
      </c>
      <c r="L188" s="32">
        <f>'Batch Inputs'!K176</f>
        <v>0</v>
      </c>
      <c r="M188" s="32">
        <f>'Batch Inputs'!L176</f>
        <v>0</v>
      </c>
      <c r="N188" s="32">
        <f>'Batch Inputs'!M176</f>
        <v>0</v>
      </c>
      <c r="O188" s="32">
        <f>'Batch Inputs'!N176</f>
        <v>0</v>
      </c>
      <c r="P188" s="32">
        <f>'Batch Inputs'!O176</f>
        <v>0</v>
      </c>
      <c r="Q188" s="32">
        <f>'Batch Inputs'!P176</f>
        <v>0</v>
      </c>
      <c r="S188" s="98">
        <f>SUMPRODUCT($D188:$O188,$D$5:$O$5)+$R$5</f>
        <v>-7.9279999999999999</v>
      </c>
      <c r="T188" s="98">
        <f>SUMPRODUCT($D188:$O188,$D$6:$O$6)+$R$6</f>
        <v>-7.0750000000000002</v>
      </c>
      <c r="U188" s="98">
        <f>SUMPRODUCT($D188:$O188,$D$7:$O$7)+$R$7</f>
        <v>-13.989000000000001</v>
      </c>
      <c r="V188" s="98">
        <f>SUMPRODUCT($D188:$O188,$D$8:$O$8)+$R$8</f>
        <v>-8.0109999999999992</v>
      </c>
      <c r="W188" s="98">
        <f>SUMPRODUCT($D188:$O188,$D$9:$O$9)+$R$9</f>
        <v>-6.976</v>
      </c>
      <c r="X188" s="98">
        <f>SUMPRODUCT($D188:$O188,$D$10:$O$10)+$R$10</f>
        <v>-2.1259999999999999</v>
      </c>
      <c r="Z188" s="104">
        <f t="shared" si="22"/>
        <v>0</v>
      </c>
      <c r="AA188" s="38">
        <f t="shared" si="23"/>
        <v>0</v>
      </c>
      <c r="AB188" s="38">
        <f t="shared" si="24"/>
        <v>0</v>
      </c>
      <c r="AC188" s="38">
        <f t="shared" si="25"/>
        <v>0</v>
      </c>
      <c r="AD188" s="38">
        <f t="shared" si="26"/>
        <v>0</v>
      </c>
      <c r="AE188" s="105">
        <f t="shared" si="27"/>
        <v>6</v>
      </c>
      <c r="AF188" s="114">
        <f t="shared" si="21"/>
        <v>-2.1259999999999999</v>
      </c>
      <c r="AG188" s="37">
        <f t="shared" si="28"/>
        <v>6</v>
      </c>
      <c r="AH188" s="40">
        <f>IF(OR(MAX('Batch Inputs'!$C176:$N176)&gt;1,MIN('Batch Inputs'!$C176:$N176)&lt;0),"ERROR",0)</f>
        <v>0</v>
      </c>
      <c r="AI188" s="105" t="str">
        <f t="shared" si="29"/>
        <v>Few conditions</v>
      </c>
      <c r="AJ188" s="113" t="str">
        <f t="shared" si="30"/>
        <v>No Conditions</v>
      </c>
      <c r="AM188" s="78"/>
    </row>
    <row r="189" spans="3:39" ht="12.75" x14ac:dyDescent="0.2">
      <c r="C189" s="94">
        <v>172</v>
      </c>
      <c r="D189" s="32">
        <f>'Batch Inputs'!C177</f>
        <v>0</v>
      </c>
      <c r="E189" s="32">
        <f>'Batch Inputs'!D177</f>
        <v>0</v>
      </c>
      <c r="F189" s="32">
        <f>'Batch Inputs'!E177</f>
        <v>0</v>
      </c>
      <c r="G189" s="32">
        <f>'Batch Inputs'!F177</f>
        <v>0</v>
      </c>
      <c r="H189" s="32">
        <f>'Batch Inputs'!G177</f>
        <v>0</v>
      </c>
      <c r="I189" s="32">
        <f>'Batch Inputs'!H177</f>
        <v>0</v>
      </c>
      <c r="J189" s="32">
        <f>'Batch Inputs'!I177</f>
        <v>0</v>
      </c>
      <c r="K189" s="32">
        <f>'Batch Inputs'!J177</f>
        <v>0</v>
      </c>
      <c r="L189" s="32">
        <f>'Batch Inputs'!K177</f>
        <v>0</v>
      </c>
      <c r="M189" s="32">
        <f>'Batch Inputs'!L177</f>
        <v>0</v>
      </c>
      <c r="N189" s="32">
        <f>'Batch Inputs'!M177</f>
        <v>0</v>
      </c>
      <c r="O189" s="32">
        <f>'Batch Inputs'!N177</f>
        <v>0</v>
      </c>
      <c r="P189" s="32">
        <f>'Batch Inputs'!O177</f>
        <v>0</v>
      </c>
      <c r="Q189" s="32">
        <f>'Batch Inputs'!P177</f>
        <v>0</v>
      </c>
      <c r="S189" s="98">
        <f>SUMPRODUCT($D189:$O189,$D$5:$O$5)+$R$5</f>
        <v>-7.9279999999999999</v>
      </c>
      <c r="T189" s="98">
        <f>SUMPRODUCT($D189:$O189,$D$6:$O$6)+$R$6</f>
        <v>-7.0750000000000002</v>
      </c>
      <c r="U189" s="98">
        <f>SUMPRODUCT($D189:$O189,$D$7:$O$7)+$R$7</f>
        <v>-13.989000000000001</v>
      </c>
      <c r="V189" s="98">
        <f>SUMPRODUCT($D189:$O189,$D$8:$O$8)+$R$8</f>
        <v>-8.0109999999999992</v>
      </c>
      <c r="W189" s="98">
        <f>SUMPRODUCT($D189:$O189,$D$9:$O$9)+$R$9</f>
        <v>-6.976</v>
      </c>
      <c r="X189" s="98">
        <f>SUMPRODUCT($D189:$O189,$D$10:$O$10)+$R$10</f>
        <v>-2.1259999999999999</v>
      </c>
      <c r="Z189" s="104">
        <f t="shared" si="22"/>
        <v>0</v>
      </c>
      <c r="AA189" s="38">
        <f t="shared" si="23"/>
        <v>0</v>
      </c>
      <c r="AB189" s="38">
        <f t="shared" si="24"/>
        <v>0</v>
      </c>
      <c r="AC189" s="38">
        <f t="shared" si="25"/>
        <v>0</v>
      </c>
      <c r="AD189" s="38">
        <f t="shared" si="26"/>
        <v>0</v>
      </c>
      <c r="AE189" s="105">
        <f t="shared" si="27"/>
        <v>6</v>
      </c>
      <c r="AF189" s="114">
        <f t="shared" si="21"/>
        <v>-2.1259999999999999</v>
      </c>
      <c r="AG189" s="37">
        <f t="shared" si="28"/>
        <v>6</v>
      </c>
      <c r="AH189" s="40">
        <f>IF(OR(MAX('Batch Inputs'!$C177:$N177)&gt;1,MIN('Batch Inputs'!$C177:$N177)&lt;0),"ERROR",0)</f>
        <v>0</v>
      </c>
      <c r="AI189" s="105" t="str">
        <f t="shared" si="29"/>
        <v>Few conditions</v>
      </c>
      <c r="AJ189" s="113" t="str">
        <f t="shared" si="30"/>
        <v>No Conditions</v>
      </c>
      <c r="AM189" s="78"/>
    </row>
    <row r="190" spans="3:39" ht="12.75" x14ac:dyDescent="0.2">
      <c r="C190" s="94">
        <v>173</v>
      </c>
      <c r="D190" s="32">
        <f>'Batch Inputs'!C178</f>
        <v>0</v>
      </c>
      <c r="E190" s="32">
        <f>'Batch Inputs'!D178</f>
        <v>0</v>
      </c>
      <c r="F190" s="32">
        <f>'Batch Inputs'!E178</f>
        <v>0</v>
      </c>
      <c r="G190" s="32">
        <f>'Batch Inputs'!F178</f>
        <v>0</v>
      </c>
      <c r="H190" s="32">
        <f>'Batch Inputs'!G178</f>
        <v>0</v>
      </c>
      <c r="I190" s="32">
        <f>'Batch Inputs'!H178</f>
        <v>0</v>
      </c>
      <c r="J190" s="32">
        <f>'Batch Inputs'!I178</f>
        <v>0</v>
      </c>
      <c r="K190" s="32">
        <f>'Batch Inputs'!J178</f>
        <v>0</v>
      </c>
      <c r="L190" s="32">
        <f>'Batch Inputs'!K178</f>
        <v>0</v>
      </c>
      <c r="M190" s="32">
        <f>'Batch Inputs'!L178</f>
        <v>0</v>
      </c>
      <c r="N190" s="32">
        <f>'Batch Inputs'!M178</f>
        <v>0</v>
      </c>
      <c r="O190" s="32">
        <f>'Batch Inputs'!N178</f>
        <v>0</v>
      </c>
      <c r="P190" s="32">
        <f>'Batch Inputs'!O178</f>
        <v>0</v>
      </c>
      <c r="Q190" s="32">
        <f>'Batch Inputs'!P178</f>
        <v>0</v>
      </c>
      <c r="S190" s="98">
        <f>SUMPRODUCT($D190:$O190,$D$5:$O$5)+$R$5</f>
        <v>-7.9279999999999999</v>
      </c>
      <c r="T190" s="98">
        <f>SUMPRODUCT($D190:$O190,$D$6:$O$6)+$R$6</f>
        <v>-7.0750000000000002</v>
      </c>
      <c r="U190" s="98">
        <f>SUMPRODUCT($D190:$O190,$D$7:$O$7)+$R$7</f>
        <v>-13.989000000000001</v>
      </c>
      <c r="V190" s="98">
        <f>SUMPRODUCT($D190:$O190,$D$8:$O$8)+$R$8</f>
        <v>-8.0109999999999992</v>
      </c>
      <c r="W190" s="98">
        <f>SUMPRODUCT($D190:$O190,$D$9:$O$9)+$R$9</f>
        <v>-6.976</v>
      </c>
      <c r="X190" s="98">
        <f>SUMPRODUCT($D190:$O190,$D$10:$O$10)+$R$10</f>
        <v>-2.1259999999999999</v>
      </c>
      <c r="Z190" s="104">
        <f t="shared" si="22"/>
        <v>0</v>
      </c>
      <c r="AA190" s="38">
        <f t="shared" si="23"/>
        <v>0</v>
      </c>
      <c r="AB190" s="38">
        <f t="shared" si="24"/>
        <v>0</v>
      </c>
      <c r="AC190" s="38">
        <f t="shared" si="25"/>
        <v>0</v>
      </c>
      <c r="AD190" s="38">
        <f t="shared" si="26"/>
        <v>0</v>
      </c>
      <c r="AE190" s="105">
        <f t="shared" si="27"/>
        <v>6</v>
      </c>
      <c r="AF190" s="114">
        <f t="shared" si="21"/>
        <v>-2.1259999999999999</v>
      </c>
      <c r="AG190" s="37">
        <f t="shared" si="28"/>
        <v>6</v>
      </c>
      <c r="AH190" s="40">
        <f>IF(OR(MAX('Batch Inputs'!$C178:$N178)&gt;1,MIN('Batch Inputs'!$C178:$N178)&lt;0),"ERROR",0)</f>
        <v>0</v>
      </c>
      <c r="AI190" s="105" t="str">
        <f t="shared" si="29"/>
        <v>Few conditions</v>
      </c>
      <c r="AJ190" s="113" t="str">
        <f t="shared" si="30"/>
        <v>No Conditions</v>
      </c>
      <c r="AM190" s="78"/>
    </row>
    <row r="191" spans="3:39" ht="12.75" x14ac:dyDescent="0.2">
      <c r="C191" s="94">
        <v>174</v>
      </c>
      <c r="D191" s="32">
        <f>'Batch Inputs'!C179</f>
        <v>0</v>
      </c>
      <c r="E191" s="32">
        <f>'Batch Inputs'!D179</f>
        <v>0</v>
      </c>
      <c r="F191" s="32">
        <f>'Batch Inputs'!E179</f>
        <v>0</v>
      </c>
      <c r="G191" s="32">
        <f>'Batch Inputs'!F179</f>
        <v>0</v>
      </c>
      <c r="H191" s="32">
        <f>'Batch Inputs'!G179</f>
        <v>0</v>
      </c>
      <c r="I191" s="32">
        <f>'Batch Inputs'!H179</f>
        <v>0</v>
      </c>
      <c r="J191" s="32">
        <f>'Batch Inputs'!I179</f>
        <v>0</v>
      </c>
      <c r="K191" s="32">
        <f>'Batch Inputs'!J179</f>
        <v>0</v>
      </c>
      <c r="L191" s="32">
        <f>'Batch Inputs'!K179</f>
        <v>0</v>
      </c>
      <c r="M191" s="32">
        <f>'Batch Inputs'!L179</f>
        <v>0</v>
      </c>
      <c r="N191" s="32">
        <f>'Batch Inputs'!M179</f>
        <v>0</v>
      </c>
      <c r="O191" s="32">
        <f>'Batch Inputs'!N179</f>
        <v>0</v>
      </c>
      <c r="P191" s="32">
        <f>'Batch Inputs'!O179</f>
        <v>0</v>
      </c>
      <c r="Q191" s="32">
        <f>'Batch Inputs'!P179</f>
        <v>0</v>
      </c>
      <c r="S191" s="98">
        <f>SUMPRODUCT($D191:$O191,$D$5:$O$5)+$R$5</f>
        <v>-7.9279999999999999</v>
      </c>
      <c r="T191" s="98">
        <f>SUMPRODUCT($D191:$O191,$D$6:$O$6)+$R$6</f>
        <v>-7.0750000000000002</v>
      </c>
      <c r="U191" s="98">
        <f>SUMPRODUCT($D191:$O191,$D$7:$O$7)+$R$7</f>
        <v>-13.989000000000001</v>
      </c>
      <c r="V191" s="98">
        <f>SUMPRODUCT($D191:$O191,$D$8:$O$8)+$R$8</f>
        <v>-8.0109999999999992</v>
      </c>
      <c r="W191" s="98">
        <f>SUMPRODUCT($D191:$O191,$D$9:$O$9)+$R$9</f>
        <v>-6.976</v>
      </c>
      <c r="X191" s="98">
        <f>SUMPRODUCT($D191:$O191,$D$10:$O$10)+$R$10</f>
        <v>-2.1259999999999999</v>
      </c>
      <c r="Z191" s="104">
        <f t="shared" si="22"/>
        <v>0</v>
      </c>
      <c r="AA191" s="38">
        <f t="shared" si="23"/>
        <v>0</v>
      </c>
      <c r="AB191" s="38">
        <f t="shared" si="24"/>
        <v>0</v>
      </c>
      <c r="AC191" s="38">
        <f t="shared" si="25"/>
        <v>0</v>
      </c>
      <c r="AD191" s="38">
        <f t="shared" si="26"/>
        <v>0</v>
      </c>
      <c r="AE191" s="105">
        <f t="shared" si="27"/>
        <v>6</v>
      </c>
      <c r="AF191" s="114">
        <f t="shared" si="21"/>
        <v>-2.1259999999999999</v>
      </c>
      <c r="AG191" s="37">
        <f t="shared" si="28"/>
        <v>6</v>
      </c>
      <c r="AH191" s="40">
        <f>IF(OR(MAX('Batch Inputs'!$C179:$N179)&gt;1,MIN('Batch Inputs'!$C179:$N179)&lt;0),"ERROR",0)</f>
        <v>0</v>
      </c>
      <c r="AI191" s="105" t="str">
        <f t="shared" si="29"/>
        <v>Few conditions</v>
      </c>
      <c r="AJ191" s="113" t="str">
        <f t="shared" si="30"/>
        <v>No Conditions</v>
      </c>
      <c r="AM191" s="78"/>
    </row>
    <row r="192" spans="3:39" ht="12.75" x14ac:dyDescent="0.2">
      <c r="C192" s="94">
        <v>175</v>
      </c>
      <c r="D192" s="32">
        <f>'Batch Inputs'!C180</f>
        <v>0</v>
      </c>
      <c r="E192" s="32">
        <f>'Batch Inputs'!D180</f>
        <v>0</v>
      </c>
      <c r="F192" s="32">
        <f>'Batch Inputs'!E180</f>
        <v>0</v>
      </c>
      <c r="G192" s="32">
        <f>'Batch Inputs'!F180</f>
        <v>0</v>
      </c>
      <c r="H192" s="32">
        <f>'Batch Inputs'!G180</f>
        <v>0</v>
      </c>
      <c r="I192" s="32">
        <f>'Batch Inputs'!H180</f>
        <v>0</v>
      </c>
      <c r="J192" s="32">
        <f>'Batch Inputs'!I180</f>
        <v>0</v>
      </c>
      <c r="K192" s="32">
        <f>'Batch Inputs'!J180</f>
        <v>0</v>
      </c>
      <c r="L192" s="32">
        <f>'Batch Inputs'!K180</f>
        <v>0</v>
      </c>
      <c r="M192" s="32">
        <f>'Batch Inputs'!L180</f>
        <v>0</v>
      </c>
      <c r="N192" s="32">
        <f>'Batch Inputs'!M180</f>
        <v>0</v>
      </c>
      <c r="O192" s="32">
        <f>'Batch Inputs'!N180</f>
        <v>0</v>
      </c>
      <c r="P192" s="32">
        <f>'Batch Inputs'!O180</f>
        <v>0</v>
      </c>
      <c r="Q192" s="32">
        <f>'Batch Inputs'!P180</f>
        <v>0</v>
      </c>
      <c r="S192" s="98">
        <f>SUMPRODUCT($D192:$O192,$D$5:$O$5)+$R$5</f>
        <v>-7.9279999999999999</v>
      </c>
      <c r="T192" s="98">
        <f>SUMPRODUCT($D192:$O192,$D$6:$O$6)+$R$6</f>
        <v>-7.0750000000000002</v>
      </c>
      <c r="U192" s="98">
        <f>SUMPRODUCT($D192:$O192,$D$7:$O$7)+$R$7</f>
        <v>-13.989000000000001</v>
      </c>
      <c r="V192" s="98">
        <f>SUMPRODUCT($D192:$O192,$D$8:$O$8)+$R$8</f>
        <v>-8.0109999999999992</v>
      </c>
      <c r="W192" s="98">
        <f>SUMPRODUCT($D192:$O192,$D$9:$O$9)+$R$9</f>
        <v>-6.976</v>
      </c>
      <c r="X192" s="98">
        <f>SUMPRODUCT($D192:$O192,$D$10:$O$10)+$R$10</f>
        <v>-2.1259999999999999</v>
      </c>
      <c r="Z192" s="104">
        <f t="shared" si="22"/>
        <v>0</v>
      </c>
      <c r="AA192" s="38">
        <f t="shared" si="23"/>
        <v>0</v>
      </c>
      <c r="AB192" s="38">
        <f t="shared" si="24"/>
        <v>0</v>
      </c>
      <c r="AC192" s="38">
        <f t="shared" si="25"/>
        <v>0</v>
      </c>
      <c r="AD192" s="38">
        <f t="shared" si="26"/>
        <v>0</v>
      </c>
      <c r="AE192" s="105">
        <f t="shared" si="27"/>
        <v>6</v>
      </c>
      <c r="AF192" s="114">
        <f t="shared" si="21"/>
        <v>-2.1259999999999999</v>
      </c>
      <c r="AG192" s="37">
        <f t="shared" si="28"/>
        <v>6</v>
      </c>
      <c r="AH192" s="40">
        <f>IF(OR(MAX('Batch Inputs'!$C180:$N180)&gt;1,MIN('Batch Inputs'!$C180:$N180)&lt;0),"ERROR",0)</f>
        <v>0</v>
      </c>
      <c r="AI192" s="105" t="str">
        <f t="shared" si="29"/>
        <v>Few conditions</v>
      </c>
      <c r="AJ192" s="113" t="str">
        <f t="shared" si="30"/>
        <v>No Conditions</v>
      </c>
      <c r="AM192" s="78"/>
    </row>
    <row r="193" spans="3:39" ht="12.75" x14ac:dyDescent="0.2">
      <c r="C193" s="94">
        <v>176</v>
      </c>
      <c r="D193" s="32">
        <f>'Batch Inputs'!C181</f>
        <v>0</v>
      </c>
      <c r="E193" s="32">
        <f>'Batch Inputs'!D181</f>
        <v>0</v>
      </c>
      <c r="F193" s="32">
        <f>'Batch Inputs'!E181</f>
        <v>0</v>
      </c>
      <c r="G193" s="32">
        <f>'Batch Inputs'!F181</f>
        <v>0</v>
      </c>
      <c r="H193" s="32">
        <f>'Batch Inputs'!G181</f>
        <v>0</v>
      </c>
      <c r="I193" s="32">
        <f>'Batch Inputs'!H181</f>
        <v>0</v>
      </c>
      <c r="J193" s="32">
        <f>'Batch Inputs'!I181</f>
        <v>0</v>
      </c>
      <c r="K193" s="32">
        <f>'Batch Inputs'!J181</f>
        <v>0</v>
      </c>
      <c r="L193" s="32">
        <f>'Batch Inputs'!K181</f>
        <v>0</v>
      </c>
      <c r="M193" s="32">
        <f>'Batch Inputs'!L181</f>
        <v>0</v>
      </c>
      <c r="N193" s="32">
        <f>'Batch Inputs'!M181</f>
        <v>0</v>
      </c>
      <c r="O193" s="32">
        <f>'Batch Inputs'!N181</f>
        <v>0</v>
      </c>
      <c r="P193" s="32">
        <f>'Batch Inputs'!O181</f>
        <v>0</v>
      </c>
      <c r="Q193" s="32">
        <f>'Batch Inputs'!P181</f>
        <v>0</v>
      </c>
      <c r="S193" s="98">
        <f>SUMPRODUCT($D193:$O193,$D$5:$O$5)+$R$5</f>
        <v>-7.9279999999999999</v>
      </c>
      <c r="T193" s="98">
        <f>SUMPRODUCT($D193:$O193,$D$6:$O$6)+$R$6</f>
        <v>-7.0750000000000002</v>
      </c>
      <c r="U193" s="98">
        <f>SUMPRODUCT($D193:$O193,$D$7:$O$7)+$R$7</f>
        <v>-13.989000000000001</v>
      </c>
      <c r="V193" s="98">
        <f>SUMPRODUCT($D193:$O193,$D$8:$O$8)+$R$8</f>
        <v>-8.0109999999999992</v>
      </c>
      <c r="W193" s="98">
        <f>SUMPRODUCT($D193:$O193,$D$9:$O$9)+$R$9</f>
        <v>-6.976</v>
      </c>
      <c r="X193" s="98">
        <f>SUMPRODUCT($D193:$O193,$D$10:$O$10)+$R$10</f>
        <v>-2.1259999999999999</v>
      </c>
      <c r="Z193" s="104">
        <f t="shared" si="22"/>
        <v>0</v>
      </c>
      <c r="AA193" s="38">
        <f t="shared" si="23"/>
        <v>0</v>
      </c>
      <c r="AB193" s="38">
        <f t="shared" si="24"/>
        <v>0</v>
      </c>
      <c r="AC193" s="38">
        <f t="shared" si="25"/>
        <v>0</v>
      </c>
      <c r="AD193" s="38">
        <f t="shared" si="26"/>
        <v>0</v>
      </c>
      <c r="AE193" s="105">
        <f t="shared" si="27"/>
        <v>6</v>
      </c>
      <c r="AF193" s="114">
        <f t="shared" si="21"/>
        <v>-2.1259999999999999</v>
      </c>
      <c r="AG193" s="37">
        <f t="shared" si="28"/>
        <v>6</v>
      </c>
      <c r="AH193" s="40">
        <f>IF(OR(MAX('Batch Inputs'!$C181:$N181)&gt;1,MIN('Batch Inputs'!$C181:$N181)&lt;0),"ERROR",0)</f>
        <v>0</v>
      </c>
      <c r="AI193" s="105" t="str">
        <f t="shared" si="29"/>
        <v>Few conditions</v>
      </c>
      <c r="AJ193" s="113" t="str">
        <f t="shared" si="30"/>
        <v>No Conditions</v>
      </c>
      <c r="AM193" s="78"/>
    </row>
    <row r="194" spans="3:39" ht="12.75" x14ac:dyDescent="0.2">
      <c r="C194" s="94">
        <v>177</v>
      </c>
      <c r="D194" s="32">
        <f>'Batch Inputs'!C182</f>
        <v>0</v>
      </c>
      <c r="E194" s="32">
        <f>'Batch Inputs'!D182</f>
        <v>0</v>
      </c>
      <c r="F194" s="32">
        <f>'Batch Inputs'!E182</f>
        <v>0</v>
      </c>
      <c r="G194" s="32">
        <f>'Batch Inputs'!F182</f>
        <v>0</v>
      </c>
      <c r="H194" s="32">
        <f>'Batch Inputs'!G182</f>
        <v>0</v>
      </c>
      <c r="I194" s="32">
        <f>'Batch Inputs'!H182</f>
        <v>0</v>
      </c>
      <c r="J194" s="32">
        <f>'Batch Inputs'!I182</f>
        <v>0</v>
      </c>
      <c r="K194" s="32">
        <f>'Batch Inputs'!J182</f>
        <v>0</v>
      </c>
      <c r="L194" s="32">
        <f>'Batch Inputs'!K182</f>
        <v>0</v>
      </c>
      <c r="M194" s="32">
        <f>'Batch Inputs'!L182</f>
        <v>0</v>
      </c>
      <c r="N194" s="32">
        <f>'Batch Inputs'!M182</f>
        <v>0</v>
      </c>
      <c r="O194" s="32">
        <f>'Batch Inputs'!N182</f>
        <v>0</v>
      </c>
      <c r="P194" s="32">
        <f>'Batch Inputs'!O182</f>
        <v>0</v>
      </c>
      <c r="Q194" s="32">
        <f>'Batch Inputs'!P182</f>
        <v>0</v>
      </c>
      <c r="S194" s="98">
        <f>SUMPRODUCT($D194:$O194,$D$5:$O$5)+$R$5</f>
        <v>-7.9279999999999999</v>
      </c>
      <c r="T194" s="98">
        <f>SUMPRODUCT($D194:$O194,$D$6:$O$6)+$R$6</f>
        <v>-7.0750000000000002</v>
      </c>
      <c r="U194" s="98">
        <f>SUMPRODUCT($D194:$O194,$D$7:$O$7)+$R$7</f>
        <v>-13.989000000000001</v>
      </c>
      <c r="V194" s="98">
        <f>SUMPRODUCT($D194:$O194,$D$8:$O$8)+$R$8</f>
        <v>-8.0109999999999992</v>
      </c>
      <c r="W194" s="98">
        <f>SUMPRODUCT($D194:$O194,$D$9:$O$9)+$R$9</f>
        <v>-6.976</v>
      </c>
      <c r="X194" s="98">
        <f>SUMPRODUCT($D194:$O194,$D$10:$O$10)+$R$10</f>
        <v>-2.1259999999999999</v>
      </c>
      <c r="Z194" s="104">
        <f t="shared" si="22"/>
        <v>0</v>
      </c>
      <c r="AA194" s="38">
        <f t="shared" si="23"/>
        <v>0</v>
      </c>
      <c r="AB194" s="38">
        <f t="shared" si="24"/>
        <v>0</v>
      </c>
      <c r="AC194" s="38">
        <f t="shared" si="25"/>
        <v>0</v>
      </c>
      <c r="AD194" s="38">
        <f t="shared" si="26"/>
        <v>0</v>
      </c>
      <c r="AE194" s="105">
        <f t="shared" si="27"/>
        <v>6</v>
      </c>
      <c r="AF194" s="114">
        <f t="shared" si="21"/>
        <v>-2.1259999999999999</v>
      </c>
      <c r="AG194" s="37">
        <f t="shared" si="28"/>
        <v>6</v>
      </c>
      <c r="AH194" s="40">
        <f>IF(OR(MAX('Batch Inputs'!$C182:$N182)&gt;1,MIN('Batch Inputs'!$C182:$N182)&lt;0),"ERROR",0)</f>
        <v>0</v>
      </c>
      <c r="AI194" s="105" t="str">
        <f t="shared" si="29"/>
        <v>Few conditions</v>
      </c>
      <c r="AJ194" s="113" t="str">
        <f t="shared" si="30"/>
        <v>No Conditions</v>
      </c>
      <c r="AM194" s="78"/>
    </row>
    <row r="195" spans="3:39" ht="12.75" x14ac:dyDescent="0.2">
      <c r="C195" s="94">
        <v>178</v>
      </c>
      <c r="D195" s="32">
        <f>'Batch Inputs'!C183</f>
        <v>0</v>
      </c>
      <c r="E195" s="32">
        <f>'Batch Inputs'!D183</f>
        <v>0</v>
      </c>
      <c r="F195" s="32">
        <f>'Batch Inputs'!E183</f>
        <v>0</v>
      </c>
      <c r="G195" s="32">
        <f>'Batch Inputs'!F183</f>
        <v>0</v>
      </c>
      <c r="H195" s="32">
        <f>'Batch Inputs'!G183</f>
        <v>0</v>
      </c>
      <c r="I195" s="32">
        <f>'Batch Inputs'!H183</f>
        <v>0</v>
      </c>
      <c r="J195" s="32">
        <f>'Batch Inputs'!I183</f>
        <v>0</v>
      </c>
      <c r="K195" s="32">
        <f>'Batch Inputs'!J183</f>
        <v>0</v>
      </c>
      <c r="L195" s="32">
        <f>'Batch Inputs'!K183</f>
        <v>0</v>
      </c>
      <c r="M195" s="32">
        <f>'Batch Inputs'!L183</f>
        <v>0</v>
      </c>
      <c r="N195" s="32">
        <f>'Batch Inputs'!M183</f>
        <v>0</v>
      </c>
      <c r="O195" s="32">
        <f>'Batch Inputs'!N183</f>
        <v>0</v>
      </c>
      <c r="P195" s="32">
        <f>'Batch Inputs'!O183</f>
        <v>0</v>
      </c>
      <c r="Q195" s="32">
        <f>'Batch Inputs'!P183</f>
        <v>0</v>
      </c>
      <c r="S195" s="98">
        <f>SUMPRODUCT($D195:$O195,$D$5:$O$5)+$R$5</f>
        <v>-7.9279999999999999</v>
      </c>
      <c r="T195" s="98">
        <f>SUMPRODUCT($D195:$O195,$D$6:$O$6)+$R$6</f>
        <v>-7.0750000000000002</v>
      </c>
      <c r="U195" s="98">
        <f>SUMPRODUCT($D195:$O195,$D$7:$O$7)+$R$7</f>
        <v>-13.989000000000001</v>
      </c>
      <c r="V195" s="98">
        <f>SUMPRODUCT($D195:$O195,$D$8:$O$8)+$R$8</f>
        <v>-8.0109999999999992</v>
      </c>
      <c r="W195" s="98">
        <f>SUMPRODUCT($D195:$O195,$D$9:$O$9)+$R$9</f>
        <v>-6.976</v>
      </c>
      <c r="X195" s="98">
        <f>SUMPRODUCT($D195:$O195,$D$10:$O$10)+$R$10</f>
        <v>-2.1259999999999999</v>
      </c>
      <c r="Z195" s="104">
        <f t="shared" si="22"/>
        <v>0</v>
      </c>
      <c r="AA195" s="38">
        <f t="shared" si="23"/>
        <v>0</v>
      </c>
      <c r="AB195" s="38">
        <f t="shared" si="24"/>
        <v>0</v>
      </c>
      <c r="AC195" s="38">
        <f t="shared" si="25"/>
        <v>0</v>
      </c>
      <c r="AD195" s="38">
        <f t="shared" si="26"/>
        <v>0</v>
      </c>
      <c r="AE195" s="105">
        <f t="shared" si="27"/>
        <v>6</v>
      </c>
      <c r="AF195" s="114">
        <f t="shared" si="21"/>
        <v>-2.1259999999999999</v>
      </c>
      <c r="AG195" s="37">
        <f t="shared" si="28"/>
        <v>6</v>
      </c>
      <c r="AH195" s="40">
        <f>IF(OR(MAX('Batch Inputs'!$C183:$N183)&gt;1,MIN('Batch Inputs'!$C183:$N183)&lt;0),"ERROR",0)</f>
        <v>0</v>
      </c>
      <c r="AI195" s="105" t="str">
        <f t="shared" si="29"/>
        <v>Few conditions</v>
      </c>
      <c r="AJ195" s="113" t="str">
        <f t="shared" si="30"/>
        <v>No Conditions</v>
      </c>
      <c r="AM195" s="78"/>
    </row>
    <row r="196" spans="3:39" ht="12.75" x14ac:dyDescent="0.2">
      <c r="C196" s="94">
        <v>179</v>
      </c>
      <c r="D196" s="32">
        <f>'Batch Inputs'!C184</f>
        <v>0</v>
      </c>
      <c r="E196" s="32">
        <f>'Batch Inputs'!D184</f>
        <v>0</v>
      </c>
      <c r="F196" s="32">
        <f>'Batch Inputs'!E184</f>
        <v>0</v>
      </c>
      <c r="G196" s="32">
        <f>'Batch Inputs'!F184</f>
        <v>0</v>
      </c>
      <c r="H196" s="32">
        <f>'Batch Inputs'!G184</f>
        <v>0</v>
      </c>
      <c r="I196" s="32">
        <f>'Batch Inputs'!H184</f>
        <v>0</v>
      </c>
      <c r="J196" s="32">
        <f>'Batch Inputs'!I184</f>
        <v>0</v>
      </c>
      <c r="K196" s="32">
        <f>'Batch Inputs'!J184</f>
        <v>0</v>
      </c>
      <c r="L196" s="32">
        <f>'Batch Inputs'!K184</f>
        <v>0</v>
      </c>
      <c r="M196" s="32">
        <f>'Batch Inputs'!L184</f>
        <v>0</v>
      </c>
      <c r="N196" s="32">
        <f>'Batch Inputs'!M184</f>
        <v>0</v>
      </c>
      <c r="O196" s="32">
        <f>'Batch Inputs'!N184</f>
        <v>0</v>
      </c>
      <c r="P196" s="32">
        <f>'Batch Inputs'!O184</f>
        <v>0</v>
      </c>
      <c r="Q196" s="32">
        <f>'Batch Inputs'!P184</f>
        <v>0</v>
      </c>
      <c r="S196" s="98">
        <f>SUMPRODUCT($D196:$O196,$D$5:$O$5)+$R$5</f>
        <v>-7.9279999999999999</v>
      </c>
      <c r="T196" s="98">
        <f>SUMPRODUCT($D196:$O196,$D$6:$O$6)+$R$6</f>
        <v>-7.0750000000000002</v>
      </c>
      <c r="U196" s="98">
        <f>SUMPRODUCT($D196:$O196,$D$7:$O$7)+$R$7</f>
        <v>-13.989000000000001</v>
      </c>
      <c r="V196" s="98">
        <f>SUMPRODUCT($D196:$O196,$D$8:$O$8)+$R$8</f>
        <v>-8.0109999999999992</v>
      </c>
      <c r="W196" s="98">
        <f>SUMPRODUCT($D196:$O196,$D$9:$O$9)+$R$9</f>
        <v>-6.976</v>
      </c>
      <c r="X196" s="98">
        <f>SUMPRODUCT($D196:$O196,$D$10:$O$10)+$R$10</f>
        <v>-2.1259999999999999</v>
      </c>
      <c r="Z196" s="104">
        <f t="shared" si="22"/>
        <v>0</v>
      </c>
      <c r="AA196" s="38">
        <f t="shared" si="23"/>
        <v>0</v>
      </c>
      <c r="AB196" s="38">
        <f t="shared" si="24"/>
        <v>0</v>
      </c>
      <c r="AC196" s="38">
        <f t="shared" si="25"/>
        <v>0</v>
      </c>
      <c r="AD196" s="38">
        <f t="shared" si="26"/>
        <v>0</v>
      </c>
      <c r="AE196" s="105">
        <f t="shared" si="27"/>
        <v>6</v>
      </c>
      <c r="AF196" s="114">
        <f t="shared" si="21"/>
        <v>-2.1259999999999999</v>
      </c>
      <c r="AG196" s="37">
        <f t="shared" si="28"/>
        <v>6</v>
      </c>
      <c r="AH196" s="40">
        <f>IF(OR(MAX('Batch Inputs'!$C184:$N184)&gt;1,MIN('Batch Inputs'!$C184:$N184)&lt;0),"ERROR",0)</f>
        <v>0</v>
      </c>
      <c r="AI196" s="105" t="str">
        <f t="shared" si="29"/>
        <v>Few conditions</v>
      </c>
      <c r="AJ196" s="113" t="str">
        <f t="shared" si="30"/>
        <v>No Conditions</v>
      </c>
      <c r="AM196" s="78"/>
    </row>
    <row r="197" spans="3:39" ht="12.75" x14ac:dyDescent="0.2">
      <c r="C197" s="94">
        <v>180</v>
      </c>
      <c r="D197" s="32">
        <f>'Batch Inputs'!C185</f>
        <v>0</v>
      </c>
      <c r="E197" s="32">
        <f>'Batch Inputs'!D185</f>
        <v>0</v>
      </c>
      <c r="F197" s="32">
        <f>'Batch Inputs'!E185</f>
        <v>0</v>
      </c>
      <c r="G197" s="32">
        <f>'Batch Inputs'!F185</f>
        <v>0</v>
      </c>
      <c r="H197" s="32">
        <f>'Batch Inputs'!G185</f>
        <v>0</v>
      </c>
      <c r="I197" s="32">
        <f>'Batch Inputs'!H185</f>
        <v>0</v>
      </c>
      <c r="J197" s="32">
        <f>'Batch Inputs'!I185</f>
        <v>0</v>
      </c>
      <c r="K197" s="32">
        <f>'Batch Inputs'!J185</f>
        <v>0</v>
      </c>
      <c r="L197" s="32">
        <f>'Batch Inputs'!K185</f>
        <v>0</v>
      </c>
      <c r="M197" s="32">
        <f>'Batch Inputs'!L185</f>
        <v>0</v>
      </c>
      <c r="N197" s="32">
        <f>'Batch Inputs'!M185</f>
        <v>0</v>
      </c>
      <c r="O197" s="32">
        <f>'Batch Inputs'!N185</f>
        <v>0</v>
      </c>
      <c r="P197" s="32">
        <f>'Batch Inputs'!O185</f>
        <v>0</v>
      </c>
      <c r="Q197" s="32">
        <f>'Batch Inputs'!P185</f>
        <v>0</v>
      </c>
      <c r="S197" s="98">
        <f>SUMPRODUCT($D197:$O197,$D$5:$O$5)+$R$5</f>
        <v>-7.9279999999999999</v>
      </c>
      <c r="T197" s="98">
        <f>SUMPRODUCT($D197:$O197,$D$6:$O$6)+$R$6</f>
        <v>-7.0750000000000002</v>
      </c>
      <c r="U197" s="98">
        <f>SUMPRODUCT($D197:$O197,$D$7:$O$7)+$R$7</f>
        <v>-13.989000000000001</v>
      </c>
      <c r="V197" s="98">
        <f>SUMPRODUCT($D197:$O197,$D$8:$O$8)+$R$8</f>
        <v>-8.0109999999999992</v>
      </c>
      <c r="W197" s="98">
        <f>SUMPRODUCT($D197:$O197,$D$9:$O$9)+$R$9</f>
        <v>-6.976</v>
      </c>
      <c r="X197" s="98">
        <f>SUMPRODUCT($D197:$O197,$D$10:$O$10)+$R$10</f>
        <v>-2.1259999999999999</v>
      </c>
      <c r="Z197" s="104">
        <f t="shared" si="22"/>
        <v>0</v>
      </c>
      <c r="AA197" s="38">
        <f t="shared" si="23"/>
        <v>0</v>
      </c>
      <c r="AB197" s="38">
        <f t="shared" si="24"/>
        <v>0</v>
      </c>
      <c r="AC197" s="38">
        <f t="shared" si="25"/>
        <v>0</v>
      </c>
      <c r="AD197" s="38">
        <f t="shared" si="26"/>
        <v>0</v>
      </c>
      <c r="AE197" s="105">
        <f t="shared" si="27"/>
        <v>6</v>
      </c>
      <c r="AF197" s="114">
        <f t="shared" si="21"/>
        <v>-2.1259999999999999</v>
      </c>
      <c r="AG197" s="37">
        <f t="shared" si="28"/>
        <v>6</v>
      </c>
      <c r="AH197" s="40">
        <f>IF(OR(MAX('Batch Inputs'!$C185:$N185)&gt;1,MIN('Batch Inputs'!$C185:$N185)&lt;0),"ERROR",0)</f>
        <v>0</v>
      </c>
      <c r="AI197" s="105" t="str">
        <f t="shared" si="29"/>
        <v>Few conditions</v>
      </c>
      <c r="AJ197" s="113" t="str">
        <f t="shared" si="30"/>
        <v>No Conditions</v>
      </c>
      <c r="AM197" s="78"/>
    </row>
    <row r="198" spans="3:39" ht="12.75" x14ac:dyDescent="0.2">
      <c r="C198" s="94">
        <v>181</v>
      </c>
      <c r="D198" s="32">
        <f>'Batch Inputs'!C186</f>
        <v>0</v>
      </c>
      <c r="E198" s="32">
        <f>'Batch Inputs'!D186</f>
        <v>0</v>
      </c>
      <c r="F198" s="32">
        <f>'Batch Inputs'!E186</f>
        <v>0</v>
      </c>
      <c r="G198" s="32">
        <f>'Batch Inputs'!F186</f>
        <v>0</v>
      </c>
      <c r="H198" s="32">
        <f>'Batch Inputs'!G186</f>
        <v>0</v>
      </c>
      <c r="I198" s="32">
        <f>'Batch Inputs'!H186</f>
        <v>0</v>
      </c>
      <c r="J198" s="32">
        <f>'Batch Inputs'!I186</f>
        <v>0</v>
      </c>
      <c r="K198" s="32">
        <f>'Batch Inputs'!J186</f>
        <v>0</v>
      </c>
      <c r="L198" s="32">
        <f>'Batch Inputs'!K186</f>
        <v>0</v>
      </c>
      <c r="M198" s="32">
        <f>'Batch Inputs'!L186</f>
        <v>0</v>
      </c>
      <c r="N198" s="32">
        <f>'Batch Inputs'!M186</f>
        <v>0</v>
      </c>
      <c r="O198" s="32">
        <f>'Batch Inputs'!N186</f>
        <v>0</v>
      </c>
      <c r="P198" s="32">
        <f>'Batch Inputs'!O186</f>
        <v>0</v>
      </c>
      <c r="Q198" s="32">
        <f>'Batch Inputs'!P186</f>
        <v>0</v>
      </c>
      <c r="S198" s="98">
        <f>SUMPRODUCT($D198:$O198,$D$5:$O$5)+$R$5</f>
        <v>-7.9279999999999999</v>
      </c>
      <c r="T198" s="98">
        <f>SUMPRODUCT($D198:$O198,$D$6:$O$6)+$R$6</f>
        <v>-7.0750000000000002</v>
      </c>
      <c r="U198" s="98">
        <f>SUMPRODUCT($D198:$O198,$D$7:$O$7)+$R$7</f>
        <v>-13.989000000000001</v>
      </c>
      <c r="V198" s="98">
        <f>SUMPRODUCT($D198:$O198,$D$8:$O$8)+$R$8</f>
        <v>-8.0109999999999992</v>
      </c>
      <c r="W198" s="98">
        <f>SUMPRODUCT($D198:$O198,$D$9:$O$9)+$R$9</f>
        <v>-6.976</v>
      </c>
      <c r="X198" s="98">
        <f>SUMPRODUCT($D198:$O198,$D$10:$O$10)+$R$10</f>
        <v>-2.1259999999999999</v>
      </c>
      <c r="Z198" s="104">
        <f t="shared" si="22"/>
        <v>0</v>
      </c>
      <c r="AA198" s="38">
        <f t="shared" si="23"/>
        <v>0</v>
      </c>
      <c r="AB198" s="38">
        <f t="shared" si="24"/>
        <v>0</v>
      </c>
      <c r="AC198" s="38">
        <f t="shared" si="25"/>
        <v>0</v>
      </c>
      <c r="AD198" s="38">
        <f t="shared" si="26"/>
        <v>0</v>
      </c>
      <c r="AE198" s="105">
        <f t="shared" si="27"/>
        <v>6</v>
      </c>
      <c r="AF198" s="114">
        <f t="shared" si="21"/>
        <v>-2.1259999999999999</v>
      </c>
      <c r="AG198" s="37">
        <f t="shared" si="28"/>
        <v>6</v>
      </c>
      <c r="AH198" s="40">
        <f>IF(OR(MAX('Batch Inputs'!$C186:$N186)&gt;1,MIN('Batch Inputs'!$C186:$N186)&lt;0),"ERROR",0)</f>
        <v>0</v>
      </c>
      <c r="AI198" s="105" t="str">
        <f t="shared" si="29"/>
        <v>Few conditions</v>
      </c>
      <c r="AJ198" s="113" t="str">
        <f t="shared" si="30"/>
        <v>No Conditions</v>
      </c>
      <c r="AM198" s="78"/>
    </row>
    <row r="199" spans="3:39" ht="12.75" x14ac:dyDescent="0.2">
      <c r="C199" s="94">
        <v>182</v>
      </c>
      <c r="D199" s="32">
        <f>'Batch Inputs'!C187</f>
        <v>0</v>
      </c>
      <c r="E199" s="32">
        <f>'Batch Inputs'!D187</f>
        <v>0</v>
      </c>
      <c r="F199" s="32">
        <f>'Batch Inputs'!E187</f>
        <v>0</v>
      </c>
      <c r="G199" s="32">
        <f>'Batch Inputs'!F187</f>
        <v>0</v>
      </c>
      <c r="H199" s="32">
        <f>'Batch Inputs'!G187</f>
        <v>0</v>
      </c>
      <c r="I199" s="32">
        <f>'Batch Inputs'!H187</f>
        <v>0</v>
      </c>
      <c r="J199" s="32">
        <f>'Batch Inputs'!I187</f>
        <v>0</v>
      </c>
      <c r="K199" s="32">
        <f>'Batch Inputs'!J187</f>
        <v>0</v>
      </c>
      <c r="L199" s="32">
        <f>'Batch Inputs'!K187</f>
        <v>0</v>
      </c>
      <c r="M199" s="32">
        <f>'Batch Inputs'!L187</f>
        <v>0</v>
      </c>
      <c r="N199" s="32">
        <f>'Batch Inputs'!M187</f>
        <v>0</v>
      </c>
      <c r="O199" s="32">
        <f>'Batch Inputs'!N187</f>
        <v>0</v>
      </c>
      <c r="P199" s="32">
        <f>'Batch Inputs'!O187</f>
        <v>0</v>
      </c>
      <c r="Q199" s="32">
        <f>'Batch Inputs'!P187</f>
        <v>0</v>
      </c>
      <c r="S199" s="98">
        <f>SUMPRODUCT($D199:$O199,$D$5:$O$5)+$R$5</f>
        <v>-7.9279999999999999</v>
      </c>
      <c r="T199" s="98">
        <f>SUMPRODUCT($D199:$O199,$D$6:$O$6)+$R$6</f>
        <v>-7.0750000000000002</v>
      </c>
      <c r="U199" s="98">
        <f>SUMPRODUCT($D199:$O199,$D$7:$O$7)+$R$7</f>
        <v>-13.989000000000001</v>
      </c>
      <c r="V199" s="98">
        <f>SUMPRODUCT($D199:$O199,$D$8:$O$8)+$R$8</f>
        <v>-8.0109999999999992</v>
      </c>
      <c r="W199" s="98">
        <f>SUMPRODUCT($D199:$O199,$D$9:$O$9)+$R$9</f>
        <v>-6.976</v>
      </c>
      <c r="X199" s="98">
        <f>SUMPRODUCT($D199:$O199,$D$10:$O$10)+$R$10</f>
        <v>-2.1259999999999999</v>
      </c>
      <c r="Z199" s="104">
        <f t="shared" si="22"/>
        <v>0</v>
      </c>
      <c r="AA199" s="38">
        <f t="shared" si="23"/>
        <v>0</v>
      </c>
      <c r="AB199" s="38">
        <f t="shared" si="24"/>
        <v>0</v>
      </c>
      <c r="AC199" s="38">
        <f t="shared" si="25"/>
        <v>0</v>
      </c>
      <c r="AD199" s="38">
        <f t="shared" si="26"/>
        <v>0</v>
      </c>
      <c r="AE199" s="105">
        <f t="shared" si="27"/>
        <v>6</v>
      </c>
      <c r="AF199" s="114">
        <f t="shared" si="21"/>
        <v>-2.1259999999999999</v>
      </c>
      <c r="AG199" s="37">
        <f t="shared" si="28"/>
        <v>6</v>
      </c>
      <c r="AH199" s="40">
        <f>IF(OR(MAX('Batch Inputs'!$C187:$N187)&gt;1,MIN('Batch Inputs'!$C187:$N187)&lt;0),"ERROR",0)</f>
        <v>0</v>
      </c>
      <c r="AI199" s="105" t="str">
        <f t="shared" si="29"/>
        <v>Few conditions</v>
      </c>
      <c r="AJ199" s="113" t="str">
        <f t="shared" si="30"/>
        <v>No Conditions</v>
      </c>
      <c r="AM199" s="78"/>
    </row>
    <row r="200" spans="3:39" ht="12.75" x14ac:dyDescent="0.2">
      <c r="C200" s="94">
        <v>183</v>
      </c>
      <c r="D200" s="32">
        <f>'Batch Inputs'!C188</f>
        <v>0</v>
      </c>
      <c r="E200" s="32">
        <f>'Batch Inputs'!D188</f>
        <v>0</v>
      </c>
      <c r="F200" s="32">
        <f>'Batch Inputs'!E188</f>
        <v>0</v>
      </c>
      <c r="G200" s="32">
        <f>'Batch Inputs'!F188</f>
        <v>0</v>
      </c>
      <c r="H200" s="32">
        <f>'Batch Inputs'!G188</f>
        <v>0</v>
      </c>
      <c r="I200" s="32">
        <f>'Batch Inputs'!H188</f>
        <v>0</v>
      </c>
      <c r="J200" s="32">
        <f>'Batch Inputs'!I188</f>
        <v>0</v>
      </c>
      <c r="K200" s="32">
        <f>'Batch Inputs'!J188</f>
        <v>0</v>
      </c>
      <c r="L200" s="32">
        <f>'Batch Inputs'!K188</f>
        <v>0</v>
      </c>
      <c r="M200" s="32">
        <f>'Batch Inputs'!L188</f>
        <v>0</v>
      </c>
      <c r="N200" s="32">
        <f>'Batch Inputs'!M188</f>
        <v>0</v>
      </c>
      <c r="O200" s="32">
        <f>'Batch Inputs'!N188</f>
        <v>0</v>
      </c>
      <c r="P200" s="32">
        <f>'Batch Inputs'!O188</f>
        <v>0</v>
      </c>
      <c r="Q200" s="32">
        <f>'Batch Inputs'!P188</f>
        <v>0</v>
      </c>
      <c r="S200" s="98">
        <f>SUMPRODUCT($D200:$O200,$D$5:$O$5)+$R$5</f>
        <v>-7.9279999999999999</v>
      </c>
      <c r="T200" s="98">
        <f>SUMPRODUCT($D200:$O200,$D$6:$O$6)+$R$6</f>
        <v>-7.0750000000000002</v>
      </c>
      <c r="U200" s="98">
        <f>SUMPRODUCT($D200:$O200,$D$7:$O$7)+$R$7</f>
        <v>-13.989000000000001</v>
      </c>
      <c r="V200" s="98">
        <f>SUMPRODUCT($D200:$O200,$D$8:$O$8)+$R$8</f>
        <v>-8.0109999999999992</v>
      </c>
      <c r="W200" s="98">
        <f>SUMPRODUCT($D200:$O200,$D$9:$O$9)+$R$9</f>
        <v>-6.976</v>
      </c>
      <c r="X200" s="98">
        <f>SUMPRODUCT($D200:$O200,$D$10:$O$10)+$R$10</f>
        <v>-2.1259999999999999</v>
      </c>
      <c r="Z200" s="104">
        <f t="shared" si="22"/>
        <v>0</v>
      </c>
      <c r="AA200" s="38">
        <f t="shared" si="23"/>
        <v>0</v>
      </c>
      <c r="AB200" s="38">
        <f t="shared" si="24"/>
        <v>0</v>
      </c>
      <c r="AC200" s="38">
        <f t="shared" si="25"/>
        <v>0</v>
      </c>
      <c r="AD200" s="38">
        <f t="shared" si="26"/>
        <v>0</v>
      </c>
      <c r="AE200" s="105">
        <f t="shared" si="27"/>
        <v>6</v>
      </c>
      <c r="AF200" s="114">
        <f t="shared" si="21"/>
        <v>-2.1259999999999999</v>
      </c>
      <c r="AG200" s="37">
        <f t="shared" si="28"/>
        <v>6</v>
      </c>
      <c r="AH200" s="40">
        <f>IF(OR(MAX('Batch Inputs'!$C188:$N188)&gt;1,MIN('Batch Inputs'!$C188:$N188)&lt;0),"ERROR",0)</f>
        <v>0</v>
      </c>
      <c r="AI200" s="105" t="str">
        <f t="shared" si="29"/>
        <v>Few conditions</v>
      </c>
      <c r="AJ200" s="113" t="str">
        <f t="shared" si="30"/>
        <v>No Conditions</v>
      </c>
      <c r="AM200" s="78"/>
    </row>
    <row r="201" spans="3:39" ht="12.75" x14ac:dyDescent="0.2">
      <c r="C201" s="94">
        <v>184</v>
      </c>
      <c r="D201" s="32">
        <f>'Batch Inputs'!C189</f>
        <v>0</v>
      </c>
      <c r="E201" s="32">
        <f>'Batch Inputs'!D189</f>
        <v>0</v>
      </c>
      <c r="F201" s="32">
        <f>'Batch Inputs'!E189</f>
        <v>0</v>
      </c>
      <c r="G201" s="32">
        <f>'Batch Inputs'!F189</f>
        <v>0</v>
      </c>
      <c r="H201" s="32">
        <f>'Batch Inputs'!G189</f>
        <v>0</v>
      </c>
      <c r="I201" s="32">
        <f>'Batch Inputs'!H189</f>
        <v>0</v>
      </c>
      <c r="J201" s="32">
        <f>'Batch Inputs'!I189</f>
        <v>0</v>
      </c>
      <c r="K201" s="32">
        <f>'Batch Inputs'!J189</f>
        <v>0</v>
      </c>
      <c r="L201" s="32">
        <f>'Batch Inputs'!K189</f>
        <v>0</v>
      </c>
      <c r="M201" s="32">
        <f>'Batch Inputs'!L189</f>
        <v>0</v>
      </c>
      <c r="N201" s="32">
        <f>'Batch Inputs'!M189</f>
        <v>0</v>
      </c>
      <c r="O201" s="32">
        <f>'Batch Inputs'!N189</f>
        <v>0</v>
      </c>
      <c r="P201" s="32">
        <f>'Batch Inputs'!O189</f>
        <v>0</v>
      </c>
      <c r="Q201" s="32">
        <f>'Batch Inputs'!P189</f>
        <v>0</v>
      </c>
      <c r="S201" s="98">
        <f>SUMPRODUCT($D201:$O201,$D$5:$O$5)+$R$5</f>
        <v>-7.9279999999999999</v>
      </c>
      <c r="T201" s="98">
        <f>SUMPRODUCT($D201:$O201,$D$6:$O$6)+$R$6</f>
        <v>-7.0750000000000002</v>
      </c>
      <c r="U201" s="98">
        <f>SUMPRODUCT($D201:$O201,$D$7:$O$7)+$R$7</f>
        <v>-13.989000000000001</v>
      </c>
      <c r="V201" s="98">
        <f>SUMPRODUCT($D201:$O201,$D$8:$O$8)+$R$8</f>
        <v>-8.0109999999999992</v>
      </c>
      <c r="W201" s="98">
        <f>SUMPRODUCT($D201:$O201,$D$9:$O$9)+$R$9</f>
        <v>-6.976</v>
      </c>
      <c r="X201" s="98">
        <f>SUMPRODUCT($D201:$O201,$D$10:$O$10)+$R$10</f>
        <v>-2.1259999999999999</v>
      </c>
      <c r="Z201" s="104">
        <f t="shared" si="22"/>
        <v>0</v>
      </c>
      <c r="AA201" s="38">
        <f t="shared" si="23"/>
        <v>0</v>
      </c>
      <c r="AB201" s="38">
        <f t="shared" si="24"/>
        <v>0</v>
      </c>
      <c r="AC201" s="38">
        <f t="shared" si="25"/>
        <v>0</v>
      </c>
      <c r="AD201" s="38">
        <f t="shared" si="26"/>
        <v>0</v>
      </c>
      <c r="AE201" s="105">
        <f t="shared" si="27"/>
        <v>6</v>
      </c>
      <c r="AF201" s="114">
        <f t="shared" si="21"/>
        <v>-2.1259999999999999</v>
      </c>
      <c r="AG201" s="37">
        <f t="shared" si="28"/>
        <v>6</v>
      </c>
      <c r="AH201" s="40">
        <f>IF(OR(MAX('Batch Inputs'!$C189:$N189)&gt;1,MIN('Batch Inputs'!$C189:$N189)&lt;0),"ERROR",0)</f>
        <v>0</v>
      </c>
      <c r="AI201" s="105" t="str">
        <f t="shared" si="29"/>
        <v>Few conditions</v>
      </c>
      <c r="AJ201" s="113" t="str">
        <f t="shared" si="30"/>
        <v>No Conditions</v>
      </c>
      <c r="AM201" s="78"/>
    </row>
    <row r="202" spans="3:39" ht="12.75" x14ac:dyDescent="0.2">
      <c r="C202" s="94">
        <v>185</v>
      </c>
      <c r="D202" s="32">
        <f>'Batch Inputs'!C190</f>
        <v>0</v>
      </c>
      <c r="E202" s="32">
        <f>'Batch Inputs'!D190</f>
        <v>0</v>
      </c>
      <c r="F202" s="32">
        <f>'Batch Inputs'!E190</f>
        <v>0</v>
      </c>
      <c r="G202" s="32">
        <f>'Batch Inputs'!F190</f>
        <v>0</v>
      </c>
      <c r="H202" s="32">
        <f>'Batch Inputs'!G190</f>
        <v>0</v>
      </c>
      <c r="I202" s="32">
        <f>'Batch Inputs'!H190</f>
        <v>0</v>
      </c>
      <c r="J202" s="32">
        <f>'Batch Inputs'!I190</f>
        <v>0</v>
      </c>
      <c r="K202" s="32">
        <f>'Batch Inputs'!J190</f>
        <v>0</v>
      </c>
      <c r="L202" s="32">
        <f>'Batch Inputs'!K190</f>
        <v>0</v>
      </c>
      <c r="M202" s="32">
        <f>'Batch Inputs'!L190</f>
        <v>0</v>
      </c>
      <c r="N202" s="32">
        <f>'Batch Inputs'!M190</f>
        <v>0</v>
      </c>
      <c r="O202" s="32">
        <f>'Batch Inputs'!N190</f>
        <v>0</v>
      </c>
      <c r="P202" s="32">
        <f>'Batch Inputs'!O190</f>
        <v>0</v>
      </c>
      <c r="Q202" s="32">
        <f>'Batch Inputs'!P190</f>
        <v>0</v>
      </c>
      <c r="S202" s="98">
        <f>SUMPRODUCT($D202:$O202,$D$5:$O$5)+$R$5</f>
        <v>-7.9279999999999999</v>
      </c>
      <c r="T202" s="98">
        <f>SUMPRODUCT($D202:$O202,$D$6:$O$6)+$R$6</f>
        <v>-7.0750000000000002</v>
      </c>
      <c r="U202" s="98">
        <f>SUMPRODUCT($D202:$O202,$D$7:$O$7)+$R$7</f>
        <v>-13.989000000000001</v>
      </c>
      <c r="V202" s="98">
        <f>SUMPRODUCT($D202:$O202,$D$8:$O$8)+$R$8</f>
        <v>-8.0109999999999992</v>
      </c>
      <c r="W202" s="98">
        <f>SUMPRODUCT($D202:$O202,$D$9:$O$9)+$R$9</f>
        <v>-6.976</v>
      </c>
      <c r="X202" s="98">
        <f>SUMPRODUCT($D202:$O202,$D$10:$O$10)+$R$10</f>
        <v>-2.1259999999999999</v>
      </c>
      <c r="Z202" s="104">
        <f t="shared" si="22"/>
        <v>0</v>
      </c>
      <c r="AA202" s="38">
        <f t="shared" si="23"/>
        <v>0</v>
      </c>
      <c r="AB202" s="38">
        <f t="shared" si="24"/>
        <v>0</v>
      </c>
      <c r="AC202" s="38">
        <f t="shared" si="25"/>
        <v>0</v>
      </c>
      <c r="AD202" s="38">
        <f t="shared" si="26"/>
        <v>0</v>
      </c>
      <c r="AE202" s="105">
        <f t="shared" si="27"/>
        <v>6</v>
      </c>
      <c r="AF202" s="114">
        <f t="shared" si="21"/>
        <v>-2.1259999999999999</v>
      </c>
      <c r="AG202" s="37">
        <f t="shared" si="28"/>
        <v>6</v>
      </c>
      <c r="AH202" s="40">
        <f>IF(OR(MAX('Batch Inputs'!$C190:$N190)&gt;1,MIN('Batch Inputs'!$C190:$N190)&lt;0),"ERROR",0)</f>
        <v>0</v>
      </c>
      <c r="AI202" s="105" t="str">
        <f t="shared" si="29"/>
        <v>Few conditions</v>
      </c>
      <c r="AJ202" s="113" t="str">
        <f t="shared" si="30"/>
        <v>No Conditions</v>
      </c>
      <c r="AM202" s="78"/>
    </row>
    <row r="203" spans="3:39" ht="12.75" x14ac:dyDescent="0.2">
      <c r="C203" s="94">
        <v>186</v>
      </c>
      <c r="D203" s="32">
        <f>'Batch Inputs'!C191</f>
        <v>0</v>
      </c>
      <c r="E203" s="32">
        <f>'Batch Inputs'!D191</f>
        <v>0</v>
      </c>
      <c r="F203" s="32">
        <f>'Batch Inputs'!E191</f>
        <v>0</v>
      </c>
      <c r="G203" s="32">
        <f>'Batch Inputs'!F191</f>
        <v>0</v>
      </c>
      <c r="H203" s="32">
        <f>'Batch Inputs'!G191</f>
        <v>0</v>
      </c>
      <c r="I203" s="32">
        <f>'Batch Inputs'!H191</f>
        <v>0</v>
      </c>
      <c r="J203" s="32">
        <f>'Batch Inputs'!I191</f>
        <v>0</v>
      </c>
      <c r="K203" s="32">
        <f>'Batch Inputs'!J191</f>
        <v>0</v>
      </c>
      <c r="L203" s="32">
        <f>'Batch Inputs'!K191</f>
        <v>0</v>
      </c>
      <c r="M203" s="32">
        <f>'Batch Inputs'!L191</f>
        <v>0</v>
      </c>
      <c r="N203" s="32">
        <f>'Batch Inputs'!M191</f>
        <v>0</v>
      </c>
      <c r="O203" s="32">
        <f>'Batch Inputs'!N191</f>
        <v>0</v>
      </c>
      <c r="P203" s="32">
        <f>'Batch Inputs'!O191</f>
        <v>0</v>
      </c>
      <c r="Q203" s="32">
        <f>'Batch Inputs'!P191</f>
        <v>0</v>
      </c>
      <c r="S203" s="98">
        <f>SUMPRODUCT($D203:$O203,$D$5:$O$5)+$R$5</f>
        <v>-7.9279999999999999</v>
      </c>
      <c r="T203" s="98">
        <f>SUMPRODUCT($D203:$O203,$D$6:$O$6)+$R$6</f>
        <v>-7.0750000000000002</v>
      </c>
      <c r="U203" s="98">
        <f>SUMPRODUCT($D203:$O203,$D$7:$O$7)+$R$7</f>
        <v>-13.989000000000001</v>
      </c>
      <c r="V203" s="98">
        <f>SUMPRODUCT($D203:$O203,$D$8:$O$8)+$R$8</f>
        <v>-8.0109999999999992</v>
      </c>
      <c r="W203" s="98">
        <f>SUMPRODUCT($D203:$O203,$D$9:$O$9)+$R$9</f>
        <v>-6.976</v>
      </c>
      <c r="X203" s="98">
        <f>SUMPRODUCT($D203:$O203,$D$10:$O$10)+$R$10</f>
        <v>-2.1259999999999999</v>
      </c>
      <c r="Z203" s="104">
        <f t="shared" si="22"/>
        <v>0</v>
      </c>
      <c r="AA203" s="38">
        <f t="shared" si="23"/>
        <v>0</v>
      </c>
      <c r="AB203" s="38">
        <f t="shared" si="24"/>
        <v>0</v>
      </c>
      <c r="AC203" s="38">
        <f t="shared" si="25"/>
        <v>0</v>
      </c>
      <c r="AD203" s="38">
        <f t="shared" si="26"/>
        <v>0</v>
      </c>
      <c r="AE203" s="105">
        <f t="shared" si="27"/>
        <v>6</v>
      </c>
      <c r="AF203" s="114">
        <f t="shared" si="21"/>
        <v>-2.1259999999999999</v>
      </c>
      <c r="AG203" s="37">
        <f t="shared" si="28"/>
        <v>6</v>
      </c>
      <c r="AH203" s="40">
        <f>IF(OR(MAX('Batch Inputs'!$C191:$N191)&gt;1,MIN('Batch Inputs'!$C191:$N191)&lt;0),"ERROR",0)</f>
        <v>0</v>
      </c>
      <c r="AI203" s="105" t="str">
        <f t="shared" si="29"/>
        <v>Few conditions</v>
      </c>
      <c r="AJ203" s="113" t="str">
        <f t="shared" si="30"/>
        <v>No Conditions</v>
      </c>
      <c r="AM203" s="78"/>
    </row>
    <row r="204" spans="3:39" ht="12.75" x14ac:dyDescent="0.2">
      <c r="C204" s="94">
        <v>187</v>
      </c>
      <c r="D204" s="32">
        <f>'Batch Inputs'!C192</f>
        <v>0</v>
      </c>
      <c r="E204" s="32">
        <f>'Batch Inputs'!D192</f>
        <v>0</v>
      </c>
      <c r="F204" s="32">
        <f>'Batch Inputs'!E192</f>
        <v>0</v>
      </c>
      <c r="G204" s="32">
        <f>'Batch Inputs'!F192</f>
        <v>0</v>
      </c>
      <c r="H204" s="32">
        <f>'Batch Inputs'!G192</f>
        <v>0</v>
      </c>
      <c r="I204" s="32">
        <f>'Batch Inputs'!H192</f>
        <v>0</v>
      </c>
      <c r="J204" s="32">
        <f>'Batch Inputs'!I192</f>
        <v>0</v>
      </c>
      <c r="K204" s="32">
        <f>'Batch Inputs'!J192</f>
        <v>0</v>
      </c>
      <c r="L204" s="32">
        <f>'Batch Inputs'!K192</f>
        <v>0</v>
      </c>
      <c r="M204" s="32">
        <f>'Batch Inputs'!L192</f>
        <v>0</v>
      </c>
      <c r="N204" s="32">
        <f>'Batch Inputs'!M192</f>
        <v>0</v>
      </c>
      <c r="O204" s="32">
        <f>'Batch Inputs'!N192</f>
        <v>0</v>
      </c>
      <c r="P204" s="32">
        <f>'Batch Inputs'!O192</f>
        <v>0</v>
      </c>
      <c r="Q204" s="32">
        <f>'Batch Inputs'!P192</f>
        <v>0</v>
      </c>
      <c r="S204" s="98">
        <f>SUMPRODUCT($D204:$O204,$D$5:$O$5)+$R$5</f>
        <v>-7.9279999999999999</v>
      </c>
      <c r="T204" s="98">
        <f>SUMPRODUCT($D204:$O204,$D$6:$O$6)+$R$6</f>
        <v>-7.0750000000000002</v>
      </c>
      <c r="U204" s="98">
        <f>SUMPRODUCT($D204:$O204,$D$7:$O$7)+$R$7</f>
        <v>-13.989000000000001</v>
      </c>
      <c r="V204" s="98">
        <f>SUMPRODUCT($D204:$O204,$D$8:$O$8)+$R$8</f>
        <v>-8.0109999999999992</v>
      </c>
      <c r="W204" s="98">
        <f>SUMPRODUCT($D204:$O204,$D$9:$O$9)+$R$9</f>
        <v>-6.976</v>
      </c>
      <c r="X204" s="98">
        <f>SUMPRODUCT($D204:$O204,$D$10:$O$10)+$R$10</f>
        <v>-2.1259999999999999</v>
      </c>
      <c r="Z204" s="104">
        <f t="shared" si="22"/>
        <v>0</v>
      </c>
      <c r="AA204" s="38">
        <f t="shared" si="23"/>
        <v>0</v>
      </c>
      <c r="AB204" s="38">
        <f t="shared" si="24"/>
        <v>0</v>
      </c>
      <c r="AC204" s="38">
        <f t="shared" si="25"/>
        <v>0</v>
      </c>
      <c r="AD204" s="38">
        <f t="shared" si="26"/>
        <v>0</v>
      </c>
      <c r="AE204" s="105">
        <f t="shared" si="27"/>
        <v>6</v>
      </c>
      <c r="AF204" s="114">
        <f t="shared" si="21"/>
        <v>-2.1259999999999999</v>
      </c>
      <c r="AG204" s="37">
        <f t="shared" si="28"/>
        <v>6</v>
      </c>
      <c r="AH204" s="40">
        <f>IF(OR(MAX('Batch Inputs'!$C192:$N192)&gt;1,MIN('Batch Inputs'!$C192:$N192)&lt;0),"ERROR",0)</f>
        <v>0</v>
      </c>
      <c r="AI204" s="105" t="str">
        <f t="shared" si="29"/>
        <v>Few conditions</v>
      </c>
      <c r="AJ204" s="113" t="str">
        <f t="shared" si="30"/>
        <v>No Conditions</v>
      </c>
      <c r="AM204" s="78"/>
    </row>
    <row r="205" spans="3:39" ht="12.75" x14ac:dyDescent="0.2">
      <c r="C205" s="94">
        <v>188</v>
      </c>
      <c r="D205" s="32">
        <f>'Batch Inputs'!C193</f>
        <v>0</v>
      </c>
      <c r="E205" s="32">
        <f>'Batch Inputs'!D193</f>
        <v>0</v>
      </c>
      <c r="F205" s="32">
        <f>'Batch Inputs'!E193</f>
        <v>0</v>
      </c>
      <c r="G205" s="32">
        <f>'Batch Inputs'!F193</f>
        <v>0</v>
      </c>
      <c r="H205" s="32">
        <f>'Batch Inputs'!G193</f>
        <v>0</v>
      </c>
      <c r="I205" s="32">
        <f>'Batch Inputs'!H193</f>
        <v>0</v>
      </c>
      <c r="J205" s="32">
        <f>'Batch Inputs'!I193</f>
        <v>0</v>
      </c>
      <c r="K205" s="32">
        <f>'Batch Inputs'!J193</f>
        <v>0</v>
      </c>
      <c r="L205" s="32">
        <f>'Batch Inputs'!K193</f>
        <v>0</v>
      </c>
      <c r="M205" s="32">
        <f>'Batch Inputs'!L193</f>
        <v>0</v>
      </c>
      <c r="N205" s="32">
        <f>'Batch Inputs'!M193</f>
        <v>0</v>
      </c>
      <c r="O205" s="32">
        <f>'Batch Inputs'!N193</f>
        <v>0</v>
      </c>
      <c r="P205" s="32">
        <f>'Batch Inputs'!O193</f>
        <v>0</v>
      </c>
      <c r="Q205" s="32">
        <f>'Batch Inputs'!P193</f>
        <v>0</v>
      </c>
      <c r="S205" s="98">
        <f>SUMPRODUCT($D205:$O205,$D$5:$O$5)+$R$5</f>
        <v>-7.9279999999999999</v>
      </c>
      <c r="T205" s="98">
        <f>SUMPRODUCT($D205:$O205,$D$6:$O$6)+$R$6</f>
        <v>-7.0750000000000002</v>
      </c>
      <c r="U205" s="98">
        <f>SUMPRODUCT($D205:$O205,$D$7:$O$7)+$R$7</f>
        <v>-13.989000000000001</v>
      </c>
      <c r="V205" s="98">
        <f>SUMPRODUCT($D205:$O205,$D$8:$O$8)+$R$8</f>
        <v>-8.0109999999999992</v>
      </c>
      <c r="W205" s="98">
        <f>SUMPRODUCT($D205:$O205,$D$9:$O$9)+$R$9</f>
        <v>-6.976</v>
      </c>
      <c r="X205" s="98">
        <f>SUMPRODUCT($D205:$O205,$D$10:$O$10)+$R$10</f>
        <v>-2.1259999999999999</v>
      </c>
      <c r="Z205" s="104">
        <f t="shared" si="22"/>
        <v>0</v>
      </c>
      <c r="AA205" s="38">
        <f t="shared" si="23"/>
        <v>0</v>
      </c>
      <c r="AB205" s="38">
        <f t="shared" si="24"/>
        <v>0</v>
      </c>
      <c r="AC205" s="38">
        <f t="shared" si="25"/>
        <v>0</v>
      </c>
      <c r="AD205" s="38">
        <f t="shared" si="26"/>
        <v>0</v>
      </c>
      <c r="AE205" s="105">
        <f t="shared" si="27"/>
        <v>6</v>
      </c>
      <c r="AF205" s="114">
        <f t="shared" si="21"/>
        <v>-2.1259999999999999</v>
      </c>
      <c r="AG205" s="37">
        <f t="shared" si="28"/>
        <v>6</v>
      </c>
      <c r="AH205" s="40">
        <f>IF(OR(MAX('Batch Inputs'!$C193:$N193)&gt;1,MIN('Batch Inputs'!$C193:$N193)&lt;0),"ERROR",0)</f>
        <v>0</v>
      </c>
      <c r="AI205" s="105" t="str">
        <f t="shared" si="29"/>
        <v>Few conditions</v>
      </c>
      <c r="AJ205" s="113" t="str">
        <f t="shared" si="30"/>
        <v>No Conditions</v>
      </c>
      <c r="AM205" s="78"/>
    </row>
    <row r="206" spans="3:39" ht="12.75" x14ac:dyDescent="0.2">
      <c r="C206" s="94">
        <v>189</v>
      </c>
      <c r="D206" s="32">
        <f>'Batch Inputs'!C194</f>
        <v>0</v>
      </c>
      <c r="E206" s="32">
        <f>'Batch Inputs'!D194</f>
        <v>0</v>
      </c>
      <c r="F206" s="32">
        <f>'Batch Inputs'!E194</f>
        <v>0</v>
      </c>
      <c r="G206" s="32">
        <f>'Batch Inputs'!F194</f>
        <v>0</v>
      </c>
      <c r="H206" s="32">
        <f>'Batch Inputs'!G194</f>
        <v>0</v>
      </c>
      <c r="I206" s="32">
        <f>'Batch Inputs'!H194</f>
        <v>0</v>
      </c>
      <c r="J206" s="32">
        <f>'Batch Inputs'!I194</f>
        <v>0</v>
      </c>
      <c r="K206" s="32">
        <f>'Batch Inputs'!J194</f>
        <v>0</v>
      </c>
      <c r="L206" s="32">
        <f>'Batch Inputs'!K194</f>
        <v>0</v>
      </c>
      <c r="M206" s="32">
        <f>'Batch Inputs'!L194</f>
        <v>0</v>
      </c>
      <c r="N206" s="32">
        <f>'Batch Inputs'!M194</f>
        <v>0</v>
      </c>
      <c r="O206" s="32">
        <f>'Batch Inputs'!N194</f>
        <v>0</v>
      </c>
      <c r="P206" s="32">
        <f>'Batch Inputs'!O194</f>
        <v>0</v>
      </c>
      <c r="Q206" s="32">
        <f>'Batch Inputs'!P194</f>
        <v>0</v>
      </c>
      <c r="S206" s="98">
        <f>SUMPRODUCT($D206:$O206,$D$5:$O$5)+$R$5</f>
        <v>-7.9279999999999999</v>
      </c>
      <c r="T206" s="98">
        <f>SUMPRODUCT($D206:$O206,$D$6:$O$6)+$R$6</f>
        <v>-7.0750000000000002</v>
      </c>
      <c r="U206" s="98">
        <f>SUMPRODUCT($D206:$O206,$D$7:$O$7)+$R$7</f>
        <v>-13.989000000000001</v>
      </c>
      <c r="V206" s="98">
        <f>SUMPRODUCT($D206:$O206,$D$8:$O$8)+$R$8</f>
        <v>-8.0109999999999992</v>
      </c>
      <c r="W206" s="98">
        <f>SUMPRODUCT($D206:$O206,$D$9:$O$9)+$R$9</f>
        <v>-6.976</v>
      </c>
      <c r="X206" s="98">
        <f>SUMPRODUCT($D206:$O206,$D$10:$O$10)+$R$10</f>
        <v>-2.1259999999999999</v>
      </c>
      <c r="Z206" s="104">
        <f t="shared" si="22"/>
        <v>0</v>
      </c>
      <c r="AA206" s="38">
        <f t="shared" si="23"/>
        <v>0</v>
      </c>
      <c r="AB206" s="38">
        <f t="shared" si="24"/>
        <v>0</v>
      </c>
      <c r="AC206" s="38">
        <f t="shared" si="25"/>
        <v>0</v>
      </c>
      <c r="AD206" s="38">
        <f t="shared" si="26"/>
        <v>0</v>
      </c>
      <c r="AE206" s="105">
        <f t="shared" si="27"/>
        <v>6</v>
      </c>
      <c r="AF206" s="114">
        <f t="shared" si="21"/>
        <v>-2.1259999999999999</v>
      </c>
      <c r="AG206" s="37">
        <f t="shared" si="28"/>
        <v>6</v>
      </c>
      <c r="AH206" s="40">
        <f>IF(OR(MAX('Batch Inputs'!$C194:$N194)&gt;1,MIN('Batch Inputs'!$C194:$N194)&lt;0),"ERROR",0)</f>
        <v>0</v>
      </c>
      <c r="AI206" s="105" t="str">
        <f t="shared" si="29"/>
        <v>Few conditions</v>
      </c>
      <c r="AJ206" s="113" t="str">
        <f t="shared" si="30"/>
        <v>No Conditions</v>
      </c>
      <c r="AM206" s="78"/>
    </row>
    <row r="207" spans="3:39" ht="12.75" x14ac:dyDescent="0.2">
      <c r="C207" s="94">
        <v>190</v>
      </c>
      <c r="D207" s="32">
        <f>'Batch Inputs'!C195</f>
        <v>0</v>
      </c>
      <c r="E207" s="32">
        <f>'Batch Inputs'!D195</f>
        <v>0</v>
      </c>
      <c r="F207" s="32">
        <f>'Batch Inputs'!E195</f>
        <v>0</v>
      </c>
      <c r="G207" s="32">
        <f>'Batch Inputs'!F195</f>
        <v>0</v>
      </c>
      <c r="H207" s="32">
        <f>'Batch Inputs'!G195</f>
        <v>0</v>
      </c>
      <c r="I207" s="32">
        <f>'Batch Inputs'!H195</f>
        <v>0</v>
      </c>
      <c r="J207" s="32">
        <f>'Batch Inputs'!I195</f>
        <v>0</v>
      </c>
      <c r="K207" s="32">
        <f>'Batch Inputs'!J195</f>
        <v>0</v>
      </c>
      <c r="L207" s="32">
        <f>'Batch Inputs'!K195</f>
        <v>0</v>
      </c>
      <c r="M207" s="32">
        <f>'Batch Inputs'!L195</f>
        <v>0</v>
      </c>
      <c r="N207" s="32">
        <f>'Batch Inputs'!M195</f>
        <v>0</v>
      </c>
      <c r="O207" s="32">
        <f>'Batch Inputs'!N195</f>
        <v>0</v>
      </c>
      <c r="P207" s="32">
        <f>'Batch Inputs'!O195</f>
        <v>0</v>
      </c>
      <c r="Q207" s="32">
        <f>'Batch Inputs'!P195</f>
        <v>0</v>
      </c>
      <c r="S207" s="98">
        <f>SUMPRODUCT($D207:$O207,$D$5:$O$5)+$R$5</f>
        <v>-7.9279999999999999</v>
      </c>
      <c r="T207" s="98">
        <f>SUMPRODUCT($D207:$O207,$D$6:$O$6)+$R$6</f>
        <v>-7.0750000000000002</v>
      </c>
      <c r="U207" s="98">
        <f>SUMPRODUCT($D207:$O207,$D$7:$O$7)+$R$7</f>
        <v>-13.989000000000001</v>
      </c>
      <c r="V207" s="98">
        <f>SUMPRODUCT($D207:$O207,$D$8:$O$8)+$R$8</f>
        <v>-8.0109999999999992</v>
      </c>
      <c r="W207" s="98">
        <f>SUMPRODUCT($D207:$O207,$D$9:$O$9)+$R$9</f>
        <v>-6.976</v>
      </c>
      <c r="X207" s="98">
        <f>SUMPRODUCT($D207:$O207,$D$10:$O$10)+$R$10</f>
        <v>-2.1259999999999999</v>
      </c>
      <c r="Z207" s="104">
        <f t="shared" si="22"/>
        <v>0</v>
      </c>
      <c r="AA207" s="38">
        <f t="shared" si="23"/>
        <v>0</v>
      </c>
      <c r="AB207" s="38">
        <f t="shared" si="24"/>
        <v>0</v>
      </c>
      <c r="AC207" s="38">
        <f t="shared" si="25"/>
        <v>0</v>
      </c>
      <c r="AD207" s="38">
        <f t="shared" si="26"/>
        <v>0</v>
      </c>
      <c r="AE207" s="105">
        <f t="shared" si="27"/>
        <v>6</v>
      </c>
      <c r="AF207" s="114">
        <f t="shared" si="21"/>
        <v>-2.1259999999999999</v>
      </c>
      <c r="AG207" s="37">
        <f t="shared" si="28"/>
        <v>6</v>
      </c>
      <c r="AH207" s="40">
        <f>IF(OR(MAX('Batch Inputs'!$C195:$N195)&gt;1,MIN('Batch Inputs'!$C195:$N195)&lt;0),"ERROR",0)</f>
        <v>0</v>
      </c>
      <c r="AI207" s="105" t="str">
        <f t="shared" si="29"/>
        <v>Few conditions</v>
      </c>
      <c r="AJ207" s="113" t="str">
        <f t="shared" si="30"/>
        <v>No Conditions</v>
      </c>
      <c r="AM207" s="78"/>
    </row>
    <row r="208" spans="3:39" ht="12.75" x14ac:dyDescent="0.2">
      <c r="C208" s="94">
        <v>191</v>
      </c>
      <c r="D208" s="32">
        <f>'Batch Inputs'!C196</f>
        <v>0</v>
      </c>
      <c r="E208" s="32">
        <f>'Batch Inputs'!D196</f>
        <v>0</v>
      </c>
      <c r="F208" s="32">
        <f>'Batch Inputs'!E196</f>
        <v>0</v>
      </c>
      <c r="G208" s="32">
        <f>'Batch Inputs'!F196</f>
        <v>0</v>
      </c>
      <c r="H208" s="32">
        <f>'Batch Inputs'!G196</f>
        <v>0</v>
      </c>
      <c r="I208" s="32">
        <f>'Batch Inputs'!H196</f>
        <v>0</v>
      </c>
      <c r="J208" s="32">
        <f>'Batch Inputs'!I196</f>
        <v>0</v>
      </c>
      <c r="K208" s="32">
        <f>'Batch Inputs'!J196</f>
        <v>0</v>
      </c>
      <c r="L208" s="32">
        <f>'Batch Inputs'!K196</f>
        <v>0</v>
      </c>
      <c r="M208" s="32">
        <f>'Batch Inputs'!L196</f>
        <v>0</v>
      </c>
      <c r="N208" s="32">
        <f>'Batch Inputs'!M196</f>
        <v>0</v>
      </c>
      <c r="O208" s="32">
        <f>'Batch Inputs'!N196</f>
        <v>0</v>
      </c>
      <c r="P208" s="32">
        <f>'Batch Inputs'!O196</f>
        <v>0</v>
      </c>
      <c r="Q208" s="32">
        <f>'Batch Inputs'!P196</f>
        <v>0</v>
      </c>
      <c r="S208" s="98">
        <f>SUMPRODUCT($D208:$O208,$D$5:$O$5)+$R$5</f>
        <v>-7.9279999999999999</v>
      </c>
      <c r="T208" s="98">
        <f>SUMPRODUCT($D208:$O208,$D$6:$O$6)+$R$6</f>
        <v>-7.0750000000000002</v>
      </c>
      <c r="U208" s="98">
        <f>SUMPRODUCT($D208:$O208,$D$7:$O$7)+$R$7</f>
        <v>-13.989000000000001</v>
      </c>
      <c r="V208" s="98">
        <f>SUMPRODUCT($D208:$O208,$D$8:$O$8)+$R$8</f>
        <v>-8.0109999999999992</v>
      </c>
      <c r="W208" s="98">
        <f>SUMPRODUCT($D208:$O208,$D$9:$O$9)+$R$9</f>
        <v>-6.976</v>
      </c>
      <c r="X208" s="98">
        <f>SUMPRODUCT($D208:$O208,$D$10:$O$10)+$R$10</f>
        <v>-2.1259999999999999</v>
      </c>
      <c r="Z208" s="104">
        <f t="shared" si="22"/>
        <v>0</v>
      </c>
      <c r="AA208" s="38">
        <f t="shared" si="23"/>
        <v>0</v>
      </c>
      <c r="AB208" s="38">
        <f t="shared" si="24"/>
        <v>0</v>
      </c>
      <c r="AC208" s="38">
        <f t="shared" si="25"/>
        <v>0</v>
      </c>
      <c r="AD208" s="38">
        <f t="shared" si="26"/>
        <v>0</v>
      </c>
      <c r="AE208" s="105">
        <f t="shared" si="27"/>
        <v>6</v>
      </c>
      <c r="AF208" s="114">
        <f t="shared" si="21"/>
        <v>-2.1259999999999999</v>
      </c>
      <c r="AG208" s="37">
        <f t="shared" si="28"/>
        <v>6</v>
      </c>
      <c r="AH208" s="40">
        <f>IF(OR(MAX('Batch Inputs'!$C196:$N196)&gt;1,MIN('Batch Inputs'!$C196:$N196)&lt;0),"ERROR",0)</f>
        <v>0</v>
      </c>
      <c r="AI208" s="105" t="str">
        <f t="shared" si="29"/>
        <v>Few conditions</v>
      </c>
      <c r="AJ208" s="113" t="str">
        <f t="shared" si="30"/>
        <v>No Conditions</v>
      </c>
      <c r="AM208" s="78"/>
    </row>
    <row r="209" spans="3:39" ht="12.75" x14ac:dyDescent="0.2">
      <c r="C209" s="94">
        <v>192</v>
      </c>
      <c r="D209" s="32">
        <f>'Batch Inputs'!C197</f>
        <v>0</v>
      </c>
      <c r="E209" s="32">
        <f>'Batch Inputs'!D197</f>
        <v>0</v>
      </c>
      <c r="F209" s="32">
        <f>'Batch Inputs'!E197</f>
        <v>0</v>
      </c>
      <c r="G209" s="32">
        <f>'Batch Inputs'!F197</f>
        <v>0</v>
      </c>
      <c r="H209" s="32">
        <f>'Batch Inputs'!G197</f>
        <v>0</v>
      </c>
      <c r="I209" s="32">
        <f>'Batch Inputs'!H197</f>
        <v>0</v>
      </c>
      <c r="J209" s="32">
        <f>'Batch Inputs'!I197</f>
        <v>0</v>
      </c>
      <c r="K209" s="32">
        <f>'Batch Inputs'!J197</f>
        <v>0</v>
      </c>
      <c r="L209" s="32">
        <f>'Batch Inputs'!K197</f>
        <v>0</v>
      </c>
      <c r="M209" s="32">
        <f>'Batch Inputs'!L197</f>
        <v>0</v>
      </c>
      <c r="N209" s="32">
        <f>'Batch Inputs'!M197</f>
        <v>0</v>
      </c>
      <c r="O209" s="32">
        <f>'Batch Inputs'!N197</f>
        <v>0</v>
      </c>
      <c r="P209" s="32">
        <f>'Batch Inputs'!O197</f>
        <v>0</v>
      </c>
      <c r="Q209" s="32">
        <f>'Batch Inputs'!P197</f>
        <v>0</v>
      </c>
      <c r="S209" s="98">
        <f>SUMPRODUCT($D209:$O209,$D$5:$O$5)+$R$5</f>
        <v>-7.9279999999999999</v>
      </c>
      <c r="T209" s="98">
        <f>SUMPRODUCT($D209:$O209,$D$6:$O$6)+$R$6</f>
        <v>-7.0750000000000002</v>
      </c>
      <c r="U209" s="98">
        <f>SUMPRODUCT($D209:$O209,$D$7:$O$7)+$R$7</f>
        <v>-13.989000000000001</v>
      </c>
      <c r="V209" s="98">
        <f>SUMPRODUCT($D209:$O209,$D$8:$O$8)+$R$8</f>
        <v>-8.0109999999999992</v>
      </c>
      <c r="W209" s="98">
        <f>SUMPRODUCT($D209:$O209,$D$9:$O$9)+$R$9</f>
        <v>-6.976</v>
      </c>
      <c r="X209" s="98">
        <f>SUMPRODUCT($D209:$O209,$D$10:$O$10)+$R$10</f>
        <v>-2.1259999999999999</v>
      </c>
      <c r="Z209" s="104">
        <f t="shared" si="22"/>
        <v>0</v>
      </c>
      <c r="AA209" s="38">
        <f t="shared" si="23"/>
        <v>0</v>
      </c>
      <c r="AB209" s="38">
        <f t="shared" si="24"/>
        <v>0</v>
      </c>
      <c r="AC209" s="38">
        <f t="shared" si="25"/>
        <v>0</v>
      </c>
      <c r="AD209" s="38">
        <f t="shared" si="26"/>
        <v>0</v>
      </c>
      <c r="AE209" s="105">
        <f t="shared" si="27"/>
        <v>6</v>
      </c>
      <c r="AF209" s="114">
        <f t="shared" si="21"/>
        <v>-2.1259999999999999</v>
      </c>
      <c r="AG209" s="37">
        <f t="shared" si="28"/>
        <v>6</v>
      </c>
      <c r="AH209" s="40">
        <f>IF(OR(MAX('Batch Inputs'!$C197:$N197)&gt;1,MIN('Batch Inputs'!$C197:$N197)&lt;0),"ERROR",0)</f>
        <v>0</v>
      </c>
      <c r="AI209" s="105" t="str">
        <f t="shared" si="29"/>
        <v>Few conditions</v>
      </c>
      <c r="AJ209" s="113" t="str">
        <f t="shared" si="30"/>
        <v>No Conditions</v>
      </c>
      <c r="AM209" s="78"/>
    </row>
    <row r="210" spans="3:39" ht="12.75" x14ac:dyDescent="0.2">
      <c r="C210" s="94">
        <v>193</v>
      </c>
      <c r="D210" s="32">
        <f>'Batch Inputs'!C198</f>
        <v>0</v>
      </c>
      <c r="E210" s="32">
        <f>'Batch Inputs'!D198</f>
        <v>0</v>
      </c>
      <c r="F210" s="32">
        <f>'Batch Inputs'!E198</f>
        <v>0</v>
      </c>
      <c r="G210" s="32">
        <f>'Batch Inputs'!F198</f>
        <v>0</v>
      </c>
      <c r="H210" s="32">
        <f>'Batch Inputs'!G198</f>
        <v>0</v>
      </c>
      <c r="I210" s="32">
        <f>'Batch Inputs'!H198</f>
        <v>0</v>
      </c>
      <c r="J210" s="32">
        <f>'Batch Inputs'!I198</f>
        <v>0</v>
      </c>
      <c r="K210" s="32">
        <f>'Batch Inputs'!J198</f>
        <v>0</v>
      </c>
      <c r="L210" s="32">
        <f>'Batch Inputs'!K198</f>
        <v>0</v>
      </c>
      <c r="M210" s="32">
        <f>'Batch Inputs'!L198</f>
        <v>0</v>
      </c>
      <c r="N210" s="32">
        <f>'Batch Inputs'!M198</f>
        <v>0</v>
      </c>
      <c r="O210" s="32">
        <f>'Batch Inputs'!N198</f>
        <v>0</v>
      </c>
      <c r="P210" s="32">
        <f>'Batch Inputs'!O198</f>
        <v>0</v>
      </c>
      <c r="Q210" s="32">
        <f>'Batch Inputs'!P198</f>
        <v>0</v>
      </c>
      <c r="S210" s="98">
        <f>SUMPRODUCT($D210:$O210,$D$5:$O$5)+$R$5</f>
        <v>-7.9279999999999999</v>
      </c>
      <c r="T210" s="98">
        <f>SUMPRODUCT($D210:$O210,$D$6:$O$6)+$R$6</f>
        <v>-7.0750000000000002</v>
      </c>
      <c r="U210" s="98">
        <f>SUMPRODUCT($D210:$O210,$D$7:$O$7)+$R$7</f>
        <v>-13.989000000000001</v>
      </c>
      <c r="V210" s="98">
        <f>SUMPRODUCT($D210:$O210,$D$8:$O$8)+$R$8</f>
        <v>-8.0109999999999992</v>
      </c>
      <c r="W210" s="98">
        <f>SUMPRODUCT($D210:$O210,$D$9:$O$9)+$R$9</f>
        <v>-6.976</v>
      </c>
      <c r="X210" s="98">
        <f>SUMPRODUCT($D210:$O210,$D$10:$O$10)+$R$10</f>
        <v>-2.1259999999999999</v>
      </c>
      <c r="Z210" s="104">
        <f t="shared" si="22"/>
        <v>0</v>
      </c>
      <c r="AA210" s="38">
        <f t="shared" si="23"/>
        <v>0</v>
      </c>
      <c r="AB210" s="38">
        <f t="shared" si="24"/>
        <v>0</v>
      </c>
      <c r="AC210" s="38">
        <f t="shared" si="25"/>
        <v>0</v>
      </c>
      <c r="AD210" s="38">
        <f t="shared" si="26"/>
        <v>0</v>
      </c>
      <c r="AE210" s="105">
        <f t="shared" si="27"/>
        <v>6</v>
      </c>
      <c r="AF210" s="114">
        <f t="shared" ref="AF210:AF273" si="31">MAX(S210:X210)</f>
        <v>-2.1259999999999999</v>
      </c>
      <c r="AG210" s="37">
        <f t="shared" si="28"/>
        <v>6</v>
      </c>
      <c r="AH210" s="40">
        <f>IF(OR(MAX('Batch Inputs'!$C198:$N198)&gt;1,MIN('Batch Inputs'!$C198:$N198)&lt;0),"ERROR",0)</f>
        <v>0</v>
      </c>
      <c r="AI210" s="105" t="str">
        <f t="shared" si="29"/>
        <v>Few conditions</v>
      </c>
      <c r="AJ210" s="113" t="str">
        <f t="shared" si="30"/>
        <v>No Conditions</v>
      </c>
      <c r="AM210" s="78"/>
    </row>
    <row r="211" spans="3:39" ht="12.75" x14ac:dyDescent="0.2">
      <c r="C211" s="94">
        <v>194</v>
      </c>
      <c r="D211" s="32">
        <f>'Batch Inputs'!C199</f>
        <v>0</v>
      </c>
      <c r="E211" s="32">
        <f>'Batch Inputs'!D199</f>
        <v>0</v>
      </c>
      <c r="F211" s="32">
        <f>'Batch Inputs'!E199</f>
        <v>0</v>
      </c>
      <c r="G211" s="32">
        <f>'Batch Inputs'!F199</f>
        <v>0</v>
      </c>
      <c r="H211" s="32">
        <f>'Batch Inputs'!G199</f>
        <v>0</v>
      </c>
      <c r="I211" s="32">
        <f>'Batch Inputs'!H199</f>
        <v>0</v>
      </c>
      <c r="J211" s="32">
        <f>'Batch Inputs'!I199</f>
        <v>0</v>
      </c>
      <c r="K211" s="32">
        <f>'Batch Inputs'!J199</f>
        <v>0</v>
      </c>
      <c r="L211" s="32">
        <f>'Batch Inputs'!K199</f>
        <v>0</v>
      </c>
      <c r="M211" s="32">
        <f>'Batch Inputs'!L199</f>
        <v>0</v>
      </c>
      <c r="N211" s="32">
        <f>'Batch Inputs'!M199</f>
        <v>0</v>
      </c>
      <c r="O211" s="32">
        <f>'Batch Inputs'!N199</f>
        <v>0</v>
      </c>
      <c r="P211" s="32">
        <f>'Batch Inputs'!O199</f>
        <v>0</v>
      </c>
      <c r="Q211" s="32">
        <f>'Batch Inputs'!P199</f>
        <v>0</v>
      </c>
      <c r="S211" s="98">
        <f>SUMPRODUCT($D211:$O211,$D$5:$O$5)+$R$5</f>
        <v>-7.9279999999999999</v>
      </c>
      <c r="T211" s="98">
        <f>SUMPRODUCT($D211:$O211,$D$6:$O$6)+$R$6</f>
        <v>-7.0750000000000002</v>
      </c>
      <c r="U211" s="98">
        <f>SUMPRODUCT($D211:$O211,$D$7:$O$7)+$R$7</f>
        <v>-13.989000000000001</v>
      </c>
      <c r="V211" s="98">
        <f>SUMPRODUCT($D211:$O211,$D$8:$O$8)+$R$8</f>
        <v>-8.0109999999999992</v>
      </c>
      <c r="W211" s="98">
        <f>SUMPRODUCT($D211:$O211,$D$9:$O$9)+$R$9</f>
        <v>-6.976</v>
      </c>
      <c r="X211" s="98">
        <f>SUMPRODUCT($D211:$O211,$D$10:$O$10)+$R$10</f>
        <v>-2.1259999999999999</v>
      </c>
      <c r="Z211" s="104">
        <f t="shared" ref="Z211:Z274" si="32">IF(S211=$AF211,S$16,0)</f>
        <v>0</v>
      </c>
      <c r="AA211" s="38">
        <f t="shared" ref="AA211:AA274" si="33">IF(T211=$AF211,T$16,0)</f>
        <v>0</v>
      </c>
      <c r="AB211" s="38">
        <f t="shared" ref="AB211:AB274" si="34">IF(U211=$AF211,U$16,0)</f>
        <v>0</v>
      </c>
      <c r="AC211" s="38">
        <f t="shared" ref="AC211:AC274" si="35">IF(V211=$AF211,V$16,0)</f>
        <v>0</v>
      </c>
      <c r="AD211" s="38">
        <f t="shared" ref="AD211:AD274" si="36">IF(W211=$AF211,W$16,0)</f>
        <v>0</v>
      </c>
      <c r="AE211" s="105">
        <f t="shared" ref="AE211:AE274" si="37">IF(X211=$AF211,X$16,0)</f>
        <v>6</v>
      </c>
      <c r="AF211" s="114">
        <f t="shared" si="31"/>
        <v>-2.1259999999999999</v>
      </c>
      <c r="AG211" s="37">
        <f t="shared" ref="AG211:AG274" si="38">SUM(Z211:AE211)</f>
        <v>6</v>
      </c>
      <c r="AH211" s="40">
        <f>IF(OR(MAX('Batch Inputs'!$C199:$N199)&gt;1,MIN('Batch Inputs'!$C199:$N199)&lt;0),"ERROR",0)</f>
        <v>0</v>
      </c>
      <c r="AI211" s="105" t="str">
        <f t="shared" ref="AI211:AI274" si="39">HLOOKUP($AG211,$S$16:$X$17,2,0)</f>
        <v>Few conditions</v>
      </c>
      <c r="AJ211" s="113" t="str">
        <f t="shared" ref="AJ211:AJ274" si="40">IF(SUM(E211:Q211)=0,"No Conditions",AI211)</f>
        <v>No Conditions</v>
      </c>
      <c r="AM211" s="78"/>
    </row>
    <row r="212" spans="3:39" ht="12.75" x14ac:dyDescent="0.2">
      <c r="C212" s="94">
        <v>195</v>
      </c>
      <c r="D212" s="32">
        <f>'Batch Inputs'!C200</f>
        <v>0</v>
      </c>
      <c r="E212" s="32">
        <f>'Batch Inputs'!D200</f>
        <v>0</v>
      </c>
      <c r="F212" s="32">
        <f>'Batch Inputs'!E200</f>
        <v>0</v>
      </c>
      <c r="G212" s="32">
        <f>'Batch Inputs'!F200</f>
        <v>0</v>
      </c>
      <c r="H212" s="32">
        <f>'Batch Inputs'!G200</f>
        <v>0</v>
      </c>
      <c r="I212" s="32">
        <f>'Batch Inputs'!H200</f>
        <v>0</v>
      </c>
      <c r="J212" s="32">
        <f>'Batch Inputs'!I200</f>
        <v>0</v>
      </c>
      <c r="K212" s="32">
        <f>'Batch Inputs'!J200</f>
        <v>0</v>
      </c>
      <c r="L212" s="32">
        <f>'Batch Inputs'!K200</f>
        <v>0</v>
      </c>
      <c r="M212" s="32">
        <f>'Batch Inputs'!L200</f>
        <v>0</v>
      </c>
      <c r="N212" s="32">
        <f>'Batch Inputs'!M200</f>
        <v>0</v>
      </c>
      <c r="O212" s="32">
        <f>'Batch Inputs'!N200</f>
        <v>0</v>
      </c>
      <c r="P212" s="32">
        <f>'Batch Inputs'!O200</f>
        <v>0</v>
      </c>
      <c r="Q212" s="32">
        <f>'Batch Inputs'!P200</f>
        <v>0</v>
      </c>
      <c r="S212" s="98">
        <f>SUMPRODUCT($D212:$O212,$D$5:$O$5)+$R$5</f>
        <v>-7.9279999999999999</v>
      </c>
      <c r="T212" s="98">
        <f>SUMPRODUCT($D212:$O212,$D$6:$O$6)+$R$6</f>
        <v>-7.0750000000000002</v>
      </c>
      <c r="U212" s="98">
        <f>SUMPRODUCT($D212:$O212,$D$7:$O$7)+$R$7</f>
        <v>-13.989000000000001</v>
      </c>
      <c r="V212" s="98">
        <f>SUMPRODUCT($D212:$O212,$D$8:$O$8)+$R$8</f>
        <v>-8.0109999999999992</v>
      </c>
      <c r="W212" s="98">
        <f>SUMPRODUCT($D212:$O212,$D$9:$O$9)+$R$9</f>
        <v>-6.976</v>
      </c>
      <c r="X212" s="98">
        <f>SUMPRODUCT($D212:$O212,$D$10:$O$10)+$R$10</f>
        <v>-2.1259999999999999</v>
      </c>
      <c r="Z212" s="104">
        <f t="shared" si="32"/>
        <v>0</v>
      </c>
      <c r="AA212" s="38">
        <f t="shared" si="33"/>
        <v>0</v>
      </c>
      <c r="AB212" s="38">
        <f t="shared" si="34"/>
        <v>0</v>
      </c>
      <c r="AC212" s="38">
        <f t="shared" si="35"/>
        <v>0</v>
      </c>
      <c r="AD212" s="38">
        <f t="shared" si="36"/>
        <v>0</v>
      </c>
      <c r="AE212" s="105">
        <f t="shared" si="37"/>
        <v>6</v>
      </c>
      <c r="AF212" s="114">
        <f t="shared" si="31"/>
        <v>-2.1259999999999999</v>
      </c>
      <c r="AG212" s="37">
        <f t="shared" si="38"/>
        <v>6</v>
      </c>
      <c r="AH212" s="40">
        <f>IF(OR(MAX('Batch Inputs'!$C200:$N200)&gt;1,MIN('Batch Inputs'!$C200:$N200)&lt;0),"ERROR",0)</f>
        <v>0</v>
      </c>
      <c r="AI212" s="105" t="str">
        <f t="shared" si="39"/>
        <v>Few conditions</v>
      </c>
      <c r="AJ212" s="113" t="str">
        <f t="shared" si="40"/>
        <v>No Conditions</v>
      </c>
      <c r="AM212" s="78"/>
    </row>
    <row r="213" spans="3:39" ht="12.75" x14ac:dyDescent="0.2">
      <c r="C213" s="94">
        <v>196</v>
      </c>
      <c r="D213" s="32">
        <f>'Batch Inputs'!C201</f>
        <v>0</v>
      </c>
      <c r="E213" s="32">
        <f>'Batch Inputs'!D201</f>
        <v>0</v>
      </c>
      <c r="F213" s="32">
        <f>'Batch Inputs'!E201</f>
        <v>0</v>
      </c>
      <c r="G213" s="32">
        <f>'Batch Inputs'!F201</f>
        <v>0</v>
      </c>
      <c r="H213" s="32">
        <f>'Batch Inputs'!G201</f>
        <v>0</v>
      </c>
      <c r="I213" s="32">
        <f>'Batch Inputs'!H201</f>
        <v>0</v>
      </c>
      <c r="J213" s="32">
        <f>'Batch Inputs'!I201</f>
        <v>0</v>
      </c>
      <c r="K213" s="32">
        <f>'Batch Inputs'!J201</f>
        <v>0</v>
      </c>
      <c r="L213" s="32">
        <f>'Batch Inputs'!K201</f>
        <v>0</v>
      </c>
      <c r="M213" s="32">
        <f>'Batch Inputs'!L201</f>
        <v>0</v>
      </c>
      <c r="N213" s="32">
        <f>'Batch Inputs'!M201</f>
        <v>0</v>
      </c>
      <c r="O213" s="32">
        <f>'Batch Inputs'!N201</f>
        <v>0</v>
      </c>
      <c r="P213" s="32">
        <f>'Batch Inputs'!O201</f>
        <v>0</v>
      </c>
      <c r="Q213" s="32">
        <f>'Batch Inputs'!P201</f>
        <v>0</v>
      </c>
      <c r="S213" s="98">
        <f>SUMPRODUCT($D213:$O213,$D$5:$O$5)+$R$5</f>
        <v>-7.9279999999999999</v>
      </c>
      <c r="T213" s="98">
        <f>SUMPRODUCT($D213:$O213,$D$6:$O$6)+$R$6</f>
        <v>-7.0750000000000002</v>
      </c>
      <c r="U213" s="98">
        <f>SUMPRODUCT($D213:$O213,$D$7:$O$7)+$R$7</f>
        <v>-13.989000000000001</v>
      </c>
      <c r="V213" s="98">
        <f>SUMPRODUCT($D213:$O213,$D$8:$O$8)+$R$8</f>
        <v>-8.0109999999999992</v>
      </c>
      <c r="W213" s="98">
        <f>SUMPRODUCT($D213:$O213,$D$9:$O$9)+$R$9</f>
        <v>-6.976</v>
      </c>
      <c r="X213" s="98">
        <f>SUMPRODUCT($D213:$O213,$D$10:$O$10)+$R$10</f>
        <v>-2.1259999999999999</v>
      </c>
      <c r="Z213" s="104">
        <f t="shared" si="32"/>
        <v>0</v>
      </c>
      <c r="AA213" s="38">
        <f t="shared" si="33"/>
        <v>0</v>
      </c>
      <c r="AB213" s="38">
        <f t="shared" si="34"/>
        <v>0</v>
      </c>
      <c r="AC213" s="38">
        <f t="shared" si="35"/>
        <v>0</v>
      </c>
      <c r="AD213" s="38">
        <f t="shared" si="36"/>
        <v>0</v>
      </c>
      <c r="AE213" s="105">
        <f t="shared" si="37"/>
        <v>6</v>
      </c>
      <c r="AF213" s="114">
        <f t="shared" si="31"/>
        <v>-2.1259999999999999</v>
      </c>
      <c r="AG213" s="37">
        <f t="shared" si="38"/>
        <v>6</v>
      </c>
      <c r="AH213" s="40">
        <f>IF(OR(MAX('Batch Inputs'!$C201:$N201)&gt;1,MIN('Batch Inputs'!$C201:$N201)&lt;0),"ERROR",0)</f>
        <v>0</v>
      </c>
      <c r="AI213" s="105" t="str">
        <f t="shared" si="39"/>
        <v>Few conditions</v>
      </c>
      <c r="AJ213" s="113" t="str">
        <f t="shared" si="40"/>
        <v>No Conditions</v>
      </c>
      <c r="AM213" s="78"/>
    </row>
    <row r="214" spans="3:39" ht="12.75" x14ac:dyDescent="0.2">
      <c r="C214" s="94">
        <v>197</v>
      </c>
      <c r="D214" s="32">
        <f>'Batch Inputs'!C202</f>
        <v>0</v>
      </c>
      <c r="E214" s="32">
        <f>'Batch Inputs'!D202</f>
        <v>0</v>
      </c>
      <c r="F214" s="32">
        <f>'Batch Inputs'!E202</f>
        <v>0</v>
      </c>
      <c r="G214" s="32">
        <f>'Batch Inputs'!F202</f>
        <v>0</v>
      </c>
      <c r="H214" s="32">
        <f>'Batch Inputs'!G202</f>
        <v>0</v>
      </c>
      <c r="I214" s="32">
        <f>'Batch Inputs'!H202</f>
        <v>0</v>
      </c>
      <c r="J214" s="32">
        <f>'Batch Inputs'!I202</f>
        <v>0</v>
      </c>
      <c r="K214" s="32">
        <f>'Batch Inputs'!J202</f>
        <v>0</v>
      </c>
      <c r="L214" s="32">
        <f>'Batch Inputs'!K202</f>
        <v>0</v>
      </c>
      <c r="M214" s="32">
        <f>'Batch Inputs'!L202</f>
        <v>0</v>
      </c>
      <c r="N214" s="32">
        <f>'Batch Inputs'!M202</f>
        <v>0</v>
      </c>
      <c r="O214" s="32">
        <f>'Batch Inputs'!N202</f>
        <v>0</v>
      </c>
      <c r="P214" s="32">
        <f>'Batch Inputs'!O202</f>
        <v>0</v>
      </c>
      <c r="Q214" s="32">
        <f>'Batch Inputs'!P202</f>
        <v>0</v>
      </c>
      <c r="S214" s="98">
        <f>SUMPRODUCT($D214:$O214,$D$5:$O$5)+$R$5</f>
        <v>-7.9279999999999999</v>
      </c>
      <c r="T214" s="98">
        <f>SUMPRODUCT($D214:$O214,$D$6:$O$6)+$R$6</f>
        <v>-7.0750000000000002</v>
      </c>
      <c r="U214" s="98">
        <f>SUMPRODUCT($D214:$O214,$D$7:$O$7)+$R$7</f>
        <v>-13.989000000000001</v>
      </c>
      <c r="V214" s="98">
        <f>SUMPRODUCT($D214:$O214,$D$8:$O$8)+$R$8</f>
        <v>-8.0109999999999992</v>
      </c>
      <c r="W214" s="98">
        <f>SUMPRODUCT($D214:$O214,$D$9:$O$9)+$R$9</f>
        <v>-6.976</v>
      </c>
      <c r="X214" s="98">
        <f>SUMPRODUCT($D214:$O214,$D$10:$O$10)+$R$10</f>
        <v>-2.1259999999999999</v>
      </c>
      <c r="Z214" s="104">
        <f t="shared" si="32"/>
        <v>0</v>
      </c>
      <c r="AA214" s="38">
        <f t="shared" si="33"/>
        <v>0</v>
      </c>
      <c r="AB214" s="38">
        <f t="shared" si="34"/>
        <v>0</v>
      </c>
      <c r="AC214" s="38">
        <f t="shared" si="35"/>
        <v>0</v>
      </c>
      <c r="AD214" s="38">
        <f t="shared" si="36"/>
        <v>0</v>
      </c>
      <c r="AE214" s="105">
        <f t="shared" si="37"/>
        <v>6</v>
      </c>
      <c r="AF214" s="114">
        <f t="shared" si="31"/>
        <v>-2.1259999999999999</v>
      </c>
      <c r="AG214" s="37">
        <f t="shared" si="38"/>
        <v>6</v>
      </c>
      <c r="AH214" s="40">
        <f>IF(OR(MAX('Batch Inputs'!$C202:$N202)&gt;1,MIN('Batch Inputs'!$C202:$N202)&lt;0),"ERROR",0)</f>
        <v>0</v>
      </c>
      <c r="AI214" s="105" t="str">
        <f t="shared" si="39"/>
        <v>Few conditions</v>
      </c>
      <c r="AJ214" s="113" t="str">
        <f t="shared" si="40"/>
        <v>No Conditions</v>
      </c>
      <c r="AM214" s="78"/>
    </row>
    <row r="215" spans="3:39" ht="12.75" x14ac:dyDescent="0.2">
      <c r="C215" s="94">
        <v>198</v>
      </c>
      <c r="D215" s="32">
        <f>'Batch Inputs'!C203</f>
        <v>0</v>
      </c>
      <c r="E215" s="32">
        <f>'Batch Inputs'!D203</f>
        <v>0</v>
      </c>
      <c r="F215" s="32">
        <f>'Batch Inputs'!E203</f>
        <v>0</v>
      </c>
      <c r="G215" s="32">
        <f>'Batch Inputs'!F203</f>
        <v>0</v>
      </c>
      <c r="H215" s="32">
        <f>'Batch Inputs'!G203</f>
        <v>0</v>
      </c>
      <c r="I215" s="32">
        <f>'Batch Inputs'!H203</f>
        <v>0</v>
      </c>
      <c r="J215" s="32">
        <f>'Batch Inputs'!I203</f>
        <v>0</v>
      </c>
      <c r="K215" s="32">
        <f>'Batch Inputs'!J203</f>
        <v>0</v>
      </c>
      <c r="L215" s="32">
        <f>'Batch Inputs'!K203</f>
        <v>0</v>
      </c>
      <c r="M215" s="32">
        <f>'Batch Inputs'!L203</f>
        <v>0</v>
      </c>
      <c r="N215" s="32">
        <f>'Batch Inputs'!M203</f>
        <v>0</v>
      </c>
      <c r="O215" s="32">
        <f>'Batch Inputs'!N203</f>
        <v>0</v>
      </c>
      <c r="P215" s="32">
        <f>'Batch Inputs'!O203</f>
        <v>0</v>
      </c>
      <c r="Q215" s="32">
        <f>'Batch Inputs'!P203</f>
        <v>0</v>
      </c>
      <c r="S215" s="98">
        <f>SUMPRODUCT($D215:$O215,$D$5:$O$5)+$R$5</f>
        <v>-7.9279999999999999</v>
      </c>
      <c r="T215" s="98">
        <f>SUMPRODUCT($D215:$O215,$D$6:$O$6)+$R$6</f>
        <v>-7.0750000000000002</v>
      </c>
      <c r="U215" s="98">
        <f>SUMPRODUCT($D215:$O215,$D$7:$O$7)+$R$7</f>
        <v>-13.989000000000001</v>
      </c>
      <c r="V215" s="98">
        <f>SUMPRODUCT($D215:$O215,$D$8:$O$8)+$R$8</f>
        <v>-8.0109999999999992</v>
      </c>
      <c r="W215" s="98">
        <f>SUMPRODUCT($D215:$O215,$D$9:$O$9)+$R$9</f>
        <v>-6.976</v>
      </c>
      <c r="X215" s="98">
        <f>SUMPRODUCT($D215:$O215,$D$10:$O$10)+$R$10</f>
        <v>-2.1259999999999999</v>
      </c>
      <c r="Z215" s="104">
        <f t="shared" si="32"/>
        <v>0</v>
      </c>
      <c r="AA215" s="38">
        <f t="shared" si="33"/>
        <v>0</v>
      </c>
      <c r="AB215" s="38">
        <f t="shared" si="34"/>
        <v>0</v>
      </c>
      <c r="AC215" s="38">
        <f t="shared" si="35"/>
        <v>0</v>
      </c>
      <c r="AD215" s="38">
        <f t="shared" si="36"/>
        <v>0</v>
      </c>
      <c r="AE215" s="105">
        <f t="shared" si="37"/>
        <v>6</v>
      </c>
      <c r="AF215" s="114">
        <f t="shared" si="31"/>
        <v>-2.1259999999999999</v>
      </c>
      <c r="AG215" s="37">
        <f t="shared" si="38"/>
        <v>6</v>
      </c>
      <c r="AH215" s="40">
        <f>IF(OR(MAX('Batch Inputs'!$C203:$N203)&gt;1,MIN('Batch Inputs'!$C203:$N203)&lt;0),"ERROR",0)</f>
        <v>0</v>
      </c>
      <c r="AI215" s="105" t="str">
        <f t="shared" si="39"/>
        <v>Few conditions</v>
      </c>
      <c r="AJ215" s="113" t="str">
        <f t="shared" si="40"/>
        <v>No Conditions</v>
      </c>
      <c r="AM215" s="78"/>
    </row>
    <row r="216" spans="3:39" ht="12.75" x14ac:dyDescent="0.2">
      <c r="C216" s="94">
        <v>199</v>
      </c>
      <c r="D216" s="32">
        <f>'Batch Inputs'!C204</f>
        <v>0</v>
      </c>
      <c r="E216" s="32">
        <f>'Batch Inputs'!D204</f>
        <v>0</v>
      </c>
      <c r="F216" s="32">
        <f>'Batch Inputs'!E204</f>
        <v>0</v>
      </c>
      <c r="G216" s="32">
        <f>'Batch Inputs'!F204</f>
        <v>0</v>
      </c>
      <c r="H216" s="32">
        <f>'Batch Inputs'!G204</f>
        <v>0</v>
      </c>
      <c r="I216" s="32">
        <f>'Batch Inputs'!H204</f>
        <v>0</v>
      </c>
      <c r="J216" s="32">
        <f>'Batch Inputs'!I204</f>
        <v>0</v>
      </c>
      <c r="K216" s="32">
        <f>'Batch Inputs'!J204</f>
        <v>0</v>
      </c>
      <c r="L216" s="32">
        <f>'Batch Inputs'!K204</f>
        <v>0</v>
      </c>
      <c r="M216" s="32">
        <f>'Batch Inputs'!L204</f>
        <v>0</v>
      </c>
      <c r="N216" s="32">
        <f>'Batch Inputs'!M204</f>
        <v>0</v>
      </c>
      <c r="O216" s="32">
        <f>'Batch Inputs'!N204</f>
        <v>0</v>
      </c>
      <c r="P216" s="32">
        <f>'Batch Inputs'!O204</f>
        <v>0</v>
      </c>
      <c r="Q216" s="32">
        <f>'Batch Inputs'!P204</f>
        <v>0</v>
      </c>
      <c r="S216" s="98">
        <f>SUMPRODUCT($D216:$O216,$D$5:$O$5)+$R$5</f>
        <v>-7.9279999999999999</v>
      </c>
      <c r="T216" s="98">
        <f>SUMPRODUCT($D216:$O216,$D$6:$O$6)+$R$6</f>
        <v>-7.0750000000000002</v>
      </c>
      <c r="U216" s="98">
        <f>SUMPRODUCT($D216:$O216,$D$7:$O$7)+$R$7</f>
        <v>-13.989000000000001</v>
      </c>
      <c r="V216" s="98">
        <f>SUMPRODUCT($D216:$O216,$D$8:$O$8)+$R$8</f>
        <v>-8.0109999999999992</v>
      </c>
      <c r="W216" s="98">
        <f>SUMPRODUCT($D216:$O216,$D$9:$O$9)+$R$9</f>
        <v>-6.976</v>
      </c>
      <c r="X216" s="98">
        <f>SUMPRODUCT($D216:$O216,$D$10:$O$10)+$R$10</f>
        <v>-2.1259999999999999</v>
      </c>
      <c r="Z216" s="104">
        <f t="shared" si="32"/>
        <v>0</v>
      </c>
      <c r="AA216" s="38">
        <f t="shared" si="33"/>
        <v>0</v>
      </c>
      <c r="AB216" s="38">
        <f t="shared" si="34"/>
        <v>0</v>
      </c>
      <c r="AC216" s="38">
        <f t="shared" si="35"/>
        <v>0</v>
      </c>
      <c r="AD216" s="38">
        <f t="shared" si="36"/>
        <v>0</v>
      </c>
      <c r="AE216" s="105">
        <f t="shared" si="37"/>
        <v>6</v>
      </c>
      <c r="AF216" s="114">
        <f t="shared" si="31"/>
        <v>-2.1259999999999999</v>
      </c>
      <c r="AG216" s="37">
        <f t="shared" si="38"/>
        <v>6</v>
      </c>
      <c r="AH216" s="40">
        <f>IF(OR(MAX('Batch Inputs'!$C204:$N204)&gt;1,MIN('Batch Inputs'!$C204:$N204)&lt;0),"ERROR",0)</f>
        <v>0</v>
      </c>
      <c r="AI216" s="105" t="str">
        <f t="shared" si="39"/>
        <v>Few conditions</v>
      </c>
      <c r="AJ216" s="113" t="str">
        <f t="shared" si="40"/>
        <v>No Conditions</v>
      </c>
      <c r="AM216" s="78"/>
    </row>
    <row r="217" spans="3:39" ht="12.75" x14ac:dyDescent="0.2">
      <c r="C217" s="94">
        <v>200</v>
      </c>
      <c r="D217" s="32">
        <f>'Batch Inputs'!C205</f>
        <v>0</v>
      </c>
      <c r="E217" s="32">
        <f>'Batch Inputs'!D205</f>
        <v>0</v>
      </c>
      <c r="F217" s="32">
        <f>'Batch Inputs'!E205</f>
        <v>0</v>
      </c>
      <c r="G217" s="32">
        <f>'Batch Inputs'!F205</f>
        <v>0</v>
      </c>
      <c r="H217" s="32">
        <f>'Batch Inputs'!G205</f>
        <v>0</v>
      </c>
      <c r="I217" s="32">
        <f>'Batch Inputs'!H205</f>
        <v>0</v>
      </c>
      <c r="J217" s="32">
        <f>'Batch Inputs'!I205</f>
        <v>0</v>
      </c>
      <c r="K217" s="32">
        <f>'Batch Inputs'!J205</f>
        <v>0</v>
      </c>
      <c r="L217" s="32">
        <f>'Batch Inputs'!K205</f>
        <v>0</v>
      </c>
      <c r="M217" s="32">
        <f>'Batch Inputs'!L205</f>
        <v>0</v>
      </c>
      <c r="N217" s="32">
        <f>'Batch Inputs'!M205</f>
        <v>0</v>
      </c>
      <c r="O217" s="32">
        <f>'Batch Inputs'!N205</f>
        <v>0</v>
      </c>
      <c r="P217" s="32">
        <f>'Batch Inputs'!O205</f>
        <v>0</v>
      </c>
      <c r="Q217" s="32">
        <f>'Batch Inputs'!P205</f>
        <v>0</v>
      </c>
      <c r="S217" s="98">
        <f>SUMPRODUCT($D217:$O217,$D$5:$O$5)+$R$5</f>
        <v>-7.9279999999999999</v>
      </c>
      <c r="T217" s="98">
        <f>SUMPRODUCT($D217:$O217,$D$6:$O$6)+$R$6</f>
        <v>-7.0750000000000002</v>
      </c>
      <c r="U217" s="98">
        <f>SUMPRODUCT($D217:$O217,$D$7:$O$7)+$R$7</f>
        <v>-13.989000000000001</v>
      </c>
      <c r="V217" s="98">
        <f>SUMPRODUCT($D217:$O217,$D$8:$O$8)+$R$8</f>
        <v>-8.0109999999999992</v>
      </c>
      <c r="W217" s="98">
        <f>SUMPRODUCT($D217:$O217,$D$9:$O$9)+$R$9</f>
        <v>-6.976</v>
      </c>
      <c r="X217" s="98">
        <f>SUMPRODUCT($D217:$O217,$D$10:$O$10)+$R$10</f>
        <v>-2.1259999999999999</v>
      </c>
      <c r="Z217" s="104">
        <f t="shared" si="32"/>
        <v>0</v>
      </c>
      <c r="AA217" s="38">
        <f t="shared" si="33"/>
        <v>0</v>
      </c>
      <c r="AB217" s="38">
        <f t="shared" si="34"/>
        <v>0</v>
      </c>
      <c r="AC217" s="38">
        <f t="shared" si="35"/>
        <v>0</v>
      </c>
      <c r="AD217" s="38">
        <f t="shared" si="36"/>
        <v>0</v>
      </c>
      <c r="AE217" s="105">
        <f t="shared" si="37"/>
        <v>6</v>
      </c>
      <c r="AF217" s="114">
        <f t="shared" si="31"/>
        <v>-2.1259999999999999</v>
      </c>
      <c r="AG217" s="37">
        <f t="shared" si="38"/>
        <v>6</v>
      </c>
      <c r="AH217" s="40">
        <f>IF(OR(MAX('Batch Inputs'!$C205:$N205)&gt;1,MIN('Batch Inputs'!$C205:$N205)&lt;0),"ERROR",0)</f>
        <v>0</v>
      </c>
      <c r="AI217" s="105" t="str">
        <f t="shared" si="39"/>
        <v>Few conditions</v>
      </c>
      <c r="AJ217" s="113" t="str">
        <f t="shared" si="40"/>
        <v>No Conditions</v>
      </c>
      <c r="AM217" s="78"/>
    </row>
    <row r="218" spans="3:39" ht="12.75" x14ac:dyDescent="0.2">
      <c r="C218" s="94">
        <v>201</v>
      </c>
      <c r="D218" s="32">
        <f>'Batch Inputs'!C206</f>
        <v>0</v>
      </c>
      <c r="E218" s="32">
        <f>'Batch Inputs'!D206</f>
        <v>0</v>
      </c>
      <c r="F218" s="32">
        <f>'Batch Inputs'!E206</f>
        <v>0</v>
      </c>
      <c r="G218" s="32">
        <f>'Batch Inputs'!F206</f>
        <v>0</v>
      </c>
      <c r="H218" s="32">
        <f>'Batch Inputs'!G206</f>
        <v>0</v>
      </c>
      <c r="I218" s="32">
        <f>'Batch Inputs'!H206</f>
        <v>0</v>
      </c>
      <c r="J218" s="32">
        <f>'Batch Inputs'!I206</f>
        <v>0</v>
      </c>
      <c r="K218" s="32">
        <f>'Batch Inputs'!J206</f>
        <v>0</v>
      </c>
      <c r="L218" s="32">
        <f>'Batch Inputs'!K206</f>
        <v>0</v>
      </c>
      <c r="M218" s="32">
        <f>'Batch Inputs'!L206</f>
        <v>0</v>
      </c>
      <c r="N218" s="32">
        <f>'Batch Inputs'!M206</f>
        <v>0</v>
      </c>
      <c r="O218" s="32">
        <f>'Batch Inputs'!N206</f>
        <v>0</v>
      </c>
      <c r="P218" s="32">
        <f>'Batch Inputs'!O206</f>
        <v>0</v>
      </c>
      <c r="Q218" s="32">
        <f>'Batch Inputs'!P206</f>
        <v>0</v>
      </c>
      <c r="S218" s="98">
        <f>SUMPRODUCT($D218:$O218,$D$5:$O$5)+$R$5</f>
        <v>-7.9279999999999999</v>
      </c>
      <c r="T218" s="98">
        <f>SUMPRODUCT($D218:$O218,$D$6:$O$6)+$R$6</f>
        <v>-7.0750000000000002</v>
      </c>
      <c r="U218" s="98">
        <f>SUMPRODUCT($D218:$O218,$D$7:$O$7)+$R$7</f>
        <v>-13.989000000000001</v>
      </c>
      <c r="V218" s="98">
        <f>SUMPRODUCT($D218:$O218,$D$8:$O$8)+$R$8</f>
        <v>-8.0109999999999992</v>
      </c>
      <c r="W218" s="98">
        <f>SUMPRODUCT($D218:$O218,$D$9:$O$9)+$R$9</f>
        <v>-6.976</v>
      </c>
      <c r="X218" s="98">
        <f>SUMPRODUCT($D218:$O218,$D$10:$O$10)+$R$10</f>
        <v>-2.1259999999999999</v>
      </c>
      <c r="Z218" s="104">
        <f t="shared" si="32"/>
        <v>0</v>
      </c>
      <c r="AA218" s="38">
        <f t="shared" si="33"/>
        <v>0</v>
      </c>
      <c r="AB218" s="38">
        <f t="shared" si="34"/>
        <v>0</v>
      </c>
      <c r="AC218" s="38">
        <f t="shared" si="35"/>
        <v>0</v>
      </c>
      <c r="AD218" s="38">
        <f t="shared" si="36"/>
        <v>0</v>
      </c>
      <c r="AE218" s="105">
        <f t="shared" si="37"/>
        <v>6</v>
      </c>
      <c r="AF218" s="114">
        <f t="shared" si="31"/>
        <v>-2.1259999999999999</v>
      </c>
      <c r="AG218" s="37">
        <f t="shared" si="38"/>
        <v>6</v>
      </c>
      <c r="AH218" s="40">
        <f>IF(OR(MAX('Batch Inputs'!$C206:$N206)&gt;1,MIN('Batch Inputs'!$C206:$N206)&lt;0),"ERROR",0)</f>
        <v>0</v>
      </c>
      <c r="AI218" s="105" t="str">
        <f t="shared" si="39"/>
        <v>Few conditions</v>
      </c>
      <c r="AJ218" s="113" t="str">
        <f t="shared" si="40"/>
        <v>No Conditions</v>
      </c>
      <c r="AM218" s="78"/>
    </row>
    <row r="219" spans="3:39" ht="12.75" x14ac:dyDescent="0.2">
      <c r="C219" s="94">
        <v>202</v>
      </c>
      <c r="D219" s="32">
        <f>'Batch Inputs'!C207</f>
        <v>0</v>
      </c>
      <c r="E219" s="32">
        <f>'Batch Inputs'!D207</f>
        <v>0</v>
      </c>
      <c r="F219" s="32">
        <f>'Batch Inputs'!E207</f>
        <v>0</v>
      </c>
      <c r="G219" s="32">
        <f>'Batch Inputs'!F207</f>
        <v>0</v>
      </c>
      <c r="H219" s="32">
        <f>'Batch Inputs'!G207</f>
        <v>0</v>
      </c>
      <c r="I219" s="32">
        <f>'Batch Inputs'!H207</f>
        <v>0</v>
      </c>
      <c r="J219" s="32">
        <f>'Batch Inputs'!I207</f>
        <v>0</v>
      </c>
      <c r="K219" s="32">
        <f>'Batch Inputs'!J207</f>
        <v>0</v>
      </c>
      <c r="L219" s="32">
        <f>'Batch Inputs'!K207</f>
        <v>0</v>
      </c>
      <c r="M219" s="32">
        <f>'Batch Inputs'!L207</f>
        <v>0</v>
      </c>
      <c r="N219" s="32">
        <f>'Batch Inputs'!M207</f>
        <v>0</v>
      </c>
      <c r="O219" s="32">
        <f>'Batch Inputs'!N207</f>
        <v>0</v>
      </c>
      <c r="P219" s="32">
        <f>'Batch Inputs'!O207</f>
        <v>0</v>
      </c>
      <c r="Q219" s="32">
        <f>'Batch Inputs'!P207</f>
        <v>0</v>
      </c>
      <c r="S219" s="98">
        <f>SUMPRODUCT($D219:$O219,$D$5:$O$5)+$R$5</f>
        <v>-7.9279999999999999</v>
      </c>
      <c r="T219" s="98">
        <f>SUMPRODUCT($D219:$O219,$D$6:$O$6)+$R$6</f>
        <v>-7.0750000000000002</v>
      </c>
      <c r="U219" s="98">
        <f>SUMPRODUCT($D219:$O219,$D$7:$O$7)+$R$7</f>
        <v>-13.989000000000001</v>
      </c>
      <c r="V219" s="98">
        <f>SUMPRODUCT($D219:$O219,$D$8:$O$8)+$R$8</f>
        <v>-8.0109999999999992</v>
      </c>
      <c r="W219" s="98">
        <f>SUMPRODUCT($D219:$O219,$D$9:$O$9)+$R$9</f>
        <v>-6.976</v>
      </c>
      <c r="X219" s="98">
        <f>SUMPRODUCT($D219:$O219,$D$10:$O$10)+$R$10</f>
        <v>-2.1259999999999999</v>
      </c>
      <c r="Z219" s="104">
        <f t="shared" si="32"/>
        <v>0</v>
      </c>
      <c r="AA219" s="38">
        <f t="shared" si="33"/>
        <v>0</v>
      </c>
      <c r="AB219" s="38">
        <f t="shared" si="34"/>
        <v>0</v>
      </c>
      <c r="AC219" s="38">
        <f t="shared" si="35"/>
        <v>0</v>
      </c>
      <c r="AD219" s="38">
        <f t="shared" si="36"/>
        <v>0</v>
      </c>
      <c r="AE219" s="105">
        <f t="shared" si="37"/>
        <v>6</v>
      </c>
      <c r="AF219" s="114">
        <f t="shared" si="31"/>
        <v>-2.1259999999999999</v>
      </c>
      <c r="AG219" s="37">
        <f t="shared" si="38"/>
        <v>6</v>
      </c>
      <c r="AH219" s="40">
        <f>IF(OR(MAX('Batch Inputs'!$C207:$N207)&gt;1,MIN('Batch Inputs'!$C207:$N207)&lt;0),"ERROR",0)</f>
        <v>0</v>
      </c>
      <c r="AI219" s="105" t="str">
        <f t="shared" si="39"/>
        <v>Few conditions</v>
      </c>
      <c r="AJ219" s="113" t="str">
        <f t="shared" si="40"/>
        <v>No Conditions</v>
      </c>
      <c r="AM219" s="78"/>
    </row>
    <row r="220" spans="3:39" ht="12.75" x14ac:dyDescent="0.2">
      <c r="C220" s="94">
        <v>203</v>
      </c>
      <c r="D220" s="32">
        <f>'Batch Inputs'!C208</f>
        <v>0</v>
      </c>
      <c r="E220" s="32">
        <f>'Batch Inputs'!D208</f>
        <v>0</v>
      </c>
      <c r="F220" s="32">
        <f>'Batch Inputs'!E208</f>
        <v>0</v>
      </c>
      <c r="G220" s="32">
        <f>'Batch Inputs'!F208</f>
        <v>0</v>
      </c>
      <c r="H220" s="32">
        <f>'Batch Inputs'!G208</f>
        <v>0</v>
      </c>
      <c r="I220" s="32">
        <f>'Batch Inputs'!H208</f>
        <v>0</v>
      </c>
      <c r="J220" s="32">
        <f>'Batch Inputs'!I208</f>
        <v>0</v>
      </c>
      <c r="K220" s="32">
        <f>'Batch Inputs'!J208</f>
        <v>0</v>
      </c>
      <c r="L220" s="32">
        <f>'Batch Inputs'!K208</f>
        <v>0</v>
      </c>
      <c r="M220" s="32">
        <f>'Batch Inputs'!L208</f>
        <v>0</v>
      </c>
      <c r="N220" s="32">
        <f>'Batch Inputs'!M208</f>
        <v>0</v>
      </c>
      <c r="O220" s="32">
        <f>'Batch Inputs'!N208</f>
        <v>0</v>
      </c>
      <c r="P220" s="32">
        <f>'Batch Inputs'!O208</f>
        <v>0</v>
      </c>
      <c r="Q220" s="32">
        <f>'Batch Inputs'!P208</f>
        <v>0</v>
      </c>
      <c r="S220" s="98">
        <f>SUMPRODUCT($D220:$O220,$D$5:$O$5)+$R$5</f>
        <v>-7.9279999999999999</v>
      </c>
      <c r="T220" s="98">
        <f>SUMPRODUCT($D220:$O220,$D$6:$O$6)+$R$6</f>
        <v>-7.0750000000000002</v>
      </c>
      <c r="U220" s="98">
        <f>SUMPRODUCT($D220:$O220,$D$7:$O$7)+$R$7</f>
        <v>-13.989000000000001</v>
      </c>
      <c r="V220" s="98">
        <f>SUMPRODUCT($D220:$O220,$D$8:$O$8)+$R$8</f>
        <v>-8.0109999999999992</v>
      </c>
      <c r="W220" s="98">
        <f>SUMPRODUCT($D220:$O220,$D$9:$O$9)+$R$9</f>
        <v>-6.976</v>
      </c>
      <c r="X220" s="98">
        <f>SUMPRODUCT($D220:$O220,$D$10:$O$10)+$R$10</f>
        <v>-2.1259999999999999</v>
      </c>
      <c r="Z220" s="104">
        <f t="shared" si="32"/>
        <v>0</v>
      </c>
      <c r="AA220" s="38">
        <f t="shared" si="33"/>
        <v>0</v>
      </c>
      <c r="AB220" s="38">
        <f t="shared" si="34"/>
        <v>0</v>
      </c>
      <c r="AC220" s="38">
        <f t="shared" si="35"/>
        <v>0</v>
      </c>
      <c r="AD220" s="38">
        <f t="shared" si="36"/>
        <v>0</v>
      </c>
      <c r="AE220" s="105">
        <f t="shared" si="37"/>
        <v>6</v>
      </c>
      <c r="AF220" s="114">
        <f t="shared" si="31"/>
        <v>-2.1259999999999999</v>
      </c>
      <c r="AG220" s="37">
        <f t="shared" si="38"/>
        <v>6</v>
      </c>
      <c r="AH220" s="40">
        <f>IF(OR(MAX('Batch Inputs'!$C208:$N208)&gt;1,MIN('Batch Inputs'!$C208:$N208)&lt;0),"ERROR",0)</f>
        <v>0</v>
      </c>
      <c r="AI220" s="105" t="str">
        <f t="shared" si="39"/>
        <v>Few conditions</v>
      </c>
      <c r="AJ220" s="113" t="str">
        <f t="shared" si="40"/>
        <v>No Conditions</v>
      </c>
      <c r="AM220" s="78"/>
    </row>
    <row r="221" spans="3:39" ht="12.75" x14ac:dyDescent="0.2">
      <c r="C221" s="94">
        <v>204</v>
      </c>
      <c r="D221" s="32">
        <f>'Batch Inputs'!C209</f>
        <v>0</v>
      </c>
      <c r="E221" s="32">
        <f>'Batch Inputs'!D209</f>
        <v>0</v>
      </c>
      <c r="F221" s="32">
        <f>'Batch Inputs'!E209</f>
        <v>0</v>
      </c>
      <c r="G221" s="32">
        <f>'Batch Inputs'!F209</f>
        <v>0</v>
      </c>
      <c r="H221" s="32">
        <f>'Batch Inputs'!G209</f>
        <v>0</v>
      </c>
      <c r="I221" s="32">
        <f>'Batch Inputs'!H209</f>
        <v>0</v>
      </c>
      <c r="J221" s="32">
        <f>'Batch Inputs'!I209</f>
        <v>0</v>
      </c>
      <c r="K221" s="32">
        <f>'Batch Inputs'!J209</f>
        <v>0</v>
      </c>
      <c r="L221" s="32">
        <f>'Batch Inputs'!K209</f>
        <v>0</v>
      </c>
      <c r="M221" s="32">
        <f>'Batch Inputs'!L209</f>
        <v>0</v>
      </c>
      <c r="N221" s="32">
        <f>'Batch Inputs'!M209</f>
        <v>0</v>
      </c>
      <c r="O221" s="32">
        <f>'Batch Inputs'!N209</f>
        <v>0</v>
      </c>
      <c r="P221" s="32">
        <f>'Batch Inputs'!O209</f>
        <v>0</v>
      </c>
      <c r="Q221" s="32">
        <f>'Batch Inputs'!P209</f>
        <v>0</v>
      </c>
      <c r="S221" s="98">
        <f>SUMPRODUCT($D221:$O221,$D$5:$O$5)+$R$5</f>
        <v>-7.9279999999999999</v>
      </c>
      <c r="T221" s="98">
        <f>SUMPRODUCT($D221:$O221,$D$6:$O$6)+$R$6</f>
        <v>-7.0750000000000002</v>
      </c>
      <c r="U221" s="98">
        <f>SUMPRODUCT($D221:$O221,$D$7:$O$7)+$R$7</f>
        <v>-13.989000000000001</v>
      </c>
      <c r="V221" s="98">
        <f>SUMPRODUCT($D221:$O221,$D$8:$O$8)+$R$8</f>
        <v>-8.0109999999999992</v>
      </c>
      <c r="W221" s="98">
        <f>SUMPRODUCT($D221:$O221,$D$9:$O$9)+$R$9</f>
        <v>-6.976</v>
      </c>
      <c r="X221" s="98">
        <f>SUMPRODUCT($D221:$O221,$D$10:$O$10)+$R$10</f>
        <v>-2.1259999999999999</v>
      </c>
      <c r="Z221" s="104">
        <f t="shared" si="32"/>
        <v>0</v>
      </c>
      <c r="AA221" s="38">
        <f t="shared" si="33"/>
        <v>0</v>
      </c>
      <c r="AB221" s="38">
        <f t="shared" si="34"/>
        <v>0</v>
      </c>
      <c r="AC221" s="38">
        <f t="shared" si="35"/>
        <v>0</v>
      </c>
      <c r="AD221" s="38">
        <f t="shared" si="36"/>
        <v>0</v>
      </c>
      <c r="AE221" s="105">
        <f t="shared" si="37"/>
        <v>6</v>
      </c>
      <c r="AF221" s="114">
        <f t="shared" si="31"/>
        <v>-2.1259999999999999</v>
      </c>
      <c r="AG221" s="37">
        <f t="shared" si="38"/>
        <v>6</v>
      </c>
      <c r="AH221" s="40">
        <f>IF(OR(MAX('Batch Inputs'!$C209:$N209)&gt;1,MIN('Batch Inputs'!$C209:$N209)&lt;0),"ERROR",0)</f>
        <v>0</v>
      </c>
      <c r="AI221" s="105" t="str">
        <f t="shared" si="39"/>
        <v>Few conditions</v>
      </c>
      <c r="AJ221" s="113" t="str">
        <f t="shared" si="40"/>
        <v>No Conditions</v>
      </c>
      <c r="AM221" s="78"/>
    </row>
    <row r="222" spans="3:39" ht="12.75" x14ac:dyDescent="0.2">
      <c r="C222" s="94">
        <v>205</v>
      </c>
      <c r="D222" s="32">
        <f>'Batch Inputs'!C210</f>
        <v>0</v>
      </c>
      <c r="E222" s="32">
        <f>'Batch Inputs'!D210</f>
        <v>0</v>
      </c>
      <c r="F222" s="32">
        <f>'Batch Inputs'!E210</f>
        <v>0</v>
      </c>
      <c r="G222" s="32">
        <f>'Batch Inputs'!F210</f>
        <v>0</v>
      </c>
      <c r="H222" s="32">
        <f>'Batch Inputs'!G210</f>
        <v>0</v>
      </c>
      <c r="I222" s="32">
        <f>'Batch Inputs'!H210</f>
        <v>0</v>
      </c>
      <c r="J222" s="32">
        <f>'Batch Inputs'!I210</f>
        <v>0</v>
      </c>
      <c r="K222" s="32">
        <f>'Batch Inputs'!J210</f>
        <v>0</v>
      </c>
      <c r="L222" s="32">
        <f>'Batch Inputs'!K210</f>
        <v>0</v>
      </c>
      <c r="M222" s="32">
        <f>'Batch Inputs'!L210</f>
        <v>0</v>
      </c>
      <c r="N222" s="32">
        <f>'Batch Inputs'!M210</f>
        <v>0</v>
      </c>
      <c r="O222" s="32">
        <f>'Batch Inputs'!N210</f>
        <v>0</v>
      </c>
      <c r="P222" s="32">
        <f>'Batch Inputs'!O210</f>
        <v>0</v>
      </c>
      <c r="Q222" s="32">
        <f>'Batch Inputs'!P210</f>
        <v>0</v>
      </c>
      <c r="S222" s="98">
        <f>SUMPRODUCT($D222:$O222,$D$5:$O$5)+$R$5</f>
        <v>-7.9279999999999999</v>
      </c>
      <c r="T222" s="98">
        <f>SUMPRODUCT($D222:$O222,$D$6:$O$6)+$R$6</f>
        <v>-7.0750000000000002</v>
      </c>
      <c r="U222" s="98">
        <f>SUMPRODUCT($D222:$O222,$D$7:$O$7)+$R$7</f>
        <v>-13.989000000000001</v>
      </c>
      <c r="V222" s="98">
        <f>SUMPRODUCT($D222:$O222,$D$8:$O$8)+$R$8</f>
        <v>-8.0109999999999992</v>
      </c>
      <c r="W222" s="98">
        <f>SUMPRODUCT($D222:$O222,$D$9:$O$9)+$R$9</f>
        <v>-6.976</v>
      </c>
      <c r="X222" s="98">
        <f>SUMPRODUCT($D222:$O222,$D$10:$O$10)+$R$10</f>
        <v>-2.1259999999999999</v>
      </c>
      <c r="Z222" s="104">
        <f t="shared" si="32"/>
        <v>0</v>
      </c>
      <c r="AA222" s="38">
        <f t="shared" si="33"/>
        <v>0</v>
      </c>
      <c r="AB222" s="38">
        <f t="shared" si="34"/>
        <v>0</v>
      </c>
      <c r="AC222" s="38">
        <f t="shared" si="35"/>
        <v>0</v>
      </c>
      <c r="AD222" s="38">
        <f t="shared" si="36"/>
        <v>0</v>
      </c>
      <c r="AE222" s="105">
        <f t="shared" si="37"/>
        <v>6</v>
      </c>
      <c r="AF222" s="114">
        <f t="shared" si="31"/>
        <v>-2.1259999999999999</v>
      </c>
      <c r="AG222" s="37">
        <f t="shared" si="38"/>
        <v>6</v>
      </c>
      <c r="AH222" s="40">
        <f>IF(OR(MAX('Batch Inputs'!$C210:$N210)&gt;1,MIN('Batch Inputs'!$C210:$N210)&lt;0),"ERROR",0)</f>
        <v>0</v>
      </c>
      <c r="AI222" s="105" t="str">
        <f t="shared" si="39"/>
        <v>Few conditions</v>
      </c>
      <c r="AJ222" s="113" t="str">
        <f t="shared" si="40"/>
        <v>No Conditions</v>
      </c>
      <c r="AM222" s="78"/>
    </row>
    <row r="223" spans="3:39" ht="12.75" x14ac:dyDescent="0.2">
      <c r="C223" s="94">
        <v>206</v>
      </c>
      <c r="D223" s="32">
        <f>'Batch Inputs'!C211</f>
        <v>0</v>
      </c>
      <c r="E223" s="32">
        <f>'Batch Inputs'!D211</f>
        <v>0</v>
      </c>
      <c r="F223" s="32">
        <f>'Batch Inputs'!E211</f>
        <v>0</v>
      </c>
      <c r="G223" s="32">
        <f>'Batch Inputs'!F211</f>
        <v>0</v>
      </c>
      <c r="H223" s="32">
        <f>'Batch Inputs'!G211</f>
        <v>0</v>
      </c>
      <c r="I223" s="32">
        <f>'Batch Inputs'!H211</f>
        <v>0</v>
      </c>
      <c r="J223" s="32">
        <f>'Batch Inputs'!I211</f>
        <v>0</v>
      </c>
      <c r="K223" s="32">
        <f>'Batch Inputs'!J211</f>
        <v>0</v>
      </c>
      <c r="L223" s="32">
        <f>'Batch Inputs'!K211</f>
        <v>0</v>
      </c>
      <c r="M223" s="32">
        <f>'Batch Inputs'!L211</f>
        <v>0</v>
      </c>
      <c r="N223" s="32">
        <f>'Batch Inputs'!M211</f>
        <v>0</v>
      </c>
      <c r="O223" s="32">
        <f>'Batch Inputs'!N211</f>
        <v>0</v>
      </c>
      <c r="P223" s="32">
        <f>'Batch Inputs'!O211</f>
        <v>0</v>
      </c>
      <c r="Q223" s="32">
        <f>'Batch Inputs'!P211</f>
        <v>0</v>
      </c>
      <c r="S223" s="98">
        <f>SUMPRODUCT($D223:$O223,$D$5:$O$5)+$R$5</f>
        <v>-7.9279999999999999</v>
      </c>
      <c r="T223" s="98">
        <f>SUMPRODUCT($D223:$O223,$D$6:$O$6)+$R$6</f>
        <v>-7.0750000000000002</v>
      </c>
      <c r="U223" s="98">
        <f>SUMPRODUCT($D223:$O223,$D$7:$O$7)+$R$7</f>
        <v>-13.989000000000001</v>
      </c>
      <c r="V223" s="98">
        <f>SUMPRODUCT($D223:$O223,$D$8:$O$8)+$R$8</f>
        <v>-8.0109999999999992</v>
      </c>
      <c r="W223" s="98">
        <f>SUMPRODUCT($D223:$O223,$D$9:$O$9)+$R$9</f>
        <v>-6.976</v>
      </c>
      <c r="X223" s="98">
        <f>SUMPRODUCT($D223:$O223,$D$10:$O$10)+$R$10</f>
        <v>-2.1259999999999999</v>
      </c>
      <c r="Z223" s="104">
        <f t="shared" si="32"/>
        <v>0</v>
      </c>
      <c r="AA223" s="38">
        <f t="shared" si="33"/>
        <v>0</v>
      </c>
      <c r="AB223" s="38">
        <f t="shared" si="34"/>
        <v>0</v>
      </c>
      <c r="AC223" s="38">
        <f t="shared" si="35"/>
        <v>0</v>
      </c>
      <c r="AD223" s="38">
        <f t="shared" si="36"/>
        <v>0</v>
      </c>
      <c r="AE223" s="105">
        <f t="shared" si="37"/>
        <v>6</v>
      </c>
      <c r="AF223" s="114">
        <f t="shared" si="31"/>
        <v>-2.1259999999999999</v>
      </c>
      <c r="AG223" s="37">
        <f t="shared" si="38"/>
        <v>6</v>
      </c>
      <c r="AH223" s="40">
        <f>IF(OR(MAX('Batch Inputs'!$C211:$N211)&gt;1,MIN('Batch Inputs'!$C211:$N211)&lt;0),"ERROR",0)</f>
        <v>0</v>
      </c>
      <c r="AI223" s="105" t="str">
        <f t="shared" si="39"/>
        <v>Few conditions</v>
      </c>
      <c r="AJ223" s="113" t="str">
        <f t="shared" si="40"/>
        <v>No Conditions</v>
      </c>
      <c r="AM223" s="78"/>
    </row>
    <row r="224" spans="3:39" ht="12.75" x14ac:dyDescent="0.2">
      <c r="C224" s="94">
        <v>207</v>
      </c>
      <c r="D224" s="32">
        <f>'Batch Inputs'!C212</f>
        <v>0</v>
      </c>
      <c r="E224" s="32">
        <f>'Batch Inputs'!D212</f>
        <v>0</v>
      </c>
      <c r="F224" s="32">
        <f>'Batch Inputs'!E212</f>
        <v>0</v>
      </c>
      <c r="G224" s="32">
        <f>'Batch Inputs'!F212</f>
        <v>0</v>
      </c>
      <c r="H224" s="32">
        <f>'Batch Inputs'!G212</f>
        <v>0</v>
      </c>
      <c r="I224" s="32">
        <f>'Batch Inputs'!H212</f>
        <v>0</v>
      </c>
      <c r="J224" s="32">
        <f>'Batch Inputs'!I212</f>
        <v>0</v>
      </c>
      <c r="K224" s="32">
        <f>'Batch Inputs'!J212</f>
        <v>0</v>
      </c>
      <c r="L224" s="32">
        <f>'Batch Inputs'!K212</f>
        <v>0</v>
      </c>
      <c r="M224" s="32">
        <f>'Batch Inputs'!L212</f>
        <v>0</v>
      </c>
      <c r="N224" s="32">
        <f>'Batch Inputs'!M212</f>
        <v>0</v>
      </c>
      <c r="O224" s="32">
        <f>'Batch Inputs'!N212</f>
        <v>0</v>
      </c>
      <c r="P224" s="32">
        <f>'Batch Inputs'!O212</f>
        <v>0</v>
      </c>
      <c r="Q224" s="32">
        <f>'Batch Inputs'!P212</f>
        <v>0</v>
      </c>
      <c r="S224" s="98">
        <f>SUMPRODUCT($D224:$O224,$D$5:$O$5)+$R$5</f>
        <v>-7.9279999999999999</v>
      </c>
      <c r="T224" s="98">
        <f>SUMPRODUCT($D224:$O224,$D$6:$O$6)+$R$6</f>
        <v>-7.0750000000000002</v>
      </c>
      <c r="U224" s="98">
        <f>SUMPRODUCT($D224:$O224,$D$7:$O$7)+$R$7</f>
        <v>-13.989000000000001</v>
      </c>
      <c r="V224" s="98">
        <f>SUMPRODUCT($D224:$O224,$D$8:$O$8)+$R$8</f>
        <v>-8.0109999999999992</v>
      </c>
      <c r="W224" s="98">
        <f>SUMPRODUCT($D224:$O224,$D$9:$O$9)+$R$9</f>
        <v>-6.976</v>
      </c>
      <c r="X224" s="98">
        <f>SUMPRODUCT($D224:$O224,$D$10:$O$10)+$R$10</f>
        <v>-2.1259999999999999</v>
      </c>
      <c r="Z224" s="104">
        <f t="shared" si="32"/>
        <v>0</v>
      </c>
      <c r="AA224" s="38">
        <f t="shared" si="33"/>
        <v>0</v>
      </c>
      <c r="AB224" s="38">
        <f t="shared" si="34"/>
        <v>0</v>
      </c>
      <c r="AC224" s="38">
        <f t="shared" si="35"/>
        <v>0</v>
      </c>
      <c r="AD224" s="38">
        <f t="shared" si="36"/>
        <v>0</v>
      </c>
      <c r="AE224" s="105">
        <f t="shared" si="37"/>
        <v>6</v>
      </c>
      <c r="AF224" s="114">
        <f t="shared" si="31"/>
        <v>-2.1259999999999999</v>
      </c>
      <c r="AG224" s="37">
        <f t="shared" si="38"/>
        <v>6</v>
      </c>
      <c r="AH224" s="40">
        <f>IF(OR(MAX('Batch Inputs'!$C212:$N212)&gt;1,MIN('Batch Inputs'!$C212:$N212)&lt;0),"ERROR",0)</f>
        <v>0</v>
      </c>
      <c r="AI224" s="105" t="str">
        <f t="shared" si="39"/>
        <v>Few conditions</v>
      </c>
      <c r="AJ224" s="113" t="str">
        <f t="shared" si="40"/>
        <v>No Conditions</v>
      </c>
      <c r="AM224" s="78"/>
    </row>
    <row r="225" spans="3:39" ht="12.75" x14ac:dyDescent="0.2">
      <c r="C225" s="94">
        <v>208</v>
      </c>
      <c r="D225" s="32">
        <f>'Batch Inputs'!C213</f>
        <v>0</v>
      </c>
      <c r="E225" s="32">
        <f>'Batch Inputs'!D213</f>
        <v>0</v>
      </c>
      <c r="F225" s="32">
        <f>'Batch Inputs'!E213</f>
        <v>0</v>
      </c>
      <c r="G225" s="32">
        <f>'Batch Inputs'!F213</f>
        <v>0</v>
      </c>
      <c r="H225" s="32">
        <f>'Batch Inputs'!G213</f>
        <v>0</v>
      </c>
      <c r="I225" s="32">
        <f>'Batch Inputs'!H213</f>
        <v>0</v>
      </c>
      <c r="J225" s="32">
        <f>'Batch Inputs'!I213</f>
        <v>0</v>
      </c>
      <c r="K225" s="32">
        <f>'Batch Inputs'!J213</f>
        <v>0</v>
      </c>
      <c r="L225" s="32">
        <f>'Batch Inputs'!K213</f>
        <v>0</v>
      </c>
      <c r="M225" s="32">
        <f>'Batch Inputs'!L213</f>
        <v>0</v>
      </c>
      <c r="N225" s="32">
        <f>'Batch Inputs'!M213</f>
        <v>0</v>
      </c>
      <c r="O225" s="32">
        <f>'Batch Inputs'!N213</f>
        <v>0</v>
      </c>
      <c r="P225" s="32">
        <f>'Batch Inputs'!O213</f>
        <v>0</v>
      </c>
      <c r="Q225" s="32">
        <f>'Batch Inputs'!P213</f>
        <v>0</v>
      </c>
      <c r="S225" s="98">
        <f>SUMPRODUCT($D225:$O225,$D$5:$O$5)+$R$5</f>
        <v>-7.9279999999999999</v>
      </c>
      <c r="T225" s="98">
        <f>SUMPRODUCT($D225:$O225,$D$6:$O$6)+$R$6</f>
        <v>-7.0750000000000002</v>
      </c>
      <c r="U225" s="98">
        <f>SUMPRODUCT($D225:$O225,$D$7:$O$7)+$R$7</f>
        <v>-13.989000000000001</v>
      </c>
      <c r="V225" s="98">
        <f>SUMPRODUCT($D225:$O225,$D$8:$O$8)+$R$8</f>
        <v>-8.0109999999999992</v>
      </c>
      <c r="W225" s="98">
        <f>SUMPRODUCT($D225:$O225,$D$9:$O$9)+$R$9</f>
        <v>-6.976</v>
      </c>
      <c r="X225" s="98">
        <f>SUMPRODUCT($D225:$O225,$D$10:$O$10)+$R$10</f>
        <v>-2.1259999999999999</v>
      </c>
      <c r="Z225" s="104">
        <f t="shared" si="32"/>
        <v>0</v>
      </c>
      <c r="AA225" s="38">
        <f t="shared" si="33"/>
        <v>0</v>
      </c>
      <c r="AB225" s="38">
        <f t="shared" si="34"/>
        <v>0</v>
      </c>
      <c r="AC225" s="38">
        <f t="shared" si="35"/>
        <v>0</v>
      </c>
      <c r="AD225" s="38">
        <f t="shared" si="36"/>
        <v>0</v>
      </c>
      <c r="AE225" s="105">
        <f t="shared" si="37"/>
        <v>6</v>
      </c>
      <c r="AF225" s="114">
        <f t="shared" si="31"/>
        <v>-2.1259999999999999</v>
      </c>
      <c r="AG225" s="37">
        <f t="shared" si="38"/>
        <v>6</v>
      </c>
      <c r="AH225" s="40">
        <f>IF(OR(MAX('Batch Inputs'!$C213:$N213)&gt;1,MIN('Batch Inputs'!$C213:$N213)&lt;0),"ERROR",0)</f>
        <v>0</v>
      </c>
      <c r="AI225" s="105" t="str">
        <f t="shared" si="39"/>
        <v>Few conditions</v>
      </c>
      <c r="AJ225" s="113" t="str">
        <f t="shared" si="40"/>
        <v>No Conditions</v>
      </c>
      <c r="AM225" s="78"/>
    </row>
    <row r="226" spans="3:39" ht="12.75" x14ac:dyDescent="0.2">
      <c r="C226" s="94">
        <v>209</v>
      </c>
      <c r="D226" s="32">
        <f>'Batch Inputs'!C214</f>
        <v>0</v>
      </c>
      <c r="E226" s="32">
        <f>'Batch Inputs'!D214</f>
        <v>0</v>
      </c>
      <c r="F226" s="32">
        <f>'Batch Inputs'!E214</f>
        <v>0</v>
      </c>
      <c r="G226" s="32">
        <f>'Batch Inputs'!F214</f>
        <v>0</v>
      </c>
      <c r="H226" s="32">
        <f>'Batch Inputs'!G214</f>
        <v>0</v>
      </c>
      <c r="I226" s="32">
        <f>'Batch Inputs'!H214</f>
        <v>0</v>
      </c>
      <c r="J226" s="32">
        <f>'Batch Inputs'!I214</f>
        <v>0</v>
      </c>
      <c r="K226" s="32">
        <f>'Batch Inputs'!J214</f>
        <v>0</v>
      </c>
      <c r="L226" s="32">
        <f>'Batch Inputs'!K214</f>
        <v>0</v>
      </c>
      <c r="M226" s="32">
        <f>'Batch Inputs'!L214</f>
        <v>0</v>
      </c>
      <c r="N226" s="32">
        <f>'Batch Inputs'!M214</f>
        <v>0</v>
      </c>
      <c r="O226" s="32">
        <f>'Batch Inputs'!N214</f>
        <v>0</v>
      </c>
      <c r="P226" s="32">
        <f>'Batch Inputs'!O214</f>
        <v>0</v>
      </c>
      <c r="Q226" s="32">
        <f>'Batch Inputs'!P214</f>
        <v>0</v>
      </c>
      <c r="S226" s="98">
        <f>SUMPRODUCT($D226:$O226,$D$5:$O$5)+$R$5</f>
        <v>-7.9279999999999999</v>
      </c>
      <c r="T226" s="98">
        <f>SUMPRODUCT($D226:$O226,$D$6:$O$6)+$R$6</f>
        <v>-7.0750000000000002</v>
      </c>
      <c r="U226" s="98">
        <f>SUMPRODUCT($D226:$O226,$D$7:$O$7)+$R$7</f>
        <v>-13.989000000000001</v>
      </c>
      <c r="V226" s="98">
        <f>SUMPRODUCT($D226:$O226,$D$8:$O$8)+$R$8</f>
        <v>-8.0109999999999992</v>
      </c>
      <c r="W226" s="98">
        <f>SUMPRODUCT($D226:$O226,$D$9:$O$9)+$R$9</f>
        <v>-6.976</v>
      </c>
      <c r="X226" s="98">
        <f>SUMPRODUCT($D226:$O226,$D$10:$O$10)+$R$10</f>
        <v>-2.1259999999999999</v>
      </c>
      <c r="Z226" s="104">
        <f t="shared" si="32"/>
        <v>0</v>
      </c>
      <c r="AA226" s="38">
        <f t="shared" si="33"/>
        <v>0</v>
      </c>
      <c r="AB226" s="38">
        <f t="shared" si="34"/>
        <v>0</v>
      </c>
      <c r="AC226" s="38">
        <f t="shared" si="35"/>
        <v>0</v>
      </c>
      <c r="AD226" s="38">
        <f t="shared" si="36"/>
        <v>0</v>
      </c>
      <c r="AE226" s="105">
        <f t="shared" si="37"/>
        <v>6</v>
      </c>
      <c r="AF226" s="114">
        <f t="shared" si="31"/>
        <v>-2.1259999999999999</v>
      </c>
      <c r="AG226" s="37">
        <f t="shared" si="38"/>
        <v>6</v>
      </c>
      <c r="AH226" s="40">
        <f>IF(OR(MAX('Batch Inputs'!$C214:$N214)&gt;1,MIN('Batch Inputs'!$C214:$N214)&lt;0),"ERROR",0)</f>
        <v>0</v>
      </c>
      <c r="AI226" s="105" t="str">
        <f t="shared" si="39"/>
        <v>Few conditions</v>
      </c>
      <c r="AJ226" s="113" t="str">
        <f t="shared" si="40"/>
        <v>No Conditions</v>
      </c>
      <c r="AM226" s="78"/>
    </row>
    <row r="227" spans="3:39" ht="12.75" x14ac:dyDescent="0.2">
      <c r="C227" s="94">
        <v>210</v>
      </c>
      <c r="D227" s="32">
        <f>'Batch Inputs'!C215</f>
        <v>0</v>
      </c>
      <c r="E227" s="32">
        <f>'Batch Inputs'!D215</f>
        <v>0</v>
      </c>
      <c r="F227" s="32">
        <f>'Batch Inputs'!E215</f>
        <v>0</v>
      </c>
      <c r="G227" s="32">
        <f>'Batch Inputs'!F215</f>
        <v>0</v>
      </c>
      <c r="H227" s="32">
        <f>'Batch Inputs'!G215</f>
        <v>0</v>
      </c>
      <c r="I227" s="32">
        <f>'Batch Inputs'!H215</f>
        <v>0</v>
      </c>
      <c r="J227" s="32">
        <f>'Batch Inputs'!I215</f>
        <v>0</v>
      </c>
      <c r="K227" s="32">
        <f>'Batch Inputs'!J215</f>
        <v>0</v>
      </c>
      <c r="L227" s="32">
        <f>'Batch Inputs'!K215</f>
        <v>0</v>
      </c>
      <c r="M227" s="32">
        <f>'Batch Inputs'!L215</f>
        <v>0</v>
      </c>
      <c r="N227" s="32">
        <f>'Batch Inputs'!M215</f>
        <v>0</v>
      </c>
      <c r="O227" s="32">
        <f>'Batch Inputs'!N215</f>
        <v>0</v>
      </c>
      <c r="P227" s="32">
        <f>'Batch Inputs'!O215</f>
        <v>0</v>
      </c>
      <c r="Q227" s="32">
        <f>'Batch Inputs'!P215</f>
        <v>0</v>
      </c>
      <c r="S227" s="98">
        <f>SUMPRODUCT($D227:$O227,$D$5:$O$5)+$R$5</f>
        <v>-7.9279999999999999</v>
      </c>
      <c r="T227" s="98">
        <f>SUMPRODUCT($D227:$O227,$D$6:$O$6)+$R$6</f>
        <v>-7.0750000000000002</v>
      </c>
      <c r="U227" s="98">
        <f>SUMPRODUCT($D227:$O227,$D$7:$O$7)+$R$7</f>
        <v>-13.989000000000001</v>
      </c>
      <c r="V227" s="98">
        <f>SUMPRODUCT($D227:$O227,$D$8:$O$8)+$R$8</f>
        <v>-8.0109999999999992</v>
      </c>
      <c r="W227" s="98">
        <f>SUMPRODUCT($D227:$O227,$D$9:$O$9)+$R$9</f>
        <v>-6.976</v>
      </c>
      <c r="X227" s="98">
        <f>SUMPRODUCT($D227:$O227,$D$10:$O$10)+$R$10</f>
        <v>-2.1259999999999999</v>
      </c>
      <c r="Z227" s="104">
        <f t="shared" si="32"/>
        <v>0</v>
      </c>
      <c r="AA227" s="38">
        <f t="shared" si="33"/>
        <v>0</v>
      </c>
      <c r="AB227" s="38">
        <f t="shared" si="34"/>
        <v>0</v>
      </c>
      <c r="AC227" s="38">
        <f t="shared" si="35"/>
        <v>0</v>
      </c>
      <c r="AD227" s="38">
        <f t="shared" si="36"/>
        <v>0</v>
      </c>
      <c r="AE227" s="105">
        <f t="shared" si="37"/>
        <v>6</v>
      </c>
      <c r="AF227" s="114">
        <f t="shared" si="31"/>
        <v>-2.1259999999999999</v>
      </c>
      <c r="AG227" s="37">
        <f t="shared" si="38"/>
        <v>6</v>
      </c>
      <c r="AH227" s="40">
        <f>IF(OR(MAX('Batch Inputs'!$C215:$N215)&gt;1,MIN('Batch Inputs'!$C215:$N215)&lt;0),"ERROR",0)</f>
        <v>0</v>
      </c>
      <c r="AI227" s="105" t="str">
        <f t="shared" si="39"/>
        <v>Few conditions</v>
      </c>
      <c r="AJ227" s="113" t="str">
        <f t="shared" si="40"/>
        <v>No Conditions</v>
      </c>
      <c r="AM227" s="78"/>
    </row>
    <row r="228" spans="3:39" ht="12.75" x14ac:dyDescent="0.2">
      <c r="C228" s="94">
        <v>211</v>
      </c>
      <c r="D228" s="32">
        <f>'Batch Inputs'!C216</f>
        <v>0</v>
      </c>
      <c r="E228" s="32">
        <f>'Batch Inputs'!D216</f>
        <v>0</v>
      </c>
      <c r="F228" s="32">
        <f>'Batch Inputs'!E216</f>
        <v>0</v>
      </c>
      <c r="G228" s="32">
        <f>'Batch Inputs'!F216</f>
        <v>0</v>
      </c>
      <c r="H228" s="32">
        <f>'Batch Inputs'!G216</f>
        <v>0</v>
      </c>
      <c r="I228" s="32">
        <f>'Batch Inputs'!H216</f>
        <v>0</v>
      </c>
      <c r="J228" s="32">
        <f>'Batch Inputs'!I216</f>
        <v>0</v>
      </c>
      <c r="K228" s="32">
        <f>'Batch Inputs'!J216</f>
        <v>0</v>
      </c>
      <c r="L228" s="32">
        <f>'Batch Inputs'!K216</f>
        <v>0</v>
      </c>
      <c r="M228" s="32">
        <f>'Batch Inputs'!L216</f>
        <v>0</v>
      </c>
      <c r="N228" s="32">
        <f>'Batch Inputs'!M216</f>
        <v>0</v>
      </c>
      <c r="O228" s="32">
        <f>'Batch Inputs'!N216</f>
        <v>0</v>
      </c>
      <c r="P228" s="32">
        <f>'Batch Inputs'!O216</f>
        <v>0</v>
      </c>
      <c r="Q228" s="32">
        <f>'Batch Inputs'!P216</f>
        <v>0</v>
      </c>
      <c r="S228" s="98">
        <f>SUMPRODUCT($D228:$O228,$D$5:$O$5)+$R$5</f>
        <v>-7.9279999999999999</v>
      </c>
      <c r="T228" s="98">
        <f>SUMPRODUCT($D228:$O228,$D$6:$O$6)+$R$6</f>
        <v>-7.0750000000000002</v>
      </c>
      <c r="U228" s="98">
        <f>SUMPRODUCT($D228:$O228,$D$7:$O$7)+$R$7</f>
        <v>-13.989000000000001</v>
      </c>
      <c r="V228" s="98">
        <f>SUMPRODUCT($D228:$O228,$D$8:$O$8)+$R$8</f>
        <v>-8.0109999999999992</v>
      </c>
      <c r="W228" s="98">
        <f>SUMPRODUCT($D228:$O228,$D$9:$O$9)+$R$9</f>
        <v>-6.976</v>
      </c>
      <c r="X228" s="98">
        <f>SUMPRODUCT($D228:$O228,$D$10:$O$10)+$R$10</f>
        <v>-2.1259999999999999</v>
      </c>
      <c r="Z228" s="104">
        <f t="shared" si="32"/>
        <v>0</v>
      </c>
      <c r="AA228" s="38">
        <f t="shared" si="33"/>
        <v>0</v>
      </c>
      <c r="AB228" s="38">
        <f t="shared" si="34"/>
        <v>0</v>
      </c>
      <c r="AC228" s="38">
        <f t="shared" si="35"/>
        <v>0</v>
      </c>
      <c r="AD228" s="38">
        <f t="shared" si="36"/>
        <v>0</v>
      </c>
      <c r="AE228" s="105">
        <f t="shared" si="37"/>
        <v>6</v>
      </c>
      <c r="AF228" s="114">
        <f t="shared" si="31"/>
        <v>-2.1259999999999999</v>
      </c>
      <c r="AG228" s="37">
        <f t="shared" si="38"/>
        <v>6</v>
      </c>
      <c r="AH228" s="40">
        <f>IF(OR(MAX('Batch Inputs'!$C216:$N216)&gt;1,MIN('Batch Inputs'!$C216:$N216)&lt;0),"ERROR",0)</f>
        <v>0</v>
      </c>
      <c r="AI228" s="105" t="str">
        <f t="shared" si="39"/>
        <v>Few conditions</v>
      </c>
      <c r="AJ228" s="113" t="str">
        <f t="shared" si="40"/>
        <v>No Conditions</v>
      </c>
      <c r="AM228" s="78"/>
    </row>
    <row r="229" spans="3:39" ht="12.75" x14ac:dyDescent="0.2">
      <c r="C229" s="94">
        <v>212</v>
      </c>
      <c r="D229" s="32">
        <f>'Batch Inputs'!C217</f>
        <v>0</v>
      </c>
      <c r="E229" s="32">
        <f>'Batch Inputs'!D217</f>
        <v>0</v>
      </c>
      <c r="F229" s="32">
        <f>'Batch Inputs'!E217</f>
        <v>0</v>
      </c>
      <c r="G229" s="32">
        <f>'Batch Inputs'!F217</f>
        <v>0</v>
      </c>
      <c r="H229" s="32">
        <f>'Batch Inputs'!G217</f>
        <v>0</v>
      </c>
      <c r="I229" s="32">
        <f>'Batch Inputs'!H217</f>
        <v>0</v>
      </c>
      <c r="J229" s="32">
        <f>'Batch Inputs'!I217</f>
        <v>0</v>
      </c>
      <c r="K229" s="32">
        <f>'Batch Inputs'!J217</f>
        <v>0</v>
      </c>
      <c r="L229" s="32">
        <f>'Batch Inputs'!K217</f>
        <v>0</v>
      </c>
      <c r="M229" s="32">
        <f>'Batch Inputs'!L217</f>
        <v>0</v>
      </c>
      <c r="N229" s="32">
        <f>'Batch Inputs'!M217</f>
        <v>0</v>
      </c>
      <c r="O229" s="32">
        <f>'Batch Inputs'!N217</f>
        <v>0</v>
      </c>
      <c r="P229" s="32">
        <f>'Batch Inputs'!O217</f>
        <v>0</v>
      </c>
      <c r="Q229" s="32">
        <f>'Batch Inputs'!P217</f>
        <v>0</v>
      </c>
      <c r="S229" s="98">
        <f>SUMPRODUCT($D229:$O229,$D$5:$O$5)+$R$5</f>
        <v>-7.9279999999999999</v>
      </c>
      <c r="T229" s="98">
        <f>SUMPRODUCT($D229:$O229,$D$6:$O$6)+$R$6</f>
        <v>-7.0750000000000002</v>
      </c>
      <c r="U229" s="98">
        <f>SUMPRODUCT($D229:$O229,$D$7:$O$7)+$R$7</f>
        <v>-13.989000000000001</v>
      </c>
      <c r="V229" s="98">
        <f>SUMPRODUCT($D229:$O229,$D$8:$O$8)+$R$8</f>
        <v>-8.0109999999999992</v>
      </c>
      <c r="W229" s="98">
        <f>SUMPRODUCT($D229:$O229,$D$9:$O$9)+$R$9</f>
        <v>-6.976</v>
      </c>
      <c r="X229" s="98">
        <f>SUMPRODUCT($D229:$O229,$D$10:$O$10)+$R$10</f>
        <v>-2.1259999999999999</v>
      </c>
      <c r="Z229" s="104">
        <f t="shared" si="32"/>
        <v>0</v>
      </c>
      <c r="AA229" s="38">
        <f t="shared" si="33"/>
        <v>0</v>
      </c>
      <c r="AB229" s="38">
        <f t="shared" si="34"/>
        <v>0</v>
      </c>
      <c r="AC229" s="38">
        <f t="shared" si="35"/>
        <v>0</v>
      </c>
      <c r="AD229" s="38">
        <f t="shared" si="36"/>
        <v>0</v>
      </c>
      <c r="AE229" s="105">
        <f t="shared" si="37"/>
        <v>6</v>
      </c>
      <c r="AF229" s="114">
        <f t="shared" si="31"/>
        <v>-2.1259999999999999</v>
      </c>
      <c r="AG229" s="37">
        <f t="shared" si="38"/>
        <v>6</v>
      </c>
      <c r="AH229" s="40">
        <f>IF(OR(MAX('Batch Inputs'!$C217:$N217)&gt;1,MIN('Batch Inputs'!$C217:$N217)&lt;0),"ERROR",0)</f>
        <v>0</v>
      </c>
      <c r="AI229" s="105" t="str">
        <f t="shared" si="39"/>
        <v>Few conditions</v>
      </c>
      <c r="AJ229" s="113" t="str">
        <f t="shared" si="40"/>
        <v>No Conditions</v>
      </c>
      <c r="AM229" s="78"/>
    </row>
    <row r="230" spans="3:39" ht="12.75" x14ac:dyDescent="0.2">
      <c r="C230" s="94">
        <v>213</v>
      </c>
      <c r="D230" s="32">
        <f>'Batch Inputs'!C218</f>
        <v>0</v>
      </c>
      <c r="E230" s="32">
        <f>'Batch Inputs'!D218</f>
        <v>0</v>
      </c>
      <c r="F230" s="32">
        <f>'Batch Inputs'!E218</f>
        <v>0</v>
      </c>
      <c r="G230" s="32">
        <f>'Batch Inputs'!F218</f>
        <v>0</v>
      </c>
      <c r="H230" s="32">
        <f>'Batch Inputs'!G218</f>
        <v>0</v>
      </c>
      <c r="I230" s="32">
        <f>'Batch Inputs'!H218</f>
        <v>0</v>
      </c>
      <c r="J230" s="32">
        <f>'Batch Inputs'!I218</f>
        <v>0</v>
      </c>
      <c r="K230" s="32">
        <f>'Batch Inputs'!J218</f>
        <v>0</v>
      </c>
      <c r="L230" s="32">
        <f>'Batch Inputs'!K218</f>
        <v>0</v>
      </c>
      <c r="M230" s="32">
        <f>'Batch Inputs'!L218</f>
        <v>0</v>
      </c>
      <c r="N230" s="32">
        <f>'Batch Inputs'!M218</f>
        <v>0</v>
      </c>
      <c r="O230" s="32">
        <f>'Batch Inputs'!N218</f>
        <v>0</v>
      </c>
      <c r="P230" s="32">
        <f>'Batch Inputs'!O218</f>
        <v>0</v>
      </c>
      <c r="Q230" s="32">
        <f>'Batch Inputs'!P218</f>
        <v>0</v>
      </c>
      <c r="S230" s="98">
        <f>SUMPRODUCT($D230:$O230,$D$5:$O$5)+$R$5</f>
        <v>-7.9279999999999999</v>
      </c>
      <c r="T230" s="98">
        <f>SUMPRODUCT($D230:$O230,$D$6:$O$6)+$R$6</f>
        <v>-7.0750000000000002</v>
      </c>
      <c r="U230" s="98">
        <f>SUMPRODUCT($D230:$O230,$D$7:$O$7)+$R$7</f>
        <v>-13.989000000000001</v>
      </c>
      <c r="V230" s="98">
        <f>SUMPRODUCT($D230:$O230,$D$8:$O$8)+$R$8</f>
        <v>-8.0109999999999992</v>
      </c>
      <c r="W230" s="98">
        <f>SUMPRODUCT($D230:$O230,$D$9:$O$9)+$R$9</f>
        <v>-6.976</v>
      </c>
      <c r="X230" s="98">
        <f>SUMPRODUCT($D230:$O230,$D$10:$O$10)+$R$10</f>
        <v>-2.1259999999999999</v>
      </c>
      <c r="Z230" s="104">
        <f t="shared" si="32"/>
        <v>0</v>
      </c>
      <c r="AA230" s="38">
        <f t="shared" si="33"/>
        <v>0</v>
      </c>
      <c r="AB230" s="38">
        <f t="shared" si="34"/>
        <v>0</v>
      </c>
      <c r="AC230" s="38">
        <f t="shared" si="35"/>
        <v>0</v>
      </c>
      <c r="AD230" s="38">
        <f t="shared" si="36"/>
        <v>0</v>
      </c>
      <c r="AE230" s="105">
        <f t="shared" si="37"/>
        <v>6</v>
      </c>
      <c r="AF230" s="114">
        <f t="shared" si="31"/>
        <v>-2.1259999999999999</v>
      </c>
      <c r="AG230" s="37">
        <f t="shared" si="38"/>
        <v>6</v>
      </c>
      <c r="AH230" s="40">
        <f>IF(OR(MAX('Batch Inputs'!$C218:$N218)&gt;1,MIN('Batch Inputs'!$C218:$N218)&lt;0),"ERROR",0)</f>
        <v>0</v>
      </c>
      <c r="AI230" s="105" t="str">
        <f t="shared" si="39"/>
        <v>Few conditions</v>
      </c>
      <c r="AJ230" s="113" t="str">
        <f t="shared" si="40"/>
        <v>No Conditions</v>
      </c>
      <c r="AM230" s="78"/>
    </row>
    <row r="231" spans="3:39" ht="12.75" x14ac:dyDescent="0.2">
      <c r="C231" s="94">
        <v>214</v>
      </c>
      <c r="D231" s="32">
        <f>'Batch Inputs'!C219</f>
        <v>0</v>
      </c>
      <c r="E231" s="32">
        <f>'Batch Inputs'!D219</f>
        <v>0</v>
      </c>
      <c r="F231" s="32">
        <f>'Batch Inputs'!E219</f>
        <v>0</v>
      </c>
      <c r="G231" s="32">
        <f>'Batch Inputs'!F219</f>
        <v>0</v>
      </c>
      <c r="H231" s="32">
        <f>'Batch Inputs'!G219</f>
        <v>0</v>
      </c>
      <c r="I231" s="32">
        <f>'Batch Inputs'!H219</f>
        <v>0</v>
      </c>
      <c r="J231" s="32">
        <f>'Batch Inputs'!I219</f>
        <v>0</v>
      </c>
      <c r="K231" s="32">
        <f>'Batch Inputs'!J219</f>
        <v>0</v>
      </c>
      <c r="L231" s="32">
        <f>'Batch Inputs'!K219</f>
        <v>0</v>
      </c>
      <c r="M231" s="32">
        <f>'Batch Inputs'!L219</f>
        <v>0</v>
      </c>
      <c r="N231" s="32">
        <f>'Batch Inputs'!M219</f>
        <v>0</v>
      </c>
      <c r="O231" s="32">
        <f>'Batch Inputs'!N219</f>
        <v>0</v>
      </c>
      <c r="P231" s="32">
        <f>'Batch Inputs'!O219</f>
        <v>0</v>
      </c>
      <c r="Q231" s="32">
        <f>'Batch Inputs'!P219</f>
        <v>0</v>
      </c>
      <c r="S231" s="98">
        <f>SUMPRODUCT($D231:$O231,$D$5:$O$5)+$R$5</f>
        <v>-7.9279999999999999</v>
      </c>
      <c r="T231" s="98">
        <f>SUMPRODUCT($D231:$O231,$D$6:$O$6)+$R$6</f>
        <v>-7.0750000000000002</v>
      </c>
      <c r="U231" s="98">
        <f>SUMPRODUCT($D231:$O231,$D$7:$O$7)+$R$7</f>
        <v>-13.989000000000001</v>
      </c>
      <c r="V231" s="98">
        <f>SUMPRODUCT($D231:$O231,$D$8:$O$8)+$R$8</f>
        <v>-8.0109999999999992</v>
      </c>
      <c r="W231" s="98">
        <f>SUMPRODUCT($D231:$O231,$D$9:$O$9)+$R$9</f>
        <v>-6.976</v>
      </c>
      <c r="X231" s="98">
        <f>SUMPRODUCT($D231:$O231,$D$10:$O$10)+$R$10</f>
        <v>-2.1259999999999999</v>
      </c>
      <c r="Z231" s="104">
        <f t="shared" si="32"/>
        <v>0</v>
      </c>
      <c r="AA231" s="38">
        <f t="shared" si="33"/>
        <v>0</v>
      </c>
      <c r="AB231" s="38">
        <f t="shared" si="34"/>
        <v>0</v>
      </c>
      <c r="AC231" s="38">
        <f t="shared" si="35"/>
        <v>0</v>
      </c>
      <c r="AD231" s="38">
        <f t="shared" si="36"/>
        <v>0</v>
      </c>
      <c r="AE231" s="105">
        <f t="shared" si="37"/>
        <v>6</v>
      </c>
      <c r="AF231" s="114">
        <f t="shared" si="31"/>
        <v>-2.1259999999999999</v>
      </c>
      <c r="AG231" s="37">
        <f t="shared" si="38"/>
        <v>6</v>
      </c>
      <c r="AH231" s="40">
        <f>IF(OR(MAX('Batch Inputs'!$C219:$N219)&gt;1,MIN('Batch Inputs'!$C219:$N219)&lt;0),"ERROR",0)</f>
        <v>0</v>
      </c>
      <c r="AI231" s="105" t="str">
        <f t="shared" si="39"/>
        <v>Few conditions</v>
      </c>
      <c r="AJ231" s="113" t="str">
        <f t="shared" si="40"/>
        <v>No Conditions</v>
      </c>
      <c r="AM231" s="78"/>
    </row>
    <row r="232" spans="3:39" ht="12.75" x14ac:dyDescent="0.2">
      <c r="C232" s="94">
        <v>215</v>
      </c>
      <c r="D232" s="32">
        <f>'Batch Inputs'!C220</f>
        <v>0</v>
      </c>
      <c r="E232" s="32">
        <f>'Batch Inputs'!D220</f>
        <v>0</v>
      </c>
      <c r="F232" s="32">
        <f>'Batch Inputs'!E220</f>
        <v>0</v>
      </c>
      <c r="G232" s="32">
        <f>'Batch Inputs'!F220</f>
        <v>0</v>
      </c>
      <c r="H232" s="32">
        <f>'Batch Inputs'!G220</f>
        <v>0</v>
      </c>
      <c r="I232" s="32">
        <f>'Batch Inputs'!H220</f>
        <v>0</v>
      </c>
      <c r="J232" s="32">
        <f>'Batch Inputs'!I220</f>
        <v>0</v>
      </c>
      <c r="K232" s="32">
        <f>'Batch Inputs'!J220</f>
        <v>0</v>
      </c>
      <c r="L232" s="32">
        <f>'Batch Inputs'!K220</f>
        <v>0</v>
      </c>
      <c r="M232" s="32">
        <f>'Batch Inputs'!L220</f>
        <v>0</v>
      </c>
      <c r="N232" s="32">
        <f>'Batch Inputs'!M220</f>
        <v>0</v>
      </c>
      <c r="O232" s="32">
        <f>'Batch Inputs'!N220</f>
        <v>0</v>
      </c>
      <c r="P232" s="32">
        <f>'Batch Inputs'!O220</f>
        <v>0</v>
      </c>
      <c r="Q232" s="32">
        <f>'Batch Inputs'!P220</f>
        <v>0</v>
      </c>
      <c r="S232" s="98">
        <f>SUMPRODUCT($D232:$O232,$D$5:$O$5)+$R$5</f>
        <v>-7.9279999999999999</v>
      </c>
      <c r="T232" s="98">
        <f>SUMPRODUCT($D232:$O232,$D$6:$O$6)+$R$6</f>
        <v>-7.0750000000000002</v>
      </c>
      <c r="U232" s="98">
        <f>SUMPRODUCT($D232:$O232,$D$7:$O$7)+$R$7</f>
        <v>-13.989000000000001</v>
      </c>
      <c r="V232" s="98">
        <f>SUMPRODUCT($D232:$O232,$D$8:$O$8)+$R$8</f>
        <v>-8.0109999999999992</v>
      </c>
      <c r="W232" s="98">
        <f>SUMPRODUCT($D232:$O232,$D$9:$O$9)+$R$9</f>
        <v>-6.976</v>
      </c>
      <c r="X232" s="98">
        <f>SUMPRODUCT($D232:$O232,$D$10:$O$10)+$R$10</f>
        <v>-2.1259999999999999</v>
      </c>
      <c r="Z232" s="104">
        <f t="shared" si="32"/>
        <v>0</v>
      </c>
      <c r="AA232" s="38">
        <f t="shared" si="33"/>
        <v>0</v>
      </c>
      <c r="AB232" s="38">
        <f t="shared" si="34"/>
        <v>0</v>
      </c>
      <c r="AC232" s="38">
        <f t="shared" si="35"/>
        <v>0</v>
      </c>
      <c r="AD232" s="38">
        <f t="shared" si="36"/>
        <v>0</v>
      </c>
      <c r="AE232" s="105">
        <f t="shared" si="37"/>
        <v>6</v>
      </c>
      <c r="AF232" s="114">
        <f t="shared" si="31"/>
        <v>-2.1259999999999999</v>
      </c>
      <c r="AG232" s="37">
        <f t="shared" si="38"/>
        <v>6</v>
      </c>
      <c r="AH232" s="40">
        <f>IF(OR(MAX('Batch Inputs'!$C220:$N220)&gt;1,MIN('Batch Inputs'!$C220:$N220)&lt;0),"ERROR",0)</f>
        <v>0</v>
      </c>
      <c r="AI232" s="105" t="str">
        <f t="shared" si="39"/>
        <v>Few conditions</v>
      </c>
      <c r="AJ232" s="113" t="str">
        <f t="shared" si="40"/>
        <v>No Conditions</v>
      </c>
      <c r="AM232" s="78"/>
    </row>
    <row r="233" spans="3:39" ht="12.75" x14ac:dyDescent="0.2">
      <c r="C233" s="94">
        <v>216</v>
      </c>
      <c r="D233" s="32">
        <f>'Batch Inputs'!C221</f>
        <v>0</v>
      </c>
      <c r="E233" s="32">
        <f>'Batch Inputs'!D221</f>
        <v>0</v>
      </c>
      <c r="F233" s="32">
        <f>'Batch Inputs'!E221</f>
        <v>0</v>
      </c>
      <c r="G233" s="32">
        <f>'Batch Inputs'!F221</f>
        <v>0</v>
      </c>
      <c r="H233" s="32">
        <f>'Batch Inputs'!G221</f>
        <v>0</v>
      </c>
      <c r="I233" s="32">
        <f>'Batch Inputs'!H221</f>
        <v>0</v>
      </c>
      <c r="J233" s="32">
        <f>'Batch Inputs'!I221</f>
        <v>0</v>
      </c>
      <c r="K233" s="32">
        <f>'Batch Inputs'!J221</f>
        <v>0</v>
      </c>
      <c r="L233" s="32">
        <f>'Batch Inputs'!K221</f>
        <v>0</v>
      </c>
      <c r="M233" s="32">
        <f>'Batch Inputs'!L221</f>
        <v>0</v>
      </c>
      <c r="N233" s="32">
        <f>'Batch Inputs'!M221</f>
        <v>0</v>
      </c>
      <c r="O233" s="32">
        <f>'Batch Inputs'!N221</f>
        <v>0</v>
      </c>
      <c r="P233" s="32">
        <f>'Batch Inputs'!O221</f>
        <v>0</v>
      </c>
      <c r="Q233" s="32">
        <f>'Batch Inputs'!P221</f>
        <v>0</v>
      </c>
      <c r="S233" s="98">
        <f>SUMPRODUCT($D233:$O233,$D$5:$O$5)+$R$5</f>
        <v>-7.9279999999999999</v>
      </c>
      <c r="T233" s="98">
        <f>SUMPRODUCT($D233:$O233,$D$6:$O$6)+$R$6</f>
        <v>-7.0750000000000002</v>
      </c>
      <c r="U233" s="98">
        <f>SUMPRODUCT($D233:$O233,$D$7:$O$7)+$R$7</f>
        <v>-13.989000000000001</v>
      </c>
      <c r="V233" s="98">
        <f>SUMPRODUCT($D233:$O233,$D$8:$O$8)+$R$8</f>
        <v>-8.0109999999999992</v>
      </c>
      <c r="W233" s="98">
        <f>SUMPRODUCT($D233:$O233,$D$9:$O$9)+$R$9</f>
        <v>-6.976</v>
      </c>
      <c r="X233" s="98">
        <f>SUMPRODUCT($D233:$O233,$D$10:$O$10)+$R$10</f>
        <v>-2.1259999999999999</v>
      </c>
      <c r="Z233" s="104">
        <f t="shared" si="32"/>
        <v>0</v>
      </c>
      <c r="AA233" s="38">
        <f t="shared" si="33"/>
        <v>0</v>
      </c>
      <c r="AB233" s="38">
        <f t="shared" si="34"/>
        <v>0</v>
      </c>
      <c r="AC233" s="38">
        <f t="shared" si="35"/>
        <v>0</v>
      </c>
      <c r="AD233" s="38">
        <f t="shared" si="36"/>
        <v>0</v>
      </c>
      <c r="AE233" s="105">
        <f t="shared" si="37"/>
        <v>6</v>
      </c>
      <c r="AF233" s="114">
        <f t="shared" si="31"/>
        <v>-2.1259999999999999</v>
      </c>
      <c r="AG233" s="37">
        <f t="shared" si="38"/>
        <v>6</v>
      </c>
      <c r="AH233" s="40">
        <f>IF(OR(MAX('Batch Inputs'!$C221:$N221)&gt;1,MIN('Batch Inputs'!$C221:$N221)&lt;0),"ERROR",0)</f>
        <v>0</v>
      </c>
      <c r="AI233" s="105" t="str">
        <f t="shared" si="39"/>
        <v>Few conditions</v>
      </c>
      <c r="AJ233" s="113" t="str">
        <f t="shared" si="40"/>
        <v>No Conditions</v>
      </c>
      <c r="AM233" s="78"/>
    </row>
    <row r="234" spans="3:39" ht="12.75" x14ac:dyDescent="0.2">
      <c r="C234" s="94">
        <v>217</v>
      </c>
      <c r="D234" s="32">
        <f>'Batch Inputs'!C222</f>
        <v>0</v>
      </c>
      <c r="E234" s="32">
        <f>'Batch Inputs'!D222</f>
        <v>0</v>
      </c>
      <c r="F234" s="32">
        <f>'Batch Inputs'!E222</f>
        <v>0</v>
      </c>
      <c r="G234" s="32">
        <f>'Batch Inputs'!F222</f>
        <v>0</v>
      </c>
      <c r="H234" s="32">
        <f>'Batch Inputs'!G222</f>
        <v>0</v>
      </c>
      <c r="I234" s="32">
        <f>'Batch Inputs'!H222</f>
        <v>0</v>
      </c>
      <c r="J234" s="32">
        <f>'Batch Inputs'!I222</f>
        <v>0</v>
      </c>
      <c r="K234" s="32">
        <f>'Batch Inputs'!J222</f>
        <v>0</v>
      </c>
      <c r="L234" s="32">
        <f>'Batch Inputs'!K222</f>
        <v>0</v>
      </c>
      <c r="M234" s="32">
        <f>'Batch Inputs'!L222</f>
        <v>0</v>
      </c>
      <c r="N234" s="32">
        <f>'Batch Inputs'!M222</f>
        <v>0</v>
      </c>
      <c r="O234" s="32">
        <f>'Batch Inputs'!N222</f>
        <v>0</v>
      </c>
      <c r="P234" s="32">
        <f>'Batch Inputs'!O222</f>
        <v>0</v>
      </c>
      <c r="Q234" s="32">
        <f>'Batch Inputs'!P222</f>
        <v>0</v>
      </c>
      <c r="S234" s="98">
        <f>SUMPRODUCT($D234:$O234,$D$5:$O$5)+$R$5</f>
        <v>-7.9279999999999999</v>
      </c>
      <c r="T234" s="98">
        <f>SUMPRODUCT($D234:$O234,$D$6:$O$6)+$R$6</f>
        <v>-7.0750000000000002</v>
      </c>
      <c r="U234" s="98">
        <f>SUMPRODUCT($D234:$O234,$D$7:$O$7)+$R$7</f>
        <v>-13.989000000000001</v>
      </c>
      <c r="V234" s="98">
        <f>SUMPRODUCT($D234:$O234,$D$8:$O$8)+$R$8</f>
        <v>-8.0109999999999992</v>
      </c>
      <c r="W234" s="98">
        <f>SUMPRODUCT($D234:$O234,$D$9:$O$9)+$R$9</f>
        <v>-6.976</v>
      </c>
      <c r="X234" s="98">
        <f>SUMPRODUCT($D234:$O234,$D$10:$O$10)+$R$10</f>
        <v>-2.1259999999999999</v>
      </c>
      <c r="Z234" s="104">
        <f t="shared" si="32"/>
        <v>0</v>
      </c>
      <c r="AA234" s="38">
        <f t="shared" si="33"/>
        <v>0</v>
      </c>
      <c r="AB234" s="38">
        <f t="shared" si="34"/>
        <v>0</v>
      </c>
      <c r="AC234" s="38">
        <f t="shared" si="35"/>
        <v>0</v>
      </c>
      <c r="AD234" s="38">
        <f t="shared" si="36"/>
        <v>0</v>
      </c>
      <c r="AE234" s="105">
        <f t="shared" si="37"/>
        <v>6</v>
      </c>
      <c r="AF234" s="114">
        <f t="shared" si="31"/>
        <v>-2.1259999999999999</v>
      </c>
      <c r="AG234" s="37">
        <f t="shared" si="38"/>
        <v>6</v>
      </c>
      <c r="AH234" s="40">
        <f>IF(OR(MAX('Batch Inputs'!$C222:$N222)&gt;1,MIN('Batch Inputs'!$C222:$N222)&lt;0),"ERROR",0)</f>
        <v>0</v>
      </c>
      <c r="AI234" s="105" t="str">
        <f t="shared" si="39"/>
        <v>Few conditions</v>
      </c>
      <c r="AJ234" s="113" t="str">
        <f t="shared" si="40"/>
        <v>No Conditions</v>
      </c>
      <c r="AM234" s="78"/>
    </row>
    <row r="235" spans="3:39" ht="12.75" x14ac:dyDescent="0.2">
      <c r="C235" s="94">
        <v>218</v>
      </c>
      <c r="D235" s="32">
        <f>'Batch Inputs'!C223</f>
        <v>0</v>
      </c>
      <c r="E235" s="32">
        <f>'Batch Inputs'!D223</f>
        <v>0</v>
      </c>
      <c r="F235" s="32">
        <f>'Batch Inputs'!E223</f>
        <v>0</v>
      </c>
      <c r="G235" s="32">
        <f>'Batch Inputs'!F223</f>
        <v>0</v>
      </c>
      <c r="H235" s="32">
        <f>'Batch Inputs'!G223</f>
        <v>0</v>
      </c>
      <c r="I235" s="32">
        <f>'Batch Inputs'!H223</f>
        <v>0</v>
      </c>
      <c r="J235" s="32">
        <f>'Batch Inputs'!I223</f>
        <v>0</v>
      </c>
      <c r="K235" s="32">
        <f>'Batch Inputs'!J223</f>
        <v>0</v>
      </c>
      <c r="L235" s="32">
        <f>'Batch Inputs'!K223</f>
        <v>0</v>
      </c>
      <c r="M235" s="32">
        <f>'Batch Inputs'!L223</f>
        <v>0</v>
      </c>
      <c r="N235" s="32">
        <f>'Batch Inputs'!M223</f>
        <v>0</v>
      </c>
      <c r="O235" s="32">
        <f>'Batch Inputs'!N223</f>
        <v>0</v>
      </c>
      <c r="P235" s="32">
        <f>'Batch Inputs'!O223</f>
        <v>0</v>
      </c>
      <c r="Q235" s="32">
        <f>'Batch Inputs'!P223</f>
        <v>0</v>
      </c>
      <c r="S235" s="98">
        <f>SUMPRODUCT($D235:$O235,$D$5:$O$5)+$R$5</f>
        <v>-7.9279999999999999</v>
      </c>
      <c r="T235" s="98">
        <f>SUMPRODUCT($D235:$O235,$D$6:$O$6)+$R$6</f>
        <v>-7.0750000000000002</v>
      </c>
      <c r="U235" s="98">
        <f>SUMPRODUCT($D235:$O235,$D$7:$O$7)+$R$7</f>
        <v>-13.989000000000001</v>
      </c>
      <c r="V235" s="98">
        <f>SUMPRODUCT($D235:$O235,$D$8:$O$8)+$R$8</f>
        <v>-8.0109999999999992</v>
      </c>
      <c r="W235" s="98">
        <f>SUMPRODUCT($D235:$O235,$D$9:$O$9)+$R$9</f>
        <v>-6.976</v>
      </c>
      <c r="X235" s="98">
        <f>SUMPRODUCT($D235:$O235,$D$10:$O$10)+$R$10</f>
        <v>-2.1259999999999999</v>
      </c>
      <c r="Z235" s="104">
        <f t="shared" si="32"/>
        <v>0</v>
      </c>
      <c r="AA235" s="38">
        <f t="shared" si="33"/>
        <v>0</v>
      </c>
      <c r="AB235" s="38">
        <f t="shared" si="34"/>
        <v>0</v>
      </c>
      <c r="AC235" s="38">
        <f t="shared" si="35"/>
        <v>0</v>
      </c>
      <c r="AD235" s="38">
        <f t="shared" si="36"/>
        <v>0</v>
      </c>
      <c r="AE235" s="105">
        <f t="shared" si="37"/>
        <v>6</v>
      </c>
      <c r="AF235" s="114">
        <f t="shared" si="31"/>
        <v>-2.1259999999999999</v>
      </c>
      <c r="AG235" s="37">
        <f t="shared" si="38"/>
        <v>6</v>
      </c>
      <c r="AH235" s="40">
        <f>IF(OR(MAX('Batch Inputs'!$C223:$N223)&gt;1,MIN('Batch Inputs'!$C223:$N223)&lt;0),"ERROR",0)</f>
        <v>0</v>
      </c>
      <c r="AI235" s="105" t="str">
        <f t="shared" si="39"/>
        <v>Few conditions</v>
      </c>
      <c r="AJ235" s="113" t="str">
        <f t="shared" si="40"/>
        <v>No Conditions</v>
      </c>
      <c r="AM235" s="78"/>
    </row>
    <row r="236" spans="3:39" ht="12.75" x14ac:dyDescent="0.2">
      <c r="C236" s="94">
        <v>219</v>
      </c>
      <c r="D236" s="32">
        <f>'Batch Inputs'!C224</f>
        <v>0</v>
      </c>
      <c r="E236" s="32">
        <f>'Batch Inputs'!D224</f>
        <v>0</v>
      </c>
      <c r="F236" s="32">
        <f>'Batch Inputs'!E224</f>
        <v>0</v>
      </c>
      <c r="G236" s="32">
        <f>'Batch Inputs'!F224</f>
        <v>0</v>
      </c>
      <c r="H236" s="32">
        <f>'Batch Inputs'!G224</f>
        <v>0</v>
      </c>
      <c r="I236" s="32">
        <f>'Batch Inputs'!H224</f>
        <v>0</v>
      </c>
      <c r="J236" s="32">
        <f>'Batch Inputs'!I224</f>
        <v>0</v>
      </c>
      <c r="K236" s="32">
        <f>'Batch Inputs'!J224</f>
        <v>0</v>
      </c>
      <c r="L236" s="32">
        <f>'Batch Inputs'!K224</f>
        <v>0</v>
      </c>
      <c r="M236" s="32">
        <f>'Batch Inputs'!L224</f>
        <v>0</v>
      </c>
      <c r="N236" s="32">
        <f>'Batch Inputs'!M224</f>
        <v>0</v>
      </c>
      <c r="O236" s="32">
        <f>'Batch Inputs'!N224</f>
        <v>0</v>
      </c>
      <c r="P236" s="32">
        <f>'Batch Inputs'!O224</f>
        <v>0</v>
      </c>
      <c r="Q236" s="32">
        <f>'Batch Inputs'!P224</f>
        <v>0</v>
      </c>
      <c r="S236" s="98">
        <f>SUMPRODUCT($D236:$O236,$D$5:$O$5)+$R$5</f>
        <v>-7.9279999999999999</v>
      </c>
      <c r="T236" s="98">
        <f>SUMPRODUCT($D236:$O236,$D$6:$O$6)+$R$6</f>
        <v>-7.0750000000000002</v>
      </c>
      <c r="U236" s="98">
        <f>SUMPRODUCT($D236:$O236,$D$7:$O$7)+$R$7</f>
        <v>-13.989000000000001</v>
      </c>
      <c r="V236" s="98">
        <f>SUMPRODUCT($D236:$O236,$D$8:$O$8)+$R$8</f>
        <v>-8.0109999999999992</v>
      </c>
      <c r="W236" s="98">
        <f>SUMPRODUCT($D236:$O236,$D$9:$O$9)+$R$9</f>
        <v>-6.976</v>
      </c>
      <c r="X236" s="98">
        <f>SUMPRODUCT($D236:$O236,$D$10:$O$10)+$R$10</f>
        <v>-2.1259999999999999</v>
      </c>
      <c r="Z236" s="104">
        <f t="shared" si="32"/>
        <v>0</v>
      </c>
      <c r="AA236" s="38">
        <f t="shared" si="33"/>
        <v>0</v>
      </c>
      <c r="AB236" s="38">
        <f t="shared" si="34"/>
        <v>0</v>
      </c>
      <c r="AC236" s="38">
        <f t="shared" si="35"/>
        <v>0</v>
      </c>
      <c r="AD236" s="38">
        <f t="shared" si="36"/>
        <v>0</v>
      </c>
      <c r="AE236" s="105">
        <f t="shared" si="37"/>
        <v>6</v>
      </c>
      <c r="AF236" s="114">
        <f t="shared" si="31"/>
        <v>-2.1259999999999999</v>
      </c>
      <c r="AG236" s="37">
        <f t="shared" si="38"/>
        <v>6</v>
      </c>
      <c r="AH236" s="40">
        <f>IF(OR(MAX('Batch Inputs'!$C224:$N224)&gt;1,MIN('Batch Inputs'!$C224:$N224)&lt;0),"ERROR",0)</f>
        <v>0</v>
      </c>
      <c r="AI236" s="105" t="str">
        <f t="shared" si="39"/>
        <v>Few conditions</v>
      </c>
      <c r="AJ236" s="113" t="str">
        <f t="shared" si="40"/>
        <v>No Conditions</v>
      </c>
      <c r="AM236" s="78"/>
    </row>
    <row r="237" spans="3:39" ht="12.75" x14ac:dyDescent="0.2">
      <c r="C237" s="94">
        <v>220</v>
      </c>
      <c r="D237" s="32">
        <f>'Batch Inputs'!C225</f>
        <v>0</v>
      </c>
      <c r="E237" s="32">
        <f>'Batch Inputs'!D225</f>
        <v>0</v>
      </c>
      <c r="F237" s="32">
        <f>'Batch Inputs'!E225</f>
        <v>0</v>
      </c>
      <c r="G237" s="32">
        <f>'Batch Inputs'!F225</f>
        <v>0</v>
      </c>
      <c r="H237" s="32">
        <f>'Batch Inputs'!G225</f>
        <v>0</v>
      </c>
      <c r="I237" s="32">
        <f>'Batch Inputs'!H225</f>
        <v>0</v>
      </c>
      <c r="J237" s="32">
        <f>'Batch Inputs'!I225</f>
        <v>0</v>
      </c>
      <c r="K237" s="32">
        <f>'Batch Inputs'!J225</f>
        <v>0</v>
      </c>
      <c r="L237" s="32">
        <f>'Batch Inputs'!K225</f>
        <v>0</v>
      </c>
      <c r="M237" s="32">
        <f>'Batch Inputs'!L225</f>
        <v>0</v>
      </c>
      <c r="N237" s="32">
        <f>'Batch Inputs'!M225</f>
        <v>0</v>
      </c>
      <c r="O237" s="32">
        <f>'Batch Inputs'!N225</f>
        <v>0</v>
      </c>
      <c r="P237" s="32">
        <f>'Batch Inputs'!O225</f>
        <v>0</v>
      </c>
      <c r="Q237" s="32">
        <f>'Batch Inputs'!P225</f>
        <v>0</v>
      </c>
      <c r="S237" s="98">
        <f>SUMPRODUCT($D237:$O237,$D$5:$O$5)+$R$5</f>
        <v>-7.9279999999999999</v>
      </c>
      <c r="T237" s="98">
        <f>SUMPRODUCT($D237:$O237,$D$6:$O$6)+$R$6</f>
        <v>-7.0750000000000002</v>
      </c>
      <c r="U237" s="98">
        <f>SUMPRODUCT($D237:$O237,$D$7:$O$7)+$R$7</f>
        <v>-13.989000000000001</v>
      </c>
      <c r="V237" s="98">
        <f>SUMPRODUCT($D237:$O237,$D$8:$O$8)+$R$8</f>
        <v>-8.0109999999999992</v>
      </c>
      <c r="W237" s="98">
        <f>SUMPRODUCT($D237:$O237,$D$9:$O$9)+$R$9</f>
        <v>-6.976</v>
      </c>
      <c r="X237" s="98">
        <f>SUMPRODUCT($D237:$O237,$D$10:$O$10)+$R$10</f>
        <v>-2.1259999999999999</v>
      </c>
      <c r="Z237" s="104">
        <f t="shared" si="32"/>
        <v>0</v>
      </c>
      <c r="AA237" s="38">
        <f t="shared" si="33"/>
        <v>0</v>
      </c>
      <c r="AB237" s="38">
        <f t="shared" si="34"/>
        <v>0</v>
      </c>
      <c r="AC237" s="38">
        <f t="shared" si="35"/>
        <v>0</v>
      </c>
      <c r="AD237" s="38">
        <f t="shared" si="36"/>
        <v>0</v>
      </c>
      <c r="AE237" s="105">
        <f t="shared" si="37"/>
        <v>6</v>
      </c>
      <c r="AF237" s="114">
        <f t="shared" si="31"/>
        <v>-2.1259999999999999</v>
      </c>
      <c r="AG237" s="37">
        <f t="shared" si="38"/>
        <v>6</v>
      </c>
      <c r="AH237" s="40">
        <f>IF(OR(MAX('Batch Inputs'!$C225:$N225)&gt;1,MIN('Batch Inputs'!$C225:$N225)&lt;0),"ERROR",0)</f>
        <v>0</v>
      </c>
      <c r="AI237" s="105" t="str">
        <f t="shared" si="39"/>
        <v>Few conditions</v>
      </c>
      <c r="AJ237" s="113" t="str">
        <f t="shared" si="40"/>
        <v>No Conditions</v>
      </c>
      <c r="AM237" s="78"/>
    </row>
    <row r="238" spans="3:39" ht="12.75" x14ac:dyDescent="0.2">
      <c r="C238" s="94">
        <v>221</v>
      </c>
      <c r="D238" s="32">
        <f>'Batch Inputs'!C226</f>
        <v>0</v>
      </c>
      <c r="E238" s="32">
        <f>'Batch Inputs'!D226</f>
        <v>0</v>
      </c>
      <c r="F238" s="32">
        <f>'Batch Inputs'!E226</f>
        <v>0</v>
      </c>
      <c r="G238" s="32">
        <f>'Batch Inputs'!F226</f>
        <v>0</v>
      </c>
      <c r="H238" s="32">
        <f>'Batch Inputs'!G226</f>
        <v>0</v>
      </c>
      <c r="I238" s="32">
        <f>'Batch Inputs'!H226</f>
        <v>0</v>
      </c>
      <c r="J238" s="32">
        <f>'Batch Inputs'!I226</f>
        <v>0</v>
      </c>
      <c r="K238" s="32">
        <f>'Batch Inputs'!J226</f>
        <v>0</v>
      </c>
      <c r="L238" s="32">
        <f>'Batch Inputs'!K226</f>
        <v>0</v>
      </c>
      <c r="M238" s="32">
        <f>'Batch Inputs'!L226</f>
        <v>0</v>
      </c>
      <c r="N238" s="32">
        <f>'Batch Inputs'!M226</f>
        <v>0</v>
      </c>
      <c r="O238" s="32">
        <f>'Batch Inputs'!N226</f>
        <v>0</v>
      </c>
      <c r="P238" s="32">
        <f>'Batch Inputs'!O226</f>
        <v>0</v>
      </c>
      <c r="Q238" s="32">
        <f>'Batch Inputs'!P226</f>
        <v>0</v>
      </c>
      <c r="S238" s="98">
        <f>SUMPRODUCT($D238:$O238,$D$5:$O$5)+$R$5</f>
        <v>-7.9279999999999999</v>
      </c>
      <c r="T238" s="98">
        <f>SUMPRODUCT($D238:$O238,$D$6:$O$6)+$R$6</f>
        <v>-7.0750000000000002</v>
      </c>
      <c r="U238" s="98">
        <f>SUMPRODUCT($D238:$O238,$D$7:$O$7)+$R$7</f>
        <v>-13.989000000000001</v>
      </c>
      <c r="V238" s="98">
        <f>SUMPRODUCT($D238:$O238,$D$8:$O$8)+$R$8</f>
        <v>-8.0109999999999992</v>
      </c>
      <c r="W238" s="98">
        <f>SUMPRODUCT($D238:$O238,$D$9:$O$9)+$R$9</f>
        <v>-6.976</v>
      </c>
      <c r="X238" s="98">
        <f>SUMPRODUCT($D238:$O238,$D$10:$O$10)+$R$10</f>
        <v>-2.1259999999999999</v>
      </c>
      <c r="Z238" s="104">
        <f t="shared" si="32"/>
        <v>0</v>
      </c>
      <c r="AA238" s="38">
        <f t="shared" si="33"/>
        <v>0</v>
      </c>
      <c r="AB238" s="38">
        <f t="shared" si="34"/>
        <v>0</v>
      </c>
      <c r="AC238" s="38">
        <f t="shared" si="35"/>
        <v>0</v>
      </c>
      <c r="AD238" s="38">
        <f t="shared" si="36"/>
        <v>0</v>
      </c>
      <c r="AE238" s="105">
        <f t="shared" si="37"/>
        <v>6</v>
      </c>
      <c r="AF238" s="114">
        <f t="shared" si="31"/>
        <v>-2.1259999999999999</v>
      </c>
      <c r="AG238" s="37">
        <f t="shared" si="38"/>
        <v>6</v>
      </c>
      <c r="AH238" s="40">
        <f>IF(OR(MAX('Batch Inputs'!$C226:$N226)&gt;1,MIN('Batch Inputs'!$C226:$N226)&lt;0),"ERROR",0)</f>
        <v>0</v>
      </c>
      <c r="AI238" s="105" t="str">
        <f t="shared" si="39"/>
        <v>Few conditions</v>
      </c>
      <c r="AJ238" s="113" t="str">
        <f t="shared" si="40"/>
        <v>No Conditions</v>
      </c>
      <c r="AM238" s="78"/>
    </row>
    <row r="239" spans="3:39" ht="12.75" x14ac:dyDescent="0.2">
      <c r="C239" s="94">
        <v>222</v>
      </c>
      <c r="D239" s="32">
        <f>'Batch Inputs'!C227</f>
        <v>0</v>
      </c>
      <c r="E239" s="32">
        <f>'Batch Inputs'!D227</f>
        <v>0</v>
      </c>
      <c r="F239" s="32">
        <f>'Batch Inputs'!E227</f>
        <v>0</v>
      </c>
      <c r="G239" s="32">
        <f>'Batch Inputs'!F227</f>
        <v>0</v>
      </c>
      <c r="H239" s="32">
        <f>'Batch Inputs'!G227</f>
        <v>0</v>
      </c>
      <c r="I239" s="32">
        <f>'Batch Inputs'!H227</f>
        <v>0</v>
      </c>
      <c r="J239" s="32">
        <f>'Batch Inputs'!I227</f>
        <v>0</v>
      </c>
      <c r="K239" s="32">
        <f>'Batch Inputs'!J227</f>
        <v>0</v>
      </c>
      <c r="L239" s="32">
        <f>'Batch Inputs'!K227</f>
        <v>0</v>
      </c>
      <c r="M239" s="32">
        <f>'Batch Inputs'!L227</f>
        <v>0</v>
      </c>
      <c r="N239" s="32">
        <f>'Batch Inputs'!M227</f>
        <v>0</v>
      </c>
      <c r="O239" s="32">
        <f>'Batch Inputs'!N227</f>
        <v>0</v>
      </c>
      <c r="P239" s="32">
        <f>'Batch Inputs'!O227</f>
        <v>0</v>
      </c>
      <c r="Q239" s="32">
        <f>'Batch Inputs'!P227</f>
        <v>0</v>
      </c>
      <c r="S239" s="98">
        <f>SUMPRODUCT($D239:$O239,$D$5:$O$5)+$R$5</f>
        <v>-7.9279999999999999</v>
      </c>
      <c r="T239" s="98">
        <f>SUMPRODUCT($D239:$O239,$D$6:$O$6)+$R$6</f>
        <v>-7.0750000000000002</v>
      </c>
      <c r="U239" s="98">
        <f>SUMPRODUCT($D239:$O239,$D$7:$O$7)+$R$7</f>
        <v>-13.989000000000001</v>
      </c>
      <c r="V239" s="98">
        <f>SUMPRODUCT($D239:$O239,$D$8:$O$8)+$R$8</f>
        <v>-8.0109999999999992</v>
      </c>
      <c r="W239" s="98">
        <f>SUMPRODUCT($D239:$O239,$D$9:$O$9)+$R$9</f>
        <v>-6.976</v>
      </c>
      <c r="X239" s="98">
        <f>SUMPRODUCT($D239:$O239,$D$10:$O$10)+$R$10</f>
        <v>-2.1259999999999999</v>
      </c>
      <c r="Z239" s="104">
        <f t="shared" si="32"/>
        <v>0</v>
      </c>
      <c r="AA239" s="38">
        <f t="shared" si="33"/>
        <v>0</v>
      </c>
      <c r="AB239" s="38">
        <f t="shared" si="34"/>
        <v>0</v>
      </c>
      <c r="AC239" s="38">
        <f t="shared" si="35"/>
        <v>0</v>
      </c>
      <c r="AD239" s="38">
        <f t="shared" si="36"/>
        <v>0</v>
      </c>
      <c r="AE239" s="105">
        <f t="shared" si="37"/>
        <v>6</v>
      </c>
      <c r="AF239" s="114">
        <f t="shared" si="31"/>
        <v>-2.1259999999999999</v>
      </c>
      <c r="AG239" s="37">
        <f t="shared" si="38"/>
        <v>6</v>
      </c>
      <c r="AH239" s="40">
        <f>IF(OR(MAX('Batch Inputs'!$C227:$N227)&gt;1,MIN('Batch Inputs'!$C227:$N227)&lt;0),"ERROR",0)</f>
        <v>0</v>
      </c>
      <c r="AI239" s="105" t="str">
        <f t="shared" si="39"/>
        <v>Few conditions</v>
      </c>
      <c r="AJ239" s="113" t="str">
        <f t="shared" si="40"/>
        <v>No Conditions</v>
      </c>
      <c r="AM239" s="78"/>
    </row>
    <row r="240" spans="3:39" ht="12.75" x14ac:dyDescent="0.2">
      <c r="C240" s="94">
        <v>223</v>
      </c>
      <c r="D240" s="32">
        <f>'Batch Inputs'!C228</f>
        <v>0</v>
      </c>
      <c r="E240" s="32">
        <f>'Batch Inputs'!D228</f>
        <v>0</v>
      </c>
      <c r="F240" s="32">
        <f>'Batch Inputs'!E228</f>
        <v>0</v>
      </c>
      <c r="G240" s="32">
        <f>'Batch Inputs'!F228</f>
        <v>0</v>
      </c>
      <c r="H240" s="32">
        <f>'Batch Inputs'!G228</f>
        <v>0</v>
      </c>
      <c r="I240" s="32">
        <f>'Batch Inputs'!H228</f>
        <v>0</v>
      </c>
      <c r="J240" s="32">
        <f>'Batch Inputs'!I228</f>
        <v>0</v>
      </c>
      <c r="K240" s="32">
        <f>'Batch Inputs'!J228</f>
        <v>0</v>
      </c>
      <c r="L240" s="32">
        <f>'Batch Inputs'!K228</f>
        <v>0</v>
      </c>
      <c r="M240" s="32">
        <f>'Batch Inputs'!L228</f>
        <v>0</v>
      </c>
      <c r="N240" s="32">
        <f>'Batch Inputs'!M228</f>
        <v>0</v>
      </c>
      <c r="O240" s="32">
        <f>'Batch Inputs'!N228</f>
        <v>0</v>
      </c>
      <c r="P240" s="32">
        <f>'Batch Inputs'!O228</f>
        <v>0</v>
      </c>
      <c r="Q240" s="32">
        <f>'Batch Inputs'!P228</f>
        <v>0</v>
      </c>
      <c r="S240" s="98">
        <f>SUMPRODUCT($D240:$O240,$D$5:$O$5)+$R$5</f>
        <v>-7.9279999999999999</v>
      </c>
      <c r="T240" s="98">
        <f>SUMPRODUCT($D240:$O240,$D$6:$O$6)+$R$6</f>
        <v>-7.0750000000000002</v>
      </c>
      <c r="U240" s="98">
        <f>SUMPRODUCT($D240:$O240,$D$7:$O$7)+$R$7</f>
        <v>-13.989000000000001</v>
      </c>
      <c r="V240" s="98">
        <f>SUMPRODUCT($D240:$O240,$D$8:$O$8)+$R$8</f>
        <v>-8.0109999999999992</v>
      </c>
      <c r="W240" s="98">
        <f>SUMPRODUCT($D240:$O240,$D$9:$O$9)+$R$9</f>
        <v>-6.976</v>
      </c>
      <c r="X240" s="98">
        <f>SUMPRODUCT($D240:$O240,$D$10:$O$10)+$R$10</f>
        <v>-2.1259999999999999</v>
      </c>
      <c r="Z240" s="104">
        <f t="shared" si="32"/>
        <v>0</v>
      </c>
      <c r="AA240" s="38">
        <f t="shared" si="33"/>
        <v>0</v>
      </c>
      <c r="AB240" s="38">
        <f t="shared" si="34"/>
        <v>0</v>
      </c>
      <c r="AC240" s="38">
        <f t="shared" si="35"/>
        <v>0</v>
      </c>
      <c r="AD240" s="38">
        <f t="shared" si="36"/>
        <v>0</v>
      </c>
      <c r="AE240" s="105">
        <f t="shared" si="37"/>
        <v>6</v>
      </c>
      <c r="AF240" s="114">
        <f t="shared" si="31"/>
        <v>-2.1259999999999999</v>
      </c>
      <c r="AG240" s="37">
        <f t="shared" si="38"/>
        <v>6</v>
      </c>
      <c r="AH240" s="40">
        <f>IF(OR(MAX('Batch Inputs'!$C228:$N228)&gt;1,MIN('Batch Inputs'!$C228:$N228)&lt;0),"ERROR",0)</f>
        <v>0</v>
      </c>
      <c r="AI240" s="105" t="str">
        <f t="shared" si="39"/>
        <v>Few conditions</v>
      </c>
      <c r="AJ240" s="113" t="str">
        <f t="shared" si="40"/>
        <v>No Conditions</v>
      </c>
      <c r="AM240" s="78"/>
    </row>
    <row r="241" spans="3:39" ht="12.75" x14ac:dyDescent="0.2">
      <c r="C241" s="94">
        <v>224</v>
      </c>
      <c r="D241" s="32">
        <f>'Batch Inputs'!C229</f>
        <v>0</v>
      </c>
      <c r="E241" s="32">
        <f>'Batch Inputs'!D229</f>
        <v>0</v>
      </c>
      <c r="F241" s="32">
        <f>'Batch Inputs'!E229</f>
        <v>0</v>
      </c>
      <c r="G241" s="32">
        <f>'Batch Inputs'!F229</f>
        <v>0</v>
      </c>
      <c r="H241" s="32">
        <f>'Batch Inputs'!G229</f>
        <v>0</v>
      </c>
      <c r="I241" s="32">
        <f>'Batch Inputs'!H229</f>
        <v>0</v>
      </c>
      <c r="J241" s="32">
        <f>'Batch Inputs'!I229</f>
        <v>0</v>
      </c>
      <c r="K241" s="32">
        <f>'Batch Inputs'!J229</f>
        <v>0</v>
      </c>
      <c r="L241" s="32">
        <f>'Batch Inputs'!K229</f>
        <v>0</v>
      </c>
      <c r="M241" s="32">
        <f>'Batch Inputs'!L229</f>
        <v>0</v>
      </c>
      <c r="N241" s="32">
        <f>'Batch Inputs'!M229</f>
        <v>0</v>
      </c>
      <c r="O241" s="32">
        <f>'Batch Inputs'!N229</f>
        <v>0</v>
      </c>
      <c r="P241" s="32">
        <f>'Batch Inputs'!O229</f>
        <v>0</v>
      </c>
      <c r="Q241" s="32">
        <f>'Batch Inputs'!P229</f>
        <v>0</v>
      </c>
      <c r="S241" s="98">
        <f>SUMPRODUCT($D241:$O241,$D$5:$O$5)+$R$5</f>
        <v>-7.9279999999999999</v>
      </c>
      <c r="T241" s="98">
        <f>SUMPRODUCT($D241:$O241,$D$6:$O$6)+$R$6</f>
        <v>-7.0750000000000002</v>
      </c>
      <c r="U241" s="98">
        <f>SUMPRODUCT($D241:$O241,$D$7:$O$7)+$R$7</f>
        <v>-13.989000000000001</v>
      </c>
      <c r="V241" s="98">
        <f>SUMPRODUCT($D241:$O241,$D$8:$O$8)+$R$8</f>
        <v>-8.0109999999999992</v>
      </c>
      <c r="W241" s="98">
        <f>SUMPRODUCT($D241:$O241,$D$9:$O$9)+$R$9</f>
        <v>-6.976</v>
      </c>
      <c r="X241" s="98">
        <f>SUMPRODUCT($D241:$O241,$D$10:$O$10)+$R$10</f>
        <v>-2.1259999999999999</v>
      </c>
      <c r="Z241" s="104">
        <f t="shared" si="32"/>
        <v>0</v>
      </c>
      <c r="AA241" s="38">
        <f t="shared" si="33"/>
        <v>0</v>
      </c>
      <c r="AB241" s="38">
        <f t="shared" si="34"/>
        <v>0</v>
      </c>
      <c r="AC241" s="38">
        <f t="shared" si="35"/>
        <v>0</v>
      </c>
      <c r="AD241" s="38">
        <f t="shared" si="36"/>
        <v>0</v>
      </c>
      <c r="AE241" s="105">
        <f t="shared" si="37"/>
        <v>6</v>
      </c>
      <c r="AF241" s="114">
        <f t="shared" si="31"/>
        <v>-2.1259999999999999</v>
      </c>
      <c r="AG241" s="37">
        <f t="shared" si="38"/>
        <v>6</v>
      </c>
      <c r="AH241" s="40">
        <f>IF(OR(MAX('Batch Inputs'!$C229:$N229)&gt;1,MIN('Batch Inputs'!$C229:$N229)&lt;0),"ERROR",0)</f>
        <v>0</v>
      </c>
      <c r="AI241" s="105" t="str">
        <f t="shared" si="39"/>
        <v>Few conditions</v>
      </c>
      <c r="AJ241" s="113" t="str">
        <f t="shared" si="40"/>
        <v>No Conditions</v>
      </c>
      <c r="AM241" s="78"/>
    </row>
    <row r="242" spans="3:39" ht="12.75" x14ac:dyDescent="0.2">
      <c r="C242" s="94">
        <v>225</v>
      </c>
      <c r="D242" s="32">
        <f>'Batch Inputs'!C230</f>
        <v>0</v>
      </c>
      <c r="E242" s="32">
        <f>'Batch Inputs'!D230</f>
        <v>0</v>
      </c>
      <c r="F242" s="32">
        <f>'Batch Inputs'!E230</f>
        <v>0</v>
      </c>
      <c r="G242" s="32">
        <f>'Batch Inputs'!F230</f>
        <v>0</v>
      </c>
      <c r="H242" s="32">
        <f>'Batch Inputs'!G230</f>
        <v>0</v>
      </c>
      <c r="I242" s="32">
        <f>'Batch Inputs'!H230</f>
        <v>0</v>
      </c>
      <c r="J242" s="32">
        <f>'Batch Inputs'!I230</f>
        <v>0</v>
      </c>
      <c r="K242" s="32">
        <f>'Batch Inputs'!J230</f>
        <v>0</v>
      </c>
      <c r="L242" s="32">
        <f>'Batch Inputs'!K230</f>
        <v>0</v>
      </c>
      <c r="M242" s="32">
        <f>'Batch Inputs'!L230</f>
        <v>0</v>
      </c>
      <c r="N242" s="32">
        <f>'Batch Inputs'!M230</f>
        <v>0</v>
      </c>
      <c r="O242" s="32">
        <f>'Batch Inputs'!N230</f>
        <v>0</v>
      </c>
      <c r="P242" s="32">
        <f>'Batch Inputs'!O230</f>
        <v>0</v>
      </c>
      <c r="Q242" s="32">
        <f>'Batch Inputs'!P230</f>
        <v>0</v>
      </c>
      <c r="S242" s="98">
        <f>SUMPRODUCT($D242:$O242,$D$5:$O$5)+$R$5</f>
        <v>-7.9279999999999999</v>
      </c>
      <c r="T242" s="98">
        <f>SUMPRODUCT($D242:$O242,$D$6:$O$6)+$R$6</f>
        <v>-7.0750000000000002</v>
      </c>
      <c r="U242" s="98">
        <f>SUMPRODUCT($D242:$O242,$D$7:$O$7)+$R$7</f>
        <v>-13.989000000000001</v>
      </c>
      <c r="V242" s="98">
        <f>SUMPRODUCT($D242:$O242,$D$8:$O$8)+$R$8</f>
        <v>-8.0109999999999992</v>
      </c>
      <c r="W242" s="98">
        <f>SUMPRODUCT($D242:$O242,$D$9:$O$9)+$R$9</f>
        <v>-6.976</v>
      </c>
      <c r="X242" s="98">
        <f>SUMPRODUCT($D242:$O242,$D$10:$O$10)+$R$10</f>
        <v>-2.1259999999999999</v>
      </c>
      <c r="Z242" s="104">
        <f t="shared" si="32"/>
        <v>0</v>
      </c>
      <c r="AA242" s="38">
        <f t="shared" si="33"/>
        <v>0</v>
      </c>
      <c r="AB242" s="38">
        <f t="shared" si="34"/>
        <v>0</v>
      </c>
      <c r="AC242" s="38">
        <f t="shared" si="35"/>
        <v>0</v>
      </c>
      <c r="AD242" s="38">
        <f t="shared" si="36"/>
        <v>0</v>
      </c>
      <c r="AE242" s="105">
        <f t="shared" si="37"/>
        <v>6</v>
      </c>
      <c r="AF242" s="114">
        <f t="shared" si="31"/>
        <v>-2.1259999999999999</v>
      </c>
      <c r="AG242" s="37">
        <f t="shared" si="38"/>
        <v>6</v>
      </c>
      <c r="AH242" s="40">
        <f>IF(OR(MAX('Batch Inputs'!$C230:$N230)&gt;1,MIN('Batch Inputs'!$C230:$N230)&lt;0),"ERROR",0)</f>
        <v>0</v>
      </c>
      <c r="AI242" s="105" t="str">
        <f t="shared" si="39"/>
        <v>Few conditions</v>
      </c>
      <c r="AJ242" s="113" t="str">
        <f t="shared" si="40"/>
        <v>No Conditions</v>
      </c>
      <c r="AM242" s="78"/>
    </row>
    <row r="243" spans="3:39" ht="12.75" x14ac:dyDescent="0.2">
      <c r="C243" s="94">
        <v>226</v>
      </c>
      <c r="D243" s="32">
        <f>'Batch Inputs'!C231</f>
        <v>0</v>
      </c>
      <c r="E243" s="32">
        <f>'Batch Inputs'!D231</f>
        <v>0</v>
      </c>
      <c r="F243" s="32">
        <f>'Batch Inputs'!E231</f>
        <v>0</v>
      </c>
      <c r="G243" s="32">
        <f>'Batch Inputs'!F231</f>
        <v>0</v>
      </c>
      <c r="H243" s="32">
        <f>'Batch Inputs'!G231</f>
        <v>0</v>
      </c>
      <c r="I243" s="32">
        <f>'Batch Inputs'!H231</f>
        <v>0</v>
      </c>
      <c r="J243" s="32">
        <f>'Batch Inputs'!I231</f>
        <v>0</v>
      </c>
      <c r="K243" s="32">
        <f>'Batch Inputs'!J231</f>
        <v>0</v>
      </c>
      <c r="L243" s="32">
        <f>'Batch Inputs'!K231</f>
        <v>0</v>
      </c>
      <c r="M243" s="32">
        <f>'Batch Inputs'!L231</f>
        <v>0</v>
      </c>
      <c r="N243" s="32">
        <f>'Batch Inputs'!M231</f>
        <v>0</v>
      </c>
      <c r="O243" s="32">
        <f>'Batch Inputs'!N231</f>
        <v>0</v>
      </c>
      <c r="P243" s="32">
        <f>'Batch Inputs'!O231</f>
        <v>0</v>
      </c>
      <c r="Q243" s="32">
        <f>'Batch Inputs'!P231</f>
        <v>0</v>
      </c>
      <c r="S243" s="98">
        <f>SUMPRODUCT($D243:$O243,$D$5:$O$5)+$R$5</f>
        <v>-7.9279999999999999</v>
      </c>
      <c r="T243" s="98">
        <f>SUMPRODUCT($D243:$O243,$D$6:$O$6)+$R$6</f>
        <v>-7.0750000000000002</v>
      </c>
      <c r="U243" s="98">
        <f>SUMPRODUCT($D243:$O243,$D$7:$O$7)+$R$7</f>
        <v>-13.989000000000001</v>
      </c>
      <c r="V243" s="98">
        <f>SUMPRODUCT($D243:$O243,$D$8:$O$8)+$R$8</f>
        <v>-8.0109999999999992</v>
      </c>
      <c r="W243" s="98">
        <f>SUMPRODUCT($D243:$O243,$D$9:$O$9)+$R$9</f>
        <v>-6.976</v>
      </c>
      <c r="X243" s="98">
        <f>SUMPRODUCT($D243:$O243,$D$10:$O$10)+$R$10</f>
        <v>-2.1259999999999999</v>
      </c>
      <c r="Z243" s="104">
        <f t="shared" si="32"/>
        <v>0</v>
      </c>
      <c r="AA243" s="38">
        <f t="shared" si="33"/>
        <v>0</v>
      </c>
      <c r="AB243" s="38">
        <f t="shared" si="34"/>
        <v>0</v>
      </c>
      <c r="AC243" s="38">
        <f t="shared" si="35"/>
        <v>0</v>
      </c>
      <c r="AD243" s="38">
        <f t="shared" si="36"/>
        <v>0</v>
      </c>
      <c r="AE243" s="105">
        <f t="shared" si="37"/>
        <v>6</v>
      </c>
      <c r="AF243" s="114">
        <f t="shared" si="31"/>
        <v>-2.1259999999999999</v>
      </c>
      <c r="AG243" s="37">
        <f t="shared" si="38"/>
        <v>6</v>
      </c>
      <c r="AH243" s="40">
        <f>IF(OR(MAX('Batch Inputs'!$C231:$N231)&gt;1,MIN('Batch Inputs'!$C231:$N231)&lt;0),"ERROR",0)</f>
        <v>0</v>
      </c>
      <c r="AI243" s="105" t="str">
        <f t="shared" si="39"/>
        <v>Few conditions</v>
      </c>
      <c r="AJ243" s="113" t="str">
        <f t="shared" si="40"/>
        <v>No Conditions</v>
      </c>
      <c r="AM243" s="78"/>
    </row>
    <row r="244" spans="3:39" ht="12.75" x14ac:dyDescent="0.2">
      <c r="C244" s="94">
        <v>227</v>
      </c>
      <c r="D244" s="32">
        <f>'Batch Inputs'!C232</f>
        <v>0</v>
      </c>
      <c r="E244" s="32">
        <f>'Batch Inputs'!D232</f>
        <v>0</v>
      </c>
      <c r="F244" s="32">
        <f>'Batch Inputs'!E232</f>
        <v>0</v>
      </c>
      <c r="G244" s="32">
        <f>'Batch Inputs'!F232</f>
        <v>0</v>
      </c>
      <c r="H244" s="32">
        <f>'Batch Inputs'!G232</f>
        <v>0</v>
      </c>
      <c r="I244" s="32">
        <f>'Batch Inputs'!H232</f>
        <v>0</v>
      </c>
      <c r="J244" s="32">
        <f>'Batch Inputs'!I232</f>
        <v>0</v>
      </c>
      <c r="K244" s="32">
        <f>'Batch Inputs'!J232</f>
        <v>0</v>
      </c>
      <c r="L244" s="32">
        <f>'Batch Inputs'!K232</f>
        <v>0</v>
      </c>
      <c r="M244" s="32">
        <f>'Batch Inputs'!L232</f>
        <v>0</v>
      </c>
      <c r="N244" s="32">
        <f>'Batch Inputs'!M232</f>
        <v>0</v>
      </c>
      <c r="O244" s="32">
        <f>'Batch Inputs'!N232</f>
        <v>0</v>
      </c>
      <c r="P244" s="32">
        <f>'Batch Inputs'!O232</f>
        <v>0</v>
      </c>
      <c r="Q244" s="32">
        <f>'Batch Inputs'!P232</f>
        <v>0</v>
      </c>
      <c r="S244" s="98">
        <f>SUMPRODUCT($D244:$O244,$D$5:$O$5)+$R$5</f>
        <v>-7.9279999999999999</v>
      </c>
      <c r="T244" s="98">
        <f>SUMPRODUCT($D244:$O244,$D$6:$O$6)+$R$6</f>
        <v>-7.0750000000000002</v>
      </c>
      <c r="U244" s="98">
        <f>SUMPRODUCT($D244:$O244,$D$7:$O$7)+$R$7</f>
        <v>-13.989000000000001</v>
      </c>
      <c r="V244" s="98">
        <f>SUMPRODUCT($D244:$O244,$D$8:$O$8)+$R$8</f>
        <v>-8.0109999999999992</v>
      </c>
      <c r="W244" s="98">
        <f>SUMPRODUCT($D244:$O244,$D$9:$O$9)+$R$9</f>
        <v>-6.976</v>
      </c>
      <c r="X244" s="98">
        <f>SUMPRODUCT($D244:$O244,$D$10:$O$10)+$R$10</f>
        <v>-2.1259999999999999</v>
      </c>
      <c r="Z244" s="104">
        <f t="shared" si="32"/>
        <v>0</v>
      </c>
      <c r="AA244" s="38">
        <f t="shared" si="33"/>
        <v>0</v>
      </c>
      <c r="AB244" s="38">
        <f t="shared" si="34"/>
        <v>0</v>
      </c>
      <c r="AC244" s="38">
        <f t="shared" si="35"/>
        <v>0</v>
      </c>
      <c r="AD244" s="38">
        <f t="shared" si="36"/>
        <v>0</v>
      </c>
      <c r="AE244" s="105">
        <f t="shared" si="37"/>
        <v>6</v>
      </c>
      <c r="AF244" s="114">
        <f t="shared" si="31"/>
        <v>-2.1259999999999999</v>
      </c>
      <c r="AG244" s="37">
        <f t="shared" si="38"/>
        <v>6</v>
      </c>
      <c r="AH244" s="40">
        <f>IF(OR(MAX('Batch Inputs'!$C232:$N232)&gt;1,MIN('Batch Inputs'!$C232:$N232)&lt;0),"ERROR",0)</f>
        <v>0</v>
      </c>
      <c r="AI244" s="105" t="str">
        <f t="shared" si="39"/>
        <v>Few conditions</v>
      </c>
      <c r="AJ244" s="113" t="str">
        <f t="shared" si="40"/>
        <v>No Conditions</v>
      </c>
      <c r="AM244" s="78"/>
    </row>
    <row r="245" spans="3:39" ht="12.75" x14ac:dyDescent="0.2">
      <c r="C245" s="94">
        <v>228</v>
      </c>
      <c r="D245" s="32">
        <f>'Batch Inputs'!C233</f>
        <v>0</v>
      </c>
      <c r="E245" s="32">
        <f>'Batch Inputs'!D233</f>
        <v>0</v>
      </c>
      <c r="F245" s="32">
        <f>'Batch Inputs'!E233</f>
        <v>0</v>
      </c>
      <c r="G245" s="32">
        <f>'Batch Inputs'!F233</f>
        <v>0</v>
      </c>
      <c r="H245" s="32">
        <f>'Batch Inputs'!G233</f>
        <v>0</v>
      </c>
      <c r="I245" s="32">
        <f>'Batch Inputs'!H233</f>
        <v>0</v>
      </c>
      <c r="J245" s="32">
        <f>'Batch Inputs'!I233</f>
        <v>0</v>
      </c>
      <c r="K245" s="32">
        <f>'Batch Inputs'!J233</f>
        <v>0</v>
      </c>
      <c r="L245" s="32">
        <f>'Batch Inputs'!K233</f>
        <v>0</v>
      </c>
      <c r="M245" s="32">
        <f>'Batch Inputs'!L233</f>
        <v>0</v>
      </c>
      <c r="N245" s="32">
        <f>'Batch Inputs'!M233</f>
        <v>0</v>
      </c>
      <c r="O245" s="32">
        <f>'Batch Inputs'!N233</f>
        <v>0</v>
      </c>
      <c r="P245" s="32">
        <f>'Batch Inputs'!O233</f>
        <v>0</v>
      </c>
      <c r="Q245" s="32">
        <f>'Batch Inputs'!P233</f>
        <v>0</v>
      </c>
      <c r="S245" s="98">
        <f>SUMPRODUCT($D245:$O245,$D$5:$O$5)+$R$5</f>
        <v>-7.9279999999999999</v>
      </c>
      <c r="T245" s="98">
        <f>SUMPRODUCT($D245:$O245,$D$6:$O$6)+$R$6</f>
        <v>-7.0750000000000002</v>
      </c>
      <c r="U245" s="98">
        <f>SUMPRODUCT($D245:$O245,$D$7:$O$7)+$R$7</f>
        <v>-13.989000000000001</v>
      </c>
      <c r="V245" s="98">
        <f>SUMPRODUCT($D245:$O245,$D$8:$O$8)+$R$8</f>
        <v>-8.0109999999999992</v>
      </c>
      <c r="W245" s="98">
        <f>SUMPRODUCT($D245:$O245,$D$9:$O$9)+$R$9</f>
        <v>-6.976</v>
      </c>
      <c r="X245" s="98">
        <f>SUMPRODUCT($D245:$O245,$D$10:$O$10)+$R$10</f>
        <v>-2.1259999999999999</v>
      </c>
      <c r="Z245" s="104">
        <f t="shared" si="32"/>
        <v>0</v>
      </c>
      <c r="AA245" s="38">
        <f t="shared" si="33"/>
        <v>0</v>
      </c>
      <c r="AB245" s="38">
        <f t="shared" si="34"/>
        <v>0</v>
      </c>
      <c r="AC245" s="38">
        <f t="shared" si="35"/>
        <v>0</v>
      </c>
      <c r="AD245" s="38">
        <f t="shared" si="36"/>
        <v>0</v>
      </c>
      <c r="AE245" s="105">
        <f t="shared" si="37"/>
        <v>6</v>
      </c>
      <c r="AF245" s="114">
        <f t="shared" si="31"/>
        <v>-2.1259999999999999</v>
      </c>
      <c r="AG245" s="37">
        <f t="shared" si="38"/>
        <v>6</v>
      </c>
      <c r="AH245" s="40">
        <f>IF(OR(MAX('Batch Inputs'!$C233:$N233)&gt;1,MIN('Batch Inputs'!$C233:$N233)&lt;0),"ERROR",0)</f>
        <v>0</v>
      </c>
      <c r="AI245" s="105" t="str">
        <f t="shared" si="39"/>
        <v>Few conditions</v>
      </c>
      <c r="AJ245" s="113" t="str">
        <f t="shared" si="40"/>
        <v>No Conditions</v>
      </c>
      <c r="AM245" s="78"/>
    </row>
    <row r="246" spans="3:39" ht="12.75" x14ac:dyDescent="0.2">
      <c r="C246" s="94">
        <v>229</v>
      </c>
      <c r="D246" s="32">
        <f>'Batch Inputs'!C234</f>
        <v>0</v>
      </c>
      <c r="E246" s="32">
        <f>'Batch Inputs'!D234</f>
        <v>0</v>
      </c>
      <c r="F246" s="32">
        <f>'Batch Inputs'!E234</f>
        <v>0</v>
      </c>
      <c r="G246" s="32">
        <f>'Batch Inputs'!F234</f>
        <v>0</v>
      </c>
      <c r="H246" s="32">
        <f>'Batch Inputs'!G234</f>
        <v>0</v>
      </c>
      <c r="I246" s="32">
        <f>'Batch Inputs'!H234</f>
        <v>0</v>
      </c>
      <c r="J246" s="32">
        <f>'Batch Inputs'!I234</f>
        <v>0</v>
      </c>
      <c r="K246" s="32">
        <f>'Batch Inputs'!J234</f>
        <v>0</v>
      </c>
      <c r="L246" s="32">
        <f>'Batch Inputs'!K234</f>
        <v>0</v>
      </c>
      <c r="M246" s="32">
        <f>'Batch Inputs'!L234</f>
        <v>0</v>
      </c>
      <c r="N246" s="32">
        <f>'Batch Inputs'!M234</f>
        <v>0</v>
      </c>
      <c r="O246" s="32">
        <f>'Batch Inputs'!N234</f>
        <v>0</v>
      </c>
      <c r="P246" s="32">
        <f>'Batch Inputs'!O234</f>
        <v>0</v>
      </c>
      <c r="Q246" s="32">
        <f>'Batch Inputs'!P234</f>
        <v>0</v>
      </c>
      <c r="S246" s="98">
        <f>SUMPRODUCT($D246:$O246,$D$5:$O$5)+$R$5</f>
        <v>-7.9279999999999999</v>
      </c>
      <c r="T246" s="98">
        <f>SUMPRODUCT($D246:$O246,$D$6:$O$6)+$R$6</f>
        <v>-7.0750000000000002</v>
      </c>
      <c r="U246" s="98">
        <f>SUMPRODUCT($D246:$O246,$D$7:$O$7)+$R$7</f>
        <v>-13.989000000000001</v>
      </c>
      <c r="V246" s="98">
        <f>SUMPRODUCT($D246:$O246,$D$8:$O$8)+$R$8</f>
        <v>-8.0109999999999992</v>
      </c>
      <c r="W246" s="98">
        <f>SUMPRODUCT($D246:$O246,$D$9:$O$9)+$R$9</f>
        <v>-6.976</v>
      </c>
      <c r="X246" s="98">
        <f>SUMPRODUCT($D246:$O246,$D$10:$O$10)+$R$10</f>
        <v>-2.1259999999999999</v>
      </c>
      <c r="Z246" s="104">
        <f t="shared" si="32"/>
        <v>0</v>
      </c>
      <c r="AA246" s="38">
        <f t="shared" si="33"/>
        <v>0</v>
      </c>
      <c r="AB246" s="38">
        <f t="shared" si="34"/>
        <v>0</v>
      </c>
      <c r="AC246" s="38">
        <f t="shared" si="35"/>
        <v>0</v>
      </c>
      <c r="AD246" s="38">
        <f t="shared" si="36"/>
        <v>0</v>
      </c>
      <c r="AE246" s="105">
        <f t="shared" si="37"/>
        <v>6</v>
      </c>
      <c r="AF246" s="114">
        <f t="shared" si="31"/>
        <v>-2.1259999999999999</v>
      </c>
      <c r="AG246" s="37">
        <f t="shared" si="38"/>
        <v>6</v>
      </c>
      <c r="AH246" s="40">
        <f>IF(OR(MAX('Batch Inputs'!$C234:$N234)&gt;1,MIN('Batch Inputs'!$C234:$N234)&lt;0),"ERROR",0)</f>
        <v>0</v>
      </c>
      <c r="AI246" s="105" t="str">
        <f t="shared" si="39"/>
        <v>Few conditions</v>
      </c>
      <c r="AJ246" s="113" t="str">
        <f t="shared" si="40"/>
        <v>No Conditions</v>
      </c>
      <c r="AM246" s="78"/>
    </row>
    <row r="247" spans="3:39" ht="12.75" x14ac:dyDescent="0.2">
      <c r="C247" s="94">
        <v>230</v>
      </c>
      <c r="D247" s="32">
        <f>'Batch Inputs'!C235</f>
        <v>0</v>
      </c>
      <c r="E247" s="32">
        <f>'Batch Inputs'!D235</f>
        <v>0</v>
      </c>
      <c r="F247" s="32">
        <f>'Batch Inputs'!E235</f>
        <v>0</v>
      </c>
      <c r="G247" s="32">
        <f>'Batch Inputs'!F235</f>
        <v>0</v>
      </c>
      <c r="H247" s="32">
        <f>'Batch Inputs'!G235</f>
        <v>0</v>
      </c>
      <c r="I247" s="32">
        <f>'Batch Inputs'!H235</f>
        <v>0</v>
      </c>
      <c r="J247" s="32">
        <f>'Batch Inputs'!I235</f>
        <v>0</v>
      </c>
      <c r="K247" s="32">
        <f>'Batch Inputs'!J235</f>
        <v>0</v>
      </c>
      <c r="L247" s="32">
        <f>'Batch Inputs'!K235</f>
        <v>0</v>
      </c>
      <c r="M247" s="32">
        <f>'Batch Inputs'!L235</f>
        <v>0</v>
      </c>
      <c r="N247" s="32">
        <f>'Batch Inputs'!M235</f>
        <v>0</v>
      </c>
      <c r="O247" s="32">
        <f>'Batch Inputs'!N235</f>
        <v>0</v>
      </c>
      <c r="P247" s="32">
        <f>'Batch Inputs'!O235</f>
        <v>0</v>
      </c>
      <c r="Q247" s="32">
        <f>'Batch Inputs'!P235</f>
        <v>0</v>
      </c>
      <c r="S247" s="98">
        <f>SUMPRODUCT($D247:$O247,$D$5:$O$5)+$R$5</f>
        <v>-7.9279999999999999</v>
      </c>
      <c r="T247" s="98">
        <f>SUMPRODUCT($D247:$O247,$D$6:$O$6)+$R$6</f>
        <v>-7.0750000000000002</v>
      </c>
      <c r="U247" s="98">
        <f>SUMPRODUCT($D247:$O247,$D$7:$O$7)+$R$7</f>
        <v>-13.989000000000001</v>
      </c>
      <c r="V247" s="98">
        <f>SUMPRODUCT($D247:$O247,$D$8:$O$8)+$R$8</f>
        <v>-8.0109999999999992</v>
      </c>
      <c r="W247" s="98">
        <f>SUMPRODUCT($D247:$O247,$D$9:$O$9)+$R$9</f>
        <v>-6.976</v>
      </c>
      <c r="X247" s="98">
        <f>SUMPRODUCT($D247:$O247,$D$10:$O$10)+$R$10</f>
        <v>-2.1259999999999999</v>
      </c>
      <c r="Z247" s="104">
        <f t="shared" si="32"/>
        <v>0</v>
      </c>
      <c r="AA247" s="38">
        <f t="shared" si="33"/>
        <v>0</v>
      </c>
      <c r="AB247" s="38">
        <f t="shared" si="34"/>
        <v>0</v>
      </c>
      <c r="AC247" s="38">
        <f t="shared" si="35"/>
        <v>0</v>
      </c>
      <c r="AD247" s="38">
        <f t="shared" si="36"/>
        <v>0</v>
      </c>
      <c r="AE247" s="105">
        <f t="shared" si="37"/>
        <v>6</v>
      </c>
      <c r="AF247" s="114">
        <f t="shared" si="31"/>
        <v>-2.1259999999999999</v>
      </c>
      <c r="AG247" s="37">
        <f t="shared" si="38"/>
        <v>6</v>
      </c>
      <c r="AH247" s="40">
        <f>IF(OR(MAX('Batch Inputs'!$C235:$N235)&gt;1,MIN('Batch Inputs'!$C235:$N235)&lt;0),"ERROR",0)</f>
        <v>0</v>
      </c>
      <c r="AI247" s="105" t="str">
        <f t="shared" si="39"/>
        <v>Few conditions</v>
      </c>
      <c r="AJ247" s="113" t="str">
        <f t="shared" si="40"/>
        <v>No Conditions</v>
      </c>
      <c r="AM247" s="78"/>
    </row>
    <row r="248" spans="3:39" ht="12.75" x14ac:dyDescent="0.2">
      <c r="C248" s="94">
        <v>231</v>
      </c>
      <c r="D248" s="32">
        <f>'Batch Inputs'!C236</f>
        <v>0</v>
      </c>
      <c r="E248" s="32">
        <f>'Batch Inputs'!D236</f>
        <v>0</v>
      </c>
      <c r="F248" s="32">
        <f>'Batch Inputs'!E236</f>
        <v>0</v>
      </c>
      <c r="G248" s="32">
        <f>'Batch Inputs'!F236</f>
        <v>0</v>
      </c>
      <c r="H248" s="32">
        <f>'Batch Inputs'!G236</f>
        <v>0</v>
      </c>
      <c r="I248" s="32">
        <f>'Batch Inputs'!H236</f>
        <v>0</v>
      </c>
      <c r="J248" s="32">
        <f>'Batch Inputs'!I236</f>
        <v>0</v>
      </c>
      <c r="K248" s="32">
        <f>'Batch Inputs'!J236</f>
        <v>0</v>
      </c>
      <c r="L248" s="32">
        <f>'Batch Inputs'!K236</f>
        <v>0</v>
      </c>
      <c r="M248" s="32">
        <f>'Batch Inputs'!L236</f>
        <v>0</v>
      </c>
      <c r="N248" s="32">
        <f>'Batch Inputs'!M236</f>
        <v>0</v>
      </c>
      <c r="O248" s="32">
        <f>'Batch Inputs'!N236</f>
        <v>0</v>
      </c>
      <c r="P248" s="32">
        <f>'Batch Inputs'!O236</f>
        <v>0</v>
      </c>
      <c r="Q248" s="32">
        <f>'Batch Inputs'!P236</f>
        <v>0</v>
      </c>
      <c r="S248" s="98">
        <f>SUMPRODUCT($D248:$O248,$D$5:$O$5)+$R$5</f>
        <v>-7.9279999999999999</v>
      </c>
      <c r="T248" s="98">
        <f>SUMPRODUCT($D248:$O248,$D$6:$O$6)+$R$6</f>
        <v>-7.0750000000000002</v>
      </c>
      <c r="U248" s="98">
        <f>SUMPRODUCT($D248:$O248,$D$7:$O$7)+$R$7</f>
        <v>-13.989000000000001</v>
      </c>
      <c r="V248" s="98">
        <f>SUMPRODUCT($D248:$O248,$D$8:$O$8)+$R$8</f>
        <v>-8.0109999999999992</v>
      </c>
      <c r="W248" s="98">
        <f>SUMPRODUCT($D248:$O248,$D$9:$O$9)+$R$9</f>
        <v>-6.976</v>
      </c>
      <c r="X248" s="98">
        <f>SUMPRODUCT($D248:$O248,$D$10:$O$10)+$R$10</f>
        <v>-2.1259999999999999</v>
      </c>
      <c r="Z248" s="104">
        <f t="shared" si="32"/>
        <v>0</v>
      </c>
      <c r="AA248" s="38">
        <f t="shared" si="33"/>
        <v>0</v>
      </c>
      <c r="AB248" s="38">
        <f t="shared" si="34"/>
        <v>0</v>
      </c>
      <c r="AC248" s="38">
        <f t="shared" si="35"/>
        <v>0</v>
      </c>
      <c r="AD248" s="38">
        <f t="shared" si="36"/>
        <v>0</v>
      </c>
      <c r="AE248" s="105">
        <f t="shared" si="37"/>
        <v>6</v>
      </c>
      <c r="AF248" s="114">
        <f t="shared" si="31"/>
        <v>-2.1259999999999999</v>
      </c>
      <c r="AG248" s="37">
        <f t="shared" si="38"/>
        <v>6</v>
      </c>
      <c r="AH248" s="40">
        <f>IF(OR(MAX('Batch Inputs'!$C236:$N236)&gt;1,MIN('Batch Inputs'!$C236:$N236)&lt;0),"ERROR",0)</f>
        <v>0</v>
      </c>
      <c r="AI248" s="105" t="str">
        <f t="shared" si="39"/>
        <v>Few conditions</v>
      </c>
      <c r="AJ248" s="113" t="str">
        <f t="shared" si="40"/>
        <v>No Conditions</v>
      </c>
      <c r="AM248" s="78"/>
    </row>
    <row r="249" spans="3:39" ht="12.75" x14ac:dyDescent="0.2">
      <c r="C249" s="94">
        <v>232</v>
      </c>
      <c r="D249" s="32">
        <f>'Batch Inputs'!C237</f>
        <v>0</v>
      </c>
      <c r="E249" s="32">
        <f>'Batch Inputs'!D237</f>
        <v>0</v>
      </c>
      <c r="F249" s="32">
        <f>'Batch Inputs'!E237</f>
        <v>0</v>
      </c>
      <c r="G249" s="32">
        <f>'Batch Inputs'!F237</f>
        <v>0</v>
      </c>
      <c r="H249" s="32">
        <f>'Batch Inputs'!G237</f>
        <v>0</v>
      </c>
      <c r="I249" s="32">
        <f>'Batch Inputs'!H237</f>
        <v>0</v>
      </c>
      <c r="J249" s="32">
        <f>'Batch Inputs'!I237</f>
        <v>0</v>
      </c>
      <c r="K249" s="32">
        <f>'Batch Inputs'!J237</f>
        <v>0</v>
      </c>
      <c r="L249" s="32">
        <f>'Batch Inputs'!K237</f>
        <v>0</v>
      </c>
      <c r="M249" s="32">
        <f>'Batch Inputs'!L237</f>
        <v>0</v>
      </c>
      <c r="N249" s="32">
        <f>'Batch Inputs'!M237</f>
        <v>0</v>
      </c>
      <c r="O249" s="32">
        <f>'Batch Inputs'!N237</f>
        <v>0</v>
      </c>
      <c r="P249" s="32">
        <f>'Batch Inputs'!O237</f>
        <v>0</v>
      </c>
      <c r="Q249" s="32">
        <f>'Batch Inputs'!P237</f>
        <v>0</v>
      </c>
      <c r="S249" s="98">
        <f>SUMPRODUCT($D249:$O249,$D$5:$O$5)+$R$5</f>
        <v>-7.9279999999999999</v>
      </c>
      <c r="T249" s="98">
        <f>SUMPRODUCT($D249:$O249,$D$6:$O$6)+$R$6</f>
        <v>-7.0750000000000002</v>
      </c>
      <c r="U249" s="98">
        <f>SUMPRODUCT($D249:$O249,$D$7:$O$7)+$R$7</f>
        <v>-13.989000000000001</v>
      </c>
      <c r="V249" s="98">
        <f>SUMPRODUCT($D249:$O249,$D$8:$O$8)+$R$8</f>
        <v>-8.0109999999999992</v>
      </c>
      <c r="W249" s="98">
        <f>SUMPRODUCT($D249:$O249,$D$9:$O$9)+$R$9</f>
        <v>-6.976</v>
      </c>
      <c r="X249" s="98">
        <f>SUMPRODUCT($D249:$O249,$D$10:$O$10)+$R$10</f>
        <v>-2.1259999999999999</v>
      </c>
      <c r="Z249" s="104">
        <f t="shared" si="32"/>
        <v>0</v>
      </c>
      <c r="AA249" s="38">
        <f t="shared" si="33"/>
        <v>0</v>
      </c>
      <c r="AB249" s="38">
        <f t="shared" si="34"/>
        <v>0</v>
      </c>
      <c r="AC249" s="38">
        <f t="shared" si="35"/>
        <v>0</v>
      </c>
      <c r="AD249" s="38">
        <f t="shared" si="36"/>
        <v>0</v>
      </c>
      <c r="AE249" s="105">
        <f t="shared" si="37"/>
        <v>6</v>
      </c>
      <c r="AF249" s="114">
        <f t="shared" si="31"/>
        <v>-2.1259999999999999</v>
      </c>
      <c r="AG249" s="37">
        <f t="shared" si="38"/>
        <v>6</v>
      </c>
      <c r="AH249" s="40">
        <f>IF(OR(MAX('Batch Inputs'!$C237:$N237)&gt;1,MIN('Batch Inputs'!$C237:$N237)&lt;0),"ERROR",0)</f>
        <v>0</v>
      </c>
      <c r="AI249" s="105" t="str">
        <f t="shared" si="39"/>
        <v>Few conditions</v>
      </c>
      <c r="AJ249" s="113" t="str">
        <f t="shared" si="40"/>
        <v>No Conditions</v>
      </c>
      <c r="AM249" s="78"/>
    </row>
    <row r="250" spans="3:39" ht="12.75" x14ac:dyDescent="0.2">
      <c r="C250" s="94">
        <v>233</v>
      </c>
      <c r="D250" s="32">
        <f>'Batch Inputs'!C238</f>
        <v>0</v>
      </c>
      <c r="E250" s="32">
        <f>'Batch Inputs'!D238</f>
        <v>0</v>
      </c>
      <c r="F250" s="32">
        <f>'Batch Inputs'!E238</f>
        <v>0</v>
      </c>
      <c r="G250" s="32">
        <f>'Batch Inputs'!F238</f>
        <v>0</v>
      </c>
      <c r="H250" s="32">
        <f>'Batch Inputs'!G238</f>
        <v>0</v>
      </c>
      <c r="I250" s="32">
        <f>'Batch Inputs'!H238</f>
        <v>0</v>
      </c>
      <c r="J250" s="32">
        <f>'Batch Inputs'!I238</f>
        <v>0</v>
      </c>
      <c r="K250" s="32">
        <f>'Batch Inputs'!J238</f>
        <v>0</v>
      </c>
      <c r="L250" s="32">
        <f>'Batch Inputs'!K238</f>
        <v>0</v>
      </c>
      <c r="M250" s="32">
        <f>'Batch Inputs'!L238</f>
        <v>0</v>
      </c>
      <c r="N250" s="32">
        <f>'Batch Inputs'!M238</f>
        <v>0</v>
      </c>
      <c r="O250" s="32">
        <f>'Batch Inputs'!N238</f>
        <v>0</v>
      </c>
      <c r="P250" s="32">
        <f>'Batch Inputs'!O238</f>
        <v>0</v>
      </c>
      <c r="Q250" s="32">
        <f>'Batch Inputs'!P238</f>
        <v>0</v>
      </c>
      <c r="S250" s="98">
        <f>SUMPRODUCT($D250:$O250,$D$5:$O$5)+$R$5</f>
        <v>-7.9279999999999999</v>
      </c>
      <c r="T250" s="98">
        <f>SUMPRODUCT($D250:$O250,$D$6:$O$6)+$R$6</f>
        <v>-7.0750000000000002</v>
      </c>
      <c r="U250" s="98">
        <f>SUMPRODUCT($D250:$O250,$D$7:$O$7)+$R$7</f>
        <v>-13.989000000000001</v>
      </c>
      <c r="V250" s="98">
        <f>SUMPRODUCT($D250:$O250,$D$8:$O$8)+$R$8</f>
        <v>-8.0109999999999992</v>
      </c>
      <c r="W250" s="98">
        <f>SUMPRODUCT($D250:$O250,$D$9:$O$9)+$R$9</f>
        <v>-6.976</v>
      </c>
      <c r="X250" s="98">
        <f>SUMPRODUCT($D250:$O250,$D$10:$O$10)+$R$10</f>
        <v>-2.1259999999999999</v>
      </c>
      <c r="Z250" s="104">
        <f t="shared" si="32"/>
        <v>0</v>
      </c>
      <c r="AA250" s="38">
        <f t="shared" si="33"/>
        <v>0</v>
      </c>
      <c r="AB250" s="38">
        <f t="shared" si="34"/>
        <v>0</v>
      </c>
      <c r="AC250" s="38">
        <f t="shared" si="35"/>
        <v>0</v>
      </c>
      <c r="AD250" s="38">
        <f t="shared" si="36"/>
        <v>0</v>
      </c>
      <c r="AE250" s="105">
        <f t="shared" si="37"/>
        <v>6</v>
      </c>
      <c r="AF250" s="114">
        <f t="shared" si="31"/>
        <v>-2.1259999999999999</v>
      </c>
      <c r="AG250" s="37">
        <f t="shared" si="38"/>
        <v>6</v>
      </c>
      <c r="AH250" s="40">
        <f>IF(OR(MAX('Batch Inputs'!$C238:$N238)&gt;1,MIN('Batch Inputs'!$C238:$N238)&lt;0),"ERROR",0)</f>
        <v>0</v>
      </c>
      <c r="AI250" s="105" t="str">
        <f t="shared" si="39"/>
        <v>Few conditions</v>
      </c>
      <c r="AJ250" s="113" t="str">
        <f t="shared" si="40"/>
        <v>No Conditions</v>
      </c>
      <c r="AM250" s="78"/>
    </row>
    <row r="251" spans="3:39" ht="12.75" x14ac:dyDescent="0.2">
      <c r="C251" s="94">
        <v>234</v>
      </c>
      <c r="D251" s="32">
        <f>'Batch Inputs'!C239</f>
        <v>0</v>
      </c>
      <c r="E251" s="32">
        <f>'Batch Inputs'!D239</f>
        <v>0</v>
      </c>
      <c r="F251" s="32">
        <f>'Batch Inputs'!E239</f>
        <v>0</v>
      </c>
      <c r="G251" s="32">
        <f>'Batch Inputs'!F239</f>
        <v>0</v>
      </c>
      <c r="H251" s="32">
        <f>'Batch Inputs'!G239</f>
        <v>0</v>
      </c>
      <c r="I251" s="32">
        <f>'Batch Inputs'!H239</f>
        <v>0</v>
      </c>
      <c r="J251" s="32">
        <f>'Batch Inputs'!I239</f>
        <v>0</v>
      </c>
      <c r="K251" s="32">
        <f>'Batch Inputs'!J239</f>
        <v>0</v>
      </c>
      <c r="L251" s="32">
        <f>'Batch Inputs'!K239</f>
        <v>0</v>
      </c>
      <c r="M251" s="32">
        <f>'Batch Inputs'!L239</f>
        <v>0</v>
      </c>
      <c r="N251" s="32">
        <f>'Batch Inputs'!M239</f>
        <v>0</v>
      </c>
      <c r="O251" s="32">
        <f>'Batch Inputs'!N239</f>
        <v>0</v>
      </c>
      <c r="P251" s="32">
        <f>'Batch Inputs'!O239</f>
        <v>0</v>
      </c>
      <c r="Q251" s="32">
        <f>'Batch Inputs'!P239</f>
        <v>0</v>
      </c>
      <c r="S251" s="98">
        <f>SUMPRODUCT($D251:$O251,$D$5:$O$5)+$R$5</f>
        <v>-7.9279999999999999</v>
      </c>
      <c r="T251" s="98">
        <f>SUMPRODUCT($D251:$O251,$D$6:$O$6)+$R$6</f>
        <v>-7.0750000000000002</v>
      </c>
      <c r="U251" s="98">
        <f>SUMPRODUCT($D251:$O251,$D$7:$O$7)+$R$7</f>
        <v>-13.989000000000001</v>
      </c>
      <c r="V251" s="98">
        <f>SUMPRODUCT($D251:$O251,$D$8:$O$8)+$R$8</f>
        <v>-8.0109999999999992</v>
      </c>
      <c r="W251" s="98">
        <f>SUMPRODUCT($D251:$O251,$D$9:$O$9)+$R$9</f>
        <v>-6.976</v>
      </c>
      <c r="X251" s="98">
        <f>SUMPRODUCT($D251:$O251,$D$10:$O$10)+$R$10</f>
        <v>-2.1259999999999999</v>
      </c>
      <c r="Z251" s="104">
        <f t="shared" si="32"/>
        <v>0</v>
      </c>
      <c r="AA251" s="38">
        <f t="shared" si="33"/>
        <v>0</v>
      </c>
      <c r="AB251" s="38">
        <f t="shared" si="34"/>
        <v>0</v>
      </c>
      <c r="AC251" s="38">
        <f t="shared" si="35"/>
        <v>0</v>
      </c>
      <c r="AD251" s="38">
        <f t="shared" si="36"/>
        <v>0</v>
      </c>
      <c r="AE251" s="105">
        <f t="shared" si="37"/>
        <v>6</v>
      </c>
      <c r="AF251" s="114">
        <f t="shared" si="31"/>
        <v>-2.1259999999999999</v>
      </c>
      <c r="AG251" s="37">
        <f t="shared" si="38"/>
        <v>6</v>
      </c>
      <c r="AH251" s="40">
        <f>IF(OR(MAX('Batch Inputs'!$C239:$N239)&gt;1,MIN('Batch Inputs'!$C239:$N239)&lt;0),"ERROR",0)</f>
        <v>0</v>
      </c>
      <c r="AI251" s="105" t="str">
        <f t="shared" si="39"/>
        <v>Few conditions</v>
      </c>
      <c r="AJ251" s="113" t="str">
        <f t="shared" si="40"/>
        <v>No Conditions</v>
      </c>
      <c r="AM251" s="78"/>
    </row>
    <row r="252" spans="3:39" ht="12.75" x14ac:dyDescent="0.2">
      <c r="C252" s="94">
        <v>235</v>
      </c>
      <c r="D252" s="32">
        <f>'Batch Inputs'!C240</f>
        <v>0</v>
      </c>
      <c r="E252" s="32">
        <f>'Batch Inputs'!D240</f>
        <v>0</v>
      </c>
      <c r="F252" s="32">
        <f>'Batch Inputs'!E240</f>
        <v>0</v>
      </c>
      <c r="G252" s="32">
        <f>'Batch Inputs'!F240</f>
        <v>0</v>
      </c>
      <c r="H252" s="32">
        <f>'Batch Inputs'!G240</f>
        <v>0</v>
      </c>
      <c r="I252" s="32">
        <f>'Batch Inputs'!H240</f>
        <v>0</v>
      </c>
      <c r="J252" s="32">
        <f>'Batch Inputs'!I240</f>
        <v>0</v>
      </c>
      <c r="K252" s="32">
        <f>'Batch Inputs'!J240</f>
        <v>0</v>
      </c>
      <c r="L252" s="32">
        <f>'Batch Inputs'!K240</f>
        <v>0</v>
      </c>
      <c r="M252" s="32">
        <f>'Batch Inputs'!L240</f>
        <v>0</v>
      </c>
      <c r="N252" s="32">
        <f>'Batch Inputs'!M240</f>
        <v>0</v>
      </c>
      <c r="O252" s="32">
        <f>'Batch Inputs'!N240</f>
        <v>0</v>
      </c>
      <c r="P252" s="32">
        <f>'Batch Inputs'!O240</f>
        <v>0</v>
      </c>
      <c r="Q252" s="32">
        <f>'Batch Inputs'!P240</f>
        <v>0</v>
      </c>
      <c r="S252" s="98">
        <f>SUMPRODUCT($D252:$O252,$D$5:$O$5)+$R$5</f>
        <v>-7.9279999999999999</v>
      </c>
      <c r="T252" s="98">
        <f>SUMPRODUCT($D252:$O252,$D$6:$O$6)+$R$6</f>
        <v>-7.0750000000000002</v>
      </c>
      <c r="U252" s="98">
        <f>SUMPRODUCT($D252:$O252,$D$7:$O$7)+$R$7</f>
        <v>-13.989000000000001</v>
      </c>
      <c r="V252" s="98">
        <f>SUMPRODUCT($D252:$O252,$D$8:$O$8)+$R$8</f>
        <v>-8.0109999999999992</v>
      </c>
      <c r="W252" s="98">
        <f>SUMPRODUCT($D252:$O252,$D$9:$O$9)+$R$9</f>
        <v>-6.976</v>
      </c>
      <c r="X252" s="98">
        <f>SUMPRODUCT($D252:$O252,$D$10:$O$10)+$R$10</f>
        <v>-2.1259999999999999</v>
      </c>
      <c r="Z252" s="104">
        <f t="shared" si="32"/>
        <v>0</v>
      </c>
      <c r="AA252" s="38">
        <f t="shared" si="33"/>
        <v>0</v>
      </c>
      <c r="AB252" s="38">
        <f t="shared" si="34"/>
        <v>0</v>
      </c>
      <c r="AC252" s="38">
        <f t="shared" si="35"/>
        <v>0</v>
      </c>
      <c r="AD252" s="38">
        <f t="shared" si="36"/>
        <v>0</v>
      </c>
      <c r="AE252" s="105">
        <f t="shared" si="37"/>
        <v>6</v>
      </c>
      <c r="AF252" s="114">
        <f t="shared" si="31"/>
        <v>-2.1259999999999999</v>
      </c>
      <c r="AG252" s="37">
        <f t="shared" si="38"/>
        <v>6</v>
      </c>
      <c r="AH252" s="40">
        <f>IF(OR(MAX('Batch Inputs'!$C240:$N240)&gt;1,MIN('Batch Inputs'!$C240:$N240)&lt;0),"ERROR",0)</f>
        <v>0</v>
      </c>
      <c r="AI252" s="105" t="str">
        <f t="shared" si="39"/>
        <v>Few conditions</v>
      </c>
      <c r="AJ252" s="113" t="str">
        <f t="shared" si="40"/>
        <v>No Conditions</v>
      </c>
      <c r="AM252" s="78"/>
    </row>
    <row r="253" spans="3:39" ht="12.75" x14ac:dyDescent="0.2">
      <c r="C253" s="94">
        <v>236</v>
      </c>
      <c r="D253" s="32">
        <f>'Batch Inputs'!C241</f>
        <v>0</v>
      </c>
      <c r="E253" s="32">
        <f>'Batch Inputs'!D241</f>
        <v>0</v>
      </c>
      <c r="F253" s="32">
        <f>'Batch Inputs'!E241</f>
        <v>0</v>
      </c>
      <c r="G253" s="32">
        <f>'Batch Inputs'!F241</f>
        <v>0</v>
      </c>
      <c r="H253" s="32">
        <f>'Batch Inputs'!G241</f>
        <v>0</v>
      </c>
      <c r="I253" s="32">
        <f>'Batch Inputs'!H241</f>
        <v>0</v>
      </c>
      <c r="J253" s="32">
        <f>'Batch Inputs'!I241</f>
        <v>0</v>
      </c>
      <c r="K253" s="32">
        <f>'Batch Inputs'!J241</f>
        <v>0</v>
      </c>
      <c r="L253" s="32">
        <f>'Batch Inputs'!K241</f>
        <v>0</v>
      </c>
      <c r="M253" s="32">
        <f>'Batch Inputs'!L241</f>
        <v>0</v>
      </c>
      <c r="N253" s="32">
        <f>'Batch Inputs'!M241</f>
        <v>0</v>
      </c>
      <c r="O253" s="32">
        <f>'Batch Inputs'!N241</f>
        <v>0</v>
      </c>
      <c r="P253" s="32">
        <f>'Batch Inputs'!O241</f>
        <v>0</v>
      </c>
      <c r="Q253" s="32">
        <f>'Batch Inputs'!P241</f>
        <v>0</v>
      </c>
      <c r="S253" s="98">
        <f>SUMPRODUCT($D253:$O253,$D$5:$O$5)+$R$5</f>
        <v>-7.9279999999999999</v>
      </c>
      <c r="T253" s="98">
        <f>SUMPRODUCT($D253:$O253,$D$6:$O$6)+$R$6</f>
        <v>-7.0750000000000002</v>
      </c>
      <c r="U253" s="98">
        <f>SUMPRODUCT($D253:$O253,$D$7:$O$7)+$R$7</f>
        <v>-13.989000000000001</v>
      </c>
      <c r="V253" s="98">
        <f>SUMPRODUCT($D253:$O253,$D$8:$O$8)+$R$8</f>
        <v>-8.0109999999999992</v>
      </c>
      <c r="W253" s="98">
        <f>SUMPRODUCT($D253:$O253,$D$9:$O$9)+$R$9</f>
        <v>-6.976</v>
      </c>
      <c r="X253" s="98">
        <f>SUMPRODUCT($D253:$O253,$D$10:$O$10)+$R$10</f>
        <v>-2.1259999999999999</v>
      </c>
      <c r="Z253" s="104">
        <f t="shared" si="32"/>
        <v>0</v>
      </c>
      <c r="AA253" s="38">
        <f t="shared" si="33"/>
        <v>0</v>
      </c>
      <c r="AB253" s="38">
        <f t="shared" si="34"/>
        <v>0</v>
      </c>
      <c r="AC253" s="38">
        <f t="shared" si="35"/>
        <v>0</v>
      </c>
      <c r="AD253" s="38">
        <f t="shared" si="36"/>
        <v>0</v>
      </c>
      <c r="AE253" s="105">
        <f t="shared" si="37"/>
        <v>6</v>
      </c>
      <c r="AF253" s="114">
        <f t="shared" si="31"/>
        <v>-2.1259999999999999</v>
      </c>
      <c r="AG253" s="37">
        <f t="shared" si="38"/>
        <v>6</v>
      </c>
      <c r="AH253" s="40">
        <f>IF(OR(MAX('Batch Inputs'!$C241:$N241)&gt;1,MIN('Batch Inputs'!$C241:$N241)&lt;0),"ERROR",0)</f>
        <v>0</v>
      </c>
      <c r="AI253" s="105" t="str">
        <f t="shared" si="39"/>
        <v>Few conditions</v>
      </c>
      <c r="AJ253" s="113" t="str">
        <f t="shared" si="40"/>
        <v>No Conditions</v>
      </c>
      <c r="AM253" s="78"/>
    </row>
    <row r="254" spans="3:39" ht="12.75" x14ac:dyDescent="0.2">
      <c r="C254" s="94">
        <v>237</v>
      </c>
      <c r="D254" s="32">
        <f>'Batch Inputs'!C242</f>
        <v>0</v>
      </c>
      <c r="E254" s="32">
        <f>'Batch Inputs'!D242</f>
        <v>0</v>
      </c>
      <c r="F254" s="32">
        <f>'Batch Inputs'!E242</f>
        <v>0</v>
      </c>
      <c r="G254" s="32">
        <f>'Batch Inputs'!F242</f>
        <v>0</v>
      </c>
      <c r="H254" s="32">
        <f>'Batch Inputs'!G242</f>
        <v>0</v>
      </c>
      <c r="I254" s="32">
        <f>'Batch Inputs'!H242</f>
        <v>0</v>
      </c>
      <c r="J254" s="32">
        <f>'Batch Inputs'!I242</f>
        <v>0</v>
      </c>
      <c r="K254" s="32">
        <f>'Batch Inputs'!J242</f>
        <v>0</v>
      </c>
      <c r="L254" s="32">
        <f>'Batch Inputs'!K242</f>
        <v>0</v>
      </c>
      <c r="M254" s="32">
        <f>'Batch Inputs'!L242</f>
        <v>0</v>
      </c>
      <c r="N254" s="32">
        <f>'Batch Inputs'!M242</f>
        <v>0</v>
      </c>
      <c r="O254" s="32">
        <f>'Batch Inputs'!N242</f>
        <v>0</v>
      </c>
      <c r="P254" s="32">
        <f>'Batch Inputs'!O242</f>
        <v>0</v>
      </c>
      <c r="Q254" s="32">
        <f>'Batch Inputs'!P242</f>
        <v>0</v>
      </c>
      <c r="S254" s="98">
        <f>SUMPRODUCT($D254:$O254,$D$5:$O$5)+$R$5</f>
        <v>-7.9279999999999999</v>
      </c>
      <c r="T254" s="98">
        <f>SUMPRODUCT($D254:$O254,$D$6:$O$6)+$R$6</f>
        <v>-7.0750000000000002</v>
      </c>
      <c r="U254" s="98">
        <f>SUMPRODUCT($D254:$O254,$D$7:$O$7)+$R$7</f>
        <v>-13.989000000000001</v>
      </c>
      <c r="V254" s="98">
        <f>SUMPRODUCT($D254:$O254,$D$8:$O$8)+$R$8</f>
        <v>-8.0109999999999992</v>
      </c>
      <c r="W254" s="98">
        <f>SUMPRODUCT($D254:$O254,$D$9:$O$9)+$R$9</f>
        <v>-6.976</v>
      </c>
      <c r="X254" s="98">
        <f>SUMPRODUCT($D254:$O254,$D$10:$O$10)+$R$10</f>
        <v>-2.1259999999999999</v>
      </c>
      <c r="Z254" s="104">
        <f t="shared" si="32"/>
        <v>0</v>
      </c>
      <c r="AA254" s="38">
        <f t="shared" si="33"/>
        <v>0</v>
      </c>
      <c r="AB254" s="38">
        <f t="shared" si="34"/>
        <v>0</v>
      </c>
      <c r="AC254" s="38">
        <f t="shared" si="35"/>
        <v>0</v>
      </c>
      <c r="AD254" s="38">
        <f t="shared" si="36"/>
        <v>0</v>
      </c>
      <c r="AE254" s="105">
        <f t="shared" si="37"/>
        <v>6</v>
      </c>
      <c r="AF254" s="114">
        <f t="shared" si="31"/>
        <v>-2.1259999999999999</v>
      </c>
      <c r="AG254" s="37">
        <f t="shared" si="38"/>
        <v>6</v>
      </c>
      <c r="AH254" s="40">
        <f>IF(OR(MAX('Batch Inputs'!$C242:$N242)&gt;1,MIN('Batch Inputs'!$C242:$N242)&lt;0),"ERROR",0)</f>
        <v>0</v>
      </c>
      <c r="AI254" s="105" t="str">
        <f t="shared" si="39"/>
        <v>Few conditions</v>
      </c>
      <c r="AJ254" s="113" t="str">
        <f t="shared" si="40"/>
        <v>No Conditions</v>
      </c>
      <c r="AM254" s="78"/>
    </row>
    <row r="255" spans="3:39" ht="12.75" x14ac:dyDescent="0.2">
      <c r="C255" s="94">
        <v>238</v>
      </c>
      <c r="D255" s="32">
        <f>'Batch Inputs'!C243</f>
        <v>0</v>
      </c>
      <c r="E255" s="32">
        <f>'Batch Inputs'!D243</f>
        <v>0</v>
      </c>
      <c r="F255" s="32">
        <f>'Batch Inputs'!E243</f>
        <v>0</v>
      </c>
      <c r="G255" s="32">
        <f>'Batch Inputs'!F243</f>
        <v>0</v>
      </c>
      <c r="H255" s="32">
        <f>'Batch Inputs'!G243</f>
        <v>0</v>
      </c>
      <c r="I255" s="32">
        <f>'Batch Inputs'!H243</f>
        <v>0</v>
      </c>
      <c r="J255" s="32">
        <f>'Batch Inputs'!I243</f>
        <v>0</v>
      </c>
      <c r="K255" s="32">
        <f>'Batch Inputs'!J243</f>
        <v>0</v>
      </c>
      <c r="L255" s="32">
        <f>'Batch Inputs'!K243</f>
        <v>0</v>
      </c>
      <c r="M255" s="32">
        <f>'Batch Inputs'!L243</f>
        <v>0</v>
      </c>
      <c r="N255" s="32">
        <f>'Batch Inputs'!M243</f>
        <v>0</v>
      </c>
      <c r="O255" s="32">
        <f>'Batch Inputs'!N243</f>
        <v>0</v>
      </c>
      <c r="P255" s="32">
        <f>'Batch Inputs'!O243</f>
        <v>0</v>
      </c>
      <c r="Q255" s="32">
        <f>'Batch Inputs'!P243</f>
        <v>0</v>
      </c>
      <c r="S255" s="98">
        <f>SUMPRODUCT($D255:$O255,$D$5:$O$5)+$R$5</f>
        <v>-7.9279999999999999</v>
      </c>
      <c r="T255" s="98">
        <f>SUMPRODUCT($D255:$O255,$D$6:$O$6)+$R$6</f>
        <v>-7.0750000000000002</v>
      </c>
      <c r="U255" s="98">
        <f>SUMPRODUCT($D255:$O255,$D$7:$O$7)+$R$7</f>
        <v>-13.989000000000001</v>
      </c>
      <c r="V255" s="98">
        <f>SUMPRODUCT($D255:$O255,$D$8:$O$8)+$R$8</f>
        <v>-8.0109999999999992</v>
      </c>
      <c r="W255" s="98">
        <f>SUMPRODUCT($D255:$O255,$D$9:$O$9)+$R$9</f>
        <v>-6.976</v>
      </c>
      <c r="X255" s="98">
        <f>SUMPRODUCT($D255:$O255,$D$10:$O$10)+$R$10</f>
        <v>-2.1259999999999999</v>
      </c>
      <c r="Z255" s="104">
        <f t="shared" si="32"/>
        <v>0</v>
      </c>
      <c r="AA255" s="38">
        <f t="shared" si="33"/>
        <v>0</v>
      </c>
      <c r="AB255" s="38">
        <f t="shared" si="34"/>
        <v>0</v>
      </c>
      <c r="AC255" s="38">
        <f t="shared" si="35"/>
        <v>0</v>
      </c>
      <c r="AD255" s="38">
        <f t="shared" si="36"/>
        <v>0</v>
      </c>
      <c r="AE255" s="105">
        <f t="shared" si="37"/>
        <v>6</v>
      </c>
      <c r="AF255" s="114">
        <f t="shared" si="31"/>
        <v>-2.1259999999999999</v>
      </c>
      <c r="AG255" s="37">
        <f t="shared" si="38"/>
        <v>6</v>
      </c>
      <c r="AH255" s="40">
        <f>IF(OR(MAX('Batch Inputs'!$C243:$N243)&gt;1,MIN('Batch Inputs'!$C243:$N243)&lt;0),"ERROR",0)</f>
        <v>0</v>
      </c>
      <c r="AI255" s="105" t="str">
        <f t="shared" si="39"/>
        <v>Few conditions</v>
      </c>
      <c r="AJ255" s="113" t="str">
        <f t="shared" si="40"/>
        <v>No Conditions</v>
      </c>
      <c r="AM255" s="78"/>
    </row>
    <row r="256" spans="3:39" ht="12.75" x14ac:dyDescent="0.2">
      <c r="C256" s="94">
        <v>239</v>
      </c>
      <c r="D256" s="32">
        <f>'Batch Inputs'!C244</f>
        <v>0</v>
      </c>
      <c r="E256" s="32">
        <f>'Batch Inputs'!D244</f>
        <v>0</v>
      </c>
      <c r="F256" s="32">
        <f>'Batch Inputs'!E244</f>
        <v>0</v>
      </c>
      <c r="G256" s="32">
        <f>'Batch Inputs'!F244</f>
        <v>0</v>
      </c>
      <c r="H256" s="32">
        <f>'Batch Inputs'!G244</f>
        <v>0</v>
      </c>
      <c r="I256" s="32">
        <f>'Batch Inputs'!H244</f>
        <v>0</v>
      </c>
      <c r="J256" s="32">
        <f>'Batch Inputs'!I244</f>
        <v>0</v>
      </c>
      <c r="K256" s="32">
        <f>'Batch Inputs'!J244</f>
        <v>0</v>
      </c>
      <c r="L256" s="32">
        <f>'Batch Inputs'!K244</f>
        <v>0</v>
      </c>
      <c r="M256" s="32">
        <f>'Batch Inputs'!L244</f>
        <v>0</v>
      </c>
      <c r="N256" s="32">
        <f>'Batch Inputs'!M244</f>
        <v>0</v>
      </c>
      <c r="O256" s="32">
        <f>'Batch Inputs'!N244</f>
        <v>0</v>
      </c>
      <c r="P256" s="32">
        <f>'Batch Inputs'!O244</f>
        <v>0</v>
      </c>
      <c r="Q256" s="32">
        <f>'Batch Inputs'!P244</f>
        <v>0</v>
      </c>
      <c r="S256" s="98">
        <f>SUMPRODUCT($D256:$O256,$D$5:$O$5)+$R$5</f>
        <v>-7.9279999999999999</v>
      </c>
      <c r="T256" s="98">
        <f>SUMPRODUCT($D256:$O256,$D$6:$O$6)+$R$6</f>
        <v>-7.0750000000000002</v>
      </c>
      <c r="U256" s="98">
        <f>SUMPRODUCT($D256:$O256,$D$7:$O$7)+$R$7</f>
        <v>-13.989000000000001</v>
      </c>
      <c r="V256" s="98">
        <f>SUMPRODUCT($D256:$O256,$D$8:$O$8)+$R$8</f>
        <v>-8.0109999999999992</v>
      </c>
      <c r="W256" s="98">
        <f>SUMPRODUCT($D256:$O256,$D$9:$O$9)+$R$9</f>
        <v>-6.976</v>
      </c>
      <c r="X256" s="98">
        <f>SUMPRODUCT($D256:$O256,$D$10:$O$10)+$R$10</f>
        <v>-2.1259999999999999</v>
      </c>
      <c r="Z256" s="104">
        <f t="shared" si="32"/>
        <v>0</v>
      </c>
      <c r="AA256" s="38">
        <f t="shared" si="33"/>
        <v>0</v>
      </c>
      <c r="AB256" s="38">
        <f t="shared" si="34"/>
        <v>0</v>
      </c>
      <c r="AC256" s="38">
        <f t="shared" si="35"/>
        <v>0</v>
      </c>
      <c r="AD256" s="38">
        <f t="shared" si="36"/>
        <v>0</v>
      </c>
      <c r="AE256" s="105">
        <f t="shared" si="37"/>
        <v>6</v>
      </c>
      <c r="AF256" s="114">
        <f t="shared" si="31"/>
        <v>-2.1259999999999999</v>
      </c>
      <c r="AG256" s="37">
        <f t="shared" si="38"/>
        <v>6</v>
      </c>
      <c r="AH256" s="40">
        <f>IF(OR(MAX('Batch Inputs'!$C244:$N244)&gt;1,MIN('Batch Inputs'!$C244:$N244)&lt;0),"ERROR",0)</f>
        <v>0</v>
      </c>
      <c r="AI256" s="105" t="str">
        <f t="shared" si="39"/>
        <v>Few conditions</v>
      </c>
      <c r="AJ256" s="113" t="str">
        <f t="shared" si="40"/>
        <v>No Conditions</v>
      </c>
      <c r="AM256" s="78"/>
    </row>
    <row r="257" spans="3:39" ht="12.75" x14ac:dyDescent="0.2">
      <c r="C257" s="94">
        <v>240</v>
      </c>
      <c r="D257" s="32">
        <f>'Batch Inputs'!C245</f>
        <v>0</v>
      </c>
      <c r="E257" s="32">
        <f>'Batch Inputs'!D245</f>
        <v>0</v>
      </c>
      <c r="F257" s="32">
        <f>'Batch Inputs'!E245</f>
        <v>0</v>
      </c>
      <c r="G257" s="32">
        <f>'Batch Inputs'!F245</f>
        <v>0</v>
      </c>
      <c r="H257" s="32">
        <f>'Batch Inputs'!G245</f>
        <v>0</v>
      </c>
      <c r="I257" s="32">
        <f>'Batch Inputs'!H245</f>
        <v>0</v>
      </c>
      <c r="J257" s="32">
        <f>'Batch Inputs'!I245</f>
        <v>0</v>
      </c>
      <c r="K257" s="32">
        <f>'Batch Inputs'!J245</f>
        <v>0</v>
      </c>
      <c r="L257" s="32">
        <f>'Batch Inputs'!K245</f>
        <v>0</v>
      </c>
      <c r="M257" s="32">
        <f>'Batch Inputs'!L245</f>
        <v>0</v>
      </c>
      <c r="N257" s="32">
        <f>'Batch Inputs'!M245</f>
        <v>0</v>
      </c>
      <c r="O257" s="32">
        <f>'Batch Inputs'!N245</f>
        <v>0</v>
      </c>
      <c r="P257" s="32">
        <f>'Batch Inputs'!O245</f>
        <v>0</v>
      </c>
      <c r="Q257" s="32">
        <f>'Batch Inputs'!P245</f>
        <v>0</v>
      </c>
      <c r="S257" s="98">
        <f>SUMPRODUCT($D257:$O257,$D$5:$O$5)+$R$5</f>
        <v>-7.9279999999999999</v>
      </c>
      <c r="T257" s="98">
        <f>SUMPRODUCT($D257:$O257,$D$6:$O$6)+$R$6</f>
        <v>-7.0750000000000002</v>
      </c>
      <c r="U257" s="98">
        <f>SUMPRODUCT($D257:$O257,$D$7:$O$7)+$R$7</f>
        <v>-13.989000000000001</v>
      </c>
      <c r="V257" s="98">
        <f>SUMPRODUCT($D257:$O257,$D$8:$O$8)+$R$8</f>
        <v>-8.0109999999999992</v>
      </c>
      <c r="W257" s="98">
        <f>SUMPRODUCT($D257:$O257,$D$9:$O$9)+$R$9</f>
        <v>-6.976</v>
      </c>
      <c r="X257" s="98">
        <f>SUMPRODUCT($D257:$O257,$D$10:$O$10)+$R$10</f>
        <v>-2.1259999999999999</v>
      </c>
      <c r="Z257" s="104">
        <f t="shared" si="32"/>
        <v>0</v>
      </c>
      <c r="AA257" s="38">
        <f t="shared" si="33"/>
        <v>0</v>
      </c>
      <c r="AB257" s="38">
        <f t="shared" si="34"/>
        <v>0</v>
      </c>
      <c r="AC257" s="38">
        <f t="shared" si="35"/>
        <v>0</v>
      </c>
      <c r="AD257" s="38">
        <f t="shared" si="36"/>
        <v>0</v>
      </c>
      <c r="AE257" s="105">
        <f t="shared" si="37"/>
        <v>6</v>
      </c>
      <c r="AF257" s="114">
        <f t="shared" si="31"/>
        <v>-2.1259999999999999</v>
      </c>
      <c r="AG257" s="37">
        <f t="shared" si="38"/>
        <v>6</v>
      </c>
      <c r="AH257" s="40">
        <f>IF(OR(MAX('Batch Inputs'!$C245:$N245)&gt;1,MIN('Batch Inputs'!$C245:$N245)&lt;0),"ERROR",0)</f>
        <v>0</v>
      </c>
      <c r="AI257" s="105" t="str">
        <f t="shared" si="39"/>
        <v>Few conditions</v>
      </c>
      <c r="AJ257" s="113" t="str">
        <f t="shared" si="40"/>
        <v>No Conditions</v>
      </c>
      <c r="AM257" s="78"/>
    </row>
    <row r="258" spans="3:39" ht="12.75" x14ac:dyDescent="0.2">
      <c r="C258" s="94">
        <v>241</v>
      </c>
      <c r="D258" s="32">
        <f>'Batch Inputs'!C246</f>
        <v>0</v>
      </c>
      <c r="E258" s="32">
        <f>'Batch Inputs'!D246</f>
        <v>0</v>
      </c>
      <c r="F258" s="32">
        <f>'Batch Inputs'!E246</f>
        <v>0</v>
      </c>
      <c r="G258" s="32">
        <f>'Batch Inputs'!F246</f>
        <v>0</v>
      </c>
      <c r="H258" s="32">
        <f>'Batch Inputs'!G246</f>
        <v>0</v>
      </c>
      <c r="I258" s="32">
        <f>'Batch Inputs'!H246</f>
        <v>0</v>
      </c>
      <c r="J258" s="32">
        <f>'Batch Inputs'!I246</f>
        <v>0</v>
      </c>
      <c r="K258" s="32">
        <f>'Batch Inputs'!J246</f>
        <v>0</v>
      </c>
      <c r="L258" s="32">
        <f>'Batch Inputs'!K246</f>
        <v>0</v>
      </c>
      <c r="M258" s="32">
        <f>'Batch Inputs'!L246</f>
        <v>0</v>
      </c>
      <c r="N258" s="32">
        <f>'Batch Inputs'!M246</f>
        <v>0</v>
      </c>
      <c r="O258" s="32">
        <f>'Batch Inputs'!N246</f>
        <v>0</v>
      </c>
      <c r="P258" s="32">
        <f>'Batch Inputs'!O246</f>
        <v>0</v>
      </c>
      <c r="Q258" s="32">
        <f>'Batch Inputs'!P246</f>
        <v>0</v>
      </c>
      <c r="S258" s="98">
        <f>SUMPRODUCT($D258:$O258,$D$5:$O$5)+$R$5</f>
        <v>-7.9279999999999999</v>
      </c>
      <c r="T258" s="98">
        <f>SUMPRODUCT($D258:$O258,$D$6:$O$6)+$R$6</f>
        <v>-7.0750000000000002</v>
      </c>
      <c r="U258" s="98">
        <f>SUMPRODUCT($D258:$O258,$D$7:$O$7)+$R$7</f>
        <v>-13.989000000000001</v>
      </c>
      <c r="V258" s="98">
        <f>SUMPRODUCT($D258:$O258,$D$8:$O$8)+$R$8</f>
        <v>-8.0109999999999992</v>
      </c>
      <c r="W258" s="98">
        <f>SUMPRODUCT($D258:$O258,$D$9:$O$9)+$R$9</f>
        <v>-6.976</v>
      </c>
      <c r="X258" s="98">
        <f>SUMPRODUCT($D258:$O258,$D$10:$O$10)+$R$10</f>
        <v>-2.1259999999999999</v>
      </c>
      <c r="Z258" s="104">
        <f t="shared" si="32"/>
        <v>0</v>
      </c>
      <c r="AA258" s="38">
        <f t="shared" si="33"/>
        <v>0</v>
      </c>
      <c r="AB258" s="38">
        <f t="shared" si="34"/>
        <v>0</v>
      </c>
      <c r="AC258" s="38">
        <f t="shared" si="35"/>
        <v>0</v>
      </c>
      <c r="AD258" s="38">
        <f t="shared" si="36"/>
        <v>0</v>
      </c>
      <c r="AE258" s="105">
        <f t="shared" si="37"/>
        <v>6</v>
      </c>
      <c r="AF258" s="114">
        <f t="shared" si="31"/>
        <v>-2.1259999999999999</v>
      </c>
      <c r="AG258" s="37">
        <f t="shared" si="38"/>
        <v>6</v>
      </c>
      <c r="AH258" s="40">
        <f>IF(OR(MAX('Batch Inputs'!$C246:$N246)&gt;1,MIN('Batch Inputs'!$C246:$N246)&lt;0),"ERROR",0)</f>
        <v>0</v>
      </c>
      <c r="AI258" s="105" t="str">
        <f t="shared" si="39"/>
        <v>Few conditions</v>
      </c>
      <c r="AJ258" s="113" t="str">
        <f t="shared" si="40"/>
        <v>No Conditions</v>
      </c>
      <c r="AM258" s="78"/>
    </row>
    <row r="259" spans="3:39" ht="12.75" x14ac:dyDescent="0.2">
      <c r="C259" s="94">
        <v>242</v>
      </c>
      <c r="D259" s="32">
        <f>'Batch Inputs'!C247</f>
        <v>0</v>
      </c>
      <c r="E259" s="32">
        <f>'Batch Inputs'!D247</f>
        <v>0</v>
      </c>
      <c r="F259" s="32">
        <f>'Batch Inputs'!E247</f>
        <v>0</v>
      </c>
      <c r="G259" s="32">
        <f>'Batch Inputs'!F247</f>
        <v>0</v>
      </c>
      <c r="H259" s="32">
        <f>'Batch Inputs'!G247</f>
        <v>0</v>
      </c>
      <c r="I259" s="32">
        <f>'Batch Inputs'!H247</f>
        <v>0</v>
      </c>
      <c r="J259" s="32">
        <f>'Batch Inputs'!I247</f>
        <v>0</v>
      </c>
      <c r="K259" s="32">
        <f>'Batch Inputs'!J247</f>
        <v>0</v>
      </c>
      <c r="L259" s="32">
        <f>'Batch Inputs'!K247</f>
        <v>0</v>
      </c>
      <c r="M259" s="32">
        <f>'Batch Inputs'!L247</f>
        <v>0</v>
      </c>
      <c r="N259" s="32">
        <f>'Batch Inputs'!M247</f>
        <v>0</v>
      </c>
      <c r="O259" s="32">
        <f>'Batch Inputs'!N247</f>
        <v>0</v>
      </c>
      <c r="P259" s="32">
        <f>'Batch Inputs'!O247</f>
        <v>0</v>
      </c>
      <c r="Q259" s="32">
        <f>'Batch Inputs'!P247</f>
        <v>0</v>
      </c>
      <c r="S259" s="98">
        <f>SUMPRODUCT($D259:$O259,$D$5:$O$5)+$R$5</f>
        <v>-7.9279999999999999</v>
      </c>
      <c r="T259" s="98">
        <f>SUMPRODUCT($D259:$O259,$D$6:$O$6)+$R$6</f>
        <v>-7.0750000000000002</v>
      </c>
      <c r="U259" s="98">
        <f>SUMPRODUCT($D259:$O259,$D$7:$O$7)+$R$7</f>
        <v>-13.989000000000001</v>
      </c>
      <c r="V259" s="98">
        <f>SUMPRODUCT($D259:$O259,$D$8:$O$8)+$R$8</f>
        <v>-8.0109999999999992</v>
      </c>
      <c r="W259" s="98">
        <f>SUMPRODUCT($D259:$O259,$D$9:$O$9)+$R$9</f>
        <v>-6.976</v>
      </c>
      <c r="X259" s="98">
        <f>SUMPRODUCT($D259:$O259,$D$10:$O$10)+$R$10</f>
        <v>-2.1259999999999999</v>
      </c>
      <c r="Z259" s="104">
        <f t="shared" si="32"/>
        <v>0</v>
      </c>
      <c r="AA259" s="38">
        <f t="shared" si="33"/>
        <v>0</v>
      </c>
      <c r="AB259" s="38">
        <f t="shared" si="34"/>
        <v>0</v>
      </c>
      <c r="AC259" s="38">
        <f t="shared" si="35"/>
        <v>0</v>
      </c>
      <c r="AD259" s="38">
        <f t="shared" si="36"/>
        <v>0</v>
      </c>
      <c r="AE259" s="105">
        <f t="shared" si="37"/>
        <v>6</v>
      </c>
      <c r="AF259" s="114">
        <f t="shared" si="31"/>
        <v>-2.1259999999999999</v>
      </c>
      <c r="AG259" s="37">
        <f t="shared" si="38"/>
        <v>6</v>
      </c>
      <c r="AH259" s="40">
        <f>IF(OR(MAX('Batch Inputs'!$C247:$N247)&gt;1,MIN('Batch Inputs'!$C247:$N247)&lt;0),"ERROR",0)</f>
        <v>0</v>
      </c>
      <c r="AI259" s="105" t="str">
        <f t="shared" si="39"/>
        <v>Few conditions</v>
      </c>
      <c r="AJ259" s="113" t="str">
        <f t="shared" si="40"/>
        <v>No Conditions</v>
      </c>
      <c r="AM259" s="78"/>
    </row>
    <row r="260" spans="3:39" ht="12.75" x14ac:dyDescent="0.2">
      <c r="C260" s="94">
        <v>243</v>
      </c>
      <c r="D260" s="32">
        <f>'Batch Inputs'!C248</f>
        <v>0</v>
      </c>
      <c r="E260" s="32">
        <f>'Batch Inputs'!D248</f>
        <v>0</v>
      </c>
      <c r="F260" s="32">
        <f>'Batch Inputs'!E248</f>
        <v>0</v>
      </c>
      <c r="G260" s="32">
        <f>'Batch Inputs'!F248</f>
        <v>0</v>
      </c>
      <c r="H260" s="32">
        <f>'Batch Inputs'!G248</f>
        <v>0</v>
      </c>
      <c r="I260" s="32">
        <f>'Batch Inputs'!H248</f>
        <v>0</v>
      </c>
      <c r="J260" s="32">
        <f>'Batch Inputs'!I248</f>
        <v>0</v>
      </c>
      <c r="K260" s="32">
        <f>'Batch Inputs'!J248</f>
        <v>0</v>
      </c>
      <c r="L260" s="32">
        <f>'Batch Inputs'!K248</f>
        <v>0</v>
      </c>
      <c r="M260" s="32">
        <f>'Batch Inputs'!L248</f>
        <v>0</v>
      </c>
      <c r="N260" s="32">
        <f>'Batch Inputs'!M248</f>
        <v>0</v>
      </c>
      <c r="O260" s="32">
        <f>'Batch Inputs'!N248</f>
        <v>0</v>
      </c>
      <c r="P260" s="32">
        <f>'Batch Inputs'!O248</f>
        <v>0</v>
      </c>
      <c r="Q260" s="32">
        <f>'Batch Inputs'!P248</f>
        <v>0</v>
      </c>
      <c r="S260" s="98">
        <f>SUMPRODUCT($D260:$O260,$D$5:$O$5)+$R$5</f>
        <v>-7.9279999999999999</v>
      </c>
      <c r="T260" s="98">
        <f>SUMPRODUCT($D260:$O260,$D$6:$O$6)+$R$6</f>
        <v>-7.0750000000000002</v>
      </c>
      <c r="U260" s="98">
        <f>SUMPRODUCT($D260:$O260,$D$7:$O$7)+$R$7</f>
        <v>-13.989000000000001</v>
      </c>
      <c r="V260" s="98">
        <f>SUMPRODUCT($D260:$O260,$D$8:$O$8)+$R$8</f>
        <v>-8.0109999999999992</v>
      </c>
      <c r="W260" s="98">
        <f>SUMPRODUCT($D260:$O260,$D$9:$O$9)+$R$9</f>
        <v>-6.976</v>
      </c>
      <c r="X260" s="98">
        <f>SUMPRODUCT($D260:$O260,$D$10:$O$10)+$R$10</f>
        <v>-2.1259999999999999</v>
      </c>
      <c r="Z260" s="104">
        <f t="shared" si="32"/>
        <v>0</v>
      </c>
      <c r="AA260" s="38">
        <f t="shared" si="33"/>
        <v>0</v>
      </c>
      <c r="AB260" s="38">
        <f t="shared" si="34"/>
        <v>0</v>
      </c>
      <c r="AC260" s="38">
        <f t="shared" si="35"/>
        <v>0</v>
      </c>
      <c r="AD260" s="38">
        <f t="shared" si="36"/>
        <v>0</v>
      </c>
      <c r="AE260" s="105">
        <f t="shared" si="37"/>
        <v>6</v>
      </c>
      <c r="AF260" s="114">
        <f t="shared" si="31"/>
        <v>-2.1259999999999999</v>
      </c>
      <c r="AG260" s="37">
        <f t="shared" si="38"/>
        <v>6</v>
      </c>
      <c r="AH260" s="40">
        <f>IF(OR(MAX('Batch Inputs'!$C248:$N248)&gt;1,MIN('Batch Inputs'!$C248:$N248)&lt;0),"ERROR",0)</f>
        <v>0</v>
      </c>
      <c r="AI260" s="105" t="str">
        <f t="shared" si="39"/>
        <v>Few conditions</v>
      </c>
      <c r="AJ260" s="113" t="str">
        <f t="shared" si="40"/>
        <v>No Conditions</v>
      </c>
      <c r="AM260" s="78"/>
    </row>
    <row r="261" spans="3:39" ht="12.75" x14ac:dyDescent="0.2">
      <c r="C261" s="94">
        <v>244</v>
      </c>
      <c r="D261" s="32">
        <f>'Batch Inputs'!C249</f>
        <v>0</v>
      </c>
      <c r="E261" s="32">
        <f>'Batch Inputs'!D249</f>
        <v>0</v>
      </c>
      <c r="F261" s="32">
        <f>'Batch Inputs'!E249</f>
        <v>0</v>
      </c>
      <c r="G261" s="32">
        <f>'Batch Inputs'!F249</f>
        <v>0</v>
      </c>
      <c r="H261" s="32">
        <f>'Batch Inputs'!G249</f>
        <v>0</v>
      </c>
      <c r="I261" s="32">
        <f>'Batch Inputs'!H249</f>
        <v>0</v>
      </c>
      <c r="J261" s="32">
        <f>'Batch Inputs'!I249</f>
        <v>0</v>
      </c>
      <c r="K261" s="32">
        <f>'Batch Inputs'!J249</f>
        <v>0</v>
      </c>
      <c r="L261" s="32">
        <f>'Batch Inputs'!K249</f>
        <v>0</v>
      </c>
      <c r="M261" s="32">
        <f>'Batch Inputs'!L249</f>
        <v>0</v>
      </c>
      <c r="N261" s="32">
        <f>'Batch Inputs'!M249</f>
        <v>0</v>
      </c>
      <c r="O261" s="32">
        <f>'Batch Inputs'!N249</f>
        <v>0</v>
      </c>
      <c r="P261" s="32">
        <f>'Batch Inputs'!O249</f>
        <v>0</v>
      </c>
      <c r="Q261" s="32">
        <f>'Batch Inputs'!P249</f>
        <v>0</v>
      </c>
      <c r="S261" s="98">
        <f>SUMPRODUCT($D261:$O261,$D$5:$O$5)+$R$5</f>
        <v>-7.9279999999999999</v>
      </c>
      <c r="T261" s="98">
        <f>SUMPRODUCT($D261:$O261,$D$6:$O$6)+$R$6</f>
        <v>-7.0750000000000002</v>
      </c>
      <c r="U261" s="98">
        <f>SUMPRODUCT($D261:$O261,$D$7:$O$7)+$R$7</f>
        <v>-13.989000000000001</v>
      </c>
      <c r="V261" s="98">
        <f>SUMPRODUCT($D261:$O261,$D$8:$O$8)+$R$8</f>
        <v>-8.0109999999999992</v>
      </c>
      <c r="W261" s="98">
        <f>SUMPRODUCT($D261:$O261,$D$9:$O$9)+$R$9</f>
        <v>-6.976</v>
      </c>
      <c r="X261" s="98">
        <f>SUMPRODUCT($D261:$O261,$D$10:$O$10)+$R$10</f>
        <v>-2.1259999999999999</v>
      </c>
      <c r="Z261" s="104">
        <f t="shared" si="32"/>
        <v>0</v>
      </c>
      <c r="AA261" s="38">
        <f t="shared" si="33"/>
        <v>0</v>
      </c>
      <c r="AB261" s="38">
        <f t="shared" si="34"/>
        <v>0</v>
      </c>
      <c r="AC261" s="38">
        <f t="shared" si="35"/>
        <v>0</v>
      </c>
      <c r="AD261" s="38">
        <f t="shared" si="36"/>
        <v>0</v>
      </c>
      <c r="AE261" s="105">
        <f t="shared" si="37"/>
        <v>6</v>
      </c>
      <c r="AF261" s="114">
        <f t="shared" si="31"/>
        <v>-2.1259999999999999</v>
      </c>
      <c r="AG261" s="37">
        <f t="shared" si="38"/>
        <v>6</v>
      </c>
      <c r="AH261" s="40">
        <f>IF(OR(MAX('Batch Inputs'!$C249:$N249)&gt;1,MIN('Batch Inputs'!$C249:$N249)&lt;0),"ERROR",0)</f>
        <v>0</v>
      </c>
      <c r="AI261" s="105" t="str">
        <f t="shared" si="39"/>
        <v>Few conditions</v>
      </c>
      <c r="AJ261" s="113" t="str">
        <f t="shared" si="40"/>
        <v>No Conditions</v>
      </c>
      <c r="AM261" s="78"/>
    </row>
    <row r="262" spans="3:39" ht="12.75" x14ac:dyDescent="0.2">
      <c r="C262" s="94">
        <v>245</v>
      </c>
      <c r="D262" s="32">
        <f>'Batch Inputs'!C250</f>
        <v>0</v>
      </c>
      <c r="E262" s="32">
        <f>'Batch Inputs'!D250</f>
        <v>0</v>
      </c>
      <c r="F262" s="32">
        <f>'Batch Inputs'!E250</f>
        <v>0</v>
      </c>
      <c r="G262" s="32">
        <f>'Batch Inputs'!F250</f>
        <v>0</v>
      </c>
      <c r="H262" s="32">
        <f>'Batch Inputs'!G250</f>
        <v>0</v>
      </c>
      <c r="I262" s="32">
        <f>'Batch Inputs'!H250</f>
        <v>0</v>
      </c>
      <c r="J262" s="32">
        <f>'Batch Inputs'!I250</f>
        <v>0</v>
      </c>
      <c r="K262" s="32">
        <f>'Batch Inputs'!J250</f>
        <v>0</v>
      </c>
      <c r="L262" s="32">
        <f>'Batch Inputs'!K250</f>
        <v>0</v>
      </c>
      <c r="M262" s="32">
        <f>'Batch Inputs'!L250</f>
        <v>0</v>
      </c>
      <c r="N262" s="32">
        <f>'Batch Inputs'!M250</f>
        <v>0</v>
      </c>
      <c r="O262" s="32">
        <f>'Batch Inputs'!N250</f>
        <v>0</v>
      </c>
      <c r="P262" s="32">
        <f>'Batch Inputs'!O250</f>
        <v>0</v>
      </c>
      <c r="Q262" s="32">
        <f>'Batch Inputs'!P250</f>
        <v>0</v>
      </c>
      <c r="S262" s="98">
        <f>SUMPRODUCT($D262:$O262,$D$5:$O$5)+$R$5</f>
        <v>-7.9279999999999999</v>
      </c>
      <c r="T262" s="98">
        <f>SUMPRODUCT($D262:$O262,$D$6:$O$6)+$R$6</f>
        <v>-7.0750000000000002</v>
      </c>
      <c r="U262" s="98">
        <f>SUMPRODUCT($D262:$O262,$D$7:$O$7)+$R$7</f>
        <v>-13.989000000000001</v>
      </c>
      <c r="V262" s="98">
        <f>SUMPRODUCT($D262:$O262,$D$8:$O$8)+$R$8</f>
        <v>-8.0109999999999992</v>
      </c>
      <c r="W262" s="98">
        <f>SUMPRODUCT($D262:$O262,$D$9:$O$9)+$R$9</f>
        <v>-6.976</v>
      </c>
      <c r="X262" s="98">
        <f>SUMPRODUCT($D262:$O262,$D$10:$O$10)+$R$10</f>
        <v>-2.1259999999999999</v>
      </c>
      <c r="Z262" s="104">
        <f t="shared" si="32"/>
        <v>0</v>
      </c>
      <c r="AA262" s="38">
        <f t="shared" si="33"/>
        <v>0</v>
      </c>
      <c r="AB262" s="38">
        <f t="shared" si="34"/>
        <v>0</v>
      </c>
      <c r="AC262" s="38">
        <f t="shared" si="35"/>
        <v>0</v>
      </c>
      <c r="AD262" s="38">
        <f t="shared" si="36"/>
        <v>0</v>
      </c>
      <c r="AE262" s="105">
        <f t="shared" si="37"/>
        <v>6</v>
      </c>
      <c r="AF262" s="114">
        <f t="shared" si="31"/>
        <v>-2.1259999999999999</v>
      </c>
      <c r="AG262" s="37">
        <f t="shared" si="38"/>
        <v>6</v>
      </c>
      <c r="AH262" s="40">
        <f>IF(OR(MAX('Batch Inputs'!$C250:$N250)&gt;1,MIN('Batch Inputs'!$C250:$N250)&lt;0),"ERROR",0)</f>
        <v>0</v>
      </c>
      <c r="AI262" s="105" t="str">
        <f t="shared" si="39"/>
        <v>Few conditions</v>
      </c>
      <c r="AJ262" s="113" t="str">
        <f t="shared" si="40"/>
        <v>No Conditions</v>
      </c>
      <c r="AM262" s="78"/>
    </row>
    <row r="263" spans="3:39" ht="12.75" x14ac:dyDescent="0.2">
      <c r="C263" s="94">
        <v>246</v>
      </c>
      <c r="D263" s="32">
        <f>'Batch Inputs'!C251</f>
        <v>0</v>
      </c>
      <c r="E263" s="32">
        <f>'Batch Inputs'!D251</f>
        <v>0</v>
      </c>
      <c r="F263" s="32">
        <f>'Batch Inputs'!E251</f>
        <v>0</v>
      </c>
      <c r="G263" s="32">
        <f>'Batch Inputs'!F251</f>
        <v>0</v>
      </c>
      <c r="H263" s="32">
        <f>'Batch Inputs'!G251</f>
        <v>0</v>
      </c>
      <c r="I263" s="32">
        <f>'Batch Inputs'!H251</f>
        <v>0</v>
      </c>
      <c r="J263" s="32">
        <f>'Batch Inputs'!I251</f>
        <v>0</v>
      </c>
      <c r="K263" s="32">
        <f>'Batch Inputs'!J251</f>
        <v>0</v>
      </c>
      <c r="L263" s="32">
        <f>'Batch Inputs'!K251</f>
        <v>0</v>
      </c>
      <c r="M263" s="32">
        <f>'Batch Inputs'!L251</f>
        <v>0</v>
      </c>
      <c r="N263" s="32">
        <f>'Batch Inputs'!M251</f>
        <v>0</v>
      </c>
      <c r="O263" s="32">
        <f>'Batch Inputs'!N251</f>
        <v>0</v>
      </c>
      <c r="P263" s="32">
        <f>'Batch Inputs'!O251</f>
        <v>0</v>
      </c>
      <c r="Q263" s="32">
        <f>'Batch Inputs'!P251</f>
        <v>0</v>
      </c>
      <c r="S263" s="98">
        <f>SUMPRODUCT($D263:$O263,$D$5:$O$5)+$R$5</f>
        <v>-7.9279999999999999</v>
      </c>
      <c r="T263" s="98">
        <f>SUMPRODUCT($D263:$O263,$D$6:$O$6)+$R$6</f>
        <v>-7.0750000000000002</v>
      </c>
      <c r="U263" s="98">
        <f>SUMPRODUCT($D263:$O263,$D$7:$O$7)+$R$7</f>
        <v>-13.989000000000001</v>
      </c>
      <c r="V263" s="98">
        <f>SUMPRODUCT($D263:$O263,$D$8:$O$8)+$R$8</f>
        <v>-8.0109999999999992</v>
      </c>
      <c r="W263" s="98">
        <f>SUMPRODUCT($D263:$O263,$D$9:$O$9)+$R$9</f>
        <v>-6.976</v>
      </c>
      <c r="X263" s="98">
        <f>SUMPRODUCT($D263:$O263,$D$10:$O$10)+$R$10</f>
        <v>-2.1259999999999999</v>
      </c>
      <c r="Z263" s="104">
        <f t="shared" si="32"/>
        <v>0</v>
      </c>
      <c r="AA263" s="38">
        <f t="shared" si="33"/>
        <v>0</v>
      </c>
      <c r="AB263" s="38">
        <f t="shared" si="34"/>
        <v>0</v>
      </c>
      <c r="AC263" s="38">
        <f t="shared" si="35"/>
        <v>0</v>
      </c>
      <c r="AD263" s="38">
        <f t="shared" si="36"/>
        <v>0</v>
      </c>
      <c r="AE263" s="105">
        <f t="shared" si="37"/>
        <v>6</v>
      </c>
      <c r="AF263" s="114">
        <f t="shared" si="31"/>
        <v>-2.1259999999999999</v>
      </c>
      <c r="AG263" s="37">
        <f t="shared" si="38"/>
        <v>6</v>
      </c>
      <c r="AH263" s="40">
        <f>IF(OR(MAX('Batch Inputs'!$C251:$N251)&gt;1,MIN('Batch Inputs'!$C251:$N251)&lt;0),"ERROR",0)</f>
        <v>0</v>
      </c>
      <c r="AI263" s="105" t="str">
        <f t="shared" si="39"/>
        <v>Few conditions</v>
      </c>
      <c r="AJ263" s="113" t="str">
        <f t="shared" si="40"/>
        <v>No Conditions</v>
      </c>
      <c r="AM263" s="78"/>
    </row>
    <row r="264" spans="3:39" ht="12.75" x14ac:dyDescent="0.2">
      <c r="C264" s="94">
        <v>247</v>
      </c>
      <c r="D264" s="32">
        <f>'Batch Inputs'!C252</f>
        <v>0</v>
      </c>
      <c r="E264" s="32">
        <f>'Batch Inputs'!D252</f>
        <v>0</v>
      </c>
      <c r="F264" s="32">
        <f>'Batch Inputs'!E252</f>
        <v>0</v>
      </c>
      <c r="G264" s="32">
        <f>'Batch Inputs'!F252</f>
        <v>0</v>
      </c>
      <c r="H264" s="32">
        <f>'Batch Inputs'!G252</f>
        <v>0</v>
      </c>
      <c r="I264" s="32">
        <f>'Batch Inputs'!H252</f>
        <v>0</v>
      </c>
      <c r="J264" s="32">
        <f>'Batch Inputs'!I252</f>
        <v>0</v>
      </c>
      <c r="K264" s="32">
        <f>'Batch Inputs'!J252</f>
        <v>0</v>
      </c>
      <c r="L264" s="32">
        <f>'Batch Inputs'!K252</f>
        <v>0</v>
      </c>
      <c r="M264" s="32">
        <f>'Batch Inputs'!L252</f>
        <v>0</v>
      </c>
      <c r="N264" s="32">
        <f>'Batch Inputs'!M252</f>
        <v>0</v>
      </c>
      <c r="O264" s="32">
        <f>'Batch Inputs'!N252</f>
        <v>0</v>
      </c>
      <c r="P264" s="32">
        <f>'Batch Inputs'!O252</f>
        <v>0</v>
      </c>
      <c r="Q264" s="32">
        <f>'Batch Inputs'!P252</f>
        <v>0</v>
      </c>
      <c r="S264" s="98">
        <f>SUMPRODUCT($D264:$O264,$D$5:$O$5)+$R$5</f>
        <v>-7.9279999999999999</v>
      </c>
      <c r="T264" s="98">
        <f>SUMPRODUCT($D264:$O264,$D$6:$O$6)+$R$6</f>
        <v>-7.0750000000000002</v>
      </c>
      <c r="U264" s="98">
        <f>SUMPRODUCT($D264:$O264,$D$7:$O$7)+$R$7</f>
        <v>-13.989000000000001</v>
      </c>
      <c r="V264" s="98">
        <f>SUMPRODUCT($D264:$O264,$D$8:$O$8)+$R$8</f>
        <v>-8.0109999999999992</v>
      </c>
      <c r="W264" s="98">
        <f>SUMPRODUCT($D264:$O264,$D$9:$O$9)+$R$9</f>
        <v>-6.976</v>
      </c>
      <c r="X264" s="98">
        <f>SUMPRODUCT($D264:$O264,$D$10:$O$10)+$R$10</f>
        <v>-2.1259999999999999</v>
      </c>
      <c r="Z264" s="104">
        <f t="shared" si="32"/>
        <v>0</v>
      </c>
      <c r="AA264" s="38">
        <f t="shared" si="33"/>
        <v>0</v>
      </c>
      <c r="AB264" s="38">
        <f t="shared" si="34"/>
        <v>0</v>
      </c>
      <c r="AC264" s="38">
        <f t="shared" si="35"/>
        <v>0</v>
      </c>
      <c r="AD264" s="38">
        <f t="shared" si="36"/>
        <v>0</v>
      </c>
      <c r="AE264" s="105">
        <f t="shared" si="37"/>
        <v>6</v>
      </c>
      <c r="AF264" s="114">
        <f t="shared" si="31"/>
        <v>-2.1259999999999999</v>
      </c>
      <c r="AG264" s="37">
        <f t="shared" si="38"/>
        <v>6</v>
      </c>
      <c r="AH264" s="40">
        <f>IF(OR(MAX('Batch Inputs'!$C252:$N252)&gt;1,MIN('Batch Inputs'!$C252:$N252)&lt;0),"ERROR",0)</f>
        <v>0</v>
      </c>
      <c r="AI264" s="105" t="str">
        <f t="shared" si="39"/>
        <v>Few conditions</v>
      </c>
      <c r="AJ264" s="113" t="str">
        <f t="shared" si="40"/>
        <v>No Conditions</v>
      </c>
      <c r="AM264" s="78"/>
    </row>
    <row r="265" spans="3:39" ht="12.75" x14ac:dyDescent="0.2">
      <c r="C265" s="94">
        <v>248</v>
      </c>
      <c r="D265" s="32">
        <f>'Batch Inputs'!C253</f>
        <v>0</v>
      </c>
      <c r="E265" s="32">
        <f>'Batch Inputs'!D253</f>
        <v>0</v>
      </c>
      <c r="F265" s="32">
        <f>'Batch Inputs'!E253</f>
        <v>0</v>
      </c>
      <c r="G265" s="32">
        <f>'Batch Inputs'!F253</f>
        <v>0</v>
      </c>
      <c r="H265" s="32">
        <f>'Batch Inputs'!G253</f>
        <v>0</v>
      </c>
      <c r="I265" s="32">
        <f>'Batch Inputs'!H253</f>
        <v>0</v>
      </c>
      <c r="J265" s="32">
        <f>'Batch Inputs'!I253</f>
        <v>0</v>
      </c>
      <c r="K265" s="32">
        <f>'Batch Inputs'!J253</f>
        <v>0</v>
      </c>
      <c r="L265" s="32">
        <f>'Batch Inputs'!K253</f>
        <v>0</v>
      </c>
      <c r="M265" s="32">
        <f>'Batch Inputs'!L253</f>
        <v>0</v>
      </c>
      <c r="N265" s="32">
        <f>'Batch Inputs'!M253</f>
        <v>0</v>
      </c>
      <c r="O265" s="32">
        <f>'Batch Inputs'!N253</f>
        <v>0</v>
      </c>
      <c r="P265" s="32">
        <f>'Batch Inputs'!O253</f>
        <v>0</v>
      </c>
      <c r="Q265" s="32">
        <f>'Batch Inputs'!P253</f>
        <v>0</v>
      </c>
      <c r="S265" s="98">
        <f>SUMPRODUCT($D265:$O265,$D$5:$O$5)+$R$5</f>
        <v>-7.9279999999999999</v>
      </c>
      <c r="T265" s="98">
        <f>SUMPRODUCT($D265:$O265,$D$6:$O$6)+$R$6</f>
        <v>-7.0750000000000002</v>
      </c>
      <c r="U265" s="98">
        <f>SUMPRODUCT($D265:$O265,$D$7:$O$7)+$R$7</f>
        <v>-13.989000000000001</v>
      </c>
      <c r="V265" s="98">
        <f>SUMPRODUCT($D265:$O265,$D$8:$O$8)+$R$8</f>
        <v>-8.0109999999999992</v>
      </c>
      <c r="W265" s="98">
        <f>SUMPRODUCT($D265:$O265,$D$9:$O$9)+$R$9</f>
        <v>-6.976</v>
      </c>
      <c r="X265" s="98">
        <f>SUMPRODUCT($D265:$O265,$D$10:$O$10)+$R$10</f>
        <v>-2.1259999999999999</v>
      </c>
      <c r="Z265" s="104">
        <f t="shared" si="32"/>
        <v>0</v>
      </c>
      <c r="AA265" s="38">
        <f t="shared" si="33"/>
        <v>0</v>
      </c>
      <c r="AB265" s="38">
        <f t="shared" si="34"/>
        <v>0</v>
      </c>
      <c r="AC265" s="38">
        <f t="shared" si="35"/>
        <v>0</v>
      </c>
      <c r="AD265" s="38">
        <f t="shared" si="36"/>
        <v>0</v>
      </c>
      <c r="AE265" s="105">
        <f t="shared" si="37"/>
        <v>6</v>
      </c>
      <c r="AF265" s="114">
        <f t="shared" si="31"/>
        <v>-2.1259999999999999</v>
      </c>
      <c r="AG265" s="37">
        <f t="shared" si="38"/>
        <v>6</v>
      </c>
      <c r="AH265" s="40">
        <f>IF(OR(MAX('Batch Inputs'!$C253:$N253)&gt;1,MIN('Batch Inputs'!$C253:$N253)&lt;0),"ERROR",0)</f>
        <v>0</v>
      </c>
      <c r="AI265" s="105" t="str">
        <f t="shared" si="39"/>
        <v>Few conditions</v>
      </c>
      <c r="AJ265" s="113" t="str">
        <f t="shared" si="40"/>
        <v>No Conditions</v>
      </c>
      <c r="AM265" s="78"/>
    </row>
    <row r="266" spans="3:39" ht="12.75" x14ac:dyDescent="0.2">
      <c r="C266" s="94">
        <v>249</v>
      </c>
      <c r="D266" s="32">
        <f>'Batch Inputs'!C254</f>
        <v>0</v>
      </c>
      <c r="E266" s="32">
        <f>'Batch Inputs'!D254</f>
        <v>0</v>
      </c>
      <c r="F266" s="32">
        <f>'Batch Inputs'!E254</f>
        <v>0</v>
      </c>
      <c r="G266" s="32">
        <f>'Batch Inputs'!F254</f>
        <v>0</v>
      </c>
      <c r="H266" s="32">
        <f>'Batch Inputs'!G254</f>
        <v>0</v>
      </c>
      <c r="I266" s="32">
        <f>'Batch Inputs'!H254</f>
        <v>0</v>
      </c>
      <c r="J266" s="32">
        <f>'Batch Inputs'!I254</f>
        <v>0</v>
      </c>
      <c r="K266" s="32">
        <f>'Batch Inputs'!J254</f>
        <v>0</v>
      </c>
      <c r="L266" s="32">
        <f>'Batch Inputs'!K254</f>
        <v>0</v>
      </c>
      <c r="M266" s="32">
        <f>'Batch Inputs'!L254</f>
        <v>0</v>
      </c>
      <c r="N266" s="32">
        <f>'Batch Inputs'!M254</f>
        <v>0</v>
      </c>
      <c r="O266" s="32">
        <f>'Batch Inputs'!N254</f>
        <v>0</v>
      </c>
      <c r="P266" s="32">
        <f>'Batch Inputs'!O254</f>
        <v>0</v>
      </c>
      <c r="Q266" s="32">
        <f>'Batch Inputs'!P254</f>
        <v>0</v>
      </c>
      <c r="S266" s="98">
        <f>SUMPRODUCT($D266:$O266,$D$5:$O$5)+$R$5</f>
        <v>-7.9279999999999999</v>
      </c>
      <c r="T266" s="98">
        <f>SUMPRODUCT($D266:$O266,$D$6:$O$6)+$R$6</f>
        <v>-7.0750000000000002</v>
      </c>
      <c r="U266" s="98">
        <f>SUMPRODUCT($D266:$O266,$D$7:$O$7)+$R$7</f>
        <v>-13.989000000000001</v>
      </c>
      <c r="V266" s="98">
        <f>SUMPRODUCT($D266:$O266,$D$8:$O$8)+$R$8</f>
        <v>-8.0109999999999992</v>
      </c>
      <c r="W266" s="98">
        <f>SUMPRODUCT($D266:$O266,$D$9:$O$9)+$R$9</f>
        <v>-6.976</v>
      </c>
      <c r="X266" s="98">
        <f>SUMPRODUCT($D266:$O266,$D$10:$O$10)+$R$10</f>
        <v>-2.1259999999999999</v>
      </c>
      <c r="Z266" s="104">
        <f t="shared" si="32"/>
        <v>0</v>
      </c>
      <c r="AA266" s="38">
        <f t="shared" si="33"/>
        <v>0</v>
      </c>
      <c r="AB266" s="38">
        <f t="shared" si="34"/>
        <v>0</v>
      </c>
      <c r="AC266" s="38">
        <f t="shared" si="35"/>
        <v>0</v>
      </c>
      <c r="AD266" s="38">
        <f t="shared" si="36"/>
        <v>0</v>
      </c>
      <c r="AE266" s="105">
        <f t="shared" si="37"/>
        <v>6</v>
      </c>
      <c r="AF266" s="114">
        <f t="shared" si="31"/>
        <v>-2.1259999999999999</v>
      </c>
      <c r="AG266" s="37">
        <f t="shared" si="38"/>
        <v>6</v>
      </c>
      <c r="AH266" s="40">
        <f>IF(OR(MAX('Batch Inputs'!$C254:$N254)&gt;1,MIN('Batch Inputs'!$C254:$N254)&lt;0),"ERROR",0)</f>
        <v>0</v>
      </c>
      <c r="AI266" s="105" t="str">
        <f t="shared" si="39"/>
        <v>Few conditions</v>
      </c>
      <c r="AJ266" s="113" t="str">
        <f t="shared" si="40"/>
        <v>No Conditions</v>
      </c>
      <c r="AM266" s="78"/>
    </row>
    <row r="267" spans="3:39" ht="12.75" x14ac:dyDescent="0.2">
      <c r="C267" s="94">
        <v>250</v>
      </c>
      <c r="D267" s="32">
        <f>'Batch Inputs'!C255</f>
        <v>0</v>
      </c>
      <c r="E267" s="32">
        <f>'Batch Inputs'!D255</f>
        <v>0</v>
      </c>
      <c r="F267" s="32">
        <f>'Batch Inputs'!E255</f>
        <v>0</v>
      </c>
      <c r="G267" s="32">
        <f>'Batch Inputs'!F255</f>
        <v>0</v>
      </c>
      <c r="H267" s="32">
        <f>'Batch Inputs'!G255</f>
        <v>0</v>
      </c>
      <c r="I267" s="32">
        <f>'Batch Inputs'!H255</f>
        <v>0</v>
      </c>
      <c r="J267" s="32">
        <f>'Batch Inputs'!I255</f>
        <v>0</v>
      </c>
      <c r="K267" s="32">
        <f>'Batch Inputs'!J255</f>
        <v>0</v>
      </c>
      <c r="L267" s="32">
        <f>'Batch Inputs'!K255</f>
        <v>0</v>
      </c>
      <c r="M267" s="32">
        <f>'Batch Inputs'!L255</f>
        <v>0</v>
      </c>
      <c r="N267" s="32">
        <f>'Batch Inputs'!M255</f>
        <v>0</v>
      </c>
      <c r="O267" s="32">
        <f>'Batch Inputs'!N255</f>
        <v>0</v>
      </c>
      <c r="P267" s="32">
        <f>'Batch Inputs'!O255</f>
        <v>0</v>
      </c>
      <c r="Q267" s="32">
        <f>'Batch Inputs'!P255</f>
        <v>0</v>
      </c>
      <c r="S267" s="98">
        <f>SUMPRODUCT($D267:$O267,$D$5:$O$5)+$R$5</f>
        <v>-7.9279999999999999</v>
      </c>
      <c r="T267" s="98">
        <f>SUMPRODUCT($D267:$O267,$D$6:$O$6)+$R$6</f>
        <v>-7.0750000000000002</v>
      </c>
      <c r="U267" s="98">
        <f>SUMPRODUCT($D267:$O267,$D$7:$O$7)+$R$7</f>
        <v>-13.989000000000001</v>
      </c>
      <c r="V267" s="98">
        <f>SUMPRODUCT($D267:$O267,$D$8:$O$8)+$R$8</f>
        <v>-8.0109999999999992</v>
      </c>
      <c r="W267" s="98">
        <f>SUMPRODUCT($D267:$O267,$D$9:$O$9)+$R$9</f>
        <v>-6.976</v>
      </c>
      <c r="X267" s="98">
        <f>SUMPRODUCT($D267:$O267,$D$10:$O$10)+$R$10</f>
        <v>-2.1259999999999999</v>
      </c>
      <c r="Z267" s="104">
        <f t="shared" si="32"/>
        <v>0</v>
      </c>
      <c r="AA267" s="38">
        <f t="shared" si="33"/>
        <v>0</v>
      </c>
      <c r="AB267" s="38">
        <f t="shared" si="34"/>
        <v>0</v>
      </c>
      <c r="AC267" s="38">
        <f t="shared" si="35"/>
        <v>0</v>
      </c>
      <c r="AD267" s="38">
        <f t="shared" si="36"/>
        <v>0</v>
      </c>
      <c r="AE267" s="105">
        <f t="shared" si="37"/>
        <v>6</v>
      </c>
      <c r="AF267" s="114">
        <f t="shared" si="31"/>
        <v>-2.1259999999999999</v>
      </c>
      <c r="AG267" s="37">
        <f t="shared" si="38"/>
        <v>6</v>
      </c>
      <c r="AH267" s="40">
        <f>IF(OR(MAX('Batch Inputs'!$C255:$N255)&gt;1,MIN('Batch Inputs'!$C255:$N255)&lt;0),"ERROR",0)</f>
        <v>0</v>
      </c>
      <c r="AI267" s="105" t="str">
        <f t="shared" si="39"/>
        <v>Few conditions</v>
      </c>
      <c r="AJ267" s="113" t="str">
        <f t="shared" si="40"/>
        <v>No Conditions</v>
      </c>
      <c r="AM267" s="78"/>
    </row>
    <row r="268" spans="3:39" ht="12.75" x14ac:dyDescent="0.2">
      <c r="C268" s="94">
        <v>251</v>
      </c>
      <c r="D268" s="32">
        <f>'Batch Inputs'!C256</f>
        <v>0</v>
      </c>
      <c r="E268" s="32">
        <f>'Batch Inputs'!D256</f>
        <v>0</v>
      </c>
      <c r="F268" s="32">
        <f>'Batch Inputs'!E256</f>
        <v>0</v>
      </c>
      <c r="G268" s="32">
        <f>'Batch Inputs'!F256</f>
        <v>0</v>
      </c>
      <c r="H268" s="32">
        <f>'Batch Inputs'!G256</f>
        <v>0</v>
      </c>
      <c r="I268" s="32">
        <f>'Batch Inputs'!H256</f>
        <v>0</v>
      </c>
      <c r="J268" s="32">
        <f>'Batch Inputs'!I256</f>
        <v>0</v>
      </c>
      <c r="K268" s="32">
        <f>'Batch Inputs'!J256</f>
        <v>0</v>
      </c>
      <c r="L268" s="32">
        <f>'Batch Inputs'!K256</f>
        <v>0</v>
      </c>
      <c r="M268" s="32">
        <f>'Batch Inputs'!L256</f>
        <v>0</v>
      </c>
      <c r="N268" s="32">
        <f>'Batch Inputs'!M256</f>
        <v>0</v>
      </c>
      <c r="O268" s="32">
        <f>'Batch Inputs'!N256</f>
        <v>0</v>
      </c>
      <c r="P268" s="32">
        <f>'Batch Inputs'!O256</f>
        <v>0</v>
      </c>
      <c r="Q268" s="32">
        <f>'Batch Inputs'!P256</f>
        <v>0</v>
      </c>
      <c r="S268" s="98">
        <f>SUMPRODUCT($D268:$O268,$D$5:$O$5)+$R$5</f>
        <v>-7.9279999999999999</v>
      </c>
      <c r="T268" s="98">
        <f>SUMPRODUCT($D268:$O268,$D$6:$O$6)+$R$6</f>
        <v>-7.0750000000000002</v>
      </c>
      <c r="U268" s="98">
        <f>SUMPRODUCT($D268:$O268,$D$7:$O$7)+$R$7</f>
        <v>-13.989000000000001</v>
      </c>
      <c r="V268" s="98">
        <f>SUMPRODUCT($D268:$O268,$D$8:$O$8)+$R$8</f>
        <v>-8.0109999999999992</v>
      </c>
      <c r="W268" s="98">
        <f>SUMPRODUCT($D268:$O268,$D$9:$O$9)+$R$9</f>
        <v>-6.976</v>
      </c>
      <c r="X268" s="98">
        <f>SUMPRODUCT($D268:$O268,$D$10:$O$10)+$R$10</f>
        <v>-2.1259999999999999</v>
      </c>
      <c r="Z268" s="104">
        <f t="shared" si="32"/>
        <v>0</v>
      </c>
      <c r="AA268" s="38">
        <f t="shared" si="33"/>
        <v>0</v>
      </c>
      <c r="AB268" s="38">
        <f t="shared" si="34"/>
        <v>0</v>
      </c>
      <c r="AC268" s="38">
        <f t="shared" si="35"/>
        <v>0</v>
      </c>
      <c r="AD268" s="38">
        <f t="shared" si="36"/>
        <v>0</v>
      </c>
      <c r="AE268" s="105">
        <f t="shared" si="37"/>
        <v>6</v>
      </c>
      <c r="AF268" s="114">
        <f t="shared" si="31"/>
        <v>-2.1259999999999999</v>
      </c>
      <c r="AG268" s="37">
        <f t="shared" si="38"/>
        <v>6</v>
      </c>
      <c r="AH268" s="40">
        <f>IF(OR(MAX('Batch Inputs'!$C256:$N256)&gt;1,MIN('Batch Inputs'!$C256:$N256)&lt;0),"ERROR",0)</f>
        <v>0</v>
      </c>
      <c r="AI268" s="105" t="str">
        <f t="shared" si="39"/>
        <v>Few conditions</v>
      </c>
      <c r="AJ268" s="113" t="str">
        <f t="shared" si="40"/>
        <v>No Conditions</v>
      </c>
      <c r="AM268" s="78"/>
    </row>
    <row r="269" spans="3:39" ht="12.75" x14ac:dyDescent="0.2">
      <c r="C269" s="94">
        <v>252</v>
      </c>
      <c r="D269" s="32">
        <f>'Batch Inputs'!C257</f>
        <v>0</v>
      </c>
      <c r="E269" s="32">
        <f>'Batch Inputs'!D257</f>
        <v>0</v>
      </c>
      <c r="F269" s="32">
        <f>'Batch Inputs'!E257</f>
        <v>0</v>
      </c>
      <c r="G269" s="32">
        <f>'Batch Inputs'!F257</f>
        <v>0</v>
      </c>
      <c r="H269" s="32">
        <f>'Batch Inputs'!G257</f>
        <v>0</v>
      </c>
      <c r="I269" s="32">
        <f>'Batch Inputs'!H257</f>
        <v>0</v>
      </c>
      <c r="J269" s="32">
        <f>'Batch Inputs'!I257</f>
        <v>0</v>
      </c>
      <c r="K269" s="32">
        <f>'Batch Inputs'!J257</f>
        <v>0</v>
      </c>
      <c r="L269" s="32">
        <f>'Batch Inputs'!K257</f>
        <v>0</v>
      </c>
      <c r="M269" s="32">
        <f>'Batch Inputs'!L257</f>
        <v>0</v>
      </c>
      <c r="N269" s="32">
        <f>'Batch Inputs'!M257</f>
        <v>0</v>
      </c>
      <c r="O269" s="32">
        <f>'Batch Inputs'!N257</f>
        <v>0</v>
      </c>
      <c r="P269" s="32">
        <f>'Batch Inputs'!O257</f>
        <v>0</v>
      </c>
      <c r="Q269" s="32">
        <f>'Batch Inputs'!P257</f>
        <v>0</v>
      </c>
      <c r="S269" s="98">
        <f>SUMPRODUCT($D269:$O269,$D$5:$O$5)+$R$5</f>
        <v>-7.9279999999999999</v>
      </c>
      <c r="T269" s="98">
        <f>SUMPRODUCT($D269:$O269,$D$6:$O$6)+$R$6</f>
        <v>-7.0750000000000002</v>
      </c>
      <c r="U269" s="98">
        <f>SUMPRODUCT($D269:$O269,$D$7:$O$7)+$R$7</f>
        <v>-13.989000000000001</v>
      </c>
      <c r="V269" s="98">
        <f>SUMPRODUCT($D269:$O269,$D$8:$O$8)+$R$8</f>
        <v>-8.0109999999999992</v>
      </c>
      <c r="W269" s="98">
        <f>SUMPRODUCT($D269:$O269,$D$9:$O$9)+$R$9</f>
        <v>-6.976</v>
      </c>
      <c r="X269" s="98">
        <f>SUMPRODUCT($D269:$O269,$D$10:$O$10)+$R$10</f>
        <v>-2.1259999999999999</v>
      </c>
      <c r="Z269" s="104">
        <f t="shared" si="32"/>
        <v>0</v>
      </c>
      <c r="AA269" s="38">
        <f t="shared" si="33"/>
        <v>0</v>
      </c>
      <c r="AB269" s="38">
        <f t="shared" si="34"/>
        <v>0</v>
      </c>
      <c r="AC269" s="38">
        <f t="shared" si="35"/>
        <v>0</v>
      </c>
      <c r="AD269" s="38">
        <f t="shared" si="36"/>
        <v>0</v>
      </c>
      <c r="AE269" s="105">
        <f t="shared" si="37"/>
        <v>6</v>
      </c>
      <c r="AF269" s="114">
        <f t="shared" si="31"/>
        <v>-2.1259999999999999</v>
      </c>
      <c r="AG269" s="37">
        <f t="shared" si="38"/>
        <v>6</v>
      </c>
      <c r="AH269" s="40">
        <f>IF(OR(MAX('Batch Inputs'!$C257:$N257)&gt;1,MIN('Batch Inputs'!$C257:$N257)&lt;0),"ERROR",0)</f>
        <v>0</v>
      </c>
      <c r="AI269" s="105" t="str">
        <f t="shared" si="39"/>
        <v>Few conditions</v>
      </c>
      <c r="AJ269" s="113" t="str">
        <f t="shared" si="40"/>
        <v>No Conditions</v>
      </c>
      <c r="AM269" s="78"/>
    </row>
    <row r="270" spans="3:39" ht="12.75" x14ac:dyDescent="0.2">
      <c r="C270" s="94">
        <v>253</v>
      </c>
      <c r="D270" s="32">
        <f>'Batch Inputs'!C258</f>
        <v>0</v>
      </c>
      <c r="E270" s="32">
        <f>'Batch Inputs'!D258</f>
        <v>0</v>
      </c>
      <c r="F270" s="32">
        <f>'Batch Inputs'!E258</f>
        <v>0</v>
      </c>
      <c r="G270" s="32">
        <f>'Batch Inputs'!F258</f>
        <v>0</v>
      </c>
      <c r="H270" s="32">
        <f>'Batch Inputs'!G258</f>
        <v>0</v>
      </c>
      <c r="I270" s="32">
        <f>'Batch Inputs'!H258</f>
        <v>0</v>
      </c>
      <c r="J270" s="32">
        <f>'Batch Inputs'!I258</f>
        <v>0</v>
      </c>
      <c r="K270" s="32">
        <f>'Batch Inputs'!J258</f>
        <v>0</v>
      </c>
      <c r="L270" s="32">
        <f>'Batch Inputs'!K258</f>
        <v>0</v>
      </c>
      <c r="M270" s="32">
        <f>'Batch Inputs'!L258</f>
        <v>0</v>
      </c>
      <c r="N270" s="32">
        <f>'Batch Inputs'!M258</f>
        <v>0</v>
      </c>
      <c r="O270" s="32">
        <f>'Batch Inputs'!N258</f>
        <v>0</v>
      </c>
      <c r="P270" s="32">
        <f>'Batch Inputs'!O258</f>
        <v>0</v>
      </c>
      <c r="Q270" s="32">
        <f>'Batch Inputs'!P258</f>
        <v>0</v>
      </c>
      <c r="S270" s="98">
        <f>SUMPRODUCT($D270:$O270,$D$5:$O$5)+$R$5</f>
        <v>-7.9279999999999999</v>
      </c>
      <c r="T270" s="98">
        <f>SUMPRODUCT($D270:$O270,$D$6:$O$6)+$R$6</f>
        <v>-7.0750000000000002</v>
      </c>
      <c r="U270" s="98">
        <f>SUMPRODUCT($D270:$O270,$D$7:$O$7)+$R$7</f>
        <v>-13.989000000000001</v>
      </c>
      <c r="V270" s="98">
        <f>SUMPRODUCT($D270:$O270,$D$8:$O$8)+$R$8</f>
        <v>-8.0109999999999992</v>
      </c>
      <c r="W270" s="98">
        <f>SUMPRODUCT($D270:$O270,$D$9:$O$9)+$R$9</f>
        <v>-6.976</v>
      </c>
      <c r="X270" s="98">
        <f>SUMPRODUCT($D270:$O270,$D$10:$O$10)+$R$10</f>
        <v>-2.1259999999999999</v>
      </c>
      <c r="Z270" s="104">
        <f t="shared" si="32"/>
        <v>0</v>
      </c>
      <c r="AA270" s="38">
        <f t="shared" si="33"/>
        <v>0</v>
      </c>
      <c r="AB270" s="38">
        <f t="shared" si="34"/>
        <v>0</v>
      </c>
      <c r="AC270" s="38">
        <f t="shared" si="35"/>
        <v>0</v>
      </c>
      <c r="AD270" s="38">
        <f t="shared" si="36"/>
        <v>0</v>
      </c>
      <c r="AE270" s="105">
        <f t="shared" si="37"/>
        <v>6</v>
      </c>
      <c r="AF270" s="114">
        <f t="shared" si="31"/>
        <v>-2.1259999999999999</v>
      </c>
      <c r="AG270" s="37">
        <f t="shared" si="38"/>
        <v>6</v>
      </c>
      <c r="AH270" s="40">
        <f>IF(OR(MAX('Batch Inputs'!$C258:$N258)&gt;1,MIN('Batch Inputs'!$C258:$N258)&lt;0),"ERROR",0)</f>
        <v>0</v>
      </c>
      <c r="AI270" s="105" t="str">
        <f t="shared" si="39"/>
        <v>Few conditions</v>
      </c>
      <c r="AJ270" s="113" t="str">
        <f t="shared" si="40"/>
        <v>No Conditions</v>
      </c>
      <c r="AM270" s="78"/>
    </row>
    <row r="271" spans="3:39" ht="12.75" x14ac:dyDescent="0.2">
      <c r="C271" s="94">
        <v>254</v>
      </c>
      <c r="D271" s="32">
        <f>'Batch Inputs'!C259</f>
        <v>0</v>
      </c>
      <c r="E271" s="32">
        <f>'Batch Inputs'!D259</f>
        <v>0</v>
      </c>
      <c r="F271" s="32">
        <f>'Batch Inputs'!E259</f>
        <v>0</v>
      </c>
      <c r="G271" s="32">
        <f>'Batch Inputs'!F259</f>
        <v>0</v>
      </c>
      <c r="H271" s="32">
        <f>'Batch Inputs'!G259</f>
        <v>0</v>
      </c>
      <c r="I271" s="32">
        <f>'Batch Inputs'!H259</f>
        <v>0</v>
      </c>
      <c r="J271" s="32">
        <f>'Batch Inputs'!I259</f>
        <v>0</v>
      </c>
      <c r="K271" s="32">
        <f>'Batch Inputs'!J259</f>
        <v>0</v>
      </c>
      <c r="L271" s="32">
        <f>'Batch Inputs'!K259</f>
        <v>0</v>
      </c>
      <c r="M271" s="32">
        <f>'Batch Inputs'!L259</f>
        <v>0</v>
      </c>
      <c r="N271" s="32">
        <f>'Batch Inputs'!M259</f>
        <v>0</v>
      </c>
      <c r="O271" s="32">
        <f>'Batch Inputs'!N259</f>
        <v>0</v>
      </c>
      <c r="P271" s="32">
        <f>'Batch Inputs'!O259</f>
        <v>0</v>
      </c>
      <c r="Q271" s="32">
        <f>'Batch Inputs'!P259</f>
        <v>0</v>
      </c>
      <c r="S271" s="98">
        <f>SUMPRODUCT($D271:$O271,$D$5:$O$5)+$R$5</f>
        <v>-7.9279999999999999</v>
      </c>
      <c r="T271" s="98">
        <f>SUMPRODUCT($D271:$O271,$D$6:$O$6)+$R$6</f>
        <v>-7.0750000000000002</v>
      </c>
      <c r="U271" s="98">
        <f>SUMPRODUCT($D271:$O271,$D$7:$O$7)+$R$7</f>
        <v>-13.989000000000001</v>
      </c>
      <c r="V271" s="98">
        <f>SUMPRODUCT($D271:$O271,$D$8:$O$8)+$R$8</f>
        <v>-8.0109999999999992</v>
      </c>
      <c r="W271" s="98">
        <f>SUMPRODUCT($D271:$O271,$D$9:$O$9)+$R$9</f>
        <v>-6.976</v>
      </c>
      <c r="X271" s="98">
        <f>SUMPRODUCT($D271:$O271,$D$10:$O$10)+$R$10</f>
        <v>-2.1259999999999999</v>
      </c>
      <c r="Z271" s="104">
        <f t="shared" si="32"/>
        <v>0</v>
      </c>
      <c r="AA271" s="38">
        <f t="shared" si="33"/>
        <v>0</v>
      </c>
      <c r="AB271" s="38">
        <f t="shared" si="34"/>
        <v>0</v>
      </c>
      <c r="AC271" s="38">
        <f t="shared" si="35"/>
        <v>0</v>
      </c>
      <c r="AD271" s="38">
        <f t="shared" si="36"/>
        <v>0</v>
      </c>
      <c r="AE271" s="105">
        <f t="shared" si="37"/>
        <v>6</v>
      </c>
      <c r="AF271" s="114">
        <f t="shared" si="31"/>
        <v>-2.1259999999999999</v>
      </c>
      <c r="AG271" s="37">
        <f t="shared" si="38"/>
        <v>6</v>
      </c>
      <c r="AH271" s="40">
        <f>IF(OR(MAX('Batch Inputs'!$C259:$N259)&gt;1,MIN('Batch Inputs'!$C259:$N259)&lt;0),"ERROR",0)</f>
        <v>0</v>
      </c>
      <c r="AI271" s="105" t="str">
        <f t="shared" si="39"/>
        <v>Few conditions</v>
      </c>
      <c r="AJ271" s="113" t="str">
        <f t="shared" si="40"/>
        <v>No Conditions</v>
      </c>
      <c r="AM271" s="78"/>
    </row>
    <row r="272" spans="3:39" ht="12.75" x14ac:dyDescent="0.2">
      <c r="C272" s="94">
        <v>255</v>
      </c>
      <c r="D272" s="32">
        <f>'Batch Inputs'!C260</f>
        <v>0</v>
      </c>
      <c r="E272" s="32">
        <f>'Batch Inputs'!D260</f>
        <v>0</v>
      </c>
      <c r="F272" s="32">
        <f>'Batch Inputs'!E260</f>
        <v>0</v>
      </c>
      <c r="G272" s="32">
        <f>'Batch Inputs'!F260</f>
        <v>0</v>
      </c>
      <c r="H272" s="32">
        <f>'Batch Inputs'!G260</f>
        <v>0</v>
      </c>
      <c r="I272" s="32">
        <f>'Batch Inputs'!H260</f>
        <v>0</v>
      </c>
      <c r="J272" s="32">
        <f>'Batch Inputs'!I260</f>
        <v>0</v>
      </c>
      <c r="K272" s="32">
        <f>'Batch Inputs'!J260</f>
        <v>0</v>
      </c>
      <c r="L272" s="32">
        <f>'Batch Inputs'!K260</f>
        <v>0</v>
      </c>
      <c r="M272" s="32">
        <f>'Batch Inputs'!L260</f>
        <v>0</v>
      </c>
      <c r="N272" s="32">
        <f>'Batch Inputs'!M260</f>
        <v>0</v>
      </c>
      <c r="O272" s="32">
        <f>'Batch Inputs'!N260</f>
        <v>0</v>
      </c>
      <c r="P272" s="32">
        <f>'Batch Inputs'!O260</f>
        <v>0</v>
      </c>
      <c r="Q272" s="32">
        <f>'Batch Inputs'!P260</f>
        <v>0</v>
      </c>
      <c r="S272" s="98">
        <f>SUMPRODUCT($D272:$O272,$D$5:$O$5)+$R$5</f>
        <v>-7.9279999999999999</v>
      </c>
      <c r="T272" s="98">
        <f>SUMPRODUCT($D272:$O272,$D$6:$O$6)+$R$6</f>
        <v>-7.0750000000000002</v>
      </c>
      <c r="U272" s="98">
        <f>SUMPRODUCT($D272:$O272,$D$7:$O$7)+$R$7</f>
        <v>-13.989000000000001</v>
      </c>
      <c r="V272" s="98">
        <f>SUMPRODUCT($D272:$O272,$D$8:$O$8)+$R$8</f>
        <v>-8.0109999999999992</v>
      </c>
      <c r="W272" s="98">
        <f>SUMPRODUCT($D272:$O272,$D$9:$O$9)+$R$9</f>
        <v>-6.976</v>
      </c>
      <c r="X272" s="98">
        <f>SUMPRODUCT($D272:$O272,$D$10:$O$10)+$R$10</f>
        <v>-2.1259999999999999</v>
      </c>
      <c r="Z272" s="104">
        <f t="shared" si="32"/>
        <v>0</v>
      </c>
      <c r="AA272" s="38">
        <f t="shared" si="33"/>
        <v>0</v>
      </c>
      <c r="AB272" s="38">
        <f t="shared" si="34"/>
        <v>0</v>
      </c>
      <c r="AC272" s="38">
        <f t="shared" si="35"/>
        <v>0</v>
      </c>
      <c r="AD272" s="38">
        <f t="shared" si="36"/>
        <v>0</v>
      </c>
      <c r="AE272" s="105">
        <f t="shared" si="37"/>
        <v>6</v>
      </c>
      <c r="AF272" s="114">
        <f t="shared" si="31"/>
        <v>-2.1259999999999999</v>
      </c>
      <c r="AG272" s="37">
        <f t="shared" si="38"/>
        <v>6</v>
      </c>
      <c r="AH272" s="40">
        <f>IF(OR(MAX('Batch Inputs'!$C260:$N260)&gt;1,MIN('Batch Inputs'!$C260:$N260)&lt;0),"ERROR",0)</f>
        <v>0</v>
      </c>
      <c r="AI272" s="105" t="str">
        <f t="shared" si="39"/>
        <v>Few conditions</v>
      </c>
      <c r="AJ272" s="113" t="str">
        <f t="shared" si="40"/>
        <v>No Conditions</v>
      </c>
      <c r="AM272" s="78"/>
    </row>
    <row r="273" spans="3:39" ht="12.75" x14ac:dyDescent="0.2">
      <c r="C273" s="94">
        <v>256</v>
      </c>
      <c r="D273" s="32">
        <f>'Batch Inputs'!C261</f>
        <v>0</v>
      </c>
      <c r="E273" s="32">
        <f>'Batch Inputs'!D261</f>
        <v>0</v>
      </c>
      <c r="F273" s="32">
        <f>'Batch Inputs'!E261</f>
        <v>0</v>
      </c>
      <c r="G273" s="32">
        <f>'Batch Inputs'!F261</f>
        <v>0</v>
      </c>
      <c r="H273" s="32">
        <f>'Batch Inputs'!G261</f>
        <v>0</v>
      </c>
      <c r="I273" s="32">
        <f>'Batch Inputs'!H261</f>
        <v>0</v>
      </c>
      <c r="J273" s="32">
        <f>'Batch Inputs'!I261</f>
        <v>0</v>
      </c>
      <c r="K273" s="32">
        <f>'Batch Inputs'!J261</f>
        <v>0</v>
      </c>
      <c r="L273" s="32">
        <f>'Batch Inputs'!K261</f>
        <v>0</v>
      </c>
      <c r="M273" s="32">
        <f>'Batch Inputs'!L261</f>
        <v>0</v>
      </c>
      <c r="N273" s="32">
        <f>'Batch Inputs'!M261</f>
        <v>0</v>
      </c>
      <c r="O273" s="32">
        <f>'Batch Inputs'!N261</f>
        <v>0</v>
      </c>
      <c r="P273" s="32">
        <f>'Batch Inputs'!O261</f>
        <v>0</v>
      </c>
      <c r="Q273" s="32">
        <f>'Batch Inputs'!P261</f>
        <v>0</v>
      </c>
      <c r="S273" s="98">
        <f>SUMPRODUCT($D273:$O273,$D$5:$O$5)+$R$5</f>
        <v>-7.9279999999999999</v>
      </c>
      <c r="T273" s="98">
        <f>SUMPRODUCT($D273:$O273,$D$6:$O$6)+$R$6</f>
        <v>-7.0750000000000002</v>
      </c>
      <c r="U273" s="98">
        <f>SUMPRODUCT($D273:$O273,$D$7:$O$7)+$R$7</f>
        <v>-13.989000000000001</v>
      </c>
      <c r="V273" s="98">
        <f>SUMPRODUCT($D273:$O273,$D$8:$O$8)+$R$8</f>
        <v>-8.0109999999999992</v>
      </c>
      <c r="W273" s="98">
        <f>SUMPRODUCT($D273:$O273,$D$9:$O$9)+$R$9</f>
        <v>-6.976</v>
      </c>
      <c r="X273" s="98">
        <f>SUMPRODUCT($D273:$O273,$D$10:$O$10)+$R$10</f>
        <v>-2.1259999999999999</v>
      </c>
      <c r="Z273" s="104">
        <f t="shared" si="32"/>
        <v>0</v>
      </c>
      <c r="AA273" s="38">
        <f t="shared" si="33"/>
        <v>0</v>
      </c>
      <c r="AB273" s="38">
        <f t="shared" si="34"/>
        <v>0</v>
      </c>
      <c r="AC273" s="38">
        <f t="shared" si="35"/>
        <v>0</v>
      </c>
      <c r="AD273" s="38">
        <f t="shared" si="36"/>
        <v>0</v>
      </c>
      <c r="AE273" s="105">
        <f t="shared" si="37"/>
        <v>6</v>
      </c>
      <c r="AF273" s="114">
        <f t="shared" si="31"/>
        <v>-2.1259999999999999</v>
      </c>
      <c r="AG273" s="37">
        <f t="shared" si="38"/>
        <v>6</v>
      </c>
      <c r="AH273" s="40">
        <f>IF(OR(MAX('Batch Inputs'!$C261:$N261)&gt;1,MIN('Batch Inputs'!$C261:$N261)&lt;0),"ERROR",0)</f>
        <v>0</v>
      </c>
      <c r="AI273" s="105" t="str">
        <f t="shared" si="39"/>
        <v>Few conditions</v>
      </c>
      <c r="AJ273" s="113" t="str">
        <f t="shared" si="40"/>
        <v>No Conditions</v>
      </c>
      <c r="AM273" s="78"/>
    </row>
    <row r="274" spans="3:39" ht="12.75" x14ac:dyDescent="0.2">
      <c r="C274" s="94">
        <v>257</v>
      </c>
      <c r="D274" s="32">
        <f>'Batch Inputs'!C262</f>
        <v>0</v>
      </c>
      <c r="E274" s="32">
        <f>'Batch Inputs'!D262</f>
        <v>0</v>
      </c>
      <c r="F274" s="32">
        <f>'Batch Inputs'!E262</f>
        <v>0</v>
      </c>
      <c r="G274" s="32">
        <f>'Batch Inputs'!F262</f>
        <v>0</v>
      </c>
      <c r="H274" s="32">
        <f>'Batch Inputs'!G262</f>
        <v>0</v>
      </c>
      <c r="I274" s="32">
        <f>'Batch Inputs'!H262</f>
        <v>0</v>
      </c>
      <c r="J274" s="32">
        <f>'Batch Inputs'!I262</f>
        <v>0</v>
      </c>
      <c r="K274" s="32">
        <f>'Batch Inputs'!J262</f>
        <v>0</v>
      </c>
      <c r="L274" s="32">
        <f>'Batch Inputs'!K262</f>
        <v>0</v>
      </c>
      <c r="M274" s="32">
        <f>'Batch Inputs'!L262</f>
        <v>0</v>
      </c>
      <c r="N274" s="32">
        <f>'Batch Inputs'!M262</f>
        <v>0</v>
      </c>
      <c r="O274" s="32">
        <f>'Batch Inputs'!N262</f>
        <v>0</v>
      </c>
      <c r="P274" s="32">
        <f>'Batch Inputs'!O262</f>
        <v>0</v>
      </c>
      <c r="Q274" s="32">
        <f>'Batch Inputs'!P262</f>
        <v>0</v>
      </c>
      <c r="S274" s="98">
        <f>SUMPRODUCT($D274:$O274,$D$5:$O$5)+$R$5</f>
        <v>-7.9279999999999999</v>
      </c>
      <c r="T274" s="98">
        <f>SUMPRODUCT($D274:$O274,$D$6:$O$6)+$R$6</f>
        <v>-7.0750000000000002</v>
      </c>
      <c r="U274" s="98">
        <f>SUMPRODUCT($D274:$O274,$D$7:$O$7)+$R$7</f>
        <v>-13.989000000000001</v>
      </c>
      <c r="V274" s="98">
        <f>SUMPRODUCT($D274:$O274,$D$8:$O$8)+$R$8</f>
        <v>-8.0109999999999992</v>
      </c>
      <c r="W274" s="98">
        <f>SUMPRODUCT($D274:$O274,$D$9:$O$9)+$R$9</f>
        <v>-6.976</v>
      </c>
      <c r="X274" s="98">
        <f>SUMPRODUCT($D274:$O274,$D$10:$O$10)+$R$10</f>
        <v>-2.1259999999999999</v>
      </c>
      <c r="Z274" s="104">
        <f t="shared" si="32"/>
        <v>0</v>
      </c>
      <c r="AA274" s="38">
        <f t="shared" si="33"/>
        <v>0</v>
      </c>
      <c r="AB274" s="38">
        <f t="shared" si="34"/>
        <v>0</v>
      </c>
      <c r="AC274" s="38">
        <f t="shared" si="35"/>
        <v>0</v>
      </c>
      <c r="AD274" s="38">
        <f t="shared" si="36"/>
        <v>0</v>
      </c>
      <c r="AE274" s="105">
        <f t="shared" si="37"/>
        <v>6</v>
      </c>
      <c r="AF274" s="114">
        <f t="shared" ref="AF274:AF337" si="41">MAX(S274:X274)</f>
        <v>-2.1259999999999999</v>
      </c>
      <c r="AG274" s="37">
        <f t="shared" si="38"/>
        <v>6</v>
      </c>
      <c r="AH274" s="40">
        <f>IF(OR(MAX('Batch Inputs'!$C262:$N262)&gt;1,MIN('Batch Inputs'!$C262:$N262)&lt;0),"ERROR",0)</f>
        <v>0</v>
      </c>
      <c r="AI274" s="105" t="str">
        <f t="shared" si="39"/>
        <v>Few conditions</v>
      </c>
      <c r="AJ274" s="113" t="str">
        <f t="shared" si="40"/>
        <v>No Conditions</v>
      </c>
      <c r="AM274" s="78"/>
    </row>
    <row r="275" spans="3:39" ht="12.75" x14ac:dyDescent="0.2">
      <c r="C275" s="94">
        <v>258</v>
      </c>
      <c r="D275" s="32">
        <f>'Batch Inputs'!C263</f>
        <v>0</v>
      </c>
      <c r="E275" s="32">
        <f>'Batch Inputs'!D263</f>
        <v>0</v>
      </c>
      <c r="F275" s="32">
        <f>'Batch Inputs'!E263</f>
        <v>0</v>
      </c>
      <c r="G275" s="32">
        <f>'Batch Inputs'!F263</f>
        <v>0</v>
      </c>
      <c r="H275" s="32">
        <f>'Batch Inputs'!G263</f>
        <v>0</v>
      </c>
      <c r="I275" s="32">
        <f>'Batch Inputs'!H263</f>
        <v>0</v>
      </c>
      <c r="J275" s="32">
        <f>'Batch Inputs'!I263</f>
        <v>0</v>
      </c>
      <c r="K275" s="32">
        <f>'Batch Inputs'!J263</f>
        <v>0</v>
      </c>
      <c r="L275" s="32">
        <f>'Batch Inputs'!K263</f>
        <v>0</v>
      </c>
      <c r="M275" s="32">
        <f>'Batch Inputs'!L263</f>
        <v>0</v>
      </c>
      <c r="N275" s="32">
        <f>'Batch Inputs'!M263</f>
        <v>0</v>
      </c>
      <c r="O275" s="32">
        <f>'Batch Inputs'!N263</f>
        <v>0</v>
      </c>
      <c r="P275" s="32">
        <f>'Batch Inputs'!O263</f>
        <v>0</v>
      </c>
      <c r="Q275" s="32">
        <f>'Batch Inputs'!P263</f>
        <v>0</v>
      </c>
      <c r="S275" s="98">
        <f>SUMPRODUCT($D275:$O275,$D$5:$O$5)+$R$5</f>
        <v>-7.9279999999999999</v>
      </c>
      <c r="T275" s="98">
        <f>SUMPRODUCT($D275:$O275,$D$6:$O$6)+$R$6</f>
        <v>-7.0750000000000002</v>
      </c>
      <c r="U275" s="98">
        <f>SUMPRODUCT($D275:$O275,$D$7:$O$7)+$R$7</f>
        <v>-13.989000000000001</v>
      </c>
      <c r="V275" s="98">
        <f>SUMPRODUCT($D275:$O275,$D$8:$O$8)+$R$8</f>
        <v>-8.0109999999999992</v>
      </c>
      <c r="W275" s="98">
        <f>SUMPRODUCT($D275:$O275,$D$9:$O$9)+$R$9</f>
        <v>-6.976</v>
      </c>
      <c r="X275" s="98">
        <f>SUMPRODUCT($D275:$O275,$D$10:$O$10)+$R$10</f>
        <v>-2.1259999999999999</v>
      </c>
      <c r="Z275" s="104">
        <f t="shared" ref="Z275:Z338" si="42">IF(S275=$AF275,S$16,0)</f>
        <v>0</v>
      </c>
      <c r="AA275" s="38">
        <f t="shared" ref="AA275:AA338" si="43">IF(T275=$AF275,T$16,0)</f>
        <v>0</v>
      </c>
      <c r="AB275" s="38">
        <f t="shared" ref="AB275:AB338" si="44">IF(U275=$AF275,U$16,0)</f>
        <v>0</v>
      </c>
      <c r="AC275" s="38">
        <f t="shared" ref="AC275:AC338" si="45">IF(V275=$AF275,V$16,0)</f>
        <v>0</v>
      </c>
      <c r="AD275" s="38">
        <f t="shared" ref="AD275:AD338" si="46">IF(W275=$AF275,W$16,0)</f>
        <v>0</v>
      </c>
      <c r="AE275" s="105">
        <f t="shared" ref="AE275:AE338" si="47">IF(X275=$AF275,X$16,0)</f>
        <v>6</v>
      </c>
      <c r="AF275" s="114">
        <f t="shared" si="41"/>
        <v>-2.1259999999999999</v>
      </c>
      <c r="AG275" s="37">
        <f t="shared" ref="AG275:AG338" si="48">SUM(Z275:AE275)</f>
        <v>6</v>
      </c>
      <c r="AH275" s="40">
        <f>IF(OR(MAX('Batch Inputs'!$C263:$N263)&gt;1,MIN('Batch Inputs'!$C263:$N263)&lt;0),"ERROR",0)</f>
        <v>0</v>
      </c>
      <c r="AI275" s="105" t="str">
        <f t="shared" ref="AI275:AI338" si="49">HLOOKUP($AG275,$S$16:$X$17,2,0)</f>
        <v>Few conditions</v>
      </c>
      <c r="AJ275" s="113" t="str">
        <f t="shared" ref="AJ275:AJ338" si="50">IF(SUM(E275:Q275)=0,"No Conditions",AI275)</f>
        <v>No Conditions</v>
      </c>
      <c r="AM275" s="78"/>
    </row>
    <row r="276" spans="3:39" ht="12.75" x14ac:dyDescent="0.2">
      <c r="C276" s="94">
        <v>259</v>
      </c>
      <c r="D276" s="32">
        <f>'Batch Inputs'!C264</f>
        <v>0</v>
      </c>
      <c r="E276" s="32">
        <f>'Batch Inputs'!D264</f>
        <v>0</v>
      </c>
      <c r="F276" s="32">
        <f>'Batch Inputs'!E264</f>
        <v>0</v>
      </c>
      <c r="G276" s="32">
        <f>'Batch Inputs'!F264</f>
        <v>0</v>
      </c>
      <c r="H276" s="32">
        <f>'Batch Inputs'!G264</f>
        <v>0</v>
      </c>
      <c r="I276" s="32">
        <f>'Batch Inputs'!H264</f>
        <v>0</v>
      </c>
      <c r="J276" s="32">
        <f>'Batch Inputs'!I264</f>
        <v>0</v>
      </c>
      <c r="K276" s="32">
        <f>'Batch Inputs'!J264</f>
        <v>0</v>
      </c>
      <c r="L276" s="32">
        <f>'Batch Inputs'!K264</f>
        <v>0</v>
      </c>
      <c r="M276" s="32">
        <f>'Batch Inputs'!L264</f>
        <v>0</v>
      </c>
      <c r="N276" s="32">
        <f>'Batch Inputs'!M264</f>
        <v>0</v>
      </c>
      <c r="O276" s="32">
        <f>'Batch Inputs'!N264</f>
        <v>0</v>
      </c>
      <c r="P276" s="32">
        <f>'Batch Inputs'!O264</f>
        <v>0</v>
      </c>
      <c r="Q276" s="32">
        <f>'Batch Inputs'!P264</f>
        <v>0</v>
      </c>
      <c r="S276" s="98">
        <f>SUMPRODUCT($D276:$O276,$D$5:$O$5)+$R$5</f>
        <v>-7.9279999999999999</v>
      </c>
      <c r="T276" s="98">
        <f>SUMPRODUCT($D276:$O276,$D$6:$O$6)+$R$6</f>
        <v>-7.0750000000000002</v>
      </c>
      <c r="U276" s="98">
        <f>SUMPRODUCT($D276:$O276,$D$7:$O$7)+$R$7</f>
        <v>-13.989000000000001</v>
      </c>
      <c r="V276" s="98">
        <f>SUMPRODUCT($D276:$O276,$D$8:$O$8)+$R$8</f>
        <v>-8.0109999999999992</v>
      </c>
      <c r="W276" s="98">
        <f>SUMPRODUCT($D276:$O276,$D$9:$O$9)+$R$9</f>
        <v>-6.976</v>
      </c>
      <c r="X276" s="98">
        <f>SUMPRODUCT($D276:$O276,$D$10:$O$10)+$R$10</f>
        <v>-2.1259999999999999</v>
      </c>
      <c r="Z276" s="104">
        <f t="shared" si="42"/>
        <v>0</v>
      </c>
      <c r="AA276" s="38">
        <f t="shared" si="43"/>
        <v>0</v>
      </c>
      <c r="AB276" s="38">
        <f t="shared" si="44"/>
        <v>0</v>
      </c>
      <c r="AC276" s="38">
        <f t="shared" si="45"/>
        <v>0</v>
      </c>
      <c r="AD276" s="38">
        <f t="shared" si="46"/>
        <v>0</v>
      </c>
      <c r="AE276" s="105">
        <f t="shared" si="47"/>
        <v>6</v>
      </c>
      <c r="AF276" s="114">
        <f t="shared" si="41"/>
        <v>-2.1259999999999999</v>
      </c>
      <c r="AG276" s="37">
        <f t="shared" si="48"/>
        <v>6</v>
      </c>
      <c r="AH276" s="40">
        <f>IF(OR(MAX('Batch Inputs'!$C264:$N264)&gt;1,MIN('Batch Inputs'!$C264:$N264)&lt;0),"ERROR",0)</f>
        <v>0</v>
      </c>
      <c r="AI276" s="105" t="str">
        <f t="shared" si="49"/>
        <v>Few conditions</v>
      </c>
      <c r="AJ276" s="113" t="str">
        <f t="shared" si="50"/>
        <v>No Conditions</v>
      </c>
      <c r="AM276" s="78"/>
    </row>
    <row r="277" spans="3:39" ht="12.75" x14ac:dyDescent="0.2">
      <c r="C277" s="94">
        <v>260</v>
      </c>
      <c r="D277" s="32">
        <f>'Batch Inputs'!C265</f>
        <v>0</v>
      </c>
      <c r="E277" s="32">
        <f>'Batch Inputs'!D265</f>
        <v>0</v>
      </c>
      <c r="F277" s="32">
        <f>'Batch Inputs'!E265</f>
        <v>0</v>
      </c>
      <c r="G277" s="32">
        <f>'Batch Inputs'!F265</f>
        <v>0</v>
      </c>
      <c r="H277" s="32">
        <f>'Batch Inputs'!G265</f>
        <v>0</v>
      </c>
      <c r="I277" s="32">
        <f>'Batch Inputs'!H265</f>
        <v>0</v>
      </c>
      <c r="J277" s="32">
        <f>'Batch Inputs'!I265</f>
        <v>0</v>
      </c>
      <c r="K277" s="32">
        <f>'Batch Inputs'!J265</f>
        <v>0</v>
      </c>
      <c r="L277" s="32">
        <f>'Batch Inputs'!K265</f>
        <v>0</v>
      </c>
      <c r="M277" s="32">
        <f>'Batch Inputs'!L265</f>
        <v>0</v>
      </c>
      <c r="N277" s="32">
        <f>'Batch Inputs'!M265</f>
        <v>0</v>
      </c>
      <c r="O277" s="32">
        <f>'Batch Inputs'!N265</f>
        <v>0</v>
      </c>
      <c r="P277" s="32">
        <f>'Batch Inputs'!O265</f>
        <v>0</v>
      </c>
      <c r="Q277" s="32">
        <f>'Batch Inputs'!P265</f>
        <v>0</v>
      </c>
      <c r="S277" s="98">
        <f>SUMPRODUCT($D277:$O277,$D$5:$O$5)+$R$5</f>
        <v>-7.9279999999999999</v>
      </c>
      <c r="T277" s="98">
        <f>SUMPRODUCT($D277:$O277,$D$6:$O$6)+$R$6</f>
        <v>-7.0750000000000002</v>
      </c>
      <c r="U277" s="98">
        <f>SUMPRODUCT($D277:$O277,$D$7:$O$7)+$R$7</f>
        <v>-13.989000000000001</v>
      </c>
      <c r="V277" s="98">
        <f>SUMPRODUCT($D277:$O277,$D$8:$O$8)+$R$8</f>
        <v>-8.0109999999999992</v>
      </c>
      <c r="W277" s="98">
        <f>SUMPRODUCT($D277:$O277,$D$9:$O$9)+$R$9</f>
        <v>-6.976</v>
      </c>
      <c r="X277" s="98">
        <f>SUMPRODUCT($D277:$O277,$D$10:$O$10)+$R$10</f>
        <v>-2.1259999999999999</v>
      </c>
      <c r="Z277" s="104">
        <f t="shared" si="42"/>
        <v>0</v>
      </c>
      <c r="AA277" s="38">
        <f t="shared" si="43"/>
        <v>0</v>
      </c>
      <c r="AB277" s="38">
        <f t="shared" si="44"/>
        <v>0</v>
      </c>
      <c r="AC277" s="38">
        <f t="shared" si="45"/>
        <v>0</v>
      </c>
      <c r="AD277" s="38">
        <f t="shared" si="46"/>
        <v>0</v>
      </c>
      <c r="AE277" s="105">
        <f t="shared" si="47"/>
        <v>6</v>
      </c>
      <c r="AF277" s="114">
        <f t="shared" si="41"/>
        <v>-2.1259999999999999</v>
      </c>
      <c r="AG277" s="37">
        <f t="shared" si="48"/>
        <v>6</v>
      </c>
      <c r="AH277" s="40">
        <f>IF(OR(MAX('Batch Inputs'!$C265:$N265)&gt;1,MIN('Batch Inputs'!$C265:$N265)&lt;0),"ERROR",0)</f>
        <v>0</v>
      </c>
      <c r="AI277" s="105" t="str">
        <f t="shared" si="49"/>
        <v>Few conditions</v>
      </c>
      <c r="AJ277" s="113" t="str">
        <f t="shared" si="50"/>
        <v>No Conditions</v>
      </c>
      <c r="AM277" s="78"/>
    </row>
    <row r="278" spans="3:39" ht="12.75" x14ac:dyDescent="0.2">
      <c r="C278" s="94">
        <v>261</v>
      </c>
      <c r="D278" s="32">
        <f>'Batch Inputs'!C266</f>
        <v>0</v>
      </c>
      <c r="E278" s="32">
        <f>'Batch Inputs'!D266</f>
        <v>0</v>
      </c>
      <c r="F278" s="32">
        <f>'Batch Inputs'!E266</f>
        <v>0</v>
      </c>
      <c r="G278" s="32">
        <f>'Batch Inputs'!F266</f>
        <v>0</v>
      </c>
      <c r="H278" s="32">
        <f>'Batch Inputs'!G266</f>
        <v>0</v>
      </c>
      <c r="I278" s="32">
        <f>'Batch Inputs'!H266</f>
        <v>0</v>
      </c>
      <c r="J278" s="32">
        <f>'Batch Inputs'!I266</f>
        <v>0</v>
      </c>
      <c r="K278" s="32">
        <f>'Batch Inputs'!J266</f>
        <v>0</v>
      </c>
      <c r="L278" s="32">
        <f>'Batch Inputs'!K266</f>
        <v>0</v>
      </c>
      <c r="M278" s="32">
        <f>'Batch Inputs'!L266</f>
        <v>0</v>
      </c>
      <c r="N278" s="32">
        <f>'Batch Inputs'!M266</f>
        <v>0</v>
      </c>
      <c r="O278" s="32">
        <f>'Batch Inputs'!N266</f>
        <v>0</v>
      </c>
      <c r="P278" s="32">
        <f>'Batch Inputs'!O266</f>
        <v>0</v>
      </c>
      <c r="Q278" s="32">
        <f>'Batch Inputs'!P266</f>
        <v>0</v>
      </c>
      <c r="S278" s="98">
        <f>SUMPRODUCT($D278:$O278,$D$5:$O$5)+$R$5</f>
        <v>-7.9279999999999999</v>
      </c>
      <c r="T278" s="98">
        <f>SUMPRODUCT($D278:$O278,$D$6:$O$6)+$R$6</f>
        <v>-7.0750000000000002</v>
      </c>
      <c r="U278" s="98">
        <f>SUMPRODUCT($D278:$O278,$D$7:$O$7)+$R$7</f>
        <v>-13.989000000000001</v>
      </c>
      <c r="V278" s="98">
        <f>SUMPRODUCT($D278:$O278,$D$8:$O$8)+$R$8</f>
        <v>-8.0109999999999992</v>
      </c>
      <c r="W278" s="98">
        <f>SUMPRODUCT($D278:$O278,$D$9:$O$9)+$R$9</f>
        <v>-6.976</v>
      </c>
      <c r="X278" s="98">
        <f>SUMPRODUCT($D278:$O278,$D$10:$O$10)+$R$10</f>
        <v>-2.1259999999999999</v>
      </c>
      <c r="Z278" s="104">
        <f t="shared" si="42"/>
        <v>0</v>
      </c>
      <c r="AA278" s="38">
        <f t="shared" si="43"/>
        <v>0</v>
      </c>
      <c r="AB278" s="38">
        <f t="shared" si="44"/>
        <v>0</v>
      </c>
      <c r="AC278" s="38">
        <f t="shared" si="45"/>
        <v>0</v>
      </c>
      <c r="AD278" s="38">
        <f t="shared" si="46"/>
        <v>0</v>
      </c>
      <c r="AE278" s="105">
        <f t="shared" si="47"/>
        <v>6</v>
      </c>
      <c r="AF278" s="114">
        <f t="shared" si="41"/>
        <v>-2.1259999999999999</v>
      </c>
      <c r="AG278" s="37">
        <f t="shared" si="48"/>
        <v>6</v>
      </c>
      <c r="AH278" s="40">
        <f>IF(OR(MAX('Batch Inputs'!$C266:$N266)&gt;1,MIN('Batch Inputs'!$C266:$N266)&lt;0),"ERROR",0)</f>
        <v>0</v>
      </c>
      <c r="AI278" s="105" t="str">
        <f t="shared" si="49"/>
        <v>Few conditions</v>
      </c>
      <c r="AJ278" s="113" t="str">
        <f t="shared" si="50"/>
        <v>No Conditions</v>
      </c>
      <c r="AM278" s="78"/>
    </row>
    <row r="279" spans="3:39" ht="12.75" x14ac:dyDescent="0.2">
      <c r="C279" s="94">
        <v>262</v>
      </c>
      <c r="D279" s="32">
        <f>'Batch Inputs'!C267</f>
        <v>0</v>
      </c>
      <c r="E279" s="32">
        <f>'Batch Inputs'!D267</f>
        <v>0</v>
      </c>
      <c r="F279" s="32">
        <f>'Batch Inputs'!E267</f>
        <v>0</v>
      </c>
      <c r="G279" s="32">
        <f>'Batch Inputs'!F267</f>
        <v>0</v>
      </c>
      <c r="H279" s="32">
        <f>'Batch Inputs'!G267</f>
        <v>0</v>
      </c>
      <c r="I279" s="32">
        <f>'Batch Inputs'!H267</f>
        <v>0</v>
      </c>
      <c r="J279" s="32">
        <f>'Batch Inputs'!I267</f>
        <v>0</v>
      </c>
      <c r="K279" s="32">
        <f>'Batch Inputs'!J267</f>
        <v>0</v>
      </c>
      <c r="L279" s="32">
        <f>'Batch Inputs'!K267</f>
        <v>0</v>
      </c>
      <c r="M279" s="32">
        <f>'Batch Inputs'!L267</f>
        <v>0</v>
      </c>
      <c r="N279" s="32">
        <f>'Batch Inputs'!M267</f>
        <v>0</v>
      </c>
      <c r="O279" s="32">
        <f>'Batch Inputs'!N267</f>
        <v>0</v>
      </c>
      <c r="P279" s="32">
        <f>'Batch Inputs'!O267</f>
        <v>0</v>
      </c>
      <c r="Q279" s="32">
        <f>'Batch Inputs'!P267</f>
        <v>0</v>
      </c>
      <c r="S279" s="98">
        <f>SUMPRODUCT($D279:$O279,$D$5:$O$5)+$R$5</f>
        <v>-7.9279999999999999</v>
      </c>
      <c r="T279" s="98">
        <f>SUMPRODUCT($D279:$O279,$D$6:$O$6)+$R$6</f>
        <v>-7.0750000000000002</v>
      </c>
      <c r="U279" s="98">
        <f>SUMPRODUCT($D279:$O279,$D$7:$O$7)+$R$7</f>
        <v>-13.989000000000001</v>
      </c>
      <c r="V279" s="98">
        <f>SUMPRODUCT($D279:$O279,$D$8:$O$8)+$R$8</f>
        <v>-8.0109999999999992</v>
      </c>
      <c r="W279" s="98">
        <f>SUMPRODUCT($D279:$O279,$D$9:$O$9)+$R$9</f>
        <v>-6.976</v>
      </c>
      <c r="X279" s="98">
        <f>SUMPRODUCT($D279:$O279,$D$10:$O$10)+$R$10</f>
        <v>-2.1259999999999999</v>
      </c>
      <c r="Z279" s="104">
        <f t="shared" si="42"/>
        <v>0</v>
      </c>
      <c r="AA279" s="38">
        <f t="shared" si="43"/>
        <v>0</v>
      </c>
      <c r="AB279" s="38">
        <f t="shared" si="44"/>
        <v>0</v>
      </c>
      <c r="AC279" s="38">
        <f t="shared" si="45"/>
        <v>0</v>
      </c>
      <c r="AD279" s="38">
        <f t="shared" si="46"/>
        <v>0</v>
      </c>
      <c r="AE279" s="105">
        <f t="shared" si="47"/>
        <v>6</v>
      </c>
      <c r="AF279" s="114">
        <f t="shared" si="41"/>
        <v>-2.1259999999999999</v>
      </c>
      <c r="AG279" s="37">
        <f t="shared" si="48"/>
        <v>6</v>
      </c>
      <c r="AH279" s="40">
        <f>IF(OR(MAX('Batch Inputs'!$C267:$N267)&gt;1,MIN('Batch Inputs'!$C267:$N267)&lt;0),"ERROR",0)</f>
        <v>0</v>
      </c>
      <c r="AI279" s="105" t="str">
        <f t="shared" si="49"/>
        <v>Few conditions</v>
      </c>
      <c r="AJ279" s="113" t="str">
        <f t="shared" si="50"/>
        <v>No Conditions</v>
      </c>
      <c r="AM279" s="78"/>
    </row>
    <row r="280" spans="3:39" ht="12.75" x14ac:dyDescent="0.2">
      <c r="C280" s="94">
        <v>263</v>
      </c>
      <c r="D280" s="32">
        <f>'Batch Inputs'!C268</f>
        <v>0</v>
      </c>
      <c r="E280" s="32">
        <f>'Batch Inputs'!D268</f>
        <v>0</v>
      </c>
      <c r="F280" s="32">
        <f>'Batch Inputs'!E268</f>
        <v>0</v>
      </c>
      <c r="G280" s="32">
        <f>'Batch Inputs'!F268</f>
        <v>0</v>
      </c>
      <c r="H280" s="32">
        <f>'Batch Inputs'!G268</f>
        <v>0</v>
      </c>
      <c r="I280" s="32">
        <f>'Batch Inputs'!H268</f>
        <v>0</v>
      </c>
      <c r="J280" s="32">
        <f>'Batch Inputs'!I268</f>
        <v>0</v>
      </c>
      <c r="K280" s="32">
        <f>'Batch Inputs'!J268</f>
        <v>0</v>
      </c>
      <c r="L280" s="32">
        <f>'Batch Inputs'!K268</f>
        <v>0</v>
      </c>
      <c r="M280" s="32">
        <f>'Batch Inputs'!L268</f>
        <v>0</v>
      </c>
      <c r="N280" s="32">
        <f>'Batch Inputs'!M268</f>
        <v>0</v>
      </c>
      <c r="O280" s="32">
        <f>'Batch Inputs'!N268</f>
        <v>0</v>
      </c>
      <c r="P280" s="32">
        <f>'Batch Inputs'!O268</f>
        <v>0</v>
      </c>
      <c r="Q280" s="32">
        <f>'Batch Inputs'!P268</f>
        <v>0</v>
      </c>
      <c r="S280" s="98">
        <f>SUMPRODUCT($D280:$O280,$D$5:$O$5)+$R$5</f>
        <v>-7.9279999999999999</v>
      </c>
      <c r="T280" s="98">
        <f>SUMPRODUCT($D280:$O280,$D$6:$O$6)+$R$6</f>
        <v>-7.0750000000000002</v>
      </c>
      <c r="U280" s="98">
        <f>SUMPRODUCT($D280:$O280,$D$7:$O$7)+$R$7</f>
        <v>-13.989000000000001</v>
      </c>
      <c r="V280" s="98">
        <f>SUMPRODUCT($D280:$O280,$D$8:$O$8)+$R$8</f>
        <v>-8.0109999999999992</v>
      </c>
      <c r="W280" s="98">
        <f>SUMPRODUCT($D280:$O280,$D$9:$O$9)+$R$9</f>
        <v>-6.976</v>
      </c>
      <c r="X280" s="98">
        <f>SUMPRODUCT($D280:$O280,$D$10:$O$10)+$R$10</f>
        <v>-2.1259999999999999</v>
      </c>
      <c r="Z280" s="104">
        <f t="shared" si="42"/>
        <v>0</v>
      </c>
      <c r="AA280" s="38">
        <f t="shared" si="43"/>
        <v>0</v>
      </c>
      <c r="AB280" s="38">
        <f t="shared" si="44"/>
        <v>0</v>
      </c>
      <c r="AC280" s="38">
        <f t="shared" si="45"/>
        <v>0</v>
      </c>
      <c r="AD280" s="38">
        <f t="shared" si="46"/>
        <v>0</v>
      </c>
      <c r="AE280" s="105">
        <f t="shared" si="47"/>
        <v>6</v>
      </c>
      <c r="AF280" s="114">
        <f t="shared" si="41"/>
        <v>-2.1259999999999999</v>
      </c>
      <c r="AG280" s="37">
        <f t="shared" si="48"/>
        <v>6</v>
      </c>
      <c r="AH280" s="40">
        <f>IF(OR(MAX('Batch Inputs'!$C268:$N268)&gt;1,MIN('Batch Inputs'!$C268:$N268)&lt;0),"ERROR",0)</f>
        <v>0</v>
      </c>
      <c r="AI280" s="105" t="str">
        <f t="shared" si="49"/>
        <v>Few conditions</v>
      </c>
      <c r="AJ280" s="113" t="str">
        <f t="shared" si="50"/>
        <v>No Conditions</v>
      </c>
      <c r="AM280" s="78"/>
    </row>
    <row r="281" spans="3:39" ht="12.75" x14ac:dyDescent="0.2">
      <c r="C281" s="94">
        <v>264</v>
      </c>
      <c r="D281" s="32">
        <f>'Batch Inputs'!C269</f>
        <v>0</v>
      </c>
      <c r="E281" s="32">
        <f>'Batch Inputs'!D269</f>
        <v>0</v>
      </c>
      <c r="F281" s="32">
        <f>'Batch Inputs'!E269</f>
        <v>0</v>
      </c>
      <c r="G281" s="32">
        <f>'Batch Inputs'!F269</f>
        <v>0</v>
      </c>
      <c r="H281" s="32">
        <f>'Batch Inputs'!G269</f>
        <v>0</v>
      </c>
      <c r="I281" s="32">
        <f>'Batch Inputs'!H269</f>
        <v>0</v>
      </c>
      <c r="J281" s="32">
        <f>'Batch Inputs'!I269</f>
        <v>0</v>
      </c>
      <c r="K281" s="32">
        <f>'Batch Inputs'!J269</f>
        <v>0</v>
      </c>
      <c r="L281" s="32">
        <f>'Batch Inputs'!K269</f>
        <v>0</v>
      </c>
      <c r="M281" s="32">
        <f>'Batch Inputs'!L269</f>
        <v>0</v>
      </c>
      <c r="N281" s="32">
        <f>'Batch Inputs'!M269</f>
        <v>0</v>
      </c>
      <c r="O281" s="32">
        <f>'Batch Inputs'!N269</f>
        <v>0</v>
      </c>
      <c r="P281" s="32">
        <f>'Batch Inputs'!O269</f>
        <v>0</v>
      </c>
      <c r="Q281" s="32">
        <f>'Batch Inputs'!P269</f>
        <v>0</v>
      </c>
      <c r="S281" s="98">
        <f>SUMPRODUCT($D281:$O281,$D$5:$O$5)+$R$5</f>
        <v>-7.9279999999999999</v>
      </c>
      <c r="T281" s="98">
        <f>SUMPRODUCT($D281:$O281,$D$6:$O$6)+$R$6</f>
        <v>-7.0750000000000002</v>
      </c>
      <c r="U281" s="98">
        <f>SUMPRODUCT($D281:$O281,$D$7:$O$7)+$R$7</f>
        <v>-13.989000000000001</v>
      </c>
      <c r="V281" s="98">
        <f>SUMPRODUCT($D281:$O281,$D$8:$O$8)+$R$8</f>
        <v>-8.0109999999999992</v>
      </c>
      <c r="W281" s="98">
        <f>SUMPRODUCT($D281:$O281,$D$9:$O$9)+$R$9</f>
        <v>-6.976</v>
      </c>
      <c r="X281" s="98">
        <f>SUMPRODUCT($D281:$O281,$D$10:$O$10)+$R$10</f>
        <v>-2.1259999999999999</v>
      </c>
      <c r="Z281" s="104">
        <f t="shared" si="42"/>
        <v>0</v>
      </c>
      <c r="AA281" s="38">
        <f t="shared" si="43"/>
        <v>0</v>
      </c>
      <c r="AB281" s="38">
        <f t="shared" si="44"/>
        <v>0</v>
      </c>
      <c r="AC281" s="38">
        <f t="shared" si="45"/>
        <v>0</v>
      </c>
      <c r="AD281" s="38">
        <f t="shared" si="46"/>
        <v>0</v>
      </c>
      <c r="AE281" s="105">
        <f t="shared" si="47"/>
        <v>6</v>
      </c>
      <c r="AF281" s="114">
        <f t="shared" si="41"/>
        <v>-2.1259999999999999</v>
      </c>
      <c r="AG281" s="37">
        <f t="shared" si="48"/>
        <v>6</v>
      </c>
      <c r="AH281" s="40">
        <f>IF(OR(MAX('Batch Inputs'!$C269:$N269)&gt;1,MIN('Batch Inputs'!$C269:$N269)&lt;0),"ERROR",0)</f>
        <v>0</v>
      </c>
      <c r="AI281" s="105" t="str">
        <f t="shared" si="49"/>
        <v>Few conditions</v>
      </c>
      <c r="AJ281" s="113" t="str">
        <f t="shared" si="50"/>
        <v>No Conditions</v>
      </c>
      <c r="AM281" s="78"/>
    </row>
    <row r="282" spans="3:39" ht="12.75" x14ac:dyDescent="0.2">
      <c r="C282" s="94">
        <v>265</v>
      </c>
      <c r="D282" s="32">
        <f>'Batch Inputs'!C270</f>
        <v>0</v>
      </c>
      <c r="E282" s="32">
        <f>'Batch Inputs'!D270</f>
        <v>0</v>
      </c>
      <c r="F282" s="32">
        <f>'Batch Inputs'!E270</f>
        <v>0</v>
      </c>
      <c r="G282" s="32">
        <f>'Batch Inputs'!F270</f>
        <v>0</v>
      </c>
      <c r="H282" s="32">
        <f>'Batch Inputs'!G270</f>
        <v>0</v>
      </c>
      <c r="I282" s="32">
        <f>'Batch Inputs'!H270</f>
        <v>0</v>
      </c>
      <c r="J282" s="32">
        <f>'Batch Inputs'!I270</f>
        <v>0</v>
      </c>
      <c r="K282" s="32">
        <f>'Batch Inputs'!J270</f>
        <v>0</v>
      </c>
      <c r="L282" s="32">
        <f>'Batch Inputs'!K270</f>
        <v>0</v>
      </c>
      <c r="M282" s="32">
        <f>'Batch Inputs'!L270</f>
        <v>0</v>
      </c>
      <c r="N282" s="32">
        <f>'Batch Inputs'!M270</f>
        <v>0</v>
      </c>
      <c r="O282" s="32">
        <f>'Batch Inputs'!N270</f>
        <v>0</v>
      </c>
      <c r="P282" s="32">
        <f>'Batch Inputs'!O270</f>
        <v>0</v>
      </c>
      <c r="Q282" s="32">
        <f>'Batch Inputs'!P270</f>
        <v>0</v>
      </c>
      <c r="S282" s="98">
        <f>SUMPRODUCT($D282:$O282,$D$5:$O$5)+$R$5</f>
        <v>-7.9279999999999999</v>
      </c>
      <c r="T282" s="98">
        <f>SUMPRODUCT($D282:$O282,$D$6:$O$6)+$R$6</f>
        <v>-7.0750000000000002</v>
      </c>
      <c r="U282" s="98">
        <f>SUMPRODUCT($D282:$O282,$D$7:$O$7)+$R$7</f>
        <v>-13.989000000000001</v>
      </c>
      <c r="V282" s="98">
        <f>SUMPRODUCT($D282:$O282,$D$8:$O$8)+$R$8</f>
        <v>-8.0109999999999992</v>
      </c>
      <c r="W282" s="98">
        <f>SUMPRODUCT($D282:$O282,$D$9:$O$9)+$R$9</f>
        <v>-6.976</v>
      </c>
      <c r="X282" s="98">
        <f>SUMPRODUCT($D282:$O282,$D$10:$O$10)+$R$10</f>
        <v>-2.1259999999999999</v>
      </c>
      <c r="Z282" s="104">
        <f t="shared" si="42"/>
        <v>0</v>
      </c>
      <c r="AA282" s="38">
        <f t="shared" si="43"/>
        <v>0</v>
      </c>
      <c r="AB282" s="38">
        <f t="shared" si="44"/>
        <v>0</v>
      </c>
      <c r="AC282" s="38">
        <f t="shared" si="45"/>
        <v>0</v>
      </c>
      <c r="AD282" s="38">
        <f t="shared" si="46"/>
        <v>0</v>
      </c>
      <c r="AE282" s="105">
        <f t="shared" si="47"/>
        <v>6</v>
      </c>
      <c r="AF282" s="114">
        <f t="shared" si="41"/>
        <v>-2.1259999999999999</v>
      </c>
      <c r="AG282" s="37">
        <f t="shared" si="48"/>
        <v>6</v>
      </c>
      <c r="AH282" s="40">
        <f>IF(OR(MAX('Batch Inputs'!$C270:$N270)&gt;1,MIN('Batch Inputs'!$C270:$N270)&lt;0),"ERROR",0)</f>
        <v>0</v>
      </c>
      <c r="AI282" s="105" t="str">
        <f t="shared" si="49"/>
        <v>Few conditions</v>
      </c>
      <c r="AJ282" s="113" t="str">
        <f t="shared" si="50"/>
        <v>No Conditions</v>
      </c>
      <c r="AM282" s="78"/>
    </row>
    <row r="283" spans="3:39" ht="12.75" x14ac:dyDescent="0.2">
      <c r="C283" s="94">
        <v>266</v>
      </c>
      <c r="D283" s="32">
        <f>'Batch Inputs'!C271</f>
        <v>0</v>
      </c>
      <c r="E283" s="32">
        <f>'Batch Inputs'!D271</f>
        <v>0</v>
      </c>
      <c r="F283" s="32">
        <f>'Batch Inputs'!E271</f>
        <v>0</v>
      </c>
      <c r="G283" s="32">
        <f>'Batch Inputs'!F271</f>
        <v>0</v>
      </c>
      <c r="H283" s="32">
        <f>'Batch Inputs'!G271</f>
        <v>0</v>
      </c>
      <c r="I283" s="32">
        <f>'Batch Inputs'!H271</f>
        <v>0</v>
      </c>
      <c r="J283" s="32">
        <f>'Batch Inputs'!I271</f>
        <v>0</v>
      </c>
      <c r="K283" s="32">
        <f>'Batch Inputs'!J271</f>
        <v>0</v>
      </c>
      <c r="L283" s="32">
        <f>'Batch Inputs'!K271</f>
        <v>0</v>
      </c>
      <c r="M283" s="32">
        <f>'Batch Inputs'!L271</f>
        <v>0</v>
      </c>
      <c r="N283" s="32">
        <f>'Batch Inputs'!M271</f>
        <v>0</v>
      </c>
      <c r="O283" s="32">
        <f>'Batch Inputs'!N271</f>
        <v>0</v>
      </c>
      <c r="P283" s="32">
        <f>'Batch Inputs'!O271</f>
        <v>0</v>
      </c>
      <c r="Q283" s="32">
        <f>'Batch Inputs'!P271</f>
        <v>0</v>
      </c>
      <c r="S283" s="98">
        <f>SUMPRODUCT($D283:$O283,$D$5:$O$5)+$R$5</f>
        <v>-7.9279999999999999</v>
      </c>
      <c r="T283" s="98">
        <f>SUMPRODUCT($D283:$O283,$D$6:$O$6)+$R$6</f>
        <v>-7.0750000000000002</v>
      </c>
      <c r="U283" s="98">
        <f>SUMPRODUCT($D283:$O283,$D$7:$O$7)+$R$7</f>
        <v>-13.989000000000001</v>
      </c>
      <c r="V283" s="98">
        <f>SUMPRODUCT($D283:$O283,$D$8:$O$8)+$R$8</f>
        <v>-8.0109999999999992</v>
      </c>
      <c r="W283" s="98">
        <f>SUMPRODUCT($D283:$O283,$D$9:$O$9)+$R$9</f>
        <v>-6.976</v>
      </c>
      <c r="X283" s="98">
        <f>SUMPRODUCT($D283:$O283,$D$10:$O$10)+$R$10</f>
        <v>-2.1259999999999999</v>
      </c>
      <c r="Z283" s="104">
        <f t="shared" si="42"/>
        <v>0</v>
      </c>
      <c r="AA283" s="38">
        <f t="shared" si="43"/>
        <v>0</v>
      </c>
      <c r="AB283" s="38">
        <f t="shared" si="44"/>
        <v>0</v>
      </c>
      <c r="AC283" s="38">
        <f t="shared" si="45"/>
        <v>0</v>
      </c>
      <c r="AD283" s="38">
        <f t="shared" si="46"/>
        <v>0</v>
      </c>
      <c r="AE283" s="105">
        <f t="shared" si="47"/>
        <v>6</v>
      </c>
      <c r="AF283" s="114">
        <f t="shared" si="41"/>
        <v>-2.1259999999999999</v>
      </c>
      <c r="AG283" s="37">
        <f t="shared" si="48"/>
        <v>6</v>
      </c>
      <c r="AH283" s="40">
        <f>IF(OR(MAX('Batch Inputs'!$C271:$N271)&gt;1,MIN('Batch Inputs'!$C271:$N271)&lt;0),"ERROR",0)</f>
        <v>0</v>
      </c>
      <c r="AI283" s="105" t="str">
        <f t="shared" si="49"/>
        <v>Few conditions</v>
      </c>
      <c r="AJ283" s="113" t="str">
        <f t="shared" si="50"/>
        <v>No Conditions</v>
      </c>
      <c r="AM283" s="78"/>
    </row>
    <row r="284" spans="3:39" ht="12.75" x14ac:dyDescent="0.2">
      <c r="C284" s="94">
        <v>267</v>
      </c>
      <c r="D284" s="32">
        <f>'Batch Inputs'!C272</f>
        <v>0</v>
      </c>
      <c r="E284" s="32">
        <f>'Batch Inputs'!D272</f>
        <v>0</v>
      </c>
      <c r="F284" s="32">
        <f>'Batch Inputs'!E272</f>
        <v>0</v>
      </c>
      <c r="G284" s="32">
        <f>'Batch Inputs'!F272</f>
        <v>0</v>
      </c>
      <c r="H284" s="32">
        <f>'Batch Inputs'!G272</f>
        <v>0</v>
      </c>
      <c r="I284" s="32">
        <f>'Batch Inputs'!H272</f>
        <v>0</v>
      </c>
      <c r="J284" s="32">
        <f>'Batch Inputs'!I272</f>
        <v>0</v>
      </c>
      <c r="K284" s="32">
        <f>'Batch Inputs'!J272</f>
        <v>0</v>
      </c>
      <c r="L284" s="32">
        <f>'Batch Inputs'!K272</f>
        <v>0</v>
      </c>
      <c r="M284" s="32">
        <f>'Batch Inputs'!L272</f>
        <v>0</v>
      </c>
      <c r="N284" s="32">
        <f>'Batch Inputs'!M272</f>
        <v>0</v>
      </c>
      <c r="O284" s="32">
        <f>'Batch Inputs'!N272</f>
        <v>0</v>
      </c>
      <c r="P284" s="32">
        <f>'Batch Inputs'!O272</f>
        <v>0</v>
      </c>
      <c r="Q284" s="32">
        <f>'Batch Inputs'!P272</f>
        <v>0</v>
      </c>
      <c r="S284" s="98">
        <f>SUMPRODUCT($D284:$O284,$D$5:$O$5)+$R$5</f>
        <v>-7.9279999999999999</v>
      </c>
      <c r="T284" s="98">
        <f>SUMPRODUCT($D284:$O284,$D$6:$O$6)+$R$6</f>
        <v>-7.0750000000000002</v>
      </c>
      <c r="U284" s="98">
        <f>SUMPRODUCT($D284:$O284,$D$7:$O$7)+$R$7</f>
        <v>-13.989000000000001</v>
      </c>
      <c r="V284" s="98">
        <f>SUMPRODUCT($D284:$O284,$D$8:$O$8)+$R$8</f>
        <v>-8.0109999999999992</v>
      </c>
      <c r="W284" s="98">
        <f>SUMPRODUCT($D284:$O284,$D$9:$O$9)+$R$9</f>
        <v>-6.976</v>
      </c>
      <c r="X284" s="98">
        <f>SUMPRODUCT($D284:$O284,$D$10:$O$10)+$R$10</f>
        <v>-2.1259999999999999</v>
      </c>
      <c r="Z284" s="104">
        <f t="shared" si="42"/>
        <v>0</v>
      </c>
      <c r="AA284" s="38">
        <f t="shared" si="43"/>
        <v>0</v>
      </c>
      <c r="AB284" s="38">
        <f t="shared" si="44"/>
        <v>0</v>
      </c>
      <c r="AC284" s="38">
        <f t="shared" si="45"/>
        <v>0</v>
      </c>
      <c r="AD284" s="38">
        <f t="shared" si="46"/>
        <v>0</v>
      </c>
      <c r="AE284" s="105">
        <f t="shared" si="47"/>
        <v>6</v>
      </c>
      <c r="AF284" s="114">
        <f t="shared" si="41"/>
        <v>-2.1259999999999999</v>
      </c>
      <c r="AG284" s="37">
        <f t="shared" si="48"/>
        <v>6</v>
      </c>
      <c r="AH284" s="40">
        <f>IF(OR(MAX('Batch Inputs'!$C272:$N272)&gt;1,MIN('Batch Inputs'!$C272:$N272)&lt;0),"ERROR",0)</f>
        <v>0</v>
      </c>
      <c r="AI284" s="105" t="str">
        <f t="shared" si="49"/>
        <v>Few conditions</v>
      </c>
      <c r="AJ284" s="113" t="str">
        <f t="shared" si="50"/>
        <v>No Conditions</v>
      </c>
      <c r="AM284" s="78"/>
    </row>
    <row r="285" spans="3:39" ht="12.75" x14ac:dyDescent="0.2">
      <c r="C285" s="94">
        <v>268</v>
      </c>
      <c r="D285" s="32">
        <f>'Batch Inputs'!C273</f>
        <v>0</v>
      </c>
      <c r="E285" s="32">
        <f>'Batch Inputs'!D273</f>
        <v>0</v>
      </c>
      <c r="F285" s="32">
        <f>'Batch Inputs'!E273</f>
        <v>0</v>
      </c>
      <c r="G285" s="32">
        <f>'Batch Inputs'!F273</f>
        <v>0</v>
      </c>
      <c r="H285" s="32">
        <f>'Batch Inputs'!G273</f>
        <v>0</v>
      </c>
      <c r="I285" s="32">
        <f>'Batch Inputs'!H273</f>
        <v>0</v>
      </c>
      <c r="J285" s="32">
        <f>'Batch Inputs'!I273</f>
        <v>0</v>
      </c>
      <c r="K285" s="32">
        <f>'Batch Inputs'!J273</f>
        <v>0</v>
      </c>
      <c r="L285" s="32">
        <f>'Batch Inputs'!K273</f>
        <v>0</v>
      </c>
      <c r="M285" s="32">
        <f>'Batch Inputs'!L273</f>
        <v>0</v>
      </c>
      <c r="N285" s="32">
        <f>'Batch Inputs'!M273</f>
        <v>0</v>
      </c>
      <c r="O285" s="32">
        <f>'Batch Inputs'!N273</f>
        <v>0</v>
      </c>
      <c r="P285" s="32">
        <f>'Batch Inputs'!O273</f>
        <v>0</v>
      </c>
      <c r="Q285" s="32">
        <f>'Batch Inputs'!P273</f>
        <v>0</v>
      </c>
      <c r="S285" s="98">
        <f>SUMPRODUCT($D285:$O285,$D$5:$O$5)+$R$5</f>
        <v>-7.9279999999999999</v>
      </c>
      <c r="T285" s="98">
        <f>SUMPRODUCT($D285:$O285,$D$6:$O$6)+$R$6</f>
        <v>-7.0750000000000002</v>
      </c>
      <c r="U285" s="98">
        <f>SUMPRODUCT($D285:$O285,$D$7:$O$7)+$R$7</f>
        <v>-13.989000000000001</v>
      </c>
      <c r="V285" s="98">
        <f>SUMPRODUCT($D285:$O285,$D$8:$O$8)+$R$8</f>
        <v>-8.0109999999999992</v>
      </c>
      <c r="W285" s="98">
        <f>SUMPRODUCT($D285:$O285,$D$9:$O$9)+$R$9</f>
        <v>-6.976</v>
      </c>
      <c r="X285" s="98">
        <f>SUMPRODUCT($D285:$O285,$D$10:$O$10)+$R$10</f>
        <v>-2.1259999999999999</v>
      </c>
      <c r="Z285" s="104">
        <f t="shared" si="42"/>
        <v>0</v>
      </c>
      <c r="AA285" s="38">
        <f t="shared" si="43"/>
        <v>0</v>
      </c>
      <c r="AB285" s="38">
        <f t="shared" si="44"/>
        <v>0</v>
      </c>
      <c r="AC285" s="38">
        <f t="shared" si="45"/>
        <v>0</v>
      </c>
      <c r="AD285" s="38">
        <f t="shared" si="46"/>
        <v>0</v>
      </c>
      <c r="AE285" s="105">
        <f t="shared" si="47"/>
        <v>6</v>
      </c>
      <c r="AF285" s="114">
        <f t="shared" si="41"/>
        <v>-2.1259999999999999</v>
      </c>
      <c r="AG285" s="37">
        <f t="shared" si="48"/>
        <v>6</v>
      </c>
      <c r="AH285" s="40">
        <f>IF(OR(MAX('Batch Inputs'!$C273:$N273)&gt;1,MIN('Batch Inputs'!$C273:$N273)&lt;0),"ERROR",0)</f>
        <v>0</v>
      </c>
      <c r="AI285" s="105" t="str">
        <f t="shared" si="49"/>
        <v>Few conditions</v>
      </c>
      <c r="AJ285" s="113" t="str">
        <f t="shared" si="50"/>
        <v>No Conditions</v>
      </c>
      <c r="AM285" s="78"/>
    </row>
    <row r="286" spans="3:39" ht="12.75" x14ac:dyDescent="0.2">
      <c r="C286" s="94">
        <v>269</v>
      </c>
      <c r="D286" s="32">
        <f>'Batch Inputs'!C274</f>
        <v>0</v>
      </c>
      <c r="E286" s="32">
        <f>'Batch Inputs'!D274</f>
        <v>0</v>
      </c>
      <c r="F286" s="32">
        <f>'Batch Inputs'!E274</f>
        <v>0</v>
      </c>
      <c r="G286" s="32">
        <f>'Batch Inputs'!F274</f>
        <v>0</v>
      </c>
      <c r="H286" s="32">
        <f>'Batch Inputs'!G274</f>
        <v>0</v>
      </c>
      <c r="I286" s="32">
        <f>'Batch Inputs'!H274</f>
        <v>0</v>
      </c>
      <c r="J286" s="32">
        <f>'Batch Inputs'!I274</f>
        <v>0</v>
      </c>
      <c r="K286" s="32">
        <f>'Batch Inputs'!J274</f>
        <v>0</v>
      </c>
      <c r="L286" s="32">
        <f>'Batch Inputs'!K274</f>
        <v>0</v>
      </c>
      <c r="M286" s="32">
        <f>'Batch Inputs'!L274</f>
        <v>0</v>
      </c>
      <c r="N286" s="32">
        <f>'Batch Inputs'!M274</f>
        <v>0</v>
      </c>
      <c r="O286" s="32">
        <f>'Batch Inputs'!N274</f>
        <v>0</v>
      </c>
      <c r="P286" s="32">
        <f>'Batch Inputs'!O274</f>
        <v>0</v>
      </c>
      <c r="Q286" s="32">
        <f>'Batch Inputs'!P274</f>
        <v>0</v>
      </c>
      <c r="S286" s="98">
        <f>SUMPRODUCT($D286:$O286,$D$5:$O$5)+$R$5</f>
        <v>-7.9279999999999999</v>
      </c>
      <c r="T286" s="98">
        <f>SUMPRODUCT($D286:$O286,$D$6:$O$6)+$R$6</f>
        <v>-7.0750000000000002</v>
      </c>
      <c r="U286" s="98">
        <f>SUMPRODUCT($D286:$O286,$D$7:$O$7)+$R$7</f>
        <v>-13.989000000000001</v>
      </c>
      <c r="V286" s="98">
        <f>SUMPRODUCT($D286:$O286,$D$8:$O$8)+$R$8</f>
        <v>-8.0109999999999992</v>
      </c>
      <c r="W286" s="98">
        <f>SUMPRODUCT($D286:$O286,$D$9:$O$9)+$R$9</f>
        <v>-6.976</v>
      </c>
      <c r="X286" s="98">
        <f>SUMPRODUCT($D286:$O286,$D$10:$O$10)+$R$10</f>
        <v>-2.1259999999999999</v>
      </c>
      <c r="Z286" s="104">
        <f t="shared" si="42"/>
        <v>0</v>
      </c>
      <c r="AA286" s="38">
        <f t="shared" si="43"/>
        <v>0</v>
      </c>
      <c r="AB286" s="38">
        <f t="shared" si="44"/>
        <v>0</v>
      </c>
      <c r="AC286" s="38">
        <f t="shared" si="45"/>
        <v>0</v>
      </c>
      <c r="AD286" s="38">
        <f t="shared" si="46"/>
        <v>0</v>
      </c>
      <c r="AE286" s="105">
        <f t="shared" si="47"/>
        <v>6</v>
      </c>
      <c r="AF286" s="114">
        <f t="shared" si="41"/>
        <v>-2.1259999999999999</v>
      </c>
      <c r="AG286" s="37">
        <f t="shared" si="48"/>
        <v>6</v>
      </c>
      <c r="AH286" s="40">
        <f>IF(OR(MAX('Batch Inputs'!$C274:$N274)&gt;1,MIN('Batch Inputs'!$C274:$N274)&lt;0),"ERROR",0)</f>
        <v>0</v>
      </c>
      <c r="AI286" s="105" t="str">
        <f t="shared" si="49"/>
        <v>Few conditions</v>
      </c>
      <c r="AJ286" s="113" t="str">
        <f t="shared" si="50"/>
        <v>No Conditions</v>
      </c>
      <c r="AM286" s="78"/>
    </row>
    <row r="287" spans="3:39" ht="12.75" x14ac:dyDescent="0.2">
      <c r="C287" s="94">
        <v>270</v>
      </c>
      <c r="D287" s="32">
        <f>'Batch Inputs'!C275</f>
        <v>0</v>
      </c>
      <c r="E287" s="32">
        <f>'Batch Inputs'!D275</f>
        <v>0</v>
      </c>
      <c r="F287" s="32">
        <f>'Batch Inputs'!E275</f>
        <v>0</v>
      </c>
      <c r="G287" s="32">
        <f>'Batch Inputs'!F275</f>
        <v>0</v>
      </c>
      <c r="H287" s="32">
        <f>'Batch Inputs'!G275</f>
        <v>0</v>
      </c>
      <c r="I287" s="32">
        <f>'Batch Inputs'!H275</f>
        <v>0</v>
      </c>
      <c r="J287" s="32">
        <f>'Batch Inputs'!I275</f>
        <v>0</v>
      </c>
      <c r="K287" s="32">
        <f>'Batch Inputs'!J275</f>
        <v>0</v>
      </c>
      <c r="L287" s="32">
        <f>'Batch Inputs'!K275</f>
        <v>0</v>
      </c>
      <c r="M287" s="32">
        <f>'Batch Inputs'!L275</f>
        <v>0</v>
      </c>
      <c r="N287" s="32">
        <f>'Batch Inputs'!M275</f>
        <v>0</v>
      </c>
      <c r="O287" s="32">
        <f>'Batch Inputs'!N275</f>
        <v>0</v>
      </c>
      <c r="P287" s="32">
        <f>'Batch Inputs'!O275</f>
        <v>0</v>
      </c>
      <c r="Q287" s="32">
        <f>'Batch Inputs'!P275</f>
        <v>0</v>
      </c>
      <c r="S287" s="98">
        <f>SUMPRODUCT($D287:$O287,$D$5:$O$5)+$R$5</f>
        <v>-7.9279999999999999</v>
      </c>
      <c r="T287" s="98">
        <f>SUMPRODUCT($D287:$O287,$D$6:$O$6)+$R$6</f>
        <v>-7.0750000000000002</v>
      </c>
      <c r="U287" s="98">
        <f>SUMPRODUCT($D287:$O287,$D$7:$O$7)+$R$7</f>
        <v>-13.989000000000001</v>
      </c>
      <c r="V287" s="98">
        <f>SUMPRODUCT($D287:$O287,$D$8:$O$8)+$R$8</f>
        <v>-8.0109999999999992</v>
      </c>
      <c r="W287" s="98">
        <f>SUMPRODUCT($D287:$O287,$D$9:$O$9)+$R$9</f>
        <v>-6.976</v>
      </c>
      <c r="X287" s="98">
        <f>SUMPRODUCT($D287:$O287,$D$10:$O$10)+$R$10</f>
        <v>-2.1259999999999999</v>
      </c>
      <c r="Z287" s="104">
        <f t="shared" si="42"/>
        <v>0</v>
      </c>
      <c r="AA287" s="38">
        <f t="shared" si="43"/>
        <v>0</v>
      </c>
      <c r="AB287" s="38">
        <f t="shared" si="44"/>
        <v>0</v>
      </c>
      <c r="AC287" s="38">
        <f t="shared" si="45"/>
        <v>0</v>
      </c>
      <c r="AD287" s="38">
        <f t="shared" si="46"/>
        <v>0</v>
      </c>
      <c r="AE287" s="105">
        <f t="shared" si="47"/>
        <v>6</v>
      </c>
      <c r="AF287" s="114">
        <f t="shared" si="41"/>
        <v>-2.1259999999999999</v>
      </c>
      <c r="AG287" s="37">
        <f t="shared" si="48"/>
        <v>6</v>
      </c>
      <c r="AH287" s="40">
        <f>IF(OR(MAX('Batch Inputs'!$C275:$N275)&gt;1,MIN('Batch Inputs'!$C275:$N275)&lt;0),"ERROR",0)</f>
        <v>0</v>
      </c>
      <c r="AI287" s="105" t="str">
        <f t="shared" si="49"/>
        <v>Few conditions</v>
      </c>
      <c r="AJ287" s="113" t="str">
        <f t="shared" si="50"/>
        <v>No Conditions</v>
      </c>
      <c r="AM287" s="78"/>
    </row>
    <row r="288" spans="3:39" ht="12.75" x14ac:dyDescent="0.2">
      <c r="C288" s="94">
        <v>271</v>
      </c>
      <c r="D288" s="32">
        <f>'Batch Inputs'!C276</f>
        <v>0</v>
      </c>
      <c r="E288" s="32">
        <f>'Batch Inputs'!D276</f>
        <v>0</v>
      </c>
      <c r="F288" s="32">
        <f>'Batch Inputs'!E276</f>
        <v>0</v>
      </c>
      <c r="G288" s="32">
        <f>'Batch Inputs'!F276</f>
        <v>0</v>
      </c>
      <c r="H288" s="32">
        <f>'Batch Inputs'!G276</f>
        <v>0</v>
      </c>
      <c r="I288" s="32">
        <f>'Batch Inputs'!H276</f>
        <v>0</v>
      </c>
      <c r="J288" s="32">
        <f>'Batch Inputs'!I276</f>
        <v>0</v>
      </c>
      <c r="K288" s="32">
        <f>'Batch Inputs'!J276</f>
        <v>0</v>
      </c>
      <c r="L288" s="32">
        <f>'Batch Inputs'!K276</f>
        <v>0</v>
      </c>
      <c r="M288" s="32">
        <f>'Batch Inputs'!L276</f>
        <v>0</v>
      </c>
      <c r="N288" s="32">
        <f>'Batch Inputs'!M276</f>
        <v>0</v>
      </c>
      <c r="O288" s="32">
        <f>'Batch Inputs'!N276</f>
        <v>0</v>
      </c>
      <c r="P288" s="32">
        <f>'Batch Inputs'!O276</f>
        <v>0</v>
      </c>
      <c r="Q288" s="32">
        <f>'Batch Inputs'!P276</f>
        <v>0</v>
      </c>
      <c r="S288" s="98">
        <f>SUMPRODUCT($D288:$O288,$D$5:$O$5)+$R$5</f>
        <v>-7.9279999999999999</v>
      </c>
      <c r="T288" s="98">
        <f>SUMPRODUCT($D288:$O288,$D$6:$O$6)+$R$6</f>
        <v>-7.0750000000000002</v>
      </c>
      <c r="U288" s="98">
        <f>SUMPRODUCT($D288:$O288,$D$7:$O$7)+$R$7</f>
        <v>-13.989000000000001</v>
      </c>
      <c r="V288" s="98">
        <f>SUMPRODUCT($D288:$O288,$D$8:$O$8)+$R$8</f>
        <v>-8.0109999999999992</v>
      </c>
      <c r="W288" s="98">
        <f>SUMPRODUCT($D288:$O288,$D$9:$O$9)+$R$9</f>
        <v>-6.976</v>
      </c>
      <c r="X288" s="98">
        <f>SUMPRODUCT($D288:$O288,$D$10:$O$10)+$R$10</f>
        <v>-2.1259999999999999</v>
      </c>
      <c r="Z288" s="104">
        <f t="shared" si="42"/>
        <v>0</v>
      </c>
      <c r="AA288" s="38">
        <f t="shared" si="43"/>
        <v>0</v>
      </c>
      <c r="AB288" s="38">
        <f t="shared" si="44"/>
        <v>0</v>
      </c>
      <c r="AC288" s="38">
        <f t="shared" si="45"/>
        <v>0</v>
      </c>
      <c r="AD288" s="38">
        <f t="shared" si="46"/>
        <v>0</v>
      </c>
      <c r="AE288" s="105">
        <f t="shared" si="47"/>
        <v>6</v>
      </c>
      <c r="AF288" s="114">
        <f t="shared" si="41"/>
        <v>-2.1259999999999999</v>
      </c>
      <c r="AG288" s="37">
        <f t="shared" si="48"/>
        <v>6</v>
      </c>
      <c r="AH288" s="40">
        <f>IF(OR(MAX('Batch Inputs'!$C276:$N276)&gt;1,MIN('Batch Inputs'!$C276:$N276)&lt;0),"ERROR",0)</f>
        <v>0</v>
      </c>
      <c r="AI288" s="105" t="str">
        <f t="shared" si="49"/>
        <v>Few conditions</v>
      </c>
      <c r="AJ288" s="113" t="str">
        <f t="shared" si="50"/>
        <v>No Conditions</v>
      </c>
      <c r="AM288" s="78"/>
    </row>
    <row r="289" spans="3:39" ht="12.75" x14ac:dyDescent="0.2">
      <c r="C289" s="94">
        <v>272</v>
      </c>
      <c r="D289" s="32">
        <f>'Batch Inputs'!C277</f>
        <v>0</v>
      </c>
      <c r="E289" s="32">
        <f>'Batch Inputs'!D277</f>
        <v>0</v>
      </c>
      <c r="F289" s="32">
        <f>'Batch Inputs'!E277</f>
        <v>0</v>
      </c>
      <c r="G289" s="32">
        <f>'Batch Inputs'!F277</f>
        <v>0</v>
      </c>
      <c r="H289" s="32">
        <f>'Batch Inputs'!G277</f>
        <v>0</v>
      </c>
      <c r="I289" s="32">
        <f>'Batch Inputs'!H277</f>
        <v>0</v>
      </c>
      <c r="J289" s="32">
        <f>'Batch Inputs'!I277</f>
        <v>0</v>
      </c>
      <c r="K289" s="32">
        <f>'Batch Inputs'!J277</f>
        <v>0</v>
      </c>
      <c r="L289" s="32">
        <f>'Batch Inputs'!K277</f>
        <v>0</v>
      </c>
      <c r="M289" s="32">
        <f>'Batch Inputs'!L277</f>
        <v>0</v>
      </c>
      <c r="N289" s="32">
        <f>'Batch Inputs'!M277</f>
        <v>0</v>
      </c>
      <c r="O289" s="32">
        <f>'Batch Inputs'!N277</f>
        <v>0</v>
      </c>
      <c r="P289" s="32">
        <f>'Batch Inputs'!O277</f>
        <v>0</v>
      </c>
      <c r="Q289" s="32">
        <f>'Batch Inputs'!P277</f>
        <v>0</v>
      </c>
      <c r="S289" s="98">
        <f>SUMPRODUCT($D289:$O289,$D$5:$O$5)+$R$5</f>
        <v>-7.9279999999999999</v>
      </c>
      <c r="T289" s="98">
        <f>SUMPRODUCT($D289:$O289,$D$6:$O$6)+$R$6</f>
        <v>-7.0750000000000002</v>
      </c>
      <c r="U289" s="98">
        <f>SUMPRODUCT($D289:$O289,$D$7:$O$7)+$R$7</f>
        <v>-13.989000000000001</v>
      </c>
      <c r="V289" s="98">
        <f>SUMPRODUCT($D289:$O289,$D$8:$O$8)+$R$8</f>
        <v>-8.0109999999999992</v>
      </c>
      <c r="W289" s="98">
        <f>SUMPRODUCT($D289:$O289,$D$9:$O$9)+$R$9</f>
        <v>-6.976</v>
      </c>
      <c r="X289" s="98">
        <f>SUMPRODUCT($D289:$O289,$D$10:$O$10)+$R$10</f>
        <v>-2.1259999999999999</v>
      </c>
      <c r="Z289" s="104">
        <f t="shared" si="42"/>
        <v>0</v>
      </c>
      <c r="AA289" s="38">
        <f t="shared" si="43"/>
        <v>0</v>
      </c>
      <c r="AB289" s="38">
        <f t="shared" si="44"/>
        <v>0</v>
      </c>
      <c r="AC289" s="38">
        <f t="shared" si="45"/>
        <v>0</v>
      </c>
      <c r="AD289" s="38">
        <f t="shared" si="46"/>
        <v>0</v>
      </c>
      <c r="AE289" s="105">
        <f t="shared" si="47"/>
        <v>6</v>
      </c>
      <c r="AF289" s="114">
        <f t="shared" si="41"/>
        <v>-2.1259999999999999</v>
      </c>
      <c r="AG289" s="37">
        <f t="shared" si="48"/>
        <v>6</v>
      </c>
      <c r="AH289" s="40">
        <f>IF(OR(MAX('Batch Inputs'!$C277:$N277)&gt;1,MIN('Batch Inputs'!$C277:$N277)&lt;0),"ERROR",0)</f>
        <v>0</v>
      </c>
      <c r="AI289" s="105" t="str">
        <f t="shared" si="49"/>
        <v>Few conditions</v>
      </c>
      <c r="AJ289" s="113" t="str">
        <f t="shared" si="50"/>
        <v>No Conditions</v>
      </c>
      <c r="AM289" s="78"/>
    </row>
    <row r="290" spans="3:39" ht="12.75" x14ac:dyDescent="0.2">
      <c r="C290" s="94">
        <v>273</v>
      </c>
      <c r="D290" s="32">
        <f>'Batch Inputs'!C278</f>
        <v>0</v>
      </c>
      <c r="E290" s="32">
        <f>'Batch Inputs'!D278</f>
        <v>0</v>
      </c>
      <c r="F290" s="32">
        <f>'Batch Inputs'!E278</f>
        <v>0</v>
      </c>
      <c r="G290" s="32">
        <f>'Batch Inputs'!F278</f>
        <v>0</v>
      </c>
      <c r="H290" s="32">
        <f>'Batch Inputs'!G278</f>
        <v>0</v>
      </c>
      <c r="I290" s="32">
        <f>'Batch Inputs'!H278</f>
        <v>0</v>
      </c>
      <c r="J290" s="32">
        <f>'Batch Inputs'!I278</f>
        <v>0</v>
      </c>
      <c r="K290" s="32">
        <f>'Batch Inputs'!J278</f>
        <v>0</v>
      </c>
      <c r="L290" s="32">
        <f>'Batch Inputs'!K278</f>
        <v>0</v>
      </c>
      <c r="M290" s="32">
        <f>'Batch Inputs'!L278</f>
        <v>0</v>
      </c>
      <c r="N290" s="32">
        <f>'Batch Inputs'!M278</f>
        <v>0</v>
      </c>
      <c r="O290" s="32">
        <f>'Batch Inputs'!N278</f>
        <v>0</v>
      </c>
      <c r="P290" s="32">
        <f>'Batch Inputs'!O278</f>
        <v>0</v>
      </c>
      <c r="Q290" s="32">
        <f>'Batch Inputs'!P278</f>
        <v>0</v>
      </c>
      <c r="S290" s="98">
        <f>SUMPRODUCT($D290:$O290,$D$5:$O$5)+$R$5</f>
        <v>-7.9279999999999999</v>
      </c>
      <c r="T290" s="98">
        <f>SUMPRODUCT($D290:$O290,$D$6:$O$6)+$R$6</f>
        <v>-7.0750000000000002</v>
      </c>
      <c r="U290" s="98">
        <f>SUMPRODUCT($D290:$O290,$D$7:$O$7)+$R$7</f>
        <v>-13.989000000000001</v>
      </c>
      <c r="V290" s="98">
        <f>SUMPRODUCT($D290:$O290,$D$8:$O$8)+$R$8</f>
        <v>-8.0109999999999992</v>
      </c>
      <c r="W290" s="98">
        <f>SUMPRODUCT($D290:$O290,$D$9:$O$9)+$R$9</f>
        <v>-6.976</v>
      </c>
      <c r="X290" s="98">
        <f>SUMPRODUCT($D290:$O290,$D$10:$O$10)+$R$10</f>
        <v>-2.1259999999999999</v>
      </c>
      <c r="Z290" s="104">
        <f t="shared" si="42"/>
        <v>0</v>
      </c>
      <c r="AA290" s="38">
        <f t="shared" si="43"/>
        <v>0</v>
      </c>
      <c r="AB290" s="38">
        <f t="shared" si="44"/>
        <v>0</v>
      </c>
      <c r="AC290" s="38">
        <f t="shared" si="45"/>
        <v>0</v>
      </c>
      <c r="AD290" s="38">
        <f t="shared" si="46"/>
        <v>0</v>
      </c>
      <c r="AE290" s="105">
        <f t="shared" si="47"/>
        <v>6</v>
      </c>
      <c r="AF290" s="114">
        <f t="shared" si="41"/>
        <v>-2.1259999999999999</v>
      </c>
      <c r="AG290" s="37">
        <f t="shared" si="48"/>
        <v>6</v>
      </c>
      <c r="AH290" s="40">
        <f>IF(OR(MAX('Batch Inputs'!$C278:$N278)&gt;1,MIN('Batch Inputs'!$C278:$N278)&lt;0),"ERROR",0)</f>
        <v>0</v>
      </c>
      <c r="AI290" s="105" t="str">
        <f t="shared" si="49"/>
        <v>Few conditions</v>
      </c>
      <c r="AJ290" s="113" t="str">
        <f t="shared" si="50"/>
        <v>No Conditions</v>
      </c>
      <c r="AM290" s="78"/>
    </row>
    <row r="291" spans="3:39" ht="12.75" x14ac:dyDescent="0.2">
      <c r="C291" s="94">
        <v>274</v>
      </c>
      <c r="D291" s="32">
        <f>'Batch Inputs'!C279</f>
        <v>0</v>
      </c>
      <c r="E291" s="32">
        <f>'Batch Inputs'!D279</f>
        <v>0</v>
      </c>
      <c r="F291" s="32">
        <f>'Batch Inputs'!E279</f>
        <v>0</v>
      </c>
      <c r="G291" s="32">
        <f>'Batch Inputs'!F279</f>
        <v>0</v>
      </c>
      <c r="H291" s="32">
        <f>'Batch Inputs'!G279</f>
        <v>0</v>
      </c>
      <c r="I291" s="32">
        <f>'Batch Inputs'!H279</f>
        <v>0</v>
      </c>
      <c r="J291" s="32">
        <f>'Batch Inputs'!I279</f>
        <v>0</v>
      </c>
      <c r="K291" s="32">
        <f>'Batch Inputs'!J279</f>
        <v>0</v>
      </c>
      <c r="L291" s="32">
        <f>'Batch Inputs'!K279</f>
        <v>0</v>
      </c>
      <c r="M291" s="32">
        <f>'Batch Inputs'!L279</f>
        <v>0</v>
      </c>
      <c r="N291" s="32">
        <f>'Batch Inputs'!M279</f>
        <v>0</v>
      </c>
      <c r="O291" s="32">
        <f>'Batch Inputs'!N279</f>
        <v>0</v>
      </c>
      <c r="P291" s="32">
        <f>'Batch Inputs'!O279</f>
        <v>0</v>
      </c>
      <c r="Q291" s="32">
        <f>'Batch Inputs'!P279</f>
        <v>0</v>
      </c>
      <c r="S291" s="98">
        <f>SUMPRODUCT($D291:$O291,$D$5:$O$5)+$R$5</f>
        <v>-7.9279999999999999</v>
      </c>
      <c r="T291" s="98">
        <f>SUMPRODUCT($D291:$O291,$D$6:$O$6)+$R$6</f>
        <v>-7.0750000000000002</v>
      </c>
      <c r="U291" s="98">
        <f>SUMPRODUCT($D291:$O291,$D$7:$O$7)+$R$7</f>
        <v>-13.989000000000001</v>
      </c>
      <c r="V291" s="98">
        <f>SUMPRODUCT($D291:$O291,$D$8:$O$8)+$R$8</f>
        <v>-8.0109999999999992</v>
      </c>
      <c r="W291" s="98">
        <f>SUMPRODUCT($D291:$O291,$D$9:$O$9)+$R$9</f>
        <v>-6.976</v>
      </c>
      <c r="X291" s="98">
        <f>SUMPRODUCT($D291:$O291,$D$10:$O$10)+$R$10</f>
        <v>-2.1259999999999999</v>
      </c>
      <c r="Z291" s="104">
        <f t="shared" si="42"/>
        <v>0</v>
      </c>
      <c r="AA291" s="38">
        <f t="shared" si="43"/>
        <v>0</v>
      </c>
      <c r="AB291" s="38">
        <f t="shared" si="44"/>
        <v>0</v>
      </c>
      <c r="AC291" s="38">
        <f t="shared" si="45"/>
        <v>0</v>
      </c>
      <c r="AD291" s="38">
        <f t="shared" si="46"/>
        <v>0</v>
      </c>
      <c r="AE291" s="105">
        <f t="shared" si="47"/>
        <v>6</v>
      </c>
      <c r="AF291" s="114">
        <f t="shared" si="41"/>
        <v>-2.1259999999999999</v>
      </c>
      <c r="AG291" s="37">
        <f t="shared" si="48"/>
        <v>6</v>
      </c>
      <c r="AH291" s="40">
        <f>IF(OR(MAX('Batch Inputs'!$C279:$N279)&gt;1,MIN('Batch Inputs'!$C279:$N279)&lt;0),"ERROR",0)</f>
        <v>0</v>
      </c>
      <c r="AI291" s="105" t="str">
        <f t="shared" si="49"/>
        <v>Few conditions</v>
      </c>
      <c r="AJ291" s="113" t="str">
        <f t="shared" si="50"/>
        <v>No Conditions</v>
      </c>
      <c r="AM291" s="78"/>
    </row>
    <row r="292" spans="3:39" ht="12.75" x14ac:dyDescent="0.2">
      <c r="C292" s="94">
        <v>275</v>
      </c>
      <c r="D292" s="32">
        <f>'Batch Inputs'!C280</f>
        <v>0</v>
      </c>
      <c r="E292" s="32">
        <f>'Batch Inputs'!D280</f>
        <v>0</v>
      </c>
      <c r="F292" s="32">
        <f>'Batch Inputs'!E280</f>
        <v>0</v>
      </c>
      <c r="G292" s="32">
        <f>'Batch Inputs'!F280</f>
        <v>0</v>
      </c>
      <c r="H292" s="32">
        <f>'Batch Inputs'!G280</f>
        <v>0</v>
      </c>
      <c r="I292" s="32">
        <f>'Batch Inputs'!H280</f>
        <v>0</v>
      </c>
      <c r="J292" s="32">
        <f>'Batch Inputs'!I280</f>
        <v>0</v>
      </c>
      <c r="K292" s="32">
        <f>'Batch Inputs'!J280</f>
        <v>0</v>
      </c>
      <c r="L292" s="32">
        <f>'Batch Inputs'!K280</f>
        <v>0</v>
      </c>
      <c r="M292" s="32">
        <f>'Batch Inputs'!L280</f>
        <v>0</v>
      </c>
      <c r="N292" s="32">
        <f>'Batch Inputs'!M280</f>
        <v>0</v>
      </c>
      <c r="O292" s="32">
        <f>'Batch Inputs'!N280</f>
        <v>0</v>
      </c>
      <c r="P292" s="32">
        <f>'Batch Inputs'!O280</f>
        <v>0</v>
      </c>
      <c r="Q292" s="32">
        <f>'Batch Inputs'!P280</f>
        <v>0</v>
      </c>
      <c r="S292" s="98">
        <f>SUMPRODUCT($D292:$O292,$D$5:$O$5)+$R$5</f>
        <v>-7.9279999999999999</v>
      </c>
      <c r="T292" s="98">
        <f>SUMPRODUCT($D292:$O292,$D$6:$O$6)+$R$6</f>
        <v>-7.0750000000000002</v>
      </c>
      <c r="U292" s="98">
        <f>SUMPRODUCT($D292:$O292,$D$7:$O$7)+$R$7</f>
        <v>-13.989000000000001</v>
      </c>
      <c r="V292" s="98">
        <f>SUMPRODUCT($D292:$O292,$D$8:$O$8)+$R$8</f>
        <v>-8.0109999999999992</v>
      </c>
      <c r="W292" s="98">
        <f>SUMPRODUCT($D292:$O292,$D$9:$O$9)+$R$9</f>
        <v>-6.976</v>
      </c>
      <c r="X292" s="98">
        <f>SUMPRODUCT($D292:$O292,$D$10:$O$10)+$R$10</f>
        <v>-2.1259999999999999</v>
      </c>
      <c r="Z292" s="104">
        <f t="shared" si="42"/>
        <v>0</v>
      </c>
      <c r="AA292" s="38">
        <f t="shared" si="43"/>
        <v>0</v>
      </c>
      <c r="AB292" s="38">
        <f t="shared" si="44"/>
        <v>0</v>
      </c>
      <c r="AC292" s="38">
        <f t="shared" si="45"/>
        <v>0</v>
      </c>
      <c r="AD292" s="38">
        <f t="shared" si="46"/>
        <v>0</v>
      </c>
      <c r="AE292" s="105">
        <f t="shared" si="47"/>
        <v>6</v>
      </c>
      <c r="AF292" s="114">
        <f t="shared" si="41"/>
        <v>-2.1259999999999999</v>
      </c>
      <c r="AG292" s="37">
        <f t="shared" si="48"/>
        <v>6</v>
      </c>
      <c r="AH292" s="40">
        <f>IF(OR(MAX('Batch Inputs'!$C280:$N280)&gt;1,MIN('Batch Inputs'!$C280:$N280)&lt;0),"ERROR",0)</f>
        <v>0</v>
      </c>
      <c r="AI292" s="105" t="str">
        <f t="shared" si="49"/>
        <v>Few conditions</v>
      </c>
      <c r="AJ292" s="113" t="str">
        <f t="shared" si="50"/>
        <v>No Conditions</v>
      </c>
      <c r="AM292" s="78"/>
    </row>
    <row r="293" spans="3:39" ht="12.75" x14ac:dyDescent="0.2">
      <c r="C293" s="94">
        <v>276</v>
      </c>
      <c r="D293" s="32">
        <f>'Batch Inputs'!C281</f>
        <v>0</v>
      </c>
      <c r="E293" s="32">
        <f>'Batch Inputs'!D281</f>
        <v>0</v>
      </c>
      <c r="F293" s="32">
        <f>'Batch Inputs'!E281</f>
        <v>0</v>
      </c>
      <c r="G293" s="32">
        <f>'Batch Inputs'!F281</f>
        <v>0</v>
      </c>
      <c r="H293" s="32">
        <f>'Batch Inputs'!G281</f>
        <v>0</v>
      </c>
      <c r="I293" s="32">
        <f>'Batch Inputs'!H281</f>
        <v>0</v>
      </c>
      <c r="J293" s="32">
        <f>'Batch Inputs'!I281</f>
        <v>0</v>
      </c>
      <c r="K293" s="32">
        <f>'Batch Inputs'!J281</f>
        <v>0</v>
      </c>
      <c r="L293" s="32">
        <f>'Batch Inputs'!K281</f>
        <v>0</v>
      </c>
      <c r="M293" s="32">
        <f>'Batch Inputs'!L281</f>
        <v>0</v>
      </c>
      <c r="N293" s="32">
        <f>'Batch Inputs'!M281</f>
        <v>0</v>
      </c>
      <c r="O293" s="32">
        <f>'Batch Inputs'!N281</f>
        <v>0</v>
      </c>
      <c r="P293" s="32">
        <f>'Batch Inputs'!O281</f>
        <v>0</v>
      </c>
      <c r="Q293" s="32">
        <f>'Batch Inputs'!P281</f>
        <v>0</v>
      </c>
      <c r="S293" s="98">
        <f>SUMPRODUCT($D293:$O293,$D$5:$O$5)+$R$5</f>
        <v>-7.9279999999999999</v>
      </c>
      <c r="T293" s="98">
        <f>SUMPRODUCT($D293:$O293,$D$6:$O$6)+$R$6</f>
        <v>-7.0750000000000002</v>
      </c>
      <c r="U293" s="98">
        <f>SUMPRODUCT($D293:$O293,$D$7:$O$7)+$R$7</f>
        <v>-13.989000000000001</v>
      </c>
      <c r="V293" s="98">
        <f>SUMPRODUCT($D293:$O293,$D$8:$O$8)+$R$8</f>
        <v>-8.0109999999999992</v>
      </c>
      <c r="W293" s="98">
        <f>SUMPRODUCT($D293:$O293,$D$9:$O$9)+$R$9</f>
        <v>-6.976</v>
      </c>
      <c r="X293" s="98">
        <f>SUMPRODUCT($D293:$O293,$D$10:$O$10)+$R$10</f>
        <v>-2.1259999999999999</v>
      </c>
      <c r="Z293" s="104">
        <f t="shared" si="42"/>
        <v>0</v>
      </c>
      <c r="AA293" s="38">
        <f t="shared" si="43"/>
        <v>0</v>
      </c>
      <c r="AB293" s="38">
        <f t="shared" si="44"/>
        <v>0</v>
      </c>
      <c r="AC293" s="38">
        <f t="shared" si="45"/>
        <v>0</v>
      </c>
      <c r="AD293" s="38">
        <f t="shared" si="46"/>
        <v>0</v>
      </c>
      <c r="AE293" s="105">
        <f t="shared" si="47"/>
        <v>6</v>
      </c>
      <c r="AF293" s="114">
        <f t="shared" si="41"/>
        <v>-2.1259999999999999</v>
      </c>
      <c r="AG293" s="37">
        <f t="shared" si="48"/>
        <v>6</v>
      </c>
      <c r="AH293" s="40">
        <f>IF(OR(MAX('Batch Inputs'!$C281:$N281)&gt;1,MIN('Batch Inputs'!$C281:$N281)&lt;0),"ERROR",0)</f>
        <v>0</v>
      </c>
      <c r="AI293" s="105" t="str">
        <f t="shared" si="49"/>
        <v>Few conditions</v>
      </c>
      <c r="AJ293" s="113" t="str">
        <f t="shared" si="50"/>
        <v>No Conditions</v>
      </c>
      <c r="AM293" s="78"/>
    </row>
    <row r="294" spans="3:39" ht="12.75" x14ac:dyDescent="0.2">
      <c r="C294" s="94">
        <v>277</v>
      </c>
      <c r="D294" s="32">
        <f>'Batch Inputs'!C282</f>
        <v>0</v>
      </c>
      <c r="E294" s="32">
        <f>'Batch Inputs'!D282</f>
        <v>0</v>
      </c>
      <c r="F294" s="32">
        <f>'Batch Inputs'!E282</f>
        <v>0</v>
      </c>
      <c r="G294" s="32">
        <f>'Batch Inputs'!F282</f>
        <v>0</v>
      </c>
      <c r="H294" s="32">
        <f>'Batch Inputs'!G282</f>
        <v>0</v>
      </c>
      <c r="I294" s="32">
        <f>'Batch Inputs'!H282</f>
        <v>0</v>
      </c>
      <c r="J294" s="32">
        <f>'Batch Inputs'!I282</f>
        <v>0</v>
      </c>
      <c r="K294" s="32">
        <f>'Batch Inputs'!J282</f>
        <v>0</v>
      </c>
      <c r="L294" s="32">
        <f>'Batch Inputs'!K282</f>
        <v>0</v>
      </c>
      <c r="M294" s="32">
        <f>'Batch Inputs'!L282</f>
        <v>0</v>
      </c>
      <c r="N294" s="32">
        <f>'Batch Inputs'!M282</f>
        <v>0</v>
      </c>
      <c r="O294" s="32">
        <f>'Batch Inputs'!N282</f>
        <v>0</v>
      </c>
      <c r="P294" s="32">
        <f>'Batch Inputs'!O282</f>
        <v>0</v>
      </c>
      <c r="Q294" s="32">
        <f>'Batch Inputs'!P282</f>
        <v>0</v>
      </c>
      <c r="S294" s="98">
        <f>SUMPRODUCT($D294:$O294,$D$5:$O$5)+$R$5</f>
        <v>-7.9279999999999999</v>
      </c>
      <c r="T294" s="98">
        <f>SUMPRODUCT($D294:$O294,$D$6:$O$6)+$R$6</f>
        <v>-7.0750000000000002</v>
      </c>
      <c r="U294" s="98">
        <f>SUMPRODUCT($D294:$O294,$D$7:$O$7)+$R$7</f>
        <v>-13.989000000000001</v>
      </c>
      <c r="V294" s="98">
        <f>SUMPRODUCT($D294:$O294,$D$8:$O$8)+$R$8</f>
        <v>-8.0109999999999992</v>
      </c>
      <c r="W294" s="98">
        <f>SUMPRODUCT($D294:$O294,$D$9:$O$9)+$R$9</f>
        <v>-6.976</v>
      </c>
      <c r="X294" s="98">
        <f>SUMPRODUCT($D294:$O294,$D$10:$O$10)+$R$10</f>
        <v>-2.1259999999999999</v>
      </c>
      <c r="Z294" s="104">
        <f t="shared" si="42"/>
        <v>0</v>
      </c>
      <c r="AA294" s="38">
        <f t="shared" si="43"/>
        <v>0</v>
      </c>
      <c r="AB294" s="38">
        <f t="shared" si="44"/>
        <v>0</v>
      </c>
      <c r="AC294" s="38">
        <f t="shared" si="45"/>
        <v>0</v>
      </c>
      <c r="AD294" s="38">
        <f t="shared" si="46"/>
        <v>0</v>
      </c>
      <c r="AE294" s="105">
        <f t="shared" si="47"/>
        <v>6</v>
      </c>
      <c r="AF294" s="114">
        <f t="shared" si="41"/>
        <v>-2.1259999999999999</v>
      </c>
      <c r="AG294" s="37">
        <f t="shared" si="48"/>
        <v>6</v>
      </c>
      <c r="AH294" s="40">
        <f>IF(OR(MAX('Batch Inputs'!$C282:$N282)&gt;1,MIN('Batch Inputs'!$C282:$N282)&lt;0),"ERROR",0)</f>
        <v>0</v>
      </c>
      <c r="AI294" s="105" t="str">
        <f t="shared" si="49"/>
        <v>Few conditions</v>
      </c>
      <c r="AJ294" s="113" t="str">
        <f t="shared" si="50"/>
        <v>No Conditions</v>
      </c>
      <c r="AM294" s="78"/>
    </row>
    <row r="295" spans="3:39" ht="12.75" x14ac:dyDescent="0.2">
      <c r="C295" s="94">
        <v>278</v>
      </c>
      <c r="D295" s="32">
        <f>'Batch Inputs'!C283</f>
        <v>0</v>
      </c>
      <c r="E295" s="32">
        <f>'Batch Inputs'!D283</f>
        <v>0</v>
      </c>
      <c r="F295" s="32">
        <f>'Batch Inputs'!E283</f>
        <v>0</v>
      </c>
      <c r="G295" s="32">
        <f>'Batch Inputs'!F283</f>
        <v>0</v>
      </c>
      <c r="H295" s="32">
        <f>'Batch Inputs'!G283</f>
        <v>0</v>
      </c>
      <c r="I295" s="32">
        <f>'Batch Inputs'!H283</f>
        <v>0</v>
      </c>
      <c r="J295" s="32">
        <f>'Batch Inputs'!I283</f>
        <v>0</v>
      </c>
      <c r="K295" s="32">
        <f>'Batch Inputs'!J283</f>
        <v>0</v>
      </c>
      <c r="L295" s="32">
        <f>'Batch Inputs'!K283</f>
        <v>0</v>
      </c>
      <c r="M295" s="32">
        <f>'Batch Inputs'!L283</f>
        <v>0</v>
      </c>
      <c r="N295" s="32">
        <f>'Batch Inputs'!M283</f>
        <v>0</v>
      </c>
      <c r="O295" s="32">
        <f>'Batch Inputs'!N283</f>
        <v>0</v>
      </c>
      <c r="P295" s="32">
        <f>'Batch Inputs'!O283</f>
        <v>0</v>
      </c>
      <c r="Q295" s="32">
        <f>'Batch Inputs'!P283</f>
        <v>0</v>
      </c>
      <c r="S295" s="98">
        <f>SUMPRODUCT($D295:$O295,$D$5:$O$5)+$R$5</f>
        <v>-7.9279999999999999</v>
      </c>
      <c r="T295" s="98">
        <f>SUMPRODUCT($D295:$O295,$D$6:$O$6)+$R$6</f>
        <v>-7.0750000000000002</v>
      </c>
      <c r="U295" s="98">
        <f>SUMPRODUCT($D295:$O295,$D$7:$O$7)+$R$7</f>
        <v>-13.989000000000001</v>
      </c>
      <c r="V295" s="98">
        <f>SUMPRODUCT($D295:$O295,$D$8:$O$8)+$R$8</f>
        <v>-8.0109999999999992</v>
      </c>
      <c r="W295" s="98">
        <f>SUMPRODUCT($D295:$O295,$D$9:$O$9)+$R$9</f>
        <v>-6.976</v>
      </c>
      <c r="X295" s="98">
        <f>SUMPRODUCT($D295:$O295,$D$10:$O$10)+$R$10</f>
        <v>-2.1259999999999999</v>
      </c>
      <c r="Z295" s="104">
        <f t="shared" si="42"/>
        <v>0</v>
      </c>
      <c r="AA295" s="38">
        <f t="shared" si="43"/>
        <v>0</v>
      </c>
      <c r="AB295" s="38">
        <f t="shared" si="44"/>
        <v>0</v>
      </c>
      <c r="AC295" s="38">
        <f t="shared" si="45"/>
        <v>0</v>
      </c>
      <c r="AD295" s="38">
        <f t="shared" si="46"/>
        <v>0</v>
      </c>
      <c r="AE295" s="105">
        <f t="shared" si="47"/>
        <v>6</v>
      </c>
      <c r="AF295" s="114">
        <f t="shared" si="41"/>
        <v>-2.1259999999999999</v>
      </c>
      <c r="AG295" s="37">
        <f t="shared" si="48"/>
        <v>6</v>
      </c>
      <c r="AH295" s="40">
        <f>IF(OR(MAX('Batch Inputs'!$C283:$N283)&gt;1,MIN('Batch Inputs'!$C283:$N283)&lt;0),"ERROR",0)</f>
        <v>0</v>
      </c>
      <c r="AI295" s="105" t="str">
        <f t="shared" si="49"/>
        <v>Few conditions</v>
      </c>
      <c r="AJ295" s="113" t="str">
        <f t="shared" si="50"/>
        <v>No Conditions</v>
      </c>
      <c r="AM295" s="78"/>
    </row>
    <row r="296" spans="3:39" ht="12.75" x14ac:dyDescent="0.2">
      <c r="C296" s="94">
        <v>279</v>
      </c>
      <c r="D296" s="32">
        <f>'Batch Inputs'!C284</f>
        <v>0</v>
      </c>
      <c r="E296" s="32">
        <f>'Batch Inputs'!D284</f>
        <v>0</v>
      </c>
      <c r="F296" s="32">
        <f>'Batch Inputs'!E284</f>
        <v>0</v>
      </c>
      <c r="G296" s="32">
        <f>'Batch Inputs'!F284</f>
        <v>0</v>
      </c>
      <c r="H296" s="32">
        <f>'Batch Inputs'!G284</f>
        <v>0</v>
      </c>
      <c r="I296" s="32">
        <f>'Batch Inputs'!H284</f>
        <v>0</v>
      </c>
      <c r="J296" s="32">
        <f>'Batch Inputs'!I284</f>
        <v>0</v>
      </c>
      <c r="K296" s="32">
        <f>'Batch Inputs'!J284</f>
        <v>0</v>
      </c>
      <c r="L296" s="32">
        <f>'Batch Inputs'!K284</f>
        <v>0</v>
      </c>
      <c r="M296" s="32">
        <f>'Batch Inputs'!L284</f>
        <v>0</v>
      </c>
      <c r="N296" s="32">
        <f>'Batch Inputs'!M284</f>
        <v>0</v>
      </c>
      <c r="O296" s="32">
        <f>'Batch Inputs'!N284</f>
        <v>0</v>
      </c>
      <c r="P296" s="32">
        <f>'Batch Inputs'!O284</f>
        <v>0</v>
      </c>
      <c r="Q296" s="32">
        <f>'Batch Inputs'!P284</f>
        <v>0</v>
      </c>
      <c r="S296" s="98">
        <f>SUMPRODUCT($D296:$O296,$D$5:$O$5)+$R$5</f>
        <v>-7.9279999999999999</v>
      </c>
      <c r="T296" s="98">
        <f>SUMPRODUCT($D296:$O296,$D$6:$O$6)+$R$6</f>
        <v>-7.0750000000000002</v>
      </c>
      <c r="U296" s="98">
        <f>SUMPRODUCT($D296:$O296,$D$7:$O$7)+$R$7</f>
        <v>-13.989000000000001</v>
      </c>
      <c r="V296" s="98">
        <f>SUMPRODUCT($D296:$O296,$D$8:$O$8)+$R$8</f>
        <v>-8.0109999999999992</v>
      </c>
      <c r="W296" s="98">
        <f>SUMPRODUCT($D296:$O296,$D$9:$O$9)+$R$9</f>
        <v>-6.976</v>
      </c>
      <c r="X296" s="98">
        <f>SUMPRODUCT($D296:$O296,$D$10:$O$10)+$R$10</f>
        <v>-2.1259999999999999</v>
      </c>
      <c r="Z296" s="104">
        <f t="shared" si="42"/>
        <v>0</v>
      </c>
      <c r="AA296" s="38">
        <f t="shared" si="43"/>
        <v>0</v>
      </c>
      <c r="AB296" s="38">
        <f t="shared" si="44"/>
        <v>0</v>
      </c>
      <c r="AC296" s="38">
        <f t="shared" si="45"/>
        <v>0</v>
      </c>
      <c r="AD296" s="38">
        <f t="shared" si="46"/>
        <v>0</v>
      </c>
      <c r="AE296" s="105">
        <f t="shared" si="47"/>
        <v>6</v>
      </c>
      <c r="AF296" s="114">
        <f t="shared" si="41"/>
        <v>-2.1259999999999999</v>
      </c>
      <c r="AG296" s="37">
        <f t="shared" si="48"/>
        <v>6</v>
      </c>
      <c r="AH296" s="40">
        <f>IF(OR(MAX('Batch Inputs'!$C284:$N284)&gt;1,MIN('Batch Inputs'!$C284:$N284)&lt;0),"ERROR",0)</f>
        <v>0</v>
      </c>
      <c r="AI296" s="105" t="str">
        <f t="shared" si="49"/>
        <v>Few conditions</v>
      </c>
      <c r="AJ296" s="113" t="str">
        <f t="shared" si="50"/>
        <v>No Conditions</v>
      </c>
      <c r="AM296" s="78"/>
    </row>
    <row r="297" spans="3:39" ht="12.75" x14ac:dyDescent="0.2">
      <c r="C297" s="94">
        <v>280</v>
      </c>
      <c r="D297" s="32">
        <f>'Batch Inputs'!C285</f>
        <v>0</v>
      </c>
      <c r="E297" s="32">
        <f>'Batch Inputs'!D285</f>
        <v>0</v>
      </c>
      <c r="F297" s="32">
        <f>'Batch Inputs'!E285</f>
        <v>0</v>
      </c>
      <c r="G297" s="32">
        <f>'Batch Inputs'!F285</f>
        <v>0</v>
      </c>
      <c r="H297" s="32">
        <f>'Batch Inputs'!G285</f>
        <v>0</v>
      </c>
      <c r="I297" s="32">
        <f>'Batch Inputs'!H285</f>
        <v>0</v>
      </c>
      <c r="J297" s="32">
        <f>'Batch Inputs'!I285</f>
        <v>0</v>
      </c>
      <c r="K297" s="32">
        <f>'Batch Inputs'!J285</f>
        <v>0</v>
      </c>
      <c r="L297" s="32">
        <f>'Batch Inputs'!K285</f>
        <v>0</v>
      </c>
      <c r="M297" s="32">
        <f>'Batch Inputs'!L285</f>
        <v>0</v>
      </c>
      <c r="N297" s="32">
        <f>'Batch Inputs'!M285</f>
        <v>0</v>
      </c>
      <c r="O297" s="32">
        <f>'Batch Inputs'!N285</f>
        <v>0</v>
      </c>
      <c r="P297" s="32">
        <f>'Batch Inputs'!O285</f>
        <v>0</v>
      </c>
      <c r="Q297" s="32">
        <f>'Batch Inputs'!P285</f>
        <v>0</v>
      </c>
      <c r="S297" s="98">
        <f>SUMPRODUCT($D297:$O297,$D$5:$O$5)+$R$5</f>
        <v>-7.9279999999999999</v>
      </c>
      <c r="T297" s="98">
        <f>SUMPRODUCT($D297:$O297,$D$6:$O$6)+$R$6</f>
        <v>-7.0750000000000002</v>
      </c>
      <c r="U297" s="98">
        <f>SUMPRODUCT($D297:$O297,$D$7:$O$7)+$R$7</f>
        <v>-13.989000000000001</v>
      </c>
      <c r="V297" s="98">
        <f>SUMPRODUCT($D297:$O297,$D$8:$O$8)+$R$8</f>
        <v>-8.0109999999999992</v>
      </c>
      <c r="W297" s="98">
        <f>SUMPRODUCT($D297:$O297,$D$9:$O$9)+$R$9</f>
        <v>-6.976</v>
      </c>
      <c r="X297" s="98">
        <f>SUMPRODUCT($D297:$O297,$D$10:$O$10)+$R$10</f>
        <v>-2.1259999999999999</v>
      </c>
      <c r="Z297" s="104">
        <f t="shared" si="42"/>
        <v>0</v>
      </c>
      <c r="AA297" s="38">
        <f t="shared" si="43"/>
        <v>0</v>
      </c>
      <c r="AB297" s="38">
        <f t="shared" si="44"/>
        <v>0</v>
      </c>
      <c r="AC297" s="38">
        <f t="shared" si="45"/>
        <v>0</v>
      </c>
      <c r="AD297" s="38">
        <f t="shared" si="46"/>
        <v>0</v>
      </c>
      <c r="AE297" s="105">
        <f t="shared" si="47"/>
        <v>6</v>
      </c>
      <c r="AF297" s="114">
        <f t="shared" si="41"/>
        <v>-2.1259999999999999</v>
      </c>
      <c r="AG297" s="37">
        <f t="shared" si="48"/>
        <v>6</v>
      </c>
      <c r="AH297" s="40">
        <f>IF(OR(MAX('Batch Inputs'!$C285:$N285)&gt;1,MIN('Batch Inputs'!$C285:$N285)&lt;0),"ERROR",0)</f>
        <v>0</v>
      </c>
      <c r="AI297" s="105" t="str">
        <f t="shared" si="49"/>
        <v>Few conditions</v>
      </c>
      <c r="AJ297" s="113" t="str">
        <f t="shared" si="50"/>
        <v>No Conditions</v>
      </c>
      <c r="AM297" s="78"/>
    </row>
    <row r="298" spans="3:39" ht="12.75" x14ac:dyDescent="0.2">
      <c r="C298" s="94">
        <v>281</v>
      </c>
      <c r="D298" s="32">
        <f>'Batch Inputs'!C286</f>
        <v>0</v>
      </c>
      <c r="E298" s="32">
        <f>'Batch Inputs'!D286</f>
        <v>0</v>
      </c>
      <c r="F298" s="32">
        <f>'Batch Inputs'!E286</f>
        <v>0</v>
      </c>
      <c r="G298" s="32">
        <f>'Batch Inputs'!F286</f>
        <v>0</v>
      </c>
      <c r="H298" s="32">
        <f>'Batch Inputs'!G286</f>
        <v>0</v>
      </c>
      <c r="I298" s="32">
        <f>'Batch Inputs'!H286</f>
        <v>0</v>
      </c>
      <c r="J298" s="32">
        <f>'Batch Inputs'!I286</f>
        <v>0</v>
      </c>
      <c r="K298" s="32">
        <f>'Batch Inputs'!J286</f>
        <v>0</v>
      </c>
      <c r="L298" s="32">
        <f>'Batch Inputs'!K286</f>
        <v>0</v>
      </c>
      <c r="M298" s="32">
        <f>'Batch Inputs'!L286</f>
        <v>0</v>
      </c>
      <c r="N298" s="32">
        <f>'Batch Inputs'!M286</f>
        <v>0</v>
      </c>
      <c r="O298" s="32">
        <f>'Batch Inputs'!N286</f>
        <v>0</v>
      </c>
      <c r="P298" s="32">
        <f>'Batch Inputs'!O286</f>
        <v>0</v>
      </c>
      <c r="Q298" s="32">
        <f>'Batch Inputs'!P286</f>
        <v>0</v>
      </c>
      <c r="S298" s="98">
        <f>SUMPRODUCT($D298:$O298,$D$5:$O$5)+$R$5</f>
        <v>-7.9279999999999999</v>
      </c>
      <c r="T298" s="98">
        <f>SUMPRODUCT($D298:$O298,$D$6:$O$6)+$R$6</f>
        <v>-7.0750000000000002</v>
      </c>
      <c r="U298" s="98">
        <f>SUMPRODUCT($D298:$O298,$D$7:$O$7)+$R$7</f>
        <v>-13.989000000000001</v>
      </c>
      <c r="V298" s="98">
        <f>SUMPRODUCT($D298:$O298,$D$8:$O$8)+$R$8</f>
        <v>-8.0109999999999992</v>
      </c>
      <c r="W298" s="98">
        <f>SUMPRODUCT($D298:$O298,$D$9:$O$9)+$R$9</f>
        <v>-6.976</v>
      </c>
      <c r="X298" s="98">
        <f>SUMPRODUCT($D298:$O298,$D$10:$O$10)+$R$10</f>
        <v>-2.1259999999999999</v>
      </c>
      <c r="Z298" s="104">
        <f t="shared" si="42"/>
        <v>0</v>
      </c>
      <c r="AA298" s="38">
        <f t="shared" si="43"/>
        <v>0</v>
      </c>
      <c r="AB298" s="38">
        <f t="shared" si="44"/>
        <v>0</v>
      </c>
      <c r="AC298" s="38">
        <f t="shared" si="45"/>
        <v>0</v>
      </c>
      <c r="AD298" s="38">
        <f t="shared" si="46"/>
        <v>0</v>
      </c>
      <c r="AE298" s="105">
        <f t="shared" si="47"/>
        <v>6</v>
      </c>
      <c r="AF298" s="114">
        <f t="shared" si="41"/>
        <v>-2.1259999999999999</v>
      </c>
      <c r="AG298" s="37">
        <f t="shared" si="48"/>
        <v>6</v>
      </c>
      <c r="AH298" s="40">
        <f>IF(OR(MAX('Batch Inputs'!$C286:$N286)&gt;1,MIN('Batch Inputs'!$C286:$N286)&lt;0),"ERROR",0)</f>
        <v>0</v>
      </c>
      <c r="AI298" s="105" t="str">
        <f t="shared" si="49"/>
        <v>Few conditions</v>
      </c>
      <c r="AJ298" s="113" t="str">
        <f t="shared" si="50"/>
        <v>No Conditions</v>
      </c>
      <c r="AM298" s="78"/>
    </row>
    <row r="299" spans="3:39" ht="12.75" x14ac:dyDescent="0.2">
      <c r="C299" s="94">
        <v>282</v>
      </c>
      <c r="D299" s="32">
        <f>'Batch Inputs'!C287</f>
        <v>0</v>
      </c>
      <c r="E299" s="32">
        <f>'Batch Inputs'!D287</f>
        <v>0</v>
      </c>
      <c r="F299" s="32">
        <f>'Batch Inputs'!E287</f>
        <v>0</v>
      </c>
      <c r="G299" s="32">
        <f>'Batch Inputs'!F287</f>
        <v>0</v>
      </c>
      <c r="H299" s="32">
        <f>'Batch Inputs'!G287</f>
        <v>0</v>
      </c>
      <c r="I299" s="32">
        <f>'Batch Inputs'!H287</f>
        <v>0</v>
      </c>
      <c r="J299" s="32">
        <f>'Batch Inputs'!I287</f>
        <v>0</v>
      </c>
      <c r="K299" s="32">
        <f>'Batch Inputs'!J287</f>
        <v>0</v>
      </c>
      <c r="L299" s="32">
        <f>'Batch Inputs'!K287</f>
        <v>0</v>
      </c>
      <c r="M299" s="32">
        <f>'Batch Inputs'!L287</f>
        <v>0</v>
      </c>
      <c r="N299" s="32">
        <f>'Batch Inputs'!M287</f>
        <v>0</v>
      </c>
      <c r="O299" s="32">
        <f>'Batch Inputs'!N287</f>
        <v>0</v>
      </c>
      <c r="P299" s="32">
        <f>'Batch Inputs'!O287</f>
        <v>0</v>
      </c>
      <c r="Q299" s="32">
        <f>'Batch Inputs'!P287</f>
        <v>0</v>
      </c>
      <c r="S299" s="98">
        <f>SUMPRODUCT($D299:$O299,$D$5:$O$5)+$R$5</f>
        <v>-7.9279999999999999</v>
      </c>
      <c r="T299" s="98">
        <f>SUMPRODUCT($D299:$O299,$D$6:$O$6)+$R$6</f>
        <v>-7.0750000000000002</v>
      </c>
      <c r="U299" s="98">
        <f>SUMPRODUCT($D299:$O299,$D$7:$O$7)+$R$7</f>
        <v>-13.989000000000001</v>
      </c>
      <c r="V299" s="98">
        <f>SUMPRODUCT($D299:$O299,$D$8:$O$8)+$R$8</f>
        <v>-8.0109999999999992</v>
      </c>
      <c r="W299" s="98">
        <f>SUMPRODUCT($D299:$O299,$D$9:$O$9)+$R$9</f>
        <v>-6.976</v>
      </c>
      <c r="X299" s="98">
        <f>SUMPRODUCT($D299:$O299,$D$10:$O$10)+$R$10</f>
        <v>-2.1259999999999999</v>
      </c>
      <c r="Z299" s="104">
        <f t="shared" si="42"/>
        <v>0</v>
      </c>
      <c r="AA299" s="38">
        <f t="shared" si="43"/>
        <v>0</v>
      </c>
      <c r="AB299" s="38">
        <f t="shared" si="44"/>
        <v>0</v>
      </c>
      <c r="AC299" s="38">
        <f t="shared" si="45"/>
        <v>0</v>
      </c>
      <c r="AD299" s="38">
        <f t="shared" si="46"/>
        <v>0</v>
      </c>
      <c r="AE299" s="105">
        <f t="shared" si="47"/>
        <v>6</v>
      </c>
      <c r="AF299" s="114">
        <f t="shared" si="41"/>
        <v>-2.1259999999999999</v>
      </c>
      <c r="AG299" s="37">
        <f t="shared" si="48"/>
        <v>6</v>
      </c>
      <c r="AH299" s="40">
        <f>IF(OR(MAX('Batch Inputs'!$C287:$N287)&gt;1,MIN('Batch Inputs'!$C287:$N287)&lt;0),"ERROR",0)</f>
        <v>0</v>
      </c>
      <c r="AI299" s="105" t="str">
        <f t="shared" si="49"/>
        <v>Few conditions</v>
      </c>
      <c r="AJ299" s="113" t="str">
        <f t="shared" si="50"/>
        <v>No Conditions</v>
      </c>
      <c r="AM299" s="78"/>
    </row>
    <row r="300" spans="3:39" ht="12.75" x14ac:dyDescent="0.2">
      <c r="C300" s="94">
        <v>283</v>
      </c>
      <c r="D300" s="32">
        <f>'Batch Inputs'!C288</f>
        <v>0</v>
      </c>
      <c r="E300" s="32">
        <f>'Batch Inputs'!D288</f>
        <v>0</v>
      </c>
      <c r="F300" s="32">
        <f>'Batch Inputs'!E288</f>
        <v>0</v>
      </c>
      <c r="G300" s="32">
        <f>'Batch Inputs'!F288</f>
        <v>0</v>
      </c>
      <c r="H300" s="32">
        <f>'Batch Inputs'!G288</f>
        <v>0</v>
      </c>
      <c r="I300" s="32">
        <f>'Batch Inputs'!H288</f>
        <v>0</v>
      </c>
      <c r="J300" s="32">
        <f>'Batch Inputs'!I288</f>
        <v>0</v>
      </c>
      <c r="K300" s="32">
        <f>'Batch Inputs'!J288</f>
        <v>0</v>
      </c>
      <c r="L300" s="32">
        <f>'Batch Inputs'!K288</f>
        <v>0</v>
      </c>
      <c r="M300" s="32">
        <f>'Batch Inputs'!L288</f>
        <v>0</v>
      </c>
      <c r="N300" s="32">
        <f>'Batch Inputs'!M288</f>
        <v>0</v>
      </c>
      <c r="O300" s="32">
        <f>'Batch Inputs'!N288</f>
        <v>0</v>
      </c>
      <c r="P300" s="32">
        <f>'Batch Inputs'!O288</f>
        <v>0</v>
      </c>
      <c r="Q300" s="32">
        <f>'Batch Inputs'!P288</f>
        <v>0</v>
      </c>
      <c r="S300" s="98">
        <f>SUMPRODUCT($D300:$O300,$D$5:$O$5)+$R$5</f>
        <v>-7.9279999999999999</v>
      </c>
      <c r="T300" s="98">
        <f>SUMPRODUCT($D300:$O300,$D$6:$O$6)+$R$6</f>
        <v>-7.0750000000000002</v>
      </c>
      <c r="U300" s="98">
        <f>SUMPRODUCT($D300:$O300,$D$7:$O$7)+$R$7</f>
        <v>-13.989000000000001</v>
      </c>
      <c r="V300" s="98">
        <f>SUMPRODUCT($D300:$O300,$D$8:$O$8)+$R$8</f>
        <v>-8.0109999999999992</v>
      </c>
      <c r="W300" s="98">
        <f>SUMPRODUCT($D300:$O300,$D$9:$O$9)+$R$9</f>
        <v>-6.976</v>
      </c>
      <c r="X300" s="98">
        <f>SUMPRODUCT($D300:$O300,$D$10:$O$10)+$R$10</f>
        <v>-2.1259999999999999</v>
      </c>
      <c r="Z300" s="104">
        <f t="shared" si="42"/>
        <v>0</v>
      </c>
      <c r="AA300" s="38">
        <f t="shared" si="43"/>
        <v>0</v>
      </c>
      <c r="AB300" s="38">
        <f t="shared" si="44"/>
        <v>0</v>
      </c>
      <c r="AC300" s="38">
        <f t="shared" si="45"/>
        <v>0</v>
      </c>
      <c r="AD300" s="38">
        <f t="shared" si="46"/>
        <v>0</v>
      </c>
      <c r="AE300" s="105">
        <f t="shared" si="47"/>
        <v>6</v>
      </c>
      <c r="AF300" s="114">
        <f t="shared" si="41"/>
        <v>-2.1259999999999999</v>
      </c>
      <c r="AG300" s="37">
        <f t="shared" si="48"/>
        <v>6</v>
      </c>
      <c r="AH300" s="40">
        <f>IF(OR(MAX('Batch Inputs'!$C288:$N288)&gt;1,MIN('Batch Inputs'!$C288:$N288)&lt;0),"ERROR",0)</f>
        <v>0</v>
      </c>
      <c r="AI300" s="105" t="str">
        <f t="shared" si="49"/>
        <v>Few conditions</v>
      </c>
      <c r="AJ300" s="113" t="str">
        <f t="shared" si="50"/>
        <v>No Conditions</v>
      </c>
      <c r="AM300" s="78"/>
    </row>
    <row r="301" spans="3:39" ht="12.75" x14ac:dyDescent="0.2">
      <c r="C301" s="94">
        <v>284</v>
      </c>
      <c r="D301" s="32">
        <f>'Batch Inputs'!C289</f>
        <v>0</v>
      </c>
      <c r="E301" s="32">
        <f>'Batch Inputs'!D289</f>
        <v>0</v>
      </c>
      <c r="F301" s="32">
        <f>'Batch Inputs'!E289</f>
        <v>0</v>
      </c>
      <c r="G301" s="32">
        <f>'Batch Inputs'!F289</f>
        <v>0</v>
      </c>
      <c r="H301" s="32">
        <f>'Batch Inputs'!G289</f>
        <v>0</v>
      </c>
      <c r="I301" s="32">
        <f>'Batch Inputs'!H289</f>
        <v>0</v>
      </c>
      <c r="J301" s="32">
        <f>'Batch Inputs'!I289</f>
        <v>0</v>
      </c>
      <c r="K301" s="32">
        <f>'Batch Inputs'!J289</f>
        <v>0</v>
      </c>
      <c r="L301" s="32">
        <f>'Batch Inputs'!K289</f>
        <v>0</v>
      </c>
      <c r="M301" s="32">
        <f>'Batch Inputs'!L289</f>
        <v>0</v>
      </c>
      <c r="N301" s="32">
        <f>'Batch Inputs'!M289</f>
        <v>0</v>
      </c>
      <c r="O301" s="32">
        <f>'Batch Inputs'!N289</f>
        <v>0</v>
      </c>
      <c r="P301" s="32">
        <f>'Batch Inputs'!O289</f>
        <v>0</v>
      </c>
      <c r="Q301" s="32">
        <f>'Batch Inputs'!P289</f>
        <v>0</v>
      </c>
      <c r="S301" s="98">
        <f>SUMPRODUCT($D301:$O301,$D$5:$O$5)+$R$5</f>
        <v>-7.9279999999999999</v>
      </c>
      <c r="T301" s="98">
        <f>SUMPRODUCT($D301:$O301,$D$6:$O$6)+$R$6</f>
        <v>-7.0750000000000002</v>
      </c>
      <c r="U301" s="98">
        <f>SUMPRODUCT($D301:$O301,$D$7:$O$7)+$R$7</f>
        <v>-13.989000000000001</v>
      </c>
      <c r="V301" s="98">
        <f>SUMPRODUCT($D301:$O301,$D$8:$O$8)+$R$8</f>
        <v>-8.0109999999999992</v>
      </c>
      <c r="W301" s="98">
        <f>SUMPRODUCT($D301:$O301,$D$9:$O$9)+$R$9</f>
        <v>-6.976</v>
      </c>
      <c r="X301" s="98">
        <f>SUMPRODUCT($D301:$O301,$D$10:$O$10)+$R$10</f>
        <v>-2.1259999999999999</v>
      </c>
      <c r="Z301" s="104">
        <f t="shared" si="42"/>
        <v>0</v>
      </c>
      <c r="AA301" s="38">
        <f t="shared" si="43"/>
        <v>0</v>
      </c>
      <c r="AB301" s="38">
        <f t="shared" si="44"/>
        <v>0</v>
      </c>
      <c r="AC301" s="38">
        <f t="shared" si="45"/>
        <v>0</v>
      </c>
      <c r="AD301" s="38">
        <f t="shared" si="46"/>
        <v>0</v>
      </c>
      <c r="AE301" s="105">
        <f t="shared" si="47"/>
        <v>6</v>
      </c>
      <c r="AF301" s="114">
        <f t="shared" si="41"/>
        <v>-2.1259999999999999</v>
      </c>
      <c r="AG301" s="37">
        <f t="shared" si="48"/>
        <v>6</v>
      </c>
      <c r="AH301" s="40">
        <f>IF(OR(MAX('Batch Inputs'!$C289:$N289)&gt;1,MIN('Batch Inputs'!$C289:$N289)&lt;0),"ERROR",0)</f>
        <v>0</v>
      </c>
      <c r="AI301" s="105" t="str">
        <f t="shared" si="49"/>
        <v>Few conditions</v>
      </c>
      <c r="AJ301" s="113" t="str">
        <f t="shared" si="50"/>
        <v>No Conditions</v>
      </c>
      <c r="AM301" s="78"/>
    </row>
    <row r="302" spans="3:39" ht="12.75" x14ac:dyDescent="0.2">
      <c r="C302" s="94">
        <v>285</v>
      </c>
      <c r="D302" s="32">
        <f>'Batch Inputs'!C290</f>
        <v>0</v>
      </c>
      <c r="E302" s="32">
        <f>'Batch Inputs'!D290</f>
        <v>0</v>
      </c>
      <c r="F302" s="32">
        <f>'Batch Inputs'!E290</f>
        <v>0</v>
      </c>
      <c r="G302" s="32">
        <f>'Batch Inputs'!F290</f>
        <v>0</v>
      </c>
      <c r="H302" s="32">
        <f>'Batch Inputs'!G290</f>
        <v>0</v>
      </c>
      <c r="I302" s="32">
        <f>'Batch Inputs'!H290</f>
        <v>0</v>
      </c>
      <c r="J302" s="32">
        <f>'Batch Inputs'!I290</f>
        <v>0</v>
      </c>
      <c r="K302" s="32">
        <f>'Batch Inputs'!J290</f>
        <v>0</v>
      </c>
      <c r="L302" s="32">
        <f>'Batch Inputs'!K290</f>
        <v>0</v>
      </c>
      <c r="M302" s="32">
        <f>'Batch Inputs'!L290</f>
        <v>0</v>
      </c>
      <c r="N302" s="32">
        <f>'Batch Inputs'!M290</f>
        <v>0</v>
      </c>
      <c r="O302" s="32">
        <f>'Batch Inputs'!N290</f>
        <v>0</v>
      </c>
      <c r="P302" s="32">
        <f>'Batch Inputs'!O290</f>
        <v>0</v>
      </c>
      <c r="Q302" s="32">
        <f>'Batch Inputs'!P290</f>
        <v>0</v>
      </c>
      <c r="S302" s="98">
        <f>SUMPRODUCT($D302:$O302,$D$5:$O$5)+$R$5</f>
        <v>-7.9279999999999999</v>
      </c>
      <c r="T302" s="98">
        <f>SUMPRODUCT($D302:$O302,$D$6:$O$6)+$R$6</f>
        <v>-7.0750000000000002</v>
      </c>
      <c r="U302" s="98">
        <f>SUMPRODUCT($D302:$O302,$D$7:$O$7)+$R$7</f>
        <v>-13.989000000000001</v>
      </c>
      <c r="V302" s="98">
        <f>SUMPRODUCT($D302:$O302,$D$8:$O$8)+$R$8</f>
        <v>-8.0109999999999992</v>
      </c>
      <c r="W302" s="98">
        <f>SUMPRODUCT($D302:$O302,$D$9:$O$9)+$R$9</f>
        <v>-6.976</v>
      </c>
      <c r="X302" s="98">
        <f>SUMPRODUCT($D302:$O302,$D$10:$O$10)+$R$10</f>
        <v>-2.1259999999999999</v>
      </c>
      <c r="Z302" s="104">
        <f t="shared" si="42"/>
        <v>0</v>
      </c>
      <c r="AA302" s="38">
        <f t="shared" si="43"/>
        <v>0</v>
      </c>
      <c r="AB302" s="38">
        <f t="shared" si="44"/>
        <v>0</v>
      </c>
      <c r="AC302" s="38">
        <f t="shared" si="45"/>
        <v>0</v>
      </c>
      <c r="AD302" s="38">
        <f t="shared" si="46"/>
        <v>0</v>
      </c>
      <c r="AE302" s="105">
        <f t="shared" si="47"/>
        <v>6</v>
      </c>
      <c r="AF302" s="114">
        <f t="shared" si="41"/>
        <v>-2.1259999999999999</v>
      </c>
      <c r="AG302" s="37">
        <f t="shared" si="48"/>
        <v>6</v>
      </c>
      <c r="AH302" s="40">
        <f>IF(OR(MAX('Batch Inputs'!$C290:$N290)&gt;1,MIN('Batch Inputs'!$C290:$N290)&lt;0),"ERROR",0)</f>
        <v>0</v>
      </c>
      <c r="AI302" s="105" t="str">
        <f t="shared" si="49"/>
        <v>Few conditions</v>
      </c>
      <c r="AJ302" s="113" t="str">
        <f t="shared" si="50"/>
        <v>No Conditions</v>
      </c>
      <c r="AM302" s="78"/>
    </row>
    <row r="303" spans="3:39" ht="12.75" x14ac:dyDescent="0.2">
      <c r="C303" s="94">
        <v>286</v>
      </c>
      <c r="D303" s="32">
        <f>'Batch Inputs'!C291</f>
        <v>0</v>
      </c>
      <c r="E303" s="32">
        <f>'Batch Inputs'!D291</f>
        <v>0</v>
      </c>
      <c r="F303" s="32">
        <f>'Batch Inputs'!E291</f>
        <v>0</v>
      </c>
      <c r="G303" s="32">
        <f>'Batch Inputs'!F291</f>
        <v>0</v>
      </c>
      <c r="H303" s="32">
        <f>'Batch Inputs'!G291</f>
        <v>0</v>
      </c>
      <c r="I303" s="32">
        <f>'Batch Inputs'!H291</f>
        <v>0</v>
      </c>
      <c r="J303" s="32">
        <f>'Batch Inputs'!I291</f>
        <v>0</v>
      </c>
      <c r="K303" s="32">
        <f>'Batch Inputs'!J291</f>
        <v>0</v>
      </c>
      <c r="L303" s="32">
        <f>'Batch Inputs'!K291</f>
        <v>0</v>
      </c>
      <c r="M303" s="32">
        <f>'Batch Inputs'!L291</f>
        <v>0</v>
      </c>
      <c r="N303" s="32">
        <f>'Batch Inputs'!M291</f>
        <v>0</v>
      </c>
      <c r="O303" s="32">
        <f>'Batch Inputs'!N291</f>
        <v>0</v>
      </c>
      <c r="P303" s="32">
        <f>'Batch Inputs'!O291</f>
        <v>0</v>
      </c>
      <c r="Q303" s="32">
        <f>'Batch Inputs'!P291</f>
        <v>0</v>
      </c>
      <c r="S303" s="98">
        <f>SUMPRODUCT($D303:$O303,$D$5:$O$5)+$R$5</f>
        <v>-7.9279999999999999</v>
      </c>
      <c r="T303" s="98">
        <f>SUMPRODUCT($D303:$O303,$D$6:$O$6)+$R$6</f>
        <v>-7.0750000000000002</v>
      </c>
      <c r="U303" s="98">
        <f>SUMPRODUCT($D303:$O303,$D$7:$O$7)+$R$7</f>
        <v>-13.989000000000001</v>
      </c>
      <c r="V303" s="98">
        <f>SUMPRODUCT($D303:$O303,$D$8:$O$8)+$R$8</f>
        <v>-8.0109999999999992</v>
      </c>
      <c r="W303" s="98">
        <f>SUMPRODUCT($D303:$O303,$D$9:$O$9)+$R$9</f>
        <v>-6.976</v>
      </c>
      <c r="X303" s="98">
        <f>SUMPRODUCT($D303:$O303,$D$10:$O$10)+$R$10</f>
        <v>-2.1259999999999999</v>
      </c>
      <c r="Z303" s="104">
        <f t="shared" si="42"/>
        <v>0</v>
      </c>
      <c r="AA303" s="38">
        <f t="shared" si="43"/>
        <v>0</v>
      </c>
      <c r="AB303" s="38">
        <f t="shared" si="44"/>
        <v>0</v>
      </c>
      <c r="AC303" s="38">
        <f t="shared" si="45"/>
        <v>0</v>
      </c>
      <c r="AD303" s="38">
        <f t="shared" si="46"/>
        <v>0</v>
      </c>
      <c r="AE303" s="105">
        <f t="shared" si="47"/>
        <v>6</v>
      </c>
      <c r="AF303" s="114">
        <f t="shared" si="41"/>
        <v>-2.1259999999999999</v>
      </c>
      <c r="AG303" s="37">
        <f t="shared" si="48"/>
        <v>6</v>
      </c>
      <c r="AH303" s="40">
        <f>IF(OR(MAX('Batch Inputs'!$C291:$N291)&gt;1,MIN('Batch Inputs'!$C291:$N291)&lt;0),"ERROR",0)</f>
        <v>0</v>
      </c>
      <c r="AI303" s="105" t="str">
        <f t="shared" si="49"/>
        <v>Few conditions</v>
      </c>
      <c r="AJ303" s="113" t="str">
        <f t="shared" si="50"/>
        <v>No Conditions</v>
      </c>
      <c r="AM303" s="78"/>
    </row>
    <row r="304" spans="3:39" ht="12.75" x14ac:dyDescent="0.2">
      <c r="C304" s="94">
        <v>287</v>
      </c>
      <c r="D304" s="32">
        <f>'Batch Inputs'!C292</f>
        <v>0</v>
      </c>
      <c r="E304" s="32">
        <f>'Batch Inputs'!D292</f>
        <v>0</v>
      </c>
      <c r="F304" s="32">
        <f>'Batch Inputs'!E292</f>
        <v>0</v>
      </c>
      <c r="G304" s="32">
        <f>'Batch Inputs'!F292</f>
        <v>0</v>
      </c>
      <c r="H304" s="32">
        <f>'Batch Inputs'!G292</f>
        <v>0</v>
      </c>
      <c r="I304" s="32">
        <f>'Batch Inputs'!H292</f>
        <v>0</v>
      </c>
      <c r="J304" s="32">
        <f>'Batch Inputs'!I292</f>
        <v>0</v>
      </c>
      <c r="K304" s="32">
        <f>'Batch Inputs'!J292</f>
        <v>0</v>
      </c>
      <c r="L304" s="32">
        <f>'Batch Inputs'!K292</f>
        <v>0</v>
      </c>
      <c r="M304" s="32">
        <f>'Batch Inputs'!L292</f>
        <v>0</v>
      </c>
      <c r="N304" s="32">
        <f>'Batch Inputs'!M292</f>
        <v>0</v>
      </c>
      <c r="O304" s="32">
        <f>'Batch Inputs'!N292</f>
        <v>0</v>
      </c>
      <c r="P304" s="32">
        <f>'Batch Inputs'!O292</f>
        <v>0</v>
      </c>
      <c r="Q304" s="32">
        <f>'Batch Inputs'!P292</f>
        <v>0</v>
      </c>
      <c r="S304" s="98">
        <f>SUMPRODUCT($D304:$O304,$D$5:$O$5)+$R$5</f>
        <v>-7.9279999999999999</v>
      </c>
      <c r="T304" s="98">
        <f>SUMPRODUCT($D304:$O304,$D$6:$O$6)+$R$6</f>
        <v>-7.0750000000000002</v>
      </c>
      <c r="U304" s="98">
        <f>SUMPRODUCT($D304:$O304,$D$7:$O$7)+$R$7</f>
        <v>-13.989000000000001</v>
      </c>
      <c r="V304" s="98">
        <f>SUMPRODUCT($D304:$O304,$D$8:$O$8)+$R$8</f>
        <v>-8.0109999999999992</v>
      </c>
      <c r="W304" s="98">
        <f>SUMPRODUCT($D304:$O304,$D$9:$O$9)+$R$9</f>
        <v>-6.976</v>
      </c>
      <c r="X304" s="98">
        <f>SUMPRODUCT($D304:$O304,$D$10:$O$10)+$R$10</f>
        <v>-2.1259999999999999</v>
      </c>
      <c r="Z304" s="104">
        <f t="shared" si="42"/>
        <v>0</v>
      </c>
      <c r="AA304" s="38">
        <f t="shared" si="43"/>
        <v>0</v>
      </c>
      <c r="AB304" s="38">
        <f t="shared" si="44"/>
        <v>0</v>
      </c>
      <c r="AC304" s="38">
        <f t="shared" si="45"/>
        <v>0</v>
      </c>
      <c r="AD304" s="38">
        <f t="shared" si="46"/>
        <v>0</v>
      </c>
      <c r="AE304" s="105">
        <f t="shared" si="47"/>
        <v>6</v>
      </c>
      <c r="AF304" s="114">
        <f t="shared" si="41"/>
        <v>-2.1259999999999999</v>
      </c>
      <c r="AG304" s="37">
        <f t="shared" si="48"/>
        <v>6</v>
      </c>
      <c r="AH304" s="40">
        <f>IF(OR(MAX('Batch Inputs'!$C292:$N292)&gt;1,MIN('Batch Inputs'!$C292:$N292)&lt;0),"ERROR",0)</f>
        <v>0</v>
      </c>
      <c r="AI304" s="105" t="str">
        <f t="shared" si="49"/>
        <v>Few conditions</v>
      </c>
      <c r="AJ304" s="113" t="str">
        <f t="shared" si="50"/>
        <v>No Conditions</v>
      </c>
      <c r="AM304" s="78"/>
    </row>
    <row r="305" spans="3:39" ht="12.75" x14ac:dyDescent="0.2">
      <c r="C305" s="94">
        <v>288</v>
      </c>
      <c r="D305" s="32">
        <f>'Batch Inputs'!C293</f>
        <v>0</v>
      </c>
      <c r="E305" s="32">
        <f>'Batch Inputs'!D293</f>
        <v>0</v>
      </c>
      <c r="F305" s="32">
        <f>'Batch Inputs'!E293</f>
        <v>0</v>
      </c>
      <c r="G305" s="32">
        <f>'Batch Inputs'!F293</f>
        <v>0</v>
      </c>
      <c r="H305" s="32">
        <f>'Batch Inputs'!G293</f>
        <v>0</v>
      </c>
      <c r="I305" s="32">
        <f>'Batch Inputs'!H293</f>
        <v>0</v>
      </c>
      <c r="J305" s="32">
        <f>'Batch Inputs'!I293</f>
        <v>0</v>
      </c>
      <c r="K305" s="32">
        <f>'Batch Inputs'!J293</f>
        <v>0</v>
      </c>
      <c r="L305" s="32">
        <f>'Batch Inputs'!K293</f>
        <v>0</v>
      </c>
      <c r="M305" s="32">
        <f>'Batch Inputs'!L293</f>
        <v>0</v>
      </c>
      <c r="N305" s="32">
        <f>'Batch Inputs'!M293</f>
        <v>0</v>
      </c>
      <c r="O305" s="32">
        <f>'Batch Inputs'!N293</f>
        <v>0</v>
      </c>
      <c r="P305" s="32">
        <f>'Batch Inputs'!O293</f>
        <v>0</v>
      </c>
      <c r="Q305" s="32">
        <f>'Batch Inputs'!P293</f>
        <v>0</v>
      </c>
      <c r="S305" s="98">
        <f>SUMPRODUCT($D305:$O305,$D$5:$O$5)+$R$5</f>
        <v>-7.9279999999999999</v>
      </c>
      <c r="T305" s="98">
        <f>SUMPRODUCT($D305:$O305,$D$6:$O$6)+$R$6</f>
        <v>-7.0750000000000002</v>
      </c>
      <c r="U305" s="98">
        <f>SUMPRODUCT($D305:$O305,$D$7:$O$7)+$R$7</f>
        <v>-13.989000000000001</v>
      </c>
      <c r="V305" s="98">
        <f>SUMPRODUCT($D305:$O305,$D$8:$O$8)+$R$8</f>
        <v>-8.0109999999999992</v>
      </c>
      <c r="W305" s="98">
        <f>SUMPRODUCT($D305:$O305,$D$9:$O$9)+$R$9</f>
        <v>-6.976</v>
      </c>
      <c r="X305" s="98">
        <f>SUMPRODUCT($D305:$O305,$D$10:$O$10)+$R$10</f>
        <v>-2.1259999999999999</v>
      </c>
      <c r="Z305" s="104">
        <f t="shared" si="42"/>
        <v>0</v>
      </c>
      <c r="AA305" s="38">
        <f t="shared" si="43"/>
        <v>0</v>
      </c>
      <c r="AB305" s="38">
        <f t="shared" si="44"/>
        <v>0</v>
      </c>
      <c r="AC305" s="38">
        <f t="shared" si="45"/>
        <v>0</v>
      </c>
      <c r="AD305" s="38">
        <f t="shared" si="46"/>
        <v>0</v>
      </c>
      <c r="AE305" s="105">
        <f t="shared" si="47"/>
        <v>6</v>
      </c>
      <c r="AF305" s="114">
        <f t="shared" si="41"/>
        <v>-2.1259999999999999</v>
      </c>
      <c r="AG305" s="37">
        <f t="shared" si="48"/>
        <v>6</v>
      </c>
      <c r="AH305" s="40">
        <f>IF(OR(MAX('Batch Inputs'!$C293:$N293)&gt;1,MIN('Batch Inputs'!$C293:$N293)&lt;0),"ERROR",0)</f>
        <v>0</v>
      </c>
      <c r="AI305" s="105" t="str">
        <f t="shared" si="49"/>
        <v>Few conditions</v>
      </c>
      <c r="AJ305" s="113" t="str">
        <f t="shared" si="50"/>
        <v>No Conditions</v>
      </c>
      <c r="AM305" s="78"/>
    </row>
    <row r="306" spans="3:39" ht="12.75" x14ac:dyDescent="0.2">
      <c r="C306" s="94">
        <v>289</v>
      </c>
      <c r="D306" s="32">
        <f>'Batch Inputs'!C294</f>
        <v>0</v>
      </c>
      <c r="E306" s="32">
        <f>'Batch Inputs'!D294</f>
        <v>0</v>
      </c>
      <c r="F306" s="32">
        <f>'Batch Inputs'!E294</f>
        <v>0</v>
      </c>
      <c r="G306" s="32">
        <f>'Batch Inputs'!F294</f>
        <v>0</v>
      </c>
      <c r="H306" s="32">
        <f>'Batch Inputs'!G294</f>
        <v>0</v>
      </c>
      <c r="I306" s="32">
        <f>'Batch Inputs'!H294</f>
        <v>0</v>
      </c>
      <c r="J306" s="32">
        <f>'Batch Inputs'!I294</f>
        <v>0</v>
      </c>
      <c r="K306" s="32">
        <f>'Batch Inputs'!J294</f>
        <v>0</v>
      </c>
      <c r="L306" s="32">
        <f>'Batch Inputs'!K294</f>
        <v>0</v>
      </c>
      <c r="M306" s="32">
        <f>'Batch Inputs'!L294</f>
        <v>0</v>
      </c>
      <c r="N306" s="32">
        <f>'Batch Inputs'!M294</f>
        <v>0</v>
      </c>
      <c r="O306" s="32">
        <f>'Batch Inputs'!N294</f>
        <v>0</v>
      </c>
      <c r="P306" s="32">
        <f>'Batch Inputs'!O294</f>
        <v>0</v>
      </c>
      <c r="Q306" s="32">
        <f>'Batch Inputs'!P294</f>
        <v>0</v>
      </c>
      <c r="S306" s="98">
        <f>SUMPRODUCT($D306:$O306,$D$5:$O$5)+$R$5</f>
        <v>-7.9279999999999999</v>
      </c>
      <c r="T306" s="98">
        <f>SUMPRODUCT($D306:$O306,$D$6:$O$6)+$R$6</f>
        <v>-7.0750000000000002</v>
      </c>
      <c r="U306" s="98">
        <f>SUMPRODUCT($D306:$O306,$D$7:$O$7)+$R$7</f>
        <v>-13.989000000000001</v>
      </c>
      <c r="V306" s="98">
        <f>SUMPRODUCT($D306:$O306,$D$8:$O$8)+$R$8</f>
        <v>-8.0109999999999992</v>
      </c>
      <c r="W306" s="98">
        <f>SUMPRODUCT($D306:$O306,$D$9:$O$9)+$R$9</f>
        <v>-6.976</v>
      </c>
      <c r="X306" s="98">
        <f>SUMPRODUCT($D306:$O306,$D$10:$O$10)+$R$10</f>
        <v>-2.1259999999999999</v>
      </c>
      <c r="Z306" s="104">
        <f t="shared" si="42"/>
        <v>0</v>
      </c>
      <c r="AA306" s="38">
        <f t="shared" si="43"/>
        <v>0</v>
      </c>
      <c r="AB306" s="38">
        <f t="shared" si="44"/>
        <v>0</v>
      </c>
      <c r="AC306" s="38">
        <f t="shared" si="45"/>
        <v>0</v>
      </c>
      <c r="AD306" s="38">
        <f t="shared" si="46"/>
        <v>0</v>
      </c>
      <c r="AE306" s="105">
        <f t="shared" si="47"/>
        <v>6</v>
      </c>
      <c r="AF306" s="114">
        <f t="shared" si="41"/>
        <v>-2.1259999999999999</v>
      </c>
      <c r="AG306" s="37">
        <f t="shared" si="48"/>
        <v>6</v>
      </c>
      <c r="AH306" s="40">
        <f>IF(OR(MAX('Batch Inputs'!$C294:$N294)&gt;1,MIN('Batch Inputs'!$C294:$N294)&lt;0),"ERROR",0)</f>
        <v>0</v>
      </c>
      <c r="AI306" s="105" t="str">
        <f t="shared" si="49"/>
        <v>Few conditions</v>
      </c>
      <c r="AJ306" s="113" t="str">
        <f t="shared" si="50"/>
        <v>No Conditions</v>
      </c>
      <c r="AM306" s="78"/>
    </row>
    <row r="307" spans="3:39" ht="12.75" x14ac:dyDescent="0.2">
      <c r="C307" s="94">
        <v>290</v>
      </c>
      <c r="D307" s="32">
        <f>'Batch Inputs'!C295</f>
        <v>0</v>
      </c>
      <c r="E307" s="32">
        <f>'Batch Inputs'!D295</f>
        <v>0</v>
      </c>
      <c r="F307" s="32">
        <f>'Batch Inputs'!E295</f>
        <v>0</v>
      </c>
      <c r="G307" s="32">
        <f>'Batch Inputs'!F295</f>
        <v>0</v>
      </c>
      <c r="H307" s="32">
        <f>'Batch Inputs'!G295</f>
        <v>0</v>
      </c>
      <c r="I307" s="32">
        <f>'Batch Inputs'!H295</f>
        <v>0</v>
      </c>
      <c r="J307" s="32">
        <f>'Batch Inputs'!I295</f>
        <v>0</v>
      </c>
      <c r="K307" s="32">
        <f>'Batch Inputs'!J295</f>
        <v>0</v>
      </c>
      <c r="L307" s="32">
        <f>'Batch Inputs'!K295</f>
        <v>0</v>
      </c>
      <c r="M307" s="32">
        <f>'Batch Inputs'!L295</f>
        <v>0</v>
      </c>
      <c r="N307" s="32">
        <f>'Batch Inputs'!M295</f>
        <v>0</v>
      </c>
      <c r="O307" s="32">
        <f>'Batch Inputs'!N295</f>
        <v>0</v>
      </c>
      <c r="P307" s="32">
        <f>'Batch Inputs'!O295</f>
        <v>0</v>
      </c>
      <c r="Q307" s="32">
        <f>'Batch Inputs'!P295</f>
        <v>0</v>
      </c>
      <c r="S307" s="98">
        <f>SUMPRODUCT($D307:$O307,$D$5:$O$5)+$R$5</f>
        <v>-7.9279999999999999</v>
      </c>
      <c r="T307" s="98">
        <f>SUMPRODUCT($D307:$O307,$D$6:$O$6)+$R$6</f>
        <v>-7.0750000000000002</v>
      </c>
      <c r="U307" s="98">
        <f>SUMPRODUCT($D307:$O307,$D$7:$O$7)+$R$7</f>
        <v>-13.989000000000001</v>
      </c>
      <c r="V307" s="98">
        <f>SUMPRODUCT($D307:$O307,$D$8:$O$8)+$R$8</f>
        <v>-8.0109999999999992</v>
      </c>
      <c r="W307" s="98">
        <f>SUMPRODUCT($D307:$O307,$D$9:$O$9)+$R$9</f>
        <v>-6.976</v>
      </c>
      <c r="X307" s="98">
        <f>SUMPRODUCT($D307:$O307,$D$10:$O$10)+$R$10</f>
        <v>-2.1259999999999999</v>
      </c>
      <c r="Z307" s="104">
        <f t="shared" si="42"/>
        <v>0</v>
      </c>
      <c r="AA307" s="38">
        <f t="shared" si="43"/>
        <v>0</v>
      </c>
      <c r="AB307" s="38">
        <f t="shared" si="44"/>
        <v>0</v>
      </c>
      <c r="AC307" s="38">
        <f t="shared" si="45"/>
        <v>0</v>
      </c>
      <c r="AD307" s="38">
        <f t="shared" si="46"/>
        <v>0</v>
      </c>
      <c r="AE307" s="105">
        <f t="shared" si="47"/>
        <v>6</v>
      </c>
      <c r="AF307" s="114">
        <f t="shared" si="41"/>
        <v>-2.1259999999999999</v>
      </c>
      <c r="AG307" s="37">
        <f t="shared" si="48"/>
        <v>6</v>
      </c>
      <c r="AH307" s="40">
        <f>IF(OR(MAX('Batch Inputs'!$C295:$N295)&gt;1,MIN('Batch Inputs'!$C295:$N295)&lt;0),"ERROR",0)</f>
        <v>0</v>
      </c>
      <c r="AI307" s="105" t="str">
        <f t="shared" si="49"/>
        <v>Few conditions</v>
      </c>
      <c r="AJ307" s="113" t="str">
        <f t="shared" si="50"/>
        <v>No Conditions</v>
      </c>
      <c r="AM307" s="78"/>
    </row>
    <row r="308" spans="3:39" ht="12.75" x14ac:dyDescent="0.2">
      <c r="C308" s="94">
        <v>291</v>
      </c>
      <c r="D308" s="32">
        <f>'Batch Inputs'!C296</f>
        <v>0</v>
      </c>
      <c r="E308" s="32">
        <f>'Batch Inputs'!D296</f>
        <v>0</v>
      </c>
      <c r="F308" s="32">
        <f>'Batch Inputs'!E296</f>
        <v>0</v>
      </c>
      <c r="G308" s="32">
        <f>'Batch Inputs'!F296</f>
        <v>0</v>
      </c>
      <c r="H308" s="32">
        <f>'Batch Inputs'!G296</f>
        <v>0</v>
      </c>
      <c r="I308" s="32">
        <f>'Batch Inputs'!H296</f>
        <v>0</v>
      </c>
      <c r="J308" s="32">
        <f>'Batch Inputs'!I296</f>
        <v>0</v>
      </c>
      <c r="K308" s="32">
        <f>'Batch Inputs'!J296</f>
        <v>0</v>
      </c>
      <c r="L308" s="32">
        <f>'Batch Inputs'!K296</f>
        <v>0</v>
      </c>
      <c r="M308" s="32">
        <f>'Batch Inputs'!L296</f>
        <v>0</v>
      </c>
      <c r="N308" s="32">
        <f>'Batch Inputs'!M296</f>
        <v>0</v>
      </c>
      <c r="O308" s="32">
        <f>'Batch Inputs'!N296</f>
        <v>0</v>
      </c>
      <c r="P308" s="32">
        <f>'Batch Inputs'!O296</f>
        <v>0</v>
      </c>
      <c r="Q308" s="32">
        <f>'Batch Inputs'!P296</f>
        <v>0</v>
      </c>
      <c r="S308" s="98">
        <f>SUMPRODUCT($D308:$O308,$D$5:$O$5)+$R$5</f>
        <v>-7.9279999999999999</v>
      </c>
      <c r="T308" s="98">
        <f>SUMPRODUCT($D308:$O308,$D$6:$O$6)+$R$6</f>
        <v>-7.0750000000000002</v>
      </c>
      <c r="U308" s="98">
        <f>SUMPRODUCT($D308:$O308,$D$7:$O$7)+$R$7</f>
        <v>-13.989000000000001</v>
      </c>
      <c r="V308" s="98">
        <f>SUMPRODUCT($D308:$O308,$D$8:$O$8)+$R$8</f>
        <v>-8.0109999999999992</v>
      </c>
      <c r="W308" s="98">
        <f>SUMPRODUCT($D308:$O308,$D$9:$O$9)+$R$9</f>
        <v>-6.976</v>
      </c>
      <c r="X308" s="98">
        <f>SUMPRODUCT($D308:$O308,$D$10:$O$10)+$R$10</f>
        <v>-2.1259999999999999</v>
      </c>
      <c r="Z308" s="104">
        <f t="shared" si="42"/>
        <v>0</v>
      </c>
      <c r="AA308" s="38">
        <f t="shared" si="43"/>
        <v>0</v>
      </c>
      <c r="AB308" s="38">
        <f t="shared" si="44"/>
        <v>0</v>
      </c>
      <c r="AC308" s="38">
        <f t="shared" si="45"/>
        <v>0</v>
      </c>
      <c r="AD308" s="38">
        <f t="shared" si="46"/>
        <v>0</v>
      </c>
      <c r="AE308" s="105">
        <f t="shared" si="47"/>
        <v>6</v>
      </c>
      <c r="AF308" s="114">
        <f t="shared" si="41"/>
        <v>-2.1259999999999999</v>
      </c>
      <c r="AG308" s="37">
        <f t="shared" si="48"/>
        <v>6</v>
      </c>
      <c r="AH308" s="40">
        <f>IF(OR(MAX('Batch Inputs'!$C296:$N296)&gt;1,MIN('Batch Inputs'!$C296:$N296)&lt;0),"ERROR",0)</f>
        <v>0</v>
      </c>
      <c r="AI308" s="105" t="str">
        <f t="shared" si="49"/>
        <v>Few conditions</v>
      </c>
      <c r="AJ308" s="113" t="str">
        <f t="shared" si="50"/>
        <v>No Conditions</v>
      </c>
      <c r="AM308" s="78"/>
    </row>
    <row r="309" spans="3:39" ht="12.75" x14ac:dyDescent="0.2">
      <c r="C309" s="94">
        <v>292</v>
      </c>
      <c r="D309" s="32">
        <f>'Batch Inputs'!C297</f>
        <v>0</v>
      </c>
      <c r="E309" s="32">
        <f>'Batch Inputs'!D297</f>
        <v>0</v>
      </c>
      <c r="F309" s="32">
        <f>'Batch Inputs'!E297</f>
        <v>0</v>
      </c>
      <c r="G309" s="32">
        <f>'Batch Inputs'!F297</f>
        <v>0</v>
      </c>
      <c r="H309" s="32">
        <f>'Batch Inputs'!G297</f>
        <v>0</v>
      </c>
      <c r="I309" s="32">
        <f>'Batch Inputs'!H297</f>
        <v>0</v>
      </c>
      <c r="J309" s="32">
        <f>'Batch Inputs'!I297</f>
        <v>0</v>
      </c>
      <c r="K309" s="32">
        <f>'Batch Inputs'!J297</f>
        <v>0</v>
      </c>
      <c r="L309" s="32">
        <f>'Batch Inputs'!K297</f>
        <v>0</v>
      </c>
      <c r="M309" s="32">
        <f>'Batch Inputs'!L297</f>
        <v>0</v>
      </c>
      <c r="N309" s="32">
        <f>'Batch Inputs'!M297</f>
        <v>0</v>
      </c>
      <c r="O309" s="32">
        <f>'Batch Inputs'!N297</f>
        <v>0</v>
      </c>
      <c r="P309" s="32">
        <f>'Batch Inputs'!O297</f>
        <v>0</v>
      </c>
      <c r="Q309" s="32">
        <f>'Batch Inputs'!P297</f>
        <v>0</v>
      </c>
      <c r="S309" s="98">
        <f>SUMPRODUCT($D309:$O309,$D$5:$O$5)+$R$5</f>
        <v>-7.9279999999999999</v>
      </c>
      <c r="T309" s="98">
        <f>SUMPRODUCT($D309:$O309,$D$6:$O$6)+$R$6</f>
        <v>-7.0750000000000002</v>
      </c>
      <c r="U309" s="98">
        <f>SUMPRODUCT($D309:$O309,$D$7:$O$7)+$R$7</f>
        <v>-13.989000000000001</v>
      </c>
      <c r="V309" s="98">
        <f>SUMPRODUCT($D309:$O309,$D$8:$O$8)+$R$8</f>
        <v>-8.0109999999999992</v>
      </c>
      <c r="W309" s="98">
        <f>SUMPRODUCT($D309:$O309,$D$9:$O$9)+$R$9</f>
        <v>-6.976</v>
      </c>
      <c r="X309" s="98">
        <f>SUMPRODUCT($D309:$O309,$D$10:$O$10)+$R$10</f>
        <v>-2.1259999999999999</v>
      </c>
      <c r="Z309" s="104">
        <f t="shared" si="42"/>
        <v>0</v>
      </c>
      <c r="AA309" s="38">
        <f t="shared" si="43"/>
        <v>0</v>
      </c>
      <c r="AB309" s="38">
        <f t="shared" si="44"/>
        <v>0</v>
      </c>
      <c r="AC309" s="38">
        <f t="shared" si="45"/>
        <v>0</v>
      </c>
      <c r="AD309" s="38">
        <f t="shared" si="46"/>
        <v>0</v>
      </c>
      <c r="AE309" s="105">
        <f t="shared" si="47"/>
        <v>6</v>
      </c>
      <c r="AF309" s="114">
        <f t="shared" si="41"/>
        <v>-2.1259999999999999</v>
      </c>
      <c r="AG309" s="37">
        <f t="shared" si="48"/>
        <v>6</v>
      </c>
      <c r="AH309" s="40">
        <f>IF(OR(MAX('Batch Inputs'!$C297:$N297)&gt;1,MIN('Batch Inputs'!$C297:$N297)&lt;0),"ERROR",0)</f>
        <v>0</v>
      </c>
      <c r="AI309" s="105" t="str">
        <f t="shared" si="49"/>
        <v>Few conditions</v>
      </c>
      <c r="AJ309" s="113" t="str">
        <f t="shared" si="50"/>
        <v>No Conditions</v>
      </c>
      <c r="AM309" s="78"/>
    </row>
    <row r="310" spans="3:39" ht="12.75" x14ac:dyDescent="0.2">
      <c r="C310" s="94">
        <v>293</v>
      </c>
      <c r="D310" s="32">
        <f>'Batch Inputs'!C298</f>
        <v>0</v>
      </c>
      <c r="E310" s="32">
        <f>'Batch Inputs'!D298</f>
        <v>0</v>
      </c>
      <c r="F310" s="32">
        <f>'Batch Inputs'!E298</f>
        <v>0</v>
      </c>
      <c r="G310" s="32">
        <f>'Batch Inputs'!F298</f>
        <v>0</v>
      </c>
      <c r="H310" s="32">
        <f>'Batch Inputs'!G298</f>
        <v>0</v>
      </c>
      <c r="I310" s="32">
        <f>'Batch Inputs'!H298</f>
        <v>0</v>
      </c>
      <c r="J310" s="32">
        <f>'Batch Inputs'!I298</f>
        <v>0</v>
      </c>
      <c r="K310" s="32">
        <f>'Batch Inputs'!J298</f>
        <v>0</v>
      </c>
      <c r="L310" s="32">
        <f>'Batch Inputs'!K298</f>
        <v>0</v>
      </c>
      <c r="M310" s="32">
        <f>'Batch Inputs'!L298</f>
        <v>0</v>
      </c>
      <c r="N310" s="32">
        <f>'Batch Inputs'!M298</f>
        <v>0</v>
      </c>
      <c r="O310" s="32">
        <f>'Batch Inputs'!N298</f>
        <v>0</v>
      </c>
      <c r="P310" s="32">
        <f>'Batch Inputs'!O298</f>
        <v>0</v>
      </c>
      <c r="Q310" s="32">
        <f>'Batch Inputs'!P298</f>
        <v>0</v>
      </c>
      <c r="S310" s="98">
        <f>SUMPRODUCT($D310:$O310,$D$5:$O$5)+$R$5</f>
        <v>-7.9279999999999999</v>
      </c>
      <c r="T310" s="98">
        <f>SUMPRODUCT($D310:$O310,$D$6:$O$6)+$R$6</f>
        <v>-7.0750000000000002</v>
      </c>
      <c r="U310" s="98">
        <f>SUMPRODUCT($D310:$O310,$D$7:$O$7)+$R$7</f>
        <v>-13.989000000000001</v>
      </c>
      <c r="V310" s="98">
        <f>SUMPRODUCT($D310:$O310,$D$8:$O$8)+$R$8</f>
        <v>-8.0109999999999992</v>
      </c>
      <c r="W310" s="98">
        <f>SUMPRODUCT($D310:$O310,$D$9:$O$9)+$R$9</f>
        <v>-6.976</v>
      </c>
      <c r="X310" s="98">
        <f>SUMPRODUCT($D310:$O310,$D$10:$O$10)+$R$10</f>
        <v>-2.1259999999999999</v>
      </c>
      <c r="Z310" s="104">
        <f t="shared" si="42"/>
        <v>0</v>
      </c>
      <c r="AA310" s="38">
        <f t="shared" si="43"/>
        <v>0</v>
      </c>
      <c r="AB310" s="38">
        <f t="shared" si="44"/>
        <v>0</v>
      </c>
      <c r="AC310" s="38">
        <f t="shared" si="45"/>
        <v>0</v>
      </c>
      <c r="AD310" s="38">
        <f t="shared" si="46"/>
        <v>0</v>
      </c>
      <c r="AE310" s="105">
        <f t="shared" si="47"/>
        <v>6</v>
      </c>
      <c r="AF310" s="114">
        <f t="shared" si="41"/>
        <v>-2.1259999999999999</v>
      </c>
      <c r="AG310" s="37">
        <f t="shared" si="48"/>
        <v>6</v>
      </c>
      <c r="AH310" s="40">
        <f>IF(OR(MAX('Batch Inputs'!$C298:$N298)&gt;1,MIN('Batch Inputs'!$C298:$N298)&lt;0),"ERROR",0)</f>
        <v>0</v>
      </c>
      <c r="AI310" s="105" t="str">
        <f t="shared" si="49"/>
        <v>Few conditions</v>
      </c>
      <c r="AJ310" s="113" t="str">
        <f t="shared" si="50"/>
        <v>No Conditions</v>
      </c>
      <c r="AM310" s="78"/>
    </row>
    <row r="311" spans="3:39" ht="12.75" x14ac:dyDescent="0.2">
      <c r="C311" s="94">
        <v>294</v>
      </c>
      <c r="D311" s="32">
        <f>'Batch Inputs'!C299</f>
        <v>0</v>
      </c>
      <c r="E311" s="32">
        <f>'Batch Inputs'!D299</f>
        <v>0</v>
      </c>
      <c r="F311" s="32">
        <f>'Batch Inputs'!E299</f>
        <v>0</v>
      </c>
      <c r="G311" s="32">
        <f>'Batch Inputs'!F299</f>
        <v>0</v>
      </c>
      <c r="H311" s="32">
        <f>'Batch Inputs'!G299</f>
        <v>0</v>
      </c>
      <c r="I311" s="32">
        <f>'Batch Inputs'!H299</f>
        <v>0</v>
      </c>
      <c r="J311" s="32">
        <f>'Batch Inputs'!I299</f>
        <v>0</v>
      </c>
      <c r="K311" s="32">
        <f>'Batch Inputs'!J299</f>
        <v>0</v>
      </c>
      <c r="L311" s="32">
        <f>'Batch Inputs'!K299</f>
        <v>0</v>
      </c>
      <c r="M311" s="32">
        <f>'Batch Inputs'!L299</f>
        <v>0</v>
      </c>
      <c r="N311" s="32">
        <f>'Batch Inputs'!M299</f>
        <v>0</v>
      </c>
      <c r="O311" s="32">
        <f>'Batch Inputs'!N299</f>
        <v>0</v>
      </c>
      <c r="P311" s="32">
        <f>'Batch Inputs'!O299</f>
        <v>0</v>
      </c>
      <c r="Q311" s="32">
        <f>'Batch Inputs'!P299</f>
        <v>0</v>
      </c>
      <c r="S311" s="98">
        <f>SUMPRODUCT($D311:$O311,$D$5:$O$5)+$R$5</f>
        <v>-7.9279999999999999</v>
      </c>
      <c r="T311" s="98">
        <f>SUMPRODUCT($D311:$O311,$D$6:$O$6)+$R$6</f>
        <v>-7.0750000000000002</v>
      </c>
      <c r="U311" s="98">
        <f>SUMPRODUCT($D311:$O311,$D$7:$O$7)+$R$7</f>
        <v>-13.989000000000001</v>
      </c>
      <c r="V311" s="98">
        <f>SUMPRODUCT($D311:$O311,$D$8:$O$8)+$R$8</f>
        <v>-8.0109999999999992</v>
      </c>
      <c r="W311" s="98">
        <f>SUMPRODUCT($D311:$O311,$D$9:$O$9)+$R$9</f>
        <v>-6.976</v>
      </c>
      <c r="X311" s="98">
        <f>SUMPRODUCT($D311:$O311,$D$10:$O$10)+$R$10</f>
        <v>-2.1259999999999999</v>
      </c>
      <c r="Z311" s="104">
        <f t="shared" si="42"/>
        <v>0</v>
      </c>
      <c r="AA311" s="38">
        <f t="shared" si="43"/>
        <v>0</v>
      </c>
      <c r="AB311" s="38">
        <f t="shared" si="44"/>
        <v>0</v>
      </c>
      <c r="AC311" s="38">
        <f t="shared" si="45"/>
        <v>0</v>
      </c>
      <c r="AD311" s="38">
        <f t="shared" si="46"/>
        <v>0</v>
      </c>
      <c r="AE311" s="105">
        <f t="shared" si="47"/>
        <v>6</v>
      </c>
      <c r="AF311" s="114">
        <f t="shared" si="41"/>
        <v>-2.1259999999999999</v>
      </c>
      <c r="AG311" s="37">
        <f t="shared" si="48"/>
        <v>6</v>
      </c>
      <c r="AH311" s="40">
        <f>IF(OR(MAX('Batch Inputs'!$C299:$N299)&gt;1,MIN('Batch Inputs'!$C299:$N299)&lt;0),"ERROR",0)</f>
        <v>0</v>
      </c>
      <c r="AI311" s="105" t="str">
        <f t="shared" si="49"/>
        <v>Few conditions</v>
      </c>
      <c r="AJ311" s="113" t="str">
        <f t="shared" si="50"/>
        <v>No Conditions</v>
      </c>
      <c r="AM311" s="78"/>
    </row>
    <row r="312" spans="3:39" ht="12.75" x14ac:dyDescent="0.2">
      <c r="C312" s="94">
        <v>295</v>
      </c>
      <c r="D312" s="32">
        <f>'Batch Inputs'!C300</f>
        <v>0</v>
      </c>
      <c r="E312" s="32">
        <f>'Batch Inputs'!D300</f>
        <v>0</v>
      </c>
      <c r="F312" s="32">
        <f>'Batch Inputs'!E300</f>
        <v>0</v>
      </c>
      <c r="G312" s="32">
        <f>'Batch Inputs'!F300</f>
        <v>0</v>
      </c>
      <c r="H312" s="32">
        <f>'Batch Inputs'!G300</f>
        <v>0</v>
      </c>
      <c r="I312" s="32">
        <f>'Batch Inputs'!H300</f>
        <v>0</v>
      </c>
      <c r="J312" s="32">
        <f>'Batch Inputs'!I300</f>
        <v>0</v>
      </c>
      <c r="K312" s="32">
        <f>'Batch Inputs'!J300</f>
        <v>0</v>
      </c>
      <c r="L312" s="32">
        <f>'Batch Inputs'!K300</f>
        <v>0</v>
      </c>
      <c r="M312" s="32">
        <f>'Batch Inputs'!L300</f>
        <v>0</v>
      </c>
      <c r="N312" s="32">
        <f>'Batch Inputs'!M300</f>
        <v>0</v>
      </c>
      <c r="O312" s="32">
        <f>'Batch Inputs'!N300</f>
        <v>0</v>
      </c>
      <c r="P312" s="32">
        <f>'Batch Inputs'!O300</f>
        <v>0</v>
      </c>
      <c r="Q312" s="32">
        <f>'Batch Inputs'!P300</f>
        <v>0</v>
      </c>
      <c r="S312" s="98">
        <f>SUMPRODUCT($D312:$O312,$D$5:$O$5)+$R$5</f>
        <v>-7.9279999999999999</v>
      </c>
      <c r="T312" s="98">
        <f>SUMPRODUCT($D312:$O312,$D$6:$O$6)+$R$6</f>
        <v>-7.0750000000000002</v>
      </c>
      <c r="U312" s="98">
        <f>SUMPRODUCT($D312:$O312,$D$7:$O$7)+$R$7</f>
        <v>-13.989000000000001</v>
      </c>
      <c r="V312" s="98">
        <f>SUMPRODUCT($D312:$O312,$D$8:$O$8)+$R$8</f>
        <v>-8.0109999999999992</v>
      </c>
      <c r="W312" s="98">
        <f>SUMPRODUCT($D312:$O312,$D$9:$O$9)+$R$9</f>
        <v>-6.976</v>
      </c>
      <c r="X312" s="98">
        <f>SUMPRODUCT($D312:$O312,$D$10:$O$10)+$R$10</f>
        <v>-2.1259999999999999</v>
      </c>
      <c r="Z312" s="104">
        <f t="shared" si="42"/>
        <v>0</v>
      </c>
      <c r="AA312" s="38">
        <f t="shared" si="43"/>
        <v>0</v>
      </c>
      <c r="AB312" s="38">
        <f t="shared" si="44"/>
        <v>0</v>
      </c>
      <c r="AC312" s="38">
        <f t="shared" si="45"/>
        <v>0</v>
      </c>
      <c r="AD312" s="38">
        <f t="shared" si="46"/>
        <v>0</v>
      </c>
      <c r="AE312" s="105">
        <f t="shared" si="47"/>
        <v>6</v>
      </c>
      <c r="AF312" s="114">
        <f t="shared" si="41"/>
        <v>-2.1259999999999999</v>
      </c>
      <c r="AG312" s="37">
        <f t="shared" si="48"/>
        <v>6</v>
      </c>
      <c r="AH312" s="40">
        <f>IF(OR(MAX('Batch Inputs'!$C300:$N300)&gt;1,MIN('Batch Inputs'!$C300:$N300)&lt;0),"ERROR",0)</f>
        <v>0</v>
      </c>
      <c r="AI312" s="105" t="str">
        <f t="shared" si="49"/>
        <v>Few conditions</v>
      </c>
      <c r="AJ312" s="113" t="str">
        <f t="shared" si="50"/>
        <v>No Conditions</v>
      </c>
      <c r="AM312" s="78"/>
    </row>
    <row r="313" spans="3:39" ht="12.75" x14ac:dyDescent="0.2">
      <c r="C313" s="94">
        <v>296</v>
      </c>
      <c r="D313" s="32">
        <f>'Batch Inputs'!C301</f>
        <v>0</v>
      </c>
      <c r="E313" s="32">
        <f>'Batch Inputs'!D301</f>
        <v>0</v>
      </c>
      <c r="F313" s="32">
        <f>'Batch Inputs'!E301</f>
        <v>0</v>
      </c>
      <c r="G313" s="32">
        <f>'Batch Inputs'!F301</f>
        <v>0</v>
      </c>
      <c r="H313" s="32">
        <f>'Batch Inputs'!G301</f>
        <v>0</v>
      </c>
      <c r="I313" s="32">
        <f>'Batch Inputs'!H301</f>
        <v>0</v>
      </c>
      <c r="J313" s="32">
        <f>'Batch Inputs'!I301</f>
        <v>0</v>
      </c>
      <c r="K313" s="32">
        <f>'Batch Inputs'!J301</f>
        <v>0</v>
      </c>
      <c r="L313" s="32">
        <f>'Batch Inputs'!K301</f>
        <v>0</v>
      </c>
      <c r="M313" s="32">
        <f>'Batch Inputs'!L301</f>
        <v>0</v>
      </c>
      <c r="N313" s="32">
        <f>'Batch Inputs'!M301</f>
        <v>0</v>
      </c>
      <c r="O313" s="32">
        <f>'Batch Inputs'!N301</f>
        <v>0</v>
      </c>
      <c r="P313" s="32">
        <f>'Batch Inputs'!O301</f>
        <v>0</v>
      </c>
      <c r="Q313" s="32">
        <f>'Batch Inputs'!P301</f>
        <v>0</v>
      </c>
      <c r="S313" s="98">
        <f>SUMPRODUCT($D313:$O313,$D$5:$O$5)+$R$5</f>
        <v>-7.9279999999999999</v>
      </c>
      <c r="T313" s="98">
        <f>SUMPRODUCT($D313:$O313,$D$6:$O$6)+$R$6</f>
        <v>-7.0750000000000002</v>
      </c>
      <c r="U313" s="98">
        <f>SUMPRODUCT($D313:$O313,$D$7:$O$7)+$R$7</f>
        <v>-13.989000000000001</v>
      </c>
      <c r="V313" s="98">
        <f>SUMPRODUCT($D313:$O313,$D$8:$O$8)+$R$8</f>
        <v>-8.0109999999999992</v>
      </c>
      <c r="W313" s="98">
        <f>SUMPRODUCT($D313:$O313,$D$9:$O$9)+$R$9</f>
        <v>-6.976</v>
      </c>
      <c r="X313" s="98">
        <f>SUMPRODUCT($D313:$O313,$D$10:$O$10)+$R$10</f>
        <v>-2.1259999999999999</v>
      </c>
      <c r="Z313" s="104">
        <f t="shared" si="42"/>
        <v>0</v>
      </c>
      <c r="AA313" s="38">
        <f t="shared" si="43"/>
        <v>0</v>
      </c>
      <c r="AB313" s="38">
        <f t="shared" si="44"/>
        <v>0</v>
      </c>
      <c r="AC313" s="38">
        <f t="shared" si="45"/>
        <v>0</v>
      </c>
      <c r="AD313" s="38">
        <f t="shared" si="46"/>
        <v>0</v>
      </c>
      <c r="AE313" s="105">
        <f t="shared" si="47"/>
        <v>6</v>
      </c>
      <c r="AF313" s="114">
        <f t="shared" si="41"/>
        <v>-2.1259999999999999</v>
      </c>
      <c r="AG313" s="37">
        <f t="shared" si="48"/>
        <v>6</v>
      </c>
      <c r="AH313" s="40">
        <f>IF(OR(MAX('Batch Inputs'!$C301:$N301)&gt;1,MIN('Batch Inputs'!$C301:$N301)&lt;0),"ERROR",0)</f>
        <v>0</v>
      </c>
      <c r="AI313" s="105" t="str">
        <f t="shared" si="49"/>
        <v>Few conditions</v>
      </c>
      <c r="AJ313" s="113" t="str">
        <f t="shared" si="50"/>
        <v>No Conditions</v>
      </c>
      <c r="AM313" s="78"/>
    </row>
    <row r="314" spans="3:39" ht="12.75" x14ac:dyDescent="0.2">
      <c r="C314" s="94">
        <v>297</v>
      </c>
      <c r="D314" s="32">
        <f>'Batch Inputs'!C302</f>
        <v>0</v>
      </c>
      <c r="E314" s="32">
        <f>'Batch Inputs'!D302</f>
        <v>0</v>
      </c>
      <c r="F314" s="32">
        <f>'Batch Inputs'!E302</f>
        <v>0</v>
      </c>
      <c r="G314" s="32">
        <f>'Batch Inputs'!F302</f>
        <v>0</v>
      </c>
      <c r="H314" s="32">
        <f>'Batch Inputs'!G302</f>
        <v>0</v>
      </c>
      <c r="I314" s="32">
        <f>'Batch Inputs'!H302</f>
        <v>0</v>
      </c>
      <c r="J314" s="32">
        <f>'Batch Inputs'!I302</f>
        <v>0</v>
      </c>
      <c r="K314" s="32">
        <f>'Batch Inputs'!J302</f>
        <v>0</v>
      </c>
      <c r="L314" s="32">
        <f>'Batch Inputs'!K302</f>
        <v>0</v>
      </c>
      <c r="M314" s="32">
        <f>'Batch Inputs'!L302</f>
        <v>0</v>
      </c>
      <c r="N314" s="32">
        <f>'Batch Inputs'!M302</f>
        <v>0</v>
      </c>
      <c r="O314" s="32">
        <f>'Batch Inputs'!N302</f>
        <v>0</v>
      </c>
      <c r="P314" s="32">
        <f>'Batch Inputs'!O302</f>
        <v>0</v>
      </c>
      <c r="Q314" s="32">
        <f>'Batch Inputs'!P302</f>
        <v>0</v>
      </c>
      <c r="S314" s="98">
        <f>SUMPRODUCT($D314:$O314,$D$5:$O$5)+$R$5</f>
        <v>-7.9279999999999999</v>
      </c>
      <c r="T314" s="98">
        <f>SUMPRODUCT($D314:$O314,$D$6:$O$6)+$R$6</f>
        <v>-7.0750000000000002</v>
      </c>
      <c r="U314" s="98">
        <f>SUMPRODUCT($D314:$O314,$D$7:$O$7)+$R$7</f>
        <v>-13.989000000000001</v>
      </c>
      <c r="V314" s="98">
        <f>SUMPRODUCT($D314:$O314,$D$8:$O$8)+$R$8</f>
        <v>-8.0109999999999992</v>
      </c>
      <c r="W314" s="98">
        <f>SUMPRODUCT($D314:$O314,$D$9:$O$9)+$R$9</f>
        <v>-6.976</v>
      </c>
      <c r="X314" s="98">
        <f>SUMPRODUCT($D314:$O314,$D$10:$O$10)+$R$10</f>
        <v>-2.1259999999999999</v>
      </c>
      <c r="Z314" s="104">
        <f t="shared" si="42"/>
        <v>0</v>
      </c>
      <c r="AA314" s="38">
        <f t="shared" si="43"/>
        <v>0</v>
      </c>
      <c r="AB314" s="38">
        <f t="shared" si="44"/>
        <v>0</v>
      </c>
      <c r="AC314" s="38">
        <f t="shared" si="45"/>
        <v>0</v>
      </c>
      <c r="AD314" s="38">
        <f t="shared" si="46"/>
        <v>0</v>
      </c>
      <c r="AE314" s="105">
        <f t="shared" si="47"/>
        <v>6</v>
      </c>
      <c r="AF314" s="114">
        <f t="shared" si="41"/>
        <v>-2.1259999999999999</v>
      </c>
      <c r="AG314" s="37">
        <f t="shared" si="48"/>
        <v>6</v>
      </c>
      <c r="AH314" s="40">
        <f>IF(OR(MAX('Batch Inputs'!$C302:$N302)&gt;1,MIN('Batch Inputs'!$C302:$N302)&lt;0),"ERROR",0)</f>
        <v>0</v>
      </c>
      <c r="AI314" s="105" t="str">
        <f t="shared" si="49"/>
        <v>Few conditions</v>
      </c>
      <c r="AJ314" s="113" t="str">
        <f t="shared" si="50"/>
        <v>No Conditions</v>
      </c>
      <c r="AM314" s="78"/>
    </row>
    <row r="315" spans="3:39" ht="12.75" x14ac:dyDescent="0.2">
      <c r="C315" s="94">
        <v>298</v>
      </c>
      <c r="D315" s="32">
        <f>'Batch Inputs'!C303</f>
        <v>0</v>
      </c>
      <c r="E315" s="32">
        <f>'Batch Inputs'!D303</f>
        <v>0</v>
      </c>
      <c r="F315" s="32">
        <f>'Batch Inputs'!E303</f>
        <v>0</v>
      </c>
      <c r="G315" s="32">
        <f>'Batch Inputs'!F303</f>
        <v>0</v>
      </c>
      <c r="H315" s="32">
        <f>'Batch Inputs'!G303</f>
        <v>0</v>
      </c>
      <c r="I315" s="32">
        <f>'Batch Inputs'!H303</f>
        <v>0</v>
      </c>
      <c r="J315" s="32">
        <f>'Batch Inputs'!I303</f>
        <v>0</v>
      </c>
      <c r="K315" s="32">
        <f>'Batch Inputs'!J303</f>
        <v>0</v>
      </c>
      <c r="L315" s="32">
        <f>'Batch Inputs'!K303</f>
        <v>0</v>
      </c>
      <c r="M315" s="32">
        <f>'Batch Inputs'!L303</f>
        <v>0</v>
      </c>
      <c r="N315" s="32">
        <f>'Batch Inputs'!M303</f>
        <v>0</v>
      </c>
      <c r="O315" s="32">
        <f>'Batch Inputs'!N303</f>
        <v>0</v>
      </c>
      <c r="P315" s="32">
        <f>'Batch Inputs'!O303</f>
        <v>0</v>
      </c>
      <c r="Q315" s="32">
        <f>'Batch Inputs'!P303</f>
        <v>0</v>
      </c>
      <c r="S315" s="98">
        <f>SUMPRODUCT($D315:$O315,$D$5:$O$5)+$R$5</f>
        <v>-7.9279999999999999</v>
      </c>
      <c r="T315" s="98">
        <f>SUMPRODUCT($D315:$O315,$D$6:$O$6)+$R$6</f>
        <v>-7.0750000000000002</v>
      </c>
      <c r="U315" s="98">
        <f>SUMPRODUCT($D315:$O315,$D$7:$O$7)+$R$7</f>
        <v>-13.989000000000001</v>
      </c>
      <c r="V315" s="98">
        <f>SUMPRODUCT($D315:$O315,$D$8:$O$8)+$R$8</f>
        <v>-8.0109999999999992</v>
      </c>
      <c r="W315" s="98">
        <f>SUMPRODUCT($D315:$O315,$D$9:$O$9)+$R$9</f>
        <v>-6.976</v>
      </c>
      <c r="X315" s="98">
        <f>SUMPRODUCT($D315:$O315,$D$10:$O$10)+$R$10</f>
        <v>-2.1259999999999999</v>
      </c>
      <c r="Z315" s="104">
        <f t="shared" si="42"/>
        <v>0</v>
      </c>
      <c r="AA315" s="38">
        <f t="shared" si="43"/>
        <v>0</v>
      </c>
      <c r="AB315" s="38">
        <f t="shared" si="44"/>
        <v>0</v>
      </c>
      <c r="AC315" s="38">
        <f t="shared" si="45"/>
        <v>0</v>
      </c>
      <c r="AD315" s="38">
        <f t="shared" si="46"/>
        <v>0</v>
      </c>
      <c r="AE315" s="105">
        <f t="shared" si="47"/>
        <v>6</v>
      </c>
      <c r="AF315" s="114">
        <f t="shared" si="41"/>
        <v>-2.1259999999999999</v>
      </c>
      <c r="AG315" s="37">
        <f t="shared" si="48"/>
        <v>6</v>
      </c>
      <c r="AH315" s="40">
        <f>IF(OR(MAX('Batch Inputs'!$C303:$N303)&gt;1,MIN('Batch Inputs'!$C303:$N303)&lt;0),"ERROR",0)</f>
        <v>0</v>
      </c>
      <c r="AI315" s="105" t="str">
        <f t="shared" si="49"/>
        <v>Few conditions</v>
      </c>
      <c r="AJ315" s="113" t="str">
        <f t="shared" si="50"/>
        <v>No Conditions</v>
      </c>
      <c r="AM315" s="78"/>
    </row>
    <row r="316" spans="3:39" ht="12.75" x14ac:dyDescent="0.2">
      <c r="C316" s="94">
        <v>299</v>
      </c>
      <c r="D316" s="32">
        <f>'Batch Inputs'!C304</f>
        <v>0</v>
      </c>
      <c r="E316" s="32">
        <f>'Batch Inputs'!D304</f>
        <v>0</v>
      </c>
      <c r="F316" s="32">
        <f>'Batch Inputs'!E304</f>
        <v>0</v>
      </c>
      <c r="G316" s="32">
        <f>'Batch Inputs'!F304</f>
        <v>0</v>
      </c>
      <c r="H316" s="32">
        <f>'Batch Inputs'!G304</f>
        <v>0</v>
      </c>
      <c r="I316" s="32">
        <f>'Batch Inputs'!H304</f>
        <v>0</v>
      </c>
      <c r="J316" s="32">
        <f>'Batch Inputs'!I304</f>
        <v>0</v>
      </c>
      <c r="K316" s="32">
        <f>'Batch Inputs'!J304</f>
        <v>0</v>
      </c>
      <c r="L316" s="32">
        <f>'Batch Inputs'!K304</f>
        <v>0</v>
      </c>
      <c r="M316" s="32">
        <f>'Batch Inputs'!L304</f>
        <v>0</v>
      </c>
      <c r="N316" s="32">
        <f>'Batch Inputs'!M304</f>
        <v>0</v>
      </c>
      <c r="O316" s="32">
        <f>'Batch Inputs'!N304</f>
        <v>0</v>
      </c>
      <c r="P316" s="32">
        <f>'Batch Inputs'!O304</f>
        <v>0</v>
      </c>
      <c r="Q316" s="32">
        <f>'Batch Inputs'!P304</f>
        <v>0</v>
      </c>
      <c r="S316" s="98">
        <f>SUMPRODUCT($D316:$O316,$D$5:$O$5)+$R$5</f>
        <v>-7.9279999999999999</v>
      </c>
      <c r="T316" s="98">
        <f>SUMPRODUCT($D316:$O316,$D$6:$O$6)+$R$6</f>
        <v>-7.0750000000000002</v>
      </c>
      <c r="U316" s="98">
        <f>SUMPRODUCT($D316:$O316,$D$7:$O$7)+$R$7</f>
        <v>-13.989000000000001</v>
      </c>
      <c r="V316" s="98">
        <f>SUMPRODUCT($D316:$O316,$D$8:$O$8)+$R$8</f>
        <v>-8.0109999999999992</v>
      </c>
      <c r="W316" s="98">
        <f>SUMPRODUCT($D316:$O316,$D$9:$O$9)+$R$9</f>
        <v>-6.976</v>
      </c>
      <c r="X316" s="98">
        <f>SUMPRODUCT($D316:$O316,$D$10:$O$10)+$R$10</f>
        <v>-2.1259999999999999</v>
      </c>
      <c r="Z316" s="104">
        <f t="shared" si="42"/>
        <v>0</v>
      </c>
      <c r="AA316" s="38">
        <f t="shared" si="43"/>
        <v>0</v>
      </c>
      <c r="AB316" s="38">
        <f t="shared" si="44"/>
        <v>0</v>
      </c>
      <c r="AC316" s="38">
        <f t="shared" si="45"/>
        <v>0</v>
      </c>
      <c r="AD316" s="38">
        <f t="shared" si="46"/>
        <v>0</v>
      </c>
      <c r="AE316" s="105">
        <f t="shared" si="47"/>
        <v>6</v>
      </c>
      <c r="AF316" s="114">
        <f t="shared" si="41"/>
        <v>-2.1259999999999999</v>
      </c>
      <c r="AG316" s="37">
        <f t="shared" si="48"/>
        <v>6</v>
      </c>
      <c r="AH316" s="40">
        <f>IF(OR(MAX('Batch Inputs'!$C304:$N304)&gt;1,MIN('Batch Inputs'!$C304:$N304)&lt;0),"ERROR",0)</f>
        <v>0</v>
      </c>
      <c r="AI316" s="105" t="str">
        <f t="shared" si="49"/>
        <v>Few conditions</v>
      </c>
      <c r="AJ316" s="113" t="str">
        <f t="shared" si="50"/>
        <v>No Conditions</v>
      </c>
      <c r="AM316" s="78"/>
    </row>
    <row r="317" spans="3:39" ht="12.75" x14ac:dyDescent="0.2">
      <c r="C317" s="94">
        <v>300</v>
      </c>
      <c r="D317" s="32">
        <f>'Batch Inputs'!C305</f>
        <v>0</v>
      </c>
      <c r="E317" s="32">
        <f>'Batch Inputs'!D305</f>
        <v>0</v>
      </c>
      <c r="F317" s="32">
        <f>'Batch Inputs'!E305</f>
        <v>0</v>
      </c>
      <c r="G317" s="32">
        <f>'Batch Inputs'!F305</f>
        <v>0</v>
      </c>
      <c r="H317" s="32">
        <f>'Batch Inputs'!G305</f>
        <v>0</v>
      </c>
      <c r="I317" s="32">
        <f>'Batch Inputs'!H305</f>
        <v>0</v>
      </c>
      <c r="J317" s="32">
        <f>'Batch Inputs'!I305</f>
        <v>0</v>
      </c>
      <c r="K317" s="32">
        <f>'Batch Inputs'!J305</f>
        <v>0</v>
      </c>
      <c r="L317" s="32">
        <f>'Batch Inputs'!K305</f>
        <v>0</v>
      </c>
      <c r="M317" s="32">
        <f>'Batch Inputs'!L305</f>
        <v>0</v>
      </c>
      <c r="N317" s="32">
        <f>'Batch Inputs'!M305</f>
        <v>0</v>
      </c>
      <c r="O317" s="32">
        <f>'Batch Inputs'!N305</f>
        <v>0</v>
      </c>
      <c r="P317" s="32">
        <f>'Batch Inputs'!O305</f>
        <v>0</v>
      </c>
      <c r="Q317" s="32">
        <f>'Batch Inputs'!P305</f>
        <v>0</v>
      </c>
      <c r="S317" s="98">
        <f>SUMPRODUCT($D317:$O317,$D$5:$O$5)+$R$5</f>
        <v>-7.9279999999999999</v>
      </c>
      <c r="T317" s="98">
        <f>SUMPRODUCT($D317:$O317,$D$6:$O$6)+$R$6</f>
        <v>-7.0750000000000002</v>
      </c>
      <c r="U317" s="98">
        <f>SUMPRODUCT($D317:$O317,$D$7:$O$7)+$R$7</f>
        <v>-13.989000000000001</v>
      </c>
      <c r="V317" s="98">
        <f>SUMPRODUCT($D317:$O317,$D$8:$O$8)+$R$8</f>
        <v>-8.0109999999999992</v>
      </c>
      <c r="W317" s="98">
        <f>SUMPRODUCT($D317:$O317,$D$9:$O$9)+$R$9</f>
        <v>-6.976</v>
      </c>
      <c r="X317" s="98">
        <f>SUMPRODUCT($D317:$O317,$D$10:$O$10)+$R$10</f>
        <v>-2.1259999999999999</v>
      </c>
      <c r="Z317" s="104">
        <f t="shared" si="42"/>
        <v>0</v>
      </c>
      <c r="AA317" s="38">
        <f t="shared" si="43"/>
        <v>0</v>
      </c>
      <c r="AB317" s="38">
        <f t="shared" si="44"/>
        <v>0</v>
      </c>
      <c r="AC317" s="38">
        <f t="shared" si="45"/>
        <v>0</v>
      </c>
      <c r="AD317" s="38">
        <f t="shared" si="46"/>
        <v>0</v>
      </c>
      <c r="AE317" s="105">
        <f t="shared" si="47"/>
        <v>6</v>
      </c>
      <c r="AF317" s="114">
        <f t="shared" si="41"/>
        <v>-2.1259999999999999</v>
      </c>
      <c r="AG317" s="37">
        <f t="shared" si="48"/>
        <v>6</v>
      </c>
      <c r="AH317" s="40">
        <f>IF(OR(MAX('Batch Inputs'!$C305:$N305)&gt;1,MIN('Batch Inputs'!$C305:$N305)&lt;0),"ERROR",0)</f>
        <v>0</v>
      </c>
      <c r="AI317" s="105" t="str">
        <f t="shared" si="49"/>
        <v>Few conditions</v>
      </c>
      <c r="AJ317" s="113" t="str">
        <f t="shared" si="50"/>
        <v>No Conditions</v>
      </c>
      <c r="AM317" s="78"/>
    </row>
    <row r="318" spans="3:39" ht="12.75" x14ac:dyDescent="0.2">
      <c r="C318" s="94">
        <v>301</v>
      </c>
      <c r="D318" s="32">
        <f>'Batch Inputs'!C306</f>
        <v>0</v>
      </c>
      <c r="E318" s="32">
        <f>'Batch Inputs'!D306</f>
        <v>0</v>
      </c>
      <c r="F318" s="32">
        <f>'Batch Inputs'!E306</f>
        <v>0</v>
      </c>
      <c r="G318" s="32">
        <f>'Batch Inputs'!F306</f>
        <v>0</v>
      </c>
      <c r="H318" s="32">
        <f>'Batch Inputs'!G306</f>
        <v>0</v>
      </c>
      <c r="I318" s="32">
        <f>'Batch Inputs'!H306</f>
        <v>0</v>
      </c>
      <c r="J318" s="32">
        <f>'Batch Inputs'!I306</f>
        <v>0</v>
      </c>
      <c r="K318" s="32">
        <f>'Batch Inputs'!J306</f>
        <v>0</v>
      </c>
      <c r="L318" s="32">
        <f>'Batch Inputs'!K306</f>
        <v>0</v>
      </c>
      <c r="M318" s="32">
        <f>'Batch Inputs'!L306</f>
        <v>0</v>
      </c>
      <c r="N318" s="32">
        <f>'Batch Inputs'!M306</f>
        <v>0</v>
      </c>
      <c r="O318" s="32">
        <f>'Batch Inputs'!N306</f>
        <v>0</v>
      </c>
      <c r="P318" s="32">
        <f>'Batch Inputs'!O306</f>
        <v>0</v>
      </c>
      <c r="Q318" s="32">
        <f>'Batch Inputs'!P306</f>
        <v>0</v>
      </c>
      <c r="S318" s="98">
        <f>SUMPRODUCT($D318:$O318,$D$5:$O$5)+$R$5</f>
        <v>-7.9279999999999999</v>
      </c>
      <c r="T318" s="98">
        <f>SUMPRODUCT($D318:$O318,$D$6:$O$6)+$R$6</f>
        <v>-7.0750000000000002</v>
      </c>
      <c r="U318" s="98">
        <f>SUMPRODUCT($D318:$O318,$D$7:$O$7)+$R$7</f>
        <v>-13.989000000000001</v>
      </c>
      <c r="V318" s="98">
        <f>SUMPRODUCT($D318:$O318,$D$8:$O$8)+$R$8</f>
        <v>-8.0109999999999992</v>
      </c>
      <c r="W318" s="98">
        <f>SUMPRODUCT($D318:$O318,$D$9:$O$9)+$R$9</f>
        <v>-6.976</v>
      </c>
      <c r="X318" s="98">
        <f>SUMPRODUCT($D318:$O318,$D$10:$O$10)+$R$10</f>
        <v>-2.1259999999999999</v>
      </c>
      <c r="Z318" s="104">
        <f t="shared" si="42"/>
        <v>0</v>
      </c>
      <c r="AA318" s="38">
        <f t="shared" si="43"/>
        <v>0</v>
      </c>
      <c r="AB318" s="38">
        <f t="shared" si="44"/>
        <v>0</v>
      </c>
      <c r="AC318" s="38">
        <f t="shared" si="45"/>
        <v>0</v>
      </c>
      <c r="AD318" s="38">
        <f t="shared" si="46"/>
        <v>0</v>
      </c>
      <c r="AE318" s="105">
        <f t="shared" si="47"/>
        <v>6</v>
      </c>
      <c r="AF318" s="114">
        <f t="shared" si="41"/>
        <v>-2.1259999999999999</v>
      </c>
      <c r="AG318" s="37">
        <f t="shared" si="48"/>
        <v>6</v>
      </c>
      <c r="AH318" s="40">
        <f>IF(OR(MAX('Batch Inputs'!$C306:$N306)&gt;1,MIN('Batch Inputs'!$C306:$N306)&lt;0),"ERROR",0)</f>
        <v>0</v>
      </c>
      <c r="AI318" s="105" t="str">
        <f t="shared" si="49"/>
        <v>Few conditions</v>
      </c>
      <c r="AJ318" s="113" t="str">
        <f t="shared" si="50"/>
        <v>No Conditions</v>
      </c>
      <c r="AM318" s="78"/>
    </row>
    <row r="319" spans="3:39" ht="12.75" x14ac:dyDescent="0.2">
      <c r="C319" s="94">
        <v>302</v>
      </c>
      <c r="D319" s="32">
        <f>'Batch Inputs'!C307</f>
        <v>0</v>
      </c>
      <c r="E319" s="32">
        <f>'Batch Inputs'!D307</f>
        <v>0</v>
      </c>
      <c r="F319" s="32">
        <f>'Batch Inputs'!E307</f>
        <v>0</v>
      </c>
      <c r="G319" s="32">
        <f>'Batch Inputs'!F307</f>
        <v>0</v>
      </c>
      <c r="H319" s="32">
        <f>'Batch Inputs'!G307</f>
        <v>0</v>
      </c>
      <c r="I319" s="32">
        <f>'Batch Inputs'!H307</f>
        <v>0</v>
      </c>
      <c r="J319" s="32">
        <f>'Batch Inputs'!I307</f>
        <v>0</v>
      </c>
      <c r="K319" s="32">
        <f>'Batch Inputs'!J307</f>
        <v>0</v>
      </c>
      <c r="L319" s="32">
        <f>'Batch Inputs'!K307</f>
        <v>0</v>
      </c>
      <c r="M319" s="32">
        <f>'Batch Inputs'!L307</f>
        <v>0</v>
      </c>
      <c r="N319" s="32">
        <f>'Batch Inputs'!M307</f>
        <v>0</v>
      </c>
      <c r="O319" s="32">
        <f>'Batch Inputs'!N307</f>
        <v>0</v>
      </c>
      <c r="P319" s="32">
        <f>'Batch Inputs'!O307</f>
        <v>0</v>
      </c>
      <c r="Q319" s="32">
        <f>'Batch Inputs'!P307</f>
        <v>0</v>
      </c>
      <c r="S319" s="98">
        <f>SUMPRODUCT($D319:$O319,$D$5:$O$5)+$R$5</f>
        <v>-7.9279999999999999</v>
      </c>
      <c r="T319" s="98">
        <f>SUMPRODUCT($D319:$O319,$D$6:$O$6)+$R$6</f>
        <v>-7.0750000000000002</v>
      </c>
      <c r="U319" s="98">
        <f>SUMPRODUCT($D319:$O319,$D$7:$O$7)+$R$7</f>
        <v>-13.989000000000001</v>
      </c>
      <c r="V319" s="98">
        <f>SUMPRODUCT($D319:$O319,$D$8:$O$8)+$R$8</f>
        <v>-8.0109999999999992</v>
      </c>
      <c r="W319" s="98">
        <f>SUMPRODUCT($D319:$O319,$D$9:$O$9)+$R$9</f>
        <v>-6.976</v>
      </c>
      <c r="X319" s="98">
        <f>SUMPRODUCT($D319:$O319,$D$10:$O$10)+$R$10</f>
        <v>-2.1259999999999999</v>
      </c>
      <c r="Z319" s="104">
        <f t="shared" si="42"/>
        <v>0</v>
      </c>
      <c r="AA319" s="38">
        <f t="shared" si="43"/>
        <v>0</v>
      </c>
      <c r="AB319" s="38">
        <f t="shared" si="44"/>
        <v>0</v>
      </c>
      <c r="AC319" s="38">
        <f t="shared" si="45"/>
        <v>0</v>
      </c>
      <c r="AD319" s="38">
        <f t="shared" si="46"/>
        <v>0</v>
      </c>
      <c r="AE319" s="105">
        <f t="shared" si="47"/>
        <v>6</v>
      </c>
      <c r="AF319" s="114">
        <f t="shared" si="41"/>
        <v>-2.1259999999999999</v>
      </c>
      <c r="AG319" s="37">
        <f t="shared" si="48"/>
        <v>6</v>
      </c>
      <c r="AH319" s="40">
        <f>IF(OR(MAX('Batch Inputs'!$C307:$N307)&gt;1,MIN('Batch Inputs'!$C307:$N307)&lt;0),"ERROR",0)</f>
        <v>0</v>
      </c>
      <c r="AI319" s="105" t="str">
        <f t="shared" si="49"/>
        <v>Few conditions</v>
      </c>
      <c r="AJ319" s="113" t="str">
        <f t="shared" si="50"/>
        <v>No Conditions</v>
      </c>
      <c r="AM319" s="78"/>
    </row>
    <row r="320" spans="3:39" ht="12.75" x14ac:dyDescent="0.2">
      <c r="C320" s="94">
        <v>303</v>
      </c>
      <c r="D320" s="32">
        <f>'Batch Inputs'!C308</f>
        <v>0</v>
      </c>
      <c r="E320" s="32">
        <f>'Batch Inputs'!D308</f>
        <v>0</v>
      </c>
      <c r="F320" s="32">
        <f>'Batch Inputs'!E308</f>
        <v>0</v>
      </c>
      <c r="G320" s="32">
        <f>'Batch Inputs'!F308</f>
        <v>0</v>
      </c>
      <c r="H320" s="32">
        <f>'Batch Inputs'!G308</f>
        <v>0</v>
      </c>
      <c r="I320" s="32">
        <f>'Batch Inputs'!H308</f>
        <v>0</v>
      </c>
      <c r="J320" s="32">
        <f>'Batch Inputs'!I308</f>
        <v>0</v>
      </c>
      <c r="K320" s="32">
        <f>'Batch Inputs'!J308</f>
        <v>0</v>
      </c>
      <c r="L320" s="32">
        <f>'Batch Inputs'!K308</f>
        <v>0</v>
      </c>
      <c r="M320" s="32">
        <f>'Batch Inputs'!L308</f>
        <v>0</v>
      </c>
      <c r="N320" s="32">
        <f>'Batch Inputs'!M308</f>
        <v>0</v>
      </c>
      <c r="O320" s="32">
        <f>'Batch Inputs'!N308</f>
        <v>0</v>
      </c>
      <c r="P320" s="32">
        <f>'Batch Inputs'!O308</f>
        <v>0</v>
      </c>
      <c r="Q320" s="32">
        <f>'Batch Inputs'!P308</f>
        <v>0</v>
      </c>
      <c r="S320" s="98">
        <f>SUMPRODUCT($D320:$O320,$D$5:$O$5)+$R$5</f>
        <v>-7.9279999999999999</v>
      </c>
      <c r="T320" s="98">
        <f>SUMPRODUCT($D320:$O320,$D$6:$O$6)+$R$6</f>
        <v>-7.0750000000000002</v>
      </c>
      <c r="U320" s="98">
        <f>SUMPRODUCT($D320:$O320,$D$7:$O$7)+$R$7</f>
        <v>-13.989000000000001</v>
      </c>
      <c r="V320" s="98">
        <f>SUMPRODUCT($D320:$O320,$D$8:$O$8)+$R$8</f>
        <v>-8.0109999999999992</v>
      </c>
      <c r="W320" s="98">
        <f>SUMPRODUCT($D320:$O320,$D$9:$O$9)+$R$9</f>
        <v>-6.976</v>
      </c>
      <c r="X320" s="98">
        <f>SUMPRODUCT($D320:$O320,$D$10:$O$10)+$R$10</f>
        <v>-2.1259999999999999</v>
      </c>
      <c r="Z320" s="104">
        <f t="shared" si="42"/>
        <v>0</v>
      </c>
      <c r="AA320" s="38">
        <f t="shared" si="43"/>
        <v>0</v>
      </c>
      <c r="AB320" s="38">
        <f t="shared" si="44"/>
        <v>0</v>
      </c>
      <c r="AC320" s="38">
        <f t="shared" si="45"/>
        <v>0</v>
      </c>
      <c r="AD320" s="38">
        <f t="shared" si="46"/>
        <v>0</v>
      </c>
      <c r="AE320" s="105">
        <f t="shared" si="47"/>
        <v>6</v>
      </c>
      <c r="AF320" s="114">
        <f t="shared" si="41"/>
        <v>-2.1259999999999999</v>
      </c>
      <c r="AG320" s="37">
        <f t="shared" si="48"/>
        <v>6</v>
      </c>
      <c r="AH320" s="40">
        <f>IF(OR(MAX('Batch Inputs'!$C308:$N308)&gt;1,MIN('Batch Inputs'!$C308:$N308)&lt;0),"ERROR",0)</f>
        <v>0</v>
      </c>
      <c r="AI320" s="105" t="str">
        <f t="shared" si="49"/>
        <v>Few conditions</v>
      </c>
      <c r="AJ320" s="113" t="str">
        <f t="shared" si="50"/>
        <v>No Conditions</v>
      </c>
      <c r="AM320" s="78"/>
    </row>
    <row r="321" spans="3:39" ht="12.75" x14ac:dyDescent="0.2">
      <c r="C321" s="94">
        <v>304</v>
      </c>
      <c r="D321" s="32">
        <f>'Batch Inputs'!C309</f>
        <v>0</v>
      </c>
      <c r="E321" s="32">
        <f>'Batch Inputs'!D309</f>
        <v>0</v>
      </c>
      <c r="F321" s="32">
        <f>'Batch Inputs'!E309</f>
        <v>0</v>
      </c>
      <c r="G321" s="32">
        <f>'Batch Inputs'!F309</f>
        <v>0</v>
      </c>
      <c r="H321" s="32">
        <f>'Batch Inputs'!G309</f>
        <v>0</v>
      </c>
      <c r="I321" s="32">
        <f>'Batch Inputs'!H309</f>
        <v>0</v>
      </c>
      <c r="J321" s="32">
        <f>'Batch Inputs'!I309</f>
        <v>0</v>
      </c>
      <c r="K321" s="32">
        <f>'Batch Inputs'!J309</f>
        <v>0</v>
      </c>
      <c r="L321" s="32">
        <f>'Batch Inputs'!K309</f>
        <v>0</v>
      </c>
      <c r="M321" s="32">
        <f>'Batch Inputs'!L309</f>
        <v>0</v>
      </c>
      <c r="N321" s="32">
        <f>'Batch Inputs'!M309</f>
        <v>0</v>
      </c>
      <c r="O321" s="32">
        <f>'Batch Inputs'!N309</f>
        <v>0</v>
      </c>
      <c r="P321" s="32">
        <f>'Batch Inputs'!O309</f>
        <v>0</v>
      </c>
      <c r="Q321" s="32">
        <f>'Batch Inputs'!P309</f>
        <v>0</v>
      </c>
      <c r="S321" s="98">
        <f>SUMPRODUCT($D321:$O321,$D$5:$O$5)+$R$5</f>
        <v>-7.9279999999999999</v>
      </c>
      <c r="T321" s="98">
        <f>SUMPRODUCT($D321:$O321,$D$6:$O$6)+$R$6</f>
        <v>-7.0750000000000002</v>
      </c>
      <c r="U321" s="98">
        <f>SUMPRODUCT($D321:$O321,$D$7:$O$7)+$R$7</f>
        <v>-13.989000000000001</v>
      </c>
      <c r="V321" s="98">
        <f>SUMPRODUCT($D321:$O321,$D$8:$O$8)+$R$8</f>
        <v>-8.0109999999999992</v>
      </c>
      <c r="W321" s="98">
        <f>SUMPRODUCT($D321:$O321,$D$9:$O$9)+$R$9</f>
        <v>-6.976</v>
      </c>
      <c r="X321" s="98">
        <f>SUMPRODUCT($D321:$O321,$D$10:$O$10)+$R$10</f>
        <v>-2.1259999999999999</v>
      </c>
      <c r="Z321" s="104">
        <f t="shared" si="42"/>
        <v>0</v>
      </c>
      <c r="AA321" s="38">
        <f t="shared" si="43"/>
        <v>0</v>
      </c>
      <c r="AB321" s="38">
        <f t="shared" si="44"/>
        <v>0</v>
      </c>
      <c r="AC321" s="38">
        <f t="shared" si="45"/>
        <v>0</v>
      </c>
      <c r="AD321" s="38">
        <f t="shared" si="46"/>
        <v>0</v>
      </c>
      <c r="AE321" s="105">
        <f t="shared" si="47"/>
        <v>6</v>
      </c>
      <c r="AF321" s="114">
        <f t="shared" si="41"/>
        <v>-2.1259999999999999</v>
      </c>
      <c r="AG321" s="37">
        <f t="shared" si="48"/>
        <v>6</v>
      </c>
      <c r="AH321" s="40">
        <f>IF(OR(MAX('Batch Inputs'!$C309:$N309)&gt;1,MIN('Batch Inputs'!$C309:$N309)&lt;0),"ERROR",0)</f>
        <v>0</v>
      </c>
      <c r="AI321" s="105" t="str">
        <f t="shared" si="49"/>
        <v>Few conditions</v>
      </c>
      <c r="AJ321" s="113" t="str">
        <f t="shared" si="50"/>
        <v>No Conditions</v>
      </c>
      <c r="AM321" s="78"/>
    </row>
    <row r="322" spans="3:39" ht="12.75" x14ac:dyDescent="0.2">
      <c r="C322" s="94">
        <v>305</v>
      </c>
      <c r="D322" s="32">
        <f>'Batch Inputs'!C310</f>
        <v>0</v>
      </c>
      <c r="E322" s="32">
        <f>'Batch Inputs'!D310</f>
        <v>0</v>
      </c>
      <c r="F322" s="32">
        <f>'Batch Inputs'!E310</f>
        <v>0</v>
      </c>
      <c r="G322" s="32">
        <f>'Batch Inputs'!F310</f>
        <v>0</v>
      </c>
      <c r="H322" s="32">
        <f>'Batch Inputs'!G310</f>
        <v>0</v>
      </c>
      <c r="I322" s="32">
        <f>'Batch Inputs'!H310</f>
        <v>0</v>
      </c>
      <c r="J322" s="32">
        <f>'Batch Inputs'!I310</f>
        <v>0</v>
      </c>
      <c r="K322" s="32">
        <f>'Batch Inputs'!J310</f>
        <v>0</v>
      </c>
      <c r="L322" s="32">
        <f>'Batch Inputs'!K310</f>
        <v>0</v>
      </c>
      <c r="M322" s="32">
        <f>'Batch Inputs'!L310</f>
        <v>0</v>
      </c>
      <c r="N322" s="32">
        <f>'Batch Inputs'!M310</f>
        <v>0</v>
      </c>
      <c r="O322" s="32">
        <f>'Batch Inputs'!N310</f>
        <v>0</v>
      </c>
      <c r="P322" s="32">
        <f>'Batch Inputs'!O310</f>
        <v>0</v>
      </c>
      <c r="Q322" s="32">
        <f>'Batch Inputs'!P310</f>
        <v>0</v>
      </c>
      <c r="S322" s="98">
        <f>SUMPRODUCT($D322:$O322,$D$5:$O$5)+$R$5</f>
        <v>-7.9279999999999999</v>
      </c>
      <c r="T322" s="98">
        <f>SUMPRODUCT($D322:$O322,$D$6:$O$6)+$R$6</f>
        <v>-7.0750000000000002</v>
      </c>
      <c r="U322" s="98">
        <f>SUMPRODUCT($D322:$O322,$D$7:$O$7)+$R$7</f>
        <v>-13.989000000000001</v>
      </c>
      <c r="V322" s="98">
        <f>SUMPRODUCT($D322:$O322,$D$8:$O$8)+$R$8</f>
        <v>-8.0109999999999992</v>
      </c>
      <c r="W322" s="98">
        <f>SUMPRODUCT($D322:$O322,$D$9:$O$9)+$R$9</f>
        <v>-6.976</v>
      </c>
      <c r="X322" s="98">
        <f>SUMPRODUCT($D322:$O322,$D$10:$O$10)+$R$10</f>
        <v>-2.1259999999999999</v>
      </c>
      <c r="Z322" s="104">
        <f t="shared" si="42"/>
        <v>0</v>
      </c>
      <c r="AA322" s="38">
        <f t="shared" si="43"/>
        <v>0</v>
      </c>
      <c r="AB322" s="38">
        <f t="shared" si="44"/>
        <v>0</v>
      </c>
      <c r="AC322" s="38">
        <f t="shared" si="45"/>
        <v>0</v>
      </c>
      <c r="AD322" s="38">
        <f t="shared" si="46"/>
        <v>0</v>
      </c>
      <c r="AE322" s="105">
        <f t="shared" si="47"/>
        <v>6</v>
      </c>
      <c r="AF322" s="114">
        <f t="shared" si="41"/>
        <v>-2.1259999999999999</v>
      </c>
      <c r="AG322" s="37">
        <f t="shared" si="48"/>
        <v>6</v>
      </c>
      <c r="AH322" s="40">
        <f>IF(OR(MAX('Batch Inputs'!$C310:$N310)&gt;1,MIN('Batch Inputs'!$C310:$N310)&lt;0),"ERROR",0)</f>
        <v>0</v>
      </c>
      <c r="AI322" s="105" t="str">
        <f t="shared" si="49"/>
        <v>Few conditions</v>
      </c>
      <c r="AJ322" s="113" t="str">
        <f t="shared" si="50"/>
        <v>No Conditions</v>
      </c>
      <c r="AM322" s="78"/>
    </row>
    <row r="323" spans="3:39" ht="12.75" x14ac:dyDescent="0.2">
      <c r="C323" s="94">
        <v>306</v>
      </c>
      <c r="D323" s="32">
        <f>'Batch Inputs'!C311</f>
        <v>0</v>
      </c>
      <c r="E323" s="32">
        <f>'Batch Inputs'!D311</f>
        <v>0</v>
      </c>
      <c r="F323" s="32">
        <f>'Batch Inputs'!E311</f>
        <v>0</v>
      </c>
      <c r="G323" s="32">
        <f>'Batch Inputs'!F311</f>
        <v>0</v>
      </c>
      <c r="H323" s="32">
        <f>'Batch Inputs'!G311</f>
        <v>0</v>
      </c>
      <c r="I323" s="32">
        <f>'Batch Inputs'!H311</f>
        <v>0</v>
      </c>
      <c r="J323" s="32">
        <f>'Batch Inputs'!I311</f>
        <v>0</v>
      </c>
      <c r="K323" s="32">
        <f>'Batch Inputs'!J311</f>
        <v>0</v>
      </c>
      <c r="L323" s="32">
        <f>'Batch Inputs'!K311</f>
        <v>0</v>
      </c>
      <c r="M323" s="32">
        <f>'Batch Inputs'!L311</f>
        <v>0</v>
      </c>
      <c r="N323" s="32">
        <f>'Batch Inputs'!M311</f>
        <v>0</v>
      </c>
      <c r="O323" s="32">
        <f>'Batch Inputs'!N311</f>
        <v>0</v>
      </c>
      <c r="P323" s="32">
        <f>'Batch Inputs'!O311</f>
        <v>0</v>
      </c>
      <c r="Q323" s="32">
        <f>'Batch Inputs'!P311</f>
        <v>0</v>
      </c>
      <c r="S323" s="98">
        <f>SUMPRODUCT($D323:$O323,$D$5:$O$5)+$R$5</f>
        <v>-7.9279999999999999</v>
      </c>
      <c r="T323" s="98">
        <f>SUMPRODUCT($D323:$O323,$D$6:$O$6)+$R$6</f>
        <v>-7.0750000000000002</v>
      </c>
      <c r="U323" s="98">
        <f>SUMPRODUCT($D323:$O323,$D$7:$O$7)+$R$7</f>
        <v>-13.989000000000001</v>
      </c>
      <c r="V323" s="98">
        <f>SUMPRODUCT($D323:$O323,$D$8:$O$8)+$R$8</f>
        <v>-8.0109999999999992</v>
      </c>
      <c r="W323" s="98">
        <f>SUMPRODUCT($D323:$O323,$D$9:$O$9)+$R$9</f>
        <v>-6.976</v>
      </c>
      <c r="X323" s="98">
        <f>SUMPRODUCT($D323:$O323,$D$10:$O$10)+$R$10</f>
        <v>-2.1259999999999999</v>
      </c>
      <c r="Z323" s="104">
        <f t="shared" si="42"/>
        <v>0</v>
      </c>
      <c r="AA323" s="38">
        <f t="shared" si="43"/>
        <v>0</v>
      </c>
      <c r="AB323" s="38">
        <f t="shared" si="44"/>
        <v>0</v>
      </c>
      <c r="AC323" s="38">
        <f t="shared" si="45"/>
        <v>0</v>
      </c>
      <c r="AD323" s="38">
        <f t="shared" si="46"/>
        <v>0</v>
      </c>
      <c r="AE323" s="105">
        <f t="shared" si="47"/>
        <v>6</v>
      </c>
      <c r="AF323" s="114">
        <f t="shared" si="41"/>
        <v>-2.1259999999999999</v>
      </c>
      <c r="AG323" s="37">
        <f t="shared" si="48"/>
        <v>6</v>
      </c>
      <c r="AH323" s="40">
        <f>IF(OR(MAX('Batch Inputs'!$C311:$N311)&gt;1,MIN('Batch Inputs'!$C311:$N311)&lt;0),"ERROR",0)</f>
        <v>0</v>
      </c>
      <c r="AI323" s="105" t="str">
        <f t="shared" si="49"/>
        <v>Few conditions</v>
      </c>
      <c r="AJ323" s="113" t="str">
        <f t="shared" si="50"/>
        <v>No Conditions</v>
      </c>
      <c r="AM323" s="78"/>
    </row>
    <row r="324" spans="3:39" ht="12.75" x14ac:dyDescent="0.2">
      <c r="C324" s="94">
        <v>307</v>
      </c>
      <c r="D324" s="32">
        <f>'Batch Inputs'!C312</f>
        <v>0</v>
      </c>
      <c r="E324" s="32">
        <f>'Batch Inputs'!D312</f>
        <v>0</v>
      </c>
      <c r="F324" s="32">
        <f>'Batch Inputs'!E312</f>
        <v>0</v>
      </c>
      <c r="G324" s="32">
        <f>'Batch Inputs'!F312</f>
        <v>0</v>
      </c>
      <c r="H324" s="32">
        <f>'Batch Inputs'!G312</f>
        <v>0</v>
      </c>
      <c r="I324" s="32">
        <f>'Batch Inputs'!H312</f>
        <v>0</v>
      </c>
      <c r="J324" s="32">
        <f>'Batch Inputs'!I312</f>
        <v>0</v>
      </c>
      <c r="K324" s="32">
        <f>'Batch Inputs'!J312</f>
        <v>0</v>
      </c>
      <c r="L324" s="32">
        <f>'Batch Inputs'!K312</f>
        <v>0</v>
      </c>
      <c r="M324" s="32">
        <f>'Batch Inputs'!L312</f>
        <v>0</v>
      </c>
      <c r="N324" s="32">
        <f>'Batch Inputs'!M312</f>
        <v>0</v>
      </c>
      <c r="O324" s="32">
        <f>'Batch Inputs'!N312</f>
        <v>0</v>
      </c>
      <c r="P324" s="32">
        <f>'Batch Inputs'!O312</f>
        <v>0</v>
      </c>
      <c r="Q324" s="32">
        <f>'Batch Inputs'!P312</f>
        <v>0</v>
      </c>
      <c r="S324" s="98">
        <f>SUMPRODUCT($D324:$O324,$D$5:$O$5)+$R$5</f>
        <v>-7.9279999999999999</v>
      </c>
      <c r="T324" s="98">
        <f>SUMPRODUCT($D324:$O324,$D$6:$O$6)+$R$6</f>
        <v>-7.0750000000000002</v>
      </c>
      <c r="U324" s="98">
        <f>SUMPRODUCT($D324:$O324,$D$7:$O$7)+$R$7</f>
        <v>-13.989000000000001</v>
      </c>
      <c r="V324" s="98">
        <f>SUMPRODUCT($D324:$O324,$D$8:$O$8)+$R$8</f>
        <v>-8.0109999999999992</v>
      </c>
      <c r="W324" s="98">
        <f>SUMPRODUCT($D324:$O324,$D$9:$O$9)+$R$9</f>
        <v>-6.976</v>
      </c>
      <c r="X324" s="98">
        <f>SUMPRODUCT($D324:$O324,$D$10:$O$10)+$R$10</f>
        <v>-2.1259999999999999</v>
      </c>
      <c r="Z324" s="104">
        <f t="shared" si="42"/>
        <v>0</v>
      </c>
      <c r="AA324" s="38">
        <f t="shared" si="43"/>
        <v>0</v>
      </c>
      <c r="AB324" s="38">
        <f t="shared" si="44"/>
        <v>0</v>
      </c>
      <c r="AC324" s="38">
        <f t="shared" si="45"/>
        <v>0</v>
      </c>
      <c r="AD324" s="38">
        <f t="shared" si="46"/>
        <v>0</v>
      </c>
      <c r="AE324" s="105">
        <f t="shared" si="47"/>
        <v>6</v>
      </c>
      <c r="AF324" s="114">
        <f t="shared" si="41"/>
        <v>-2.1259999999999999</v>
      </c>
      <c r="AG324" s="37">
        <f t="shared" si="48"/>
        <v>6</v>
      </c>
      <c r="AH324" s="40">
        <f>IF(OR(MAX('Batch Inputs'!$C312:$N312)&gt;1,MIN('Batch Inputs'!$C312:$N312)&lt;0),"ERROR",0)</f>
        <v>0</v>
      </c>
      <c r="AI324" s="105" t="str">
        <f t="shared" si="49"/>
        <v>Few conditions</v>
      </c>
      <c r="AJ324" s="113" t="str">
        <f t="shared" si="50"/>
        <v>No Conditions</v>
      </c>
      <c r="AM324" s="78"/>
    </row>
    <row r="325" spans="3:39" ht="12.75" x14ac:dyDescent="0.2">
      <c r="C325" s="94">
        <v>308</v>
      </c>
      <c r="D325" s="32">
        <f>'Batch Inputs'!C313</f>
        <v>0</v>
      </c>
      <c r="E325" s="32">
        <f>'Batch Inputs'!D313</f>
        <v>0</v>
      </c>
      <c r="F325" s="32">
        <f>'Batch Inputs'!E313</f>
        <v>0</v>
      </c>
      <c r="G325" s="32">
        <f>'Batch Inputs'!F313</f>
        <v>0</v>
      </c>
      <c r="H325" s="32">
        <f>'Batch Inputs'!G313</f>
        <v>0</v>
      </c>
      <c r="I325" s="32">
        <f>'Batch Inputs'!H313</f>
        <v>0</v>
      </c>
      <c r="J325" s="32">
        <f>'Batch Inputs'!I313</f>
        <v>0</v>
      </c>
      <c r="K325" s="32">
        <f>'Batch Inputs'!J313</f>
        <v>0</v>
      </c>
      <c r="L325" s="32">
        <f>'Batch Inputs'!K313</f>
        <v>0</v>
      </c>
      <c r="M325" s="32">
        <f>'Batch Inputs'!L313</f>
        <v>0</v>
      </c>
      <c r="N325" s="32">
        <f>'Batch Inputs'!M313</f>
        <v>0</v>
      </c>
      <c r="O325" s="32">
        <f>'Batch Inputs'!N313</f>
        <v>0</v>
      </c>
      <c r="P325" s="32">
        <f>'Batch Inputs'!O313</f>
        <v>0</v>
      </c>
      <c r="Q325" s="32">
        <f>'Batch Inputs'!P313</f>
        <v>0</v>
      </c>
      <c r="S325" s="98">
        <f>SUMPRODUCT($D325:$O325,$D$5:$O$5)+$R$5</f>
        <v>-7.9279999999999999</v>
      </c>
      <c r="T325" s="98">
        <f>SUMPRODUCT($D325:$O325,$D$6:$O$6)+$R$6</f>
        <v>-7.0750000000000002</v>
      </c>
      <c r="U325" s="98">
        <f>SUMPRODUCT($D325:$O325,$D$7:$O$7)+$R$7</f>
        <v>-13.989000000000001</v>
      </c>
      <c r="V325" s="98">
        <f>SUMPRODUCT($D325:$O325,$D$8:$O$8)+$R$8</f>
        <v>-8.0109999999999992</v>
      </c>
      <c r="W325" s="98">
        <f>SUMPRODUCT($D325:$O325,$D$9:$O$9)+$R$9</f>
        <v>-6.976</v>
      </c>
      <c r="X325" s="98">
        <f>SUMPRODUCT($D325:$O325,$D$10:$O$10)+$R$10</f>
        <v>-2.1259999999999999</v>
      </c>
      <c r="Z325" s="104">
        <f t="shared" si="42"/>
        <v>0</v>
      </c>
      <c r="AA325" s="38">
        <f t="shared" si="43"/>
        <v>0</v>
      </c>
      <c r="AB325" s="38">
        <f t="shared" si="44"/>
        <v>0</v>
      </c>
      <c r="AC325" s="38">
        <f t="shared" si="45"/>
        <v>0</v>
      </c>
      <c r="AD325" s="38">
        <f t="shared" si="46"/>
        <v>0</v>
      </c>
      <c r="AE325" s="105">
        <f t="shared" si="47"/>
        <v>6</v>
      </c>
      <c r="AF325" s="114">
        <f t="shared" si="41"/>
        <v>-2.1259999999999999</v>
      </c>
      <c r="AG325" s="37">
        <f t="shared" si="48"/>
        <v>6</v>
      </c>
      <c r="AH325" s="40">
        <f>IF(OR(MAX('Batch Inputs'!$C313:$N313)&gt;1,MIN('Batch Inputs'!$C313:$N313)&lt;0),"ERROR",0)</f>
        <v>0</v>
      </c>
      <c r="AI325" s="105" t="str">
        <f t="shared" si="49"/>
        <v>Few conditions</v>
      </c>
      <c r="AJ325" s="113" t="str">
        <f t="shared" si="50"/>
        <v>No Conditions</v>
      </c>
      <c r="AM325" s="78"/>
    </row>
    <row r="326" spans="3:39" ht="12.75" x14ac:dyDescent="0.2">
      <c r="C326" s="94">
        <v>309</v>
      </c>
      <c r="D326" s="32">
        <f>'Batch Inputs'!C314</f>
        <v>0</v>
      </c>
      <c r="E326" s="32">
        <f>'Batch Inputs'!D314</f>
        <v>0</v>
      </c>
      <c r="F326" s="32">
        <f>'Batch Inputs'!E314</f>
        <v>0</v>
      </c>
      <c r="G326" s="32">
        <f>'Batch Inputs'!F314</f>
        <v>0</v>
      </c>
      <c r="H326" s="32">
        <f>'Batch Inputs'!G314</f>
        <v>0</v>
      </c>
      <c r="I326" s="32">
        <f>'Batch Inputs'!H314</f>
        <v>0</v>
      </c>
      <c r="J326" s="32">
        <f>'Batch Inputs'!I314</f>
        <v>0</v>
      </c>
      <c r="K326" s="32">
        <f>'Batch Inputs'!J314</f>
        <v>0</v>
      </c>
      <c r="L326" s="32">
        <f>'Batch Inputs'!K314</f>
        <v>0</v>
      </c>
      <c r="M326" s="32">
        <f>'Batch Inputs'!L314</f>
        <v>0</v>
      </c>
      <c r="N326" s="32">
        <f>'Batch Inputs'!M314</f>
        <v>0</v>
      </c>
      <c r="O326" s="32">
        <f>'Batch Inputs'!N314</f>
        <v>0</v>
      </c>
      <c r="P326" s="32">
        <f>'Batch Inputs'!O314</f>
        <v>0</v>
      </c>
      <c r="Q326" s="32">
        <f>'Batch Inputs'!P314</f>
        <v>0</v>
      </c>
      <c r="S326" s="98">
        <f>SUMPRODUCT($D326:$O326,$D$5:$O$5)+$R$5</f>
        <v>-7.9279999999999999</v>
      </c>
      <c r="T326" s="98">
        <f>SUMPRODUCT($D326:$O326,$D$6:$O$6)+$R$6</f>
        <v>-7.0750000000000002</v>
      </c>
      <c r="U326" s="98">
        <f>SUMPRODUCT($D326:$O326,$D$7:$O$7)+$R$7</f>
        <v>-13.989000000000001</v>
      </c>
      <c r="V326" s="98">
        <f>SUMPRODUCT($D326:$O326,$D$8:$O$8)+$R$8</f>
        <v>-8.0109999999999992</v>
      </c>
      <c r="W326" s="98">
        <f>SUMPRODUCT($D326:$O326,$D$9:$O$9)+$R$9</f>
        <v>-6.976</v>
      </c>
      <c r="X326" s="98">
        <f>SUMPRODUCT($D326:$O326,$D$10:$O$10)+$R$10</f>
        <v>-2.1259999999999999</v>
      </c>
      <c r="Z326" s="104">
        <f t="shared" si="42"/>
        <v>0</v>
      </c>
      <c r="AA326" s="38">
        <f t="shared" si="43"/>
        <v>0</v>
      </c>
      <c r="AB326" s="38">
        <f t="shared" si="44"/>
        <v>0</v>
      </c>
      <c r="AC326" s="38">
        <f t="shared" si="45"/>
        <v>0</v>
      </c>
      <c r="AD326" s="38">
        <f t="shared" si="46"/>
        <v>0</v>
      </c>
      <c r="AE326" s="105">
        <f t="shared" si="47"/>
        <v>6</v>
      </c>
      <c r="AF326" s="114">
        <f t="shared" si="41"/>
        <v>-2.1259999999999999</v>
      </c>
      <c r="AG326" s="37">
        <f t="shared" si="48"/>
        <v>6</v>
      </c>
      <c r="AH326" s="40">
        <f>IF(OR(MAX('Batch Inputs'!$C314:$N314)&gt;1,MIN('Batch Inputs'!$C314:$N314)&lt;0),"ERROR",0)</f>
        <v>0</v>
      </c>
      <c r="AI326" s="105" t="str">
        <f t="shared" si="49"/>
        <v>Few conditions</v>
      </c>
      <c r="AJ326" s="113" t="str">
        <f t="shared" si="50"/>
        <v>No Conditions</v>
      </c>
      <c r="AM326" s="78"/>
    </row>
    <row r="327" spans="3:39" ht="12.75" x14ac:dyDescent="0.2">
      <c r="C327" s="94">
        <v>310</v>
      </c>
      <c r="D327" s="32">
        <f>'Batch Inputs'!C315</f>
        <v>0</v>
      </c>
      <c r="E327" s="32">
        <f>'Batch Inputs'!D315</f>
        <v>0</v>
      </c>
      <c r="F327" s="32">
        <f>'Batch Inputs'!E315</f>
        <v>0</v>
      </c>
      <c r="G327" s="32">
        <f>'Batch Inputs'!F315</f>
        <v>0</v>
      </c>
      <c r="H327" s="32">
        <f>'Batch Inputs'!G315</f>
        <v>0</v>
      </c>
      <c r="I327" s="32">
        <f>'Batch Inputs'!H315</f>
        <v>0</v>
      </c>
      <c r="J327" s="32">
        <f>'Batch Inputs'!I315</f>
        <v>0</v>
      </c>
      <c r="K327" s="32">
        <f>'Batch Inputs'!J315</f>
        <v>0</v>
      </c>
      <c r="L327" s="32">
        <f>'Batch Inputs'!K315</f>
        <v>0</v>
      </c>
      <c r="M327" s="32">
        <f>'Batch Inputs'!L315</f>
        <v>0</v>
      </c>
      <c r="N327" s="32">
        <f>'Batch Inputs'!M315</f>
        <v>0</v>
      </c>
      <c r="O327" s="32">
        <f>'Batch Inputs'!N315</f>
        <v>0</v>
      </c>
      <c r="P327" s="32">
        <f>'Batch Inputs'!O315</f>
        <v>0</v>
      </c>
      <c r="Q327" s="32">
        <f>'Batch Inputs'!P315</f>
        <v>0</v>
      </c>
      <c r="S327" s="98">
        <f>SUMPRODUCT($D327:$O327,$D$5:$O$5)+$R$5</f>
        <v>-7.9279999999999999</v>
      </c>
      <c r="T327" s="98">
        <f>SUMPRODUCT($D327:$O327,$D$6:$O$6)+$R$6</f>
        <v>-7.0750000000000002</v>
      </c>
      <c r="U327" s="98">
        <f>SUMPRODUCT($D327:$O327,$D$7:$O$7)+$R$7</f>
        <v>-13.989000000000001</v>
      </c>
      <c r="V327" s="98">
        <f>SUMPRODUCT($D327:$O327,$D$8:$O$8)+$R$8</f>
        <v>-8.0109999999999992</v>
      </c>
      <c r="W327" s="98">
        <f>SUMPRODUCT($D327:$O327,$D$9:$O$9)+$R$9</f>
        <v>-6.976</v>
      </c>
      <c r="X327" s="98">
        <f>SUMPRODUCT($D327:$O327,$D$10:$O$10)+$R$10</f>
        <v>-2.1259999999999999</v>
      </c>
      <c r="Z327" s="104">
        <f t="shared" si="42"/>
        <v>0</v>
      </c>
      <c r="AA327" s="38">
        <f t="shared" si="43"/>
        <v>0</v>
      </c>
      <c r="AB327" s="38">
        <f t="shared" si="44"/>
        <v>0</v>
      </c>
      <c r="AC327" s="38">
        <f t="shared" si="45"/>
        <v>0</v>
      </c>
      <c r="AD327" s="38">
        <f t="shared" si="46"/>
        <v>0</v>
      </c>
      <c r="AE327" s="105">
        <f t="shared" si="47"/>
        <v>6</v>
      </c>
      <c r="AF327" s="114">
        <f t="shared" si="41"/>
        <v>-2.1259999999999999</v>
      </c>
      <c r="AG327" s="37">
        <f t="shared" si="48"/>
        <v>6</v>
      </c>
      <c r="AH327" s="40">
        <f>IF(OR(MAX('Batch Inputs'!$C315:$N315)&gt;1,MIN('Batch Inputs'!$C315:$N315)&lt;0),"ERROR",0)</f>
        <v>0</v>
      </c>
      <c r="AI327" s="105" t="str">
        <f t="shared" si="49"/>
        <v>Few conditions</v>
      </c>
      <c r="AJ327" s="113" t="str">
        <f t="shared" si="50"/>
        <v>No Conditions</v>
      </c>
      <c r="AM327" s="78"/>
    </row>
    <row r="328" spans="3:39" ht="12.75" x14ac:dyDescent="0.2">
      <c r="C328" s="94">
        <v>311</v>
      </c>
      <c r="D328" s="32">
        <f>'Batch Inputs'!C316</f>
        <v>0</v>
      </c>
      <c r="E328" s="32">
        <f>'Batch Inputs'!D316</f>
        <v>0</v>
      </c>
      <c r="F328" s="32">
        <f>'Batch Inputs'!E316</f>
        <v>0</v>
      </c>
      <c r="G328" s="32">
        <f>'Batch Inputs'!F316</f>
        <v>0</v>
      </c>
      <c r="H328" s="32">
        <f>'Batch Inputs'!G316</f>
        <v>0</v>
      </c>
      <c r="I328" s="32">
        <f>'Batch Inputs'!H316</f>
        <v>0</v>
      </c>
      <c r="J328" s="32">
        <f>'Batch Inputs'!I316</f>
        <v>0</v>
      </c>
      <c r="K328" s="32">
        <f>'Batch Inputs'!J316</f>
        <v>0</v>
      </c>
      <c r="L328" s="32">
        <f>'Batch Inputs'!K316</f>
        <v>0</v>
      </c>
      <c r="M328" s="32">
        <f>'Batch Inputs'!L316</f>
        <v>0</v>
      </c>
      <c r="N328" s="32">
        <f>'Batch Inputs'!M316</f>
        <v>0</v>
      </c>
      <c r="O328" s="32">
        <f>'Batch Inputs'!N316</f>
        <v>0</v>
      </c>
      <c r="P328" s="32">
        <f>'Batch Inputs'!O316</f>
        <v>0</v>
      </c>
      <c r="Q328" s="32">
        <f>'Batch Inputs'!P316</f>
        <v>0</v>
      </c>
      <c r="S328" s="98">
        <f>SUMPRODUCT($D328:$O328,$D$5:$O$5)+$R$5</f>
        <v>-7.9279999999999999</v>
      </c>
      <c r="T328" s="98">
        <f>SUMPRODUCT($D328:$O328,$D$6:$O$6)+$R$6</f>
        <v>-7.0750000000000002</v>
      </c>
      <c r="U328" s="98">
        <f>SUMPRODUCT($D328:$O328,$D$7:$O$7)+$R$7</f>
        <v>-13.989000000000001</v>
      </c>
      <c r="V328" s="98">
        <f>SUMPRODUCT($D328:$O328,$D$8:$O$8)+$R$8</f>
        <v>-8.0109999999999992</v>
      </c>
      <c r="W328" s="98">
        <f>SUMPRODUCT($D328:$O328,$D$9:$O$9)+$R$9</f>
        <v>-6.976</v>
      </c>
      <c r="X328" s="98">
        <f>SUMPRODUCT($D328:$O328,$D$10:$O$10)+$R$10</f>
        <v>-2.1259999999999999</v>
      </c>
      <c r="Z328" s="104">
        <f t="shared" si="42"/>
        <v>0</v>
      </c>
      <c r="AA328" s="38">
        <f t="shared" si="43"/>
        <v>0</v>
      </c>
      <c r="AB328" s="38">
        <f t="shared" si="44"/>
        <v>0</v>
      </c>
      <c r="AC328" s="38">
        <f t="shared" si="45"/>
        <v>0</v>
      </c>
      <c r="AD328" s="38">
        <f t="shared" si="46"/>
        <v>0</v>
      </c>
      <c r="AE328" s="105">
        <f t="shared" si="47"/>
        <v>6</v>
      </c>
      <c r="AF328" s="114">
        <f t="shared" si="41"/>
        <v>-2.1259999999999999</v>
      </c>
      <c r="AG328" s="37">
        <f t="shared" si="48"/>
        <v>6</v>
      </c>
      <c r="AH328" s="40">
        <f>IF(OR(MAX('Batch Inputs'!$C316:$N316)&gt;1,MIN('Batch Inputs'!$C316:$N316)&lt;0),"ERROR",0)</f>
        <v>0</v>
      </c>
      <c r="AI328" s="105" t="str">
        <f t="shared" si="49"/>
        <v>Few conditions</v>
      </c>
      <c r="AJ328" s="113" t="str">
        <f t="shared" si="50"/>
        <v>No Conditions</v>
      </c>
      <c r="AM328" s="78"/>
    </row>
    <row r="329" spans="3:39" ht="12.75" x14ac:dyDescent="0.2">
      <c r="C329" s="94">
        <v>312</v>
      </c>
      <c r="D329" s="32">
        <f>'Batch Inputs'!C317</f>
        <v>0</v>
      </c>
      <c r="E329" s="32">
        <f>'Batch Inputs'!D317</f>
        <v>0</v>
      </c>
      <c r="F329" s="32">
        <f>'Batch Inputs'!E317</f>
        <v>0</v>
      </c>
      <c r="G329" s="32">
        <f>'Batch Inputs'!F317</f>
        <v>0</v>
      </c>
      <c r="H329" s="32">
        <f>'Batch Inputs'!G317</f>
        <v>0</v>
      </c>
      <c r="I329" s="32">
        <f>'Batch Inputs'!H317</f>
        <v>0</v>
      </c>
      <c r="J329" s="32">
        <f>'Batch Inputs'!I317</f>
        <v>0</v>
      </c>
      <c r="K329" s="32">
        <f>'Batch Inputs'!J317</f>
        <v>0</v>
      </c>
      <c r="L329" s="32">
        <f>'Batch Inputs'!K317</f>
        <v>0</v>
      </c>
      <c r="M329" s="32">
        <f>'Batch Inputs'!L317</f>
        <v>0</v>
      </c>
      <c r="N329" s="32">
        <f>'Batch Inputs'!M317</f>
        <v>0</v>
      </c>
      <c r="O329" s="32">
        <f>'Batch Inputs'!N317</f>
        <v>0</v>
      </c>
      <c r="P329" s="32">
        <f>'Batch Inputs'!O317</f>
        <v>0</v>
      </c>
      <c r="Q329" s="32">
        <f>'Batch Inputs'!P317</f>
        <v>0</v>
      </c>
      <c r="S329" s="98">
        <f>SUMPRODUCT($D329:$O329,$D$5:$O$5)+$R$5</f>
        <v>-7.9279999999999999</v>
      </c>
      <c r="T329" s="98">
        <f>SUMPRODUCT($D329:$O329,$D$6:$O$6)+$R$6</f>
        <v>-7.0750000000000002</v>
      </c>
      <c r="U329" s="98">
        <f>SUMPRODUCT($D329:$O329,$D$7:$O$7)+$R$7</f>
        <v>-13.989000000000001</v>
      </c>
      <c r="V329" s="98">
        <f>SUMPRODUCT($D329:$O329,$D$8:$O$8)+$R$8</f>
        <v>-8.0109999999999992</v>
      </c>
      <c r="W329" s="98">
        <f>SUMPRODUCT($D329:$O329,$D$9:$O$9)+$R$9</f>
        <v>-6.976</v>
      </c>
      <c r="X329" s="98">
        <f>SUMPRODUCT($D329:$O329,$D$10:$O$10)+$R$10</f>
        <v>-2.1259999999999999</v>
      </c>
      <c r="Z329" s="104">
        <f t="shared" si="42"/>
        <v>0</v>
      </c>
      <c r="AA329" s="38">
        <f t="shared" si="43"/>
        <v>0</v>
      </c>
      <c r="AB329" s="38">
        <f t="shared" si="44"/>
        <v>0</v>
      </c>
      <c r="AC329" s="38">
        <f t="shared" si="45"/>
        <v>0</v>
      </c>
      <c r="AD329" s="38">
        <f t="shared" si="46"/>
        <v>0</v>
      </c>
      <c r="AE329" s="105">
        <f t="shared" si="47"/>
        <v>6</v>
      </c>
      <c r="AF329" s="114">
        <f t="shared" si="41"/>
        <v>-2.1259999999999999</v>
      </c>
      <c r="AG329" s="37">
        <f t="shared" si="48"/>
        <v>6</v>
      </c>
      <c r="AH329" s="40">
        <f>IF(OR(MAX('Batch Inputs'!$C317:$N317)&gt;1,MIN('Batch Inputs'!$C317:$N317)&lt;0),"ERROR",0)</f>
        <v>0</v>
      </c>
      <c r="AI329" s="105" t="str">
        <f t="shared" si="49"/>
        <v>Few conditions</v>
      </c>
      <c r="AJ329" s="113" t="str">
        <f t="shared" si="50"/>
        <v>No Conditions</v>
      </c>
      <c r="AM329" s="78"/>
    </row>
    <row r="330" spans="3:39" ht="12.75" x14ac:dyDescent="0.2">
      <c r="C330" s="94">
        <v>313</v>
      </c>
      <c r="D330" s="32">
        <f>'Batch Inputs'!C318</f>
        <v>0</v>
      </c>
      <c r="E330" s="32">
        <f>'Batch Inputs'!D318</f>
        <v>0</v>
      </c>
      <c r="F330" s="32">
        <f>'Batch Inputs'!E318</f>
        <v>0</v>
      </c>
      <c r="G330" s="32">
        <f>'Batch Inputs'!F318</f>
        <v>0</v>
      </c>
      <c r="H330" s="32">
        <f>'Batch Inputs'!G318</f>
        <v>0</v>
      </c>
      <c r="I330" s="32">
        <f>'Batch Inputs'!H318</f>
        <v>0</v>
      </c>
      <c r="J330" s="32">
        <f>'Batch Inputs'!I318</f>
        <v>0</v>
      </c>
      <c r="K330" s="32">
        <f>'Batch Inputs'!J318</f>
        <v>0</v>
      </c>
      <c r="L330" s="32">
        <f>'Batch Inputs'!K318</f>
        <v>0</v>
      </c>
      <c r="M330" s="32">
        <f>'Batch Inputs'!L318</f>
        <v>0</v>
      </c>
      <c r="N330" s="32">
        <f>'Batch Inputs'!M318</f>
        <v>0</v>
      </c>
      <c r="O330" s="32">
        <f>'Batch Inputs'!N318</f>
        <v>0</v>
      </c>
      <c r="P330" s="32">
        <f>'Batch Inputs'!O318</f>
        <v>0</v>
      </c>
      <c r="Q330" s="32">
        <f>'Batch Inputs'!P318</f>
        <v>0</v>
      </c>
      <c r="S330" s="98">
        <f>SUMPRODUCT($D330:$O330,$D$5:$O$5)+$R$5</f>
        <v>-7.9279999999999999</v>
      </c>
      <c r="T330" s="98">
        <f>SUMPRODUCT($D330:$O330,$D$6:$O$6)+$R$6</f>
        <v>-7.0750000000000002</v>
      </c>
      <c r="U330" s="98">
        <f>SUMPRODUCT($D330:$O330,$D$7:$O$7)+$R$7</f>
        <v>-13.989000000000001</v>
      </c>
      <c r="V330" s="98">
        <f>SUMPRODUCT($D330:$O330,$D$8:$O$8)+$R$8</f>
        <v>-8.0109999999999992</v>
      </c>
      <c r="W330" s="98">
        <f>SUMPRODUCT($D330:$O330,$D$9:$O$9)+$R$9</f>
        <v>-6.976</v>
      </c>
      <c r="X330" s="98">
        <f>SUMPRODUCT($D330:$O330,$D$10:$O$10)+$R$10</f>
        <v>-2.1259999999999999</v>
      </c>
      <c r="Z330" s="104">
        <f t="shared" si="42"/>
        <v>0</v>
      </c>
      <c r="AA330" s="38">
        <f t="shared" si="43"/>
        <v>0</v>
      </c>
      <c r="AB330" s="38">
        <f t="shared" si="44"/>
        <v>0</v>
      </c>
      <c r="AC330" s="38">
        <f t="shared" si="45"/>
        <v>0</v>
      </c>
      <c r="AD330" s="38">
        <f t="shared" si="46"/>
        <v>0</v>
      </c>
      <c r="AE330" s="105">
        <f t="shared" si="47"/>
        <v>6</v>
      </c>
      <c r="AF330" s="114">
        <f t="shared" si="41"/>
        <v>-2.1259999999999999</v>
      </c>
      <c r="AG330" s="37">
        <f t="shared" si="48"/>
        <v>6</v>
      </c>
      <c r="AH330" s="40">
        <f>IF(OR(MAX('Batch Inputs'!$C318:$N318)&gt;1,MIN('Batch Inputs'!$C318:$N318)&lt;0),"ERROR",0)</f>
        <v>0</v>
      </c>
      <c r="AI330" s="105" t="str">
        <f t="shared" si="49"/>
        <v>Few conditions</v>
      </c>
      <c r="AJ330" s="113" t="str">
        <f t="shared" si="50"/>
        <v>No Conditions</v>
      </c>
      <c r="AM330" s="78"/>
    </row>
    <row r="331" spans="3:39" ht="12.75" x14ac:dyDescent="0.2">
      <c r="C331" s="94">
        <v>314</v>
      </c>
      <c r="D331" s="32">
        <f>'Batch Inputs'!C319</f>
        <v>0</v>
      </c>
      <c r="E331" s="32">
        <f>'Batch Inputs'!D319</f>
        <v>0</v>
      </c>
      <c r="F331" s="32">
        <f>'Batch Inputs'!E319</f>
        <v>0</v>
      </c>
      <c r="G331" s="32">
        <f>'Batch Inputs'!F319</f>
        <v>0</v>
      </c>
      <c r="H331" s="32">
        <f>'Batch Inputs'!G319</f>
        <v>0</v>
      </c>
      <c r="I331" s="32">
        <f>'Batch Inputs'!H319</f>
        <v>0</v>
      </c>
      <c r="J331" s="32">
        <f>'Batch Inputs'!I319</f>
        <v>0</v>
      </c>
      <c r="K331" s="32">
        <f>'Batch Inputs'!J319</f>
        <v>0</v>
      </c>
      <c r="L331" s="32">
        <f>'Batch Inputs'!K319</f>
        <v>0</v>
      </c>
      <c r="M331" s="32">
        <f>'Batch Inputs'!L319</f>
        <v>0</v>
      </c>
      <c r="N331" s="32">
        <f>'Batch Inputs'!M319</f>
        <v>0</v>
      </c>
      <c r="O331" s="32">
        <f>'Batch Inputs'!N319</f>
        <v>0</v>
      </c>
      <c r="P331" s="32">
        <f>'Batch Inputs'!O319</f>
        <v>0</v>
      </c>
      <c r="Q331" s="32">
        <f>'Batch Inputs'!P319</f>
        <v>0</v>
      </c>
      <c r="S331" s="98">
        <f>SUMPRODUCT($D331:$O331,$D$5:$O$5)+$R$5</f>
        <v>-7.9279999999999999</v>
      </c>
      <c r="T331" s="98">
        <f>SUMPRODUCT($D331:$O331,$D$6:$O$6)+$R$6</f>
        <v>-7.0750000000000002</v>
      </c>
      <c r="U331" s="98">
        <f>SUMPRODUCT($D331:$O331,$D$7:$O$7)+$R$7</f>
        <v>-13.989000000000001</v>
      </c>
      <c r="V331" s="98">
        <f>SUMPRODUCT($D331:$O331,$D$8:$O$8)+$R$8</f>
        <v>-8.0109999999999992</v>
      </c>
      <c r="W331" s="98">
        <f>SUMPRODUCT($D331:$O331,$D$9:$O$9)+$R$9</f>
        <v>-6.976</v>
      </c>
      <c r="X331" s="98">
        <f>SUMPRODUCT($D331:$O331,$D$10:$O$10)+$R$10</f>
        <v>-2.1259999999999999</v>
      </c>
      <c r="Z331" s="104">
        <f t="shared" si="42"/>
        <v>0</v>
      </c>
      <c r="AA331" s="38">
        <f t="shared" si="43"/>
        <v>0</v>
      </c>
      <c r="AB331" s="38">
        <f t="shared" si="44"/>
        <v>0</v>
      </c>
      <c r="AC331" s="38">
        <f t="shared" si="45"/>
        <v>0</v>
      </c>
      <c r="AD331" s="38">
        <f t="shared" si="46"/>
        <v>0</v>
      </c>
      <c r="AE331" s="105">
        <f t="shared" si="47"/>
        <v>6</v>
      </c>
      <c r="AF331" s="114">
        <f t="shared" si="41"/>
        <v>-2.1259999999999999</v>
      </c>
      <c r="AG331" s="37">
        <f t="shared" si="48"/>
        <v>6</v>
      </c>
      <c r="AH331" s="40">
        <f>IF(OR(MAX('Batch Inputs'!$C319:$N319)&gt;1,MIN('Batch Inputs'!$C319:$N319)&lt;0),"ERROR",0)</f>
        <v>0</v>
      </c>
      <c r="AI331" s="105" t="str">
        <f t="shared" si="49"/>
        <v>Few conditions</v>
      </c>
      <c r="AJ331" s="113" t="str">
        <f t="shared" si="50"/>
        <v>No Conditions</v>
      </c>
      <c r="AM331" s="78"/>
    </row>
    <row r="332" spans="3:39" ht="12.75" x14ac:dyDescent="0.2">
      <c r="C332" s="94">
        <v>315</v>
      </c>
      <c r="D332" s="32">
        <f>'Batch Inputs'!C320</f>
        <v>0</v>
      </c>
      <c r="E332" s="32">
        <f>'Batch Inputs'!D320</f>
        <v>0</v>
      </c>
      <c r="F332" s="32">
        <f>'Batch Inputs'!E320</f>
        <v>0</v>
      </c>
      <c r="G332" s="32">
        <f>'Batch Inputs'!F320</f>
        <v>0</v>
      </c>
      <c r="H332" s="32">
        <f>'Batch Inputs'!G320</f>
        <v>0</v>
      </c>
      <c r="I332" s="32">
        <f>'Batch Inputs'!H320</f>
        <v>0</v>
      </c>
      <c r="J332" s="32">
        <f>'Batch Inputs'!I320</f>
        <v>0</v>
      </c>
      <c r="K332" s="32">
        <f>'Batch Inputs'!J320</f>
        <v>0</v>
      </c>
      <c r="L332" s="32">
        <f>'Batch Inputs'!K320</f>
        <v>0</v>
      </c>
      <c r="M332" s="32">
        <f>'Batch Inputs'!L320</f>
        <v>0</v>
      </c>
      <c r="N332" s="32">
        <f>'Batch Inputs'!M320</f>
        <v>0</v>
      </c>
      <c r="O332" s="32">
        <f>'Batch Inputs'!N320</f>
        <v>0</v>
      </c>
      <c r="P332" s="32">
        <f>'Batch Inputs'!O320</f>
        <v>0</v>
      </c>
      <c r="Q332" s="32">
        <f>'Batch Inputs'!P320</f>
        <v>0</v>
      </c>
      <c r="S332" s="98">
        <f>SUMPRODUCT($D332:$O332,$D$5:$O$5)+$R$5</f>
        <v>-7.9279999999999999</v>
      </c>
      <c r="T332" s="98">
        <f>SUMPRODUCT($D332:$O332,$D$6:$O$6)+$R$6</f>
        <v>-7.0750000000000002</v>
      </c>
      <c r="U332" s="98">
        <f>SUMPRODUCT($D332:$O332,$D$7:$O$7)+$R$7</f>
        <v>-13.989000000000001</v>
      </c>
      <c r="V332" s="98">
        <f>SUMPRODUCT($D332:$O332,$D$8:$O$8)+$R$8</f>
        <v>-8.0109999999999992</v>
      </c>
      <c r="W332" s="98">
        <f>SUMPRODUCT($D332:$O332,$D$9:$O$9)+$R$9</f>
        <v>-6.976</v>
      </c>
      <c r="X332" s="98">
        <f>SUMPRODUCT($D332:$O332,$D$10:$O$10)+$R$10</f>
        <v>-2.1259999999999999</v>
      </c>
      <c r="Z332" s="104">
        <f t="shared" si="42"/>
        <v>0</v>
      </c>
      <c r="AA332" s="38">
        <f t="shared" si="43"/>
        <v>0</v>
      </c>
      <c r="AB332" s="38">
        <f t="shared" si="44"/>
        <v>0</v>
      </c>
      <c r="AC332" s="38">
        <f t="shared" si="45"/>
        <v>0</v>
      </c>
      <c r="AD332" s="38">
        <f t="shared" si="46"/>
        <v>0</v>
      </c>
      <c r="AE332" s="105">
        <f t="shared" si="47"/>
        <v>6</v>
      </c>
      <c r="AF332" s="114">
        <f t="shared" si="41"/>
        <v>-2.1259999999999999</v>
      </c>
      <c r="AG332" s="37">
        <f t="shared" si="48"/>
        <v>6</v>
      </c>
      <c r="AH332" s="40">
        <f>IF(OR(MAX('Batch Inputs'!$C320:$N320)&gt;1,MIN('Batch Inputs'!$C320:$N320)&lt;0),"ERROR",0)</f>
        <v>0</v>
      </c>
      <c r="AI332" s="105" t="str">
        <f t="shared" si="49"/>
        <v>Few conditions</v>
      </c>
      <c r="AJ332" s="113" t="str">
        <f t="shared" si="50"/>
        <v>No Conditions</v>
      </c>
      <c r="AM332" s="78"/>
    </row>
    <row r="333" spans="3:39" ht="12.75" x14ac:dyDescent="0.2">
      <c r="C333" s="94">
        <v>316</v>
      </c>
      <c r="D333" s="32">
        <f>'Batch Inputs'!C321</f>
        <v>0</v>
      </c>
      <c r="E333" s="32">
        <f>'Batch Inputs'!D321</f>
        <v>0</v>
      </c>
      <c r="F333" s="32">
        <f>'Batch Inputs'!E321</f>
        <v>0</v>
      </c>
      <c r="G333" s="32">
        <f>'Batch Inputs'!F321</f>
        <v>0</v>
      </c>
      <c r="H333" s="32">
        <f>'Batch Inputs'!G321</f>
        <v>0</v>
      </c>
      <c r="I333" s="32">
        <f>'Batch Inputs'!H321</f>
        <v>0</v>
      </c>
      <c r="J333" s="32">
        <f>'Batch Inputs'!I321</f>
        <v>0</v>
      </c>
      <c r="K333" s="32">
        <f>'Batch Inputs'!J321</f>
        <v>0</v>
      </c>
      <c r="L333" s="32">
        <f>'Batch Inputs'!K321</f>
        <v>0</v>
      </c>
      <c r="M333" s="32">
        <f>'Batch Inputs'!L321</f>
        <v>0</v>
      </c>
      <c r="N333" s="32">
        <f>'Batch Inputs'!M321</f>
        <v>0</v>
      </c>
      <c r="O333" s="32">
        <f>'Batch Inputs'!N321</f>
        <v>0</v>
      </c>
      <c r="P333" s="32">
        <f>'Batch Inputs'!O321</f>
        <v>0</v>
      </c>
      <c r="Q333" s="32">
        <f>'Batch Inputs'!P321</f>
        <v>0</v>
      </c>
      <c r="S333" s="98">
        <f>SUMPRODUCT($D333:$O333,$D$5:$O$5)+$R$5</f>
        <v>-7.9279999999999999</v>
      </c>
      <c r="T333" s="98">
        <f>SUMPRODUCT($D333:$O333,$D$6:$O$6)+$R$6</f>
        <v>-7.0750000000000002</v>
      </c>
      <c r="U333" s="98">
        <f>SUMPRODUCT($D333:$O333,$D$7:$O$7)+$R$7</f>
        <v>-13.989000000000001</v>
      </c>
      <c r="V333" s="98">
        <f>SUMPRODUCT($D333:$O333,$D$8:$O$8)+$R$8</f>
        <v>-8.0109999999999992</v>
      </c>
      <c r="W333" s="98">
        <f>SUMPRODUCT($D333:$O333,$D$9:$O$9)+$R$9</f>
        <v>-6.976</v>
      </c>
      <c r="X333" s="98">
        <f>SUMPRODUCT($D333:$O333,$D$10:$O$10)+$R$10</f>
        <v>-2.1259999999999999</v>
      </c>
      <c r="Z333" s="104">
        <f t="shared" si="42"/>
        <v>0</v>
      </c>
      <c r="AA333" s="38">
        <f t="shared" si="43"/>
        <v>0</v>
      </c>
      <c r="AB333" s="38">
        <f t="shared" si="44"/>
        <v>0</v>
      </c>
      <c r="AC333" s="38">
        <f t="shared" si="45"/>
        <v>0</v>
      </c>
      <c r="AD333" s="38">
        <f t="shared" si="46"/>
        <v>0</v>
      </c>
      <c r="AE333" s="105">
        <f t="shared" si="47"/>
        <v>6</v>
      </c>
      <c r="AF333" s="114">
        <f t="shared" si="41"/>
        <v>-2.1259999999999999</v>
      </c>
      <c r="AG333" s="37">
        <f t="shared" si="48"/>
        <v>6</v>
      </c>
      <c r="AH333" s="40">
        <f>IF(OR(MAX('Batch Inputs'!$C321:$N321)&gt;1,MIN('Batch Inputs'!$C321:$N321)&lt;0),"ERROR",0)</f>
        <v>0</v>
      </c>
      <c r="AI333" s="105" t="str">
        <f t="shared" si="49"/>
        <v>Few conditions</v>
      </c>
      <c r="AJ333" s="113" t="str">
        <f t="shared" si="50"/>
        <v>No Conditions</v>
      </c>
      <c r="AM333" s="78"/>
    </row>
    <row r="334" spans="3:39" ht="12.75" x14ac:dyDescent="0.2">
      <c r="C334" s="94">
        <v>317</v>
      </c>
      <c r="D334" s="32">
        <f>'Batch Inputs'!C322</f>
        <v>0</v>
      </c>
      <c r="E334" s="32">
        <f>'Batch Inputs'!D322</f>
        <v>0</v>
      </c>
      <c r="F334" s="32">
        <f>'Batch Inputs'!E322</f>
        <v>0</v>
      </c>
      <c r="G334" s="32">
        <f>'Batch Inputs'!F322</f>
        <v>0</v>
      </c>
      <c r="H334" s="32">
        <f>'Batch Inputs'!G322</f>
        <v>0</v>
      </c>
      <c r="I334" s="32">
        <f>'Batch Inputs'!H322</f>
        <v>0</v>
      </c>
      <c r="J334" s="32">
        <f>'Batch Inputs'!I322</f>
        <v>0</v>
      </c>
      <c r="K334" s="32">
        <f>'Batch Inputs'!J322</f>
        <v>0</v>
      </c>
      <c r="L334" s="32">
        <f>'Batch Inputs'!K322</f>
        <v>0</v>
      </c>
      <c r="M334" s="32">
        <f>'Batch Inputs'!L322</f>
        <v>0</v>
      </c>
      <c r="N334" s="32">
        <f>'Batch Inputs'!M322</f>
        <v>0</v>
      </c>
      <c r="O334" s="32">
        <f>'Batch Inputs'!N322</f>
        <v>0</v>
      </c>
      <c r="P334" s="32">
        <f>'Batch Inputs'!O322</f>
        <v>0</v>
      </c>
      <c r="Q334" s="32">
        <f>'Batch Inputs'!P322</f>
        <v>0</v>
      </c>
      <c r="S334" s="98">
        <f>SUMPRODUCT($D334:$O334,$D$5:$O$5)+$R$5</f>
        <v>-7.9279999999999999</v>
      </c>
      <c r="T334" s="98">
        <f>SUMPRODUCT($D334:$O334,$D$6:$O$6)+$R$6</f>
        <v>-7.0750000000000002</v>
      </c>
      <c r="U334" s="98">
        <f>SUMPRODUCT($D334:$O334,$D$7:$O$7)+$R$7</f>
        <v>-13.989000000000001</v>
      </c>
      <c r="V334" s="98">
        <f>SUMPRODUCT($D334:$O334,$D$8:$O$8)+$R$8</f>
        <v>-8.0109999999999992</v>
      </c>
      <c r="W334" s="98">
        <f>SUMPRODUCT($D334:$O334,$D$9:$O$9)+$R$9</f>
        <v>-6.976</v>
      </c>
      <c r="X334" s="98">
        <f>SUMPRODUCT($D334:$O334,$D$10:$O$10)+$R$10</f>
        <v>-2.1259999999999999</v>
      </c>
      <c r="Z334" s="104">
        <f t="shared" si="42"/>
        <v>0</v>
      </c>
      <c r="AA334" s="38">
        <f t="shared" si="43"/>
        <v>0</v>
      </c>
      <c r="AB334" s="38">
        <f t="shared" si="44"/>
        <v>0</v>
      </c>
      <c r="AC334" s="38">
        <f t="shared" si="45"/>
        <v>0</v>
      </c>
      <c r="AD334" s="38">
        <f t="shared" si="46"/>
        <v>0</v>
      </c>
      <c r="AE334" s="105">
        <f t="shared" si="47"/>
        <v>6</v>
      </c>
      <c r="AF334" s="114">
        <f t="shared" si="41"/>
        <v>-2.1259999999999999</v>
      </c>
      <c r="AG334" s="37">
        <f t="shared" si="48"/>
        <v>6</v>
      </c>
      <c r="AH334" s="40">
        <f>IF(OR(MAX('Batch Inputs'!$C322:$N322)&gt;1,MIN('Batch Inputs'!$C322:$N322)&lt;0),"ERROR",0)</f>
        <v>0</v>
      </c>
      <c r="AI334" s="105" t="str">
        <f t="shared" si="49"/>
        <v>Few conditions</v>
      </c>
      <c r="AJ334" s="113" t="str">
        <f t="shared" si="50"/>
        <v>No Conditions</v>
      </c>
      <c r="AM334" s="78"/>
    </row>
    <row r="335" spans="3:39" ht="12.75" x14ac:dyDescent="0.2">
      <c r="C335" s="94">
        <v>318</v>
      </c>
      <c r="D335" s="32">
        <f>'Batch Inputs'!C323</f>
        <v>0</v>
      </c>
      <c r="E335" s="32">
        <f>'Batch Inputs'!D323</f>
        <v>0</v>
      </c>
      <c r="F335" s="32">
        <f>'Batch Inputs'!E323</f>
        <v>0</v>
      </c>
      <c r="G335" s="32">
        <f>'Batch Inputs'!F323</f>
        <v>0</v>
      </c>
      <c r="H335" s="32">
        <f>'Batch Inputs'!G323</f>
        <v>0</v>
      </c>
      <c r="I335" s="32">
        <f>'Batch Inputs'!H323</f>
        <v>0</v>
      </c>
      <c r="J335" s="32">
        <f>'Batch Inputs'!I323</f>
        <v>0</v>
      </c>
      <c r="K335" s="32">
        <f>'Batch Inputs'!J323</f>
        <v>0</v>
      </c>
      <c r="L335" s="32">
        <f>'Batch Inputs'!K323</f>
        <v>0</v>
      </c>
      <c r="M335" s="32">
        <f>'Batch Inputs'!L323</f>
        <v>0</v>
      </c>
      <c r="N335" s="32">
        <f>'Batch Inputs'!M323</f>
        <v>0</v>
      </c>
      <c r="O335" s="32">
        <f>'Batch Inputs'!N323</f>
        <v>0</v>
      </c>
      <c r="P335" s="32">
        <f>'Batch Inputs'!O323</f>
        <v>0</v>
      </c>
      <c r="Q335" s="32">
        <f>'Batch Inputs'!P323</f>
        <v>0</v>
      </c>
      <c r="S335" s="98">
        <f>SUMPRODUCT($D335:$O335,$D$5:$O$5)+$R$5</f>
        <v>-7.9279999999999999</v>
      </c>
      <c r="T335" s="98">
        <f>SUMPRODUCT($D335:$O335,$D$6:$O$6)+$R$6</f>
        <v>-7.0750000000000002</v>
      </c>
      <c r="U335" s="98">
        <f>SUMPRODUCT($D335:$O335,$D$7:$O$7)+$R$7</f>
        <v>-13.989000000000001</v>
      </c>
      <c r="V335" s="98">
        <f>SUMPRODUCT($D335:$O335,$D$8:$O$8)+$R$8</f>
        <v>-8.0109999999999992</v>
      </c>
      <c r="W335" s="98">
        <f>SUMPRODUCT($D335:$O335,$D$9:$O$9)+$R$9</f>
        <v>-6.976</v>
      </c>
      <c r="X335" s="98">
        <f>SUMPRODUCT($D335:$O335,$D$10:$O$10)+$R$10</f>
        <v>-2.1259999999999999</v>
      </c>
      <c r="Z335" s="104">
        <f t="shared" si="42"/>
        <v>0</v>
      </c>
      <c r="AA335" s="38">
        <f t="shared" si="43"/>
        <v>0</v>
      </c>
      <c r="AB335" s="38">
        <f t="shared" si="44"/>
        <v>0</v>
      </c>
      <c r="AC335" s="38">
        <f t="shared" si="45"/>
        <v>0</v>
      </c>
      <c r="AD335" s="38">
        <f t="shared" si="46"/>
        <v>0</v>
      </c>
      <c r="AE335" s="105">
        <f t="shared" si="47"/>
        <v>6</v>
      </c>
      <c r="AF335" s="114">
        <f t="shared" si="41"/>
        <v>-2.1259999999999999</v>
      </c>
      <c r="AG335" s="37">
        <f t="shared" si="48"/>
        <v>6</v>
      </c>
      <c r="AH335" s="40">
        <f>IF(OR(MAX('Batch Inputs'!$C323:$N323)&gt;1,MIN('Batch Inputs'!$C323:$N323)&lt;0),"ERROR",0)</f>
        <v>0</v>
      </c>
      <c r="AI335" s="105" t="str">
        <f t="shared" si="49"/>
        <v>Few conditions</v>
      </c>
      <c r="AJ335" s="113" t="str">
        <f t="shared" si="50"/>
        <v>No Conditions</v>
      </c>
      <c r="AM335" s="78"/>
    </row>
    <row r="336" spans="3:39" ht="12.75" x14ac:dyDescent="0.2">
      <c r="C336" s="94">
        <v>319</v>
      </c>
      <c r="D336" s="32">
        <f>'Batch Inputs'!C324</f>
        <v>0</v>
      </c>
      <c r="E336" s="32">
        <f>'Batch Inputs'!D324</f>
        <v>0</v>
      </c>
      <c r="F336" s="32">
        <f>'Batch Inputs'!E324</f>
        <v>0</v>
      </c>
      <c r="G336" s="32">
        <f>'Batch Inputs'!F324</f>
        <v>0</v>
      </c>
      <c r="H336" s="32">
        <f>'Batch Inputs'!G324</f>
        <v>0</v>
      </c>
      <c r="I336" s="32">
        <f>'Batch Inputs'!H324</f>
        <v>0</v>
      </c>
      <c r="J336" s="32">
        <f>'Batch Inputs'!I324</f>
        <v>0</v>
      </c>
      <c r="K336" s="32">
        <f>'Batch Inputs'!J324</f>
        <v>0</v>
      </c>
      <c r="L336" s="32">
        <f>'Batch Inputs'!K324</f>
        <v>0</v>
      </c>
      <c r="M336" s="32">
        <f>'Batch Inputs'!L324</f>
        <v>0</v>
      </c>
      <c r="N336" s="32">
        <f>'Batch Inputs'!M324</f>
        <v>0</v>
      </c>
      <c r="O336" s="32">
        <f>'Batch Inputs'!N324</f>
        <v>0</v>
      </c>
      <c r="P336" s="32">
        <f>'Batch Inputs'!O324</f>
        <v>0</v>
      </c>
      <c r="Q336" s="32">
        <f>'Batch Inputs'!P324</f>
        <v>0</v>
      </c>
      <c r="S336" s="98">
        <f>SUMPRODUCT($D336:$O336,$D$5:$O$5)+$R$5</f>
        <v>-7.9279999999999999</v>
      </c>
      <c r="T336" s="98">
        <f>SUMPRODUCT($D336:$O336,$D$6:$O$6)+$R$6</f>
        <v>-7.0750000000000002</v>
      </c>
      <c r="U336" s="98">
        <f>SUMPRODUCT($D336:$O336,$D$7:$O$7)+$R$7</f>
        <v>-13.989000000000001</v>
      </c>
      <c r="V336" s="98">
        <f>SUMPRODUCT($D336:$O336,$D$8:$O$8)+$R$8</f>
        <v>-8.0109999999999992</v>
      </c>
      <c r="W336" s="98">
        <f>SUMPRODUCT($D336:$O336,$D$9:$O$9)+$R$9</f>
        <v>-6.976</v>
      </c>
      <c r="X336" s="98">
        <f>SUMPRODUCT($D336:$O336,$D$10:$O$10)+$R$10</f>
        <v>-2.1259999999999999</v>
      </c>
      <c r="Z336" s="104">
        <f t="shared" si="42"/>
        <v>0</v>
      </c>
      <c r="AA336" s="38">
        <f t="shared" si="43"/>
        <v>0</v>
      </c>
      <c r="AB336" s="38">
        <f t="shared" si="44"/>
        <v>0</v>
      </c>
      <c r="AC336" s="38">
        <f t="shared" si="45"/>
        <v>0</v>
      </c>
      <c r="AD336" s="38">
        <f t="shared" si="46"/>
        <v>0</v>
      </c>
      <c r="AE336" s="105">
        <f t="shared" si="47"/>
        <v>6</v>
      </c>
      <c r="AF336" s="114">
        <f t="shared" si="41"/>
        <v>-2.1259999999999999</v>
      </c>
      <c r="AG336" s="37">
        <f t="shared" si="48"/>
        <v>6</v>
      </c>
      <c r="AH336" s="40">
        <f>IF(OR(MAX('Batch Inputs'!$C324:$N324)&gt;1,MIN('Batch Inputs'!$C324:$N324)&lt;0),"ERROR",0)</f>
        <v>0</v>
      </c>
      <c r="AI336" s="105" t="str">
        <f t="shared" si="49"/>
        <v>Few conditions</v>
      </c>
      <c r="AJ336" s="113" t="str">
        <f t="shared" si="50"/>
        <v>No Conditions</v>
      </c>
      <c r="AM336" s="78"/>
    </row>
    <row r="337" spans="3:39" ht="12.75" x14ac:dyDescent="0.2">
      <c r="C337" s="94">
        <v>320</v>
      </c>
      <c r="D337" s="32">
        <f>'Batch Inputs'!C325</f>
        <v>0</v>
      </c>
      <c r="E337" s="32">
        <f>'Batch Inputs'!D325</f>
        <v>0</v>
      </c>
      <c r="F337" s="32">
        <f>'Batch Inputs'!E325</f>
        <v>0</v>
      </c>
      <c r="G337" s="32">
        <f>'Batch Inputs'!F325</f>
        <v>0</v>
      </c>
      <c r="H337" s="32">
        <f>'Batch Inputs'!G325</f>
        <v>0</v>
      </c>
      <c r="I337" s="32">
        <f>'Batch Inputs'!H325</f>
        <v>0</v>
      </c>
      <c r="J337" s="32">
        <f>'Batch Inputs'!I325</f>
        <v>0</v>
      </c>
      <c r="K337" s="32">
        <f>'Batch Inputs'!J325</f>
        <v>0</v>
      </c>
      <c r="L337" s="32">
        <f>'Batch Inputs'!K325</f>
        <v>0</v>
      </c>
      <c r="M337" s="32">
        <f>'Batch Inputs'!L325</f>
        <v>0</v>
      </c>
      <c r="N337" s="32">
        <f>'Batch Inputs'!M325</f>
        <v>0</v>
      </c>
      <c r="O337" s="32">
        <f>'Batch Inputs'!N325</f>
        <v>0</v>
      </c>
      <c r="P337" s="32">
        <f>'Batch Inputs'!O325</f>
        <v>0</v>
      </c>
      <c r="Q337" s="32">
        <f>'Batch Inputs'!P325</f>
        <v>0</v>
      </c>
      <c r="S337" s="98">
        <f>SUMPRODUCT($D337:$O337,$D$5:$O$5)+$R$5</f>
        <v>-7.9279999999999999</v>
      </c>
      <c r="T337" s="98">
        <f>SUMPRODUCT($D337:$O337,$D$6:$O$6)+$R$6</f>
        <v>-7.0750000000000002</v>
      </c>
      <c r="U337" s="98">
        <f>SUMPRODUCT($D337:$O337,$D$7:$O$7)+$R$7</f>
        <v>-13.989000000000001</v>
      </c>
      <c r="V337" s="98">
        <f>SUMPRODUCT($D337:$O337,$D$8:$O$8)+$R$8</f>
        <v>-8.0109999999999992</v>
      </c>
      <c r="W337" s="98">
        <f>SUMPRODUCT($D337:$O337,$D$9:$O$9)+$R$9</f>
        <v>-6.976</v>
      </c>
      <c r="X337" s="98">
        <f>SUMPRODUCT($D337:$O337,$D$10:$O$10)+$R$10</f>
        <v>-2.1259999999999999</v>
      </c>
      <c r="Z337" s="104">
        <f t="shared" si="42"/>
        <v>0</v>
      </c>
      <c r="AA337" s="38">
        <f t="shared" si="43"/>
        <v>0</v>
      </c>
      <c r="AB337" s="38">
        <f t="shared" si="44"/>
        <v>0</v>
      </c>
      <c r="AC337" s="38">
        <f t="shared" si="45"/>
        <v>0</v>
      </c>
      <c r="AD337" s="38">
        <f t="shared" si="46"/>
        <v>0</v>
      </c>
      <c r="AE337" s="105">
        <f t="shared" si="47"/>
        <v>6</v>
      </c>
      <c r="AF337" s="114">
        <f t="shared" si="41"/>
        <v>-2.1259999999999999</v>
      </c>
      <c r="AG337" s="37">
        <f t="shared" si="48"/>
        <v>6</v>
      </c>
      <c r="AH337" s="40">
        <f>IF(OR(MAX('Batch Inputs'!$C325:$N325)&gt;1,MIN('Batch Inputs'!$C325:$N325)&lt;0),"ERROR",0)</f>
        <v>0</v>
      </c>
      <c r="AI337" s="105" t="str">
        <f t="shared" si="49"/>
        <v>Few conditions</v>
      </c>
      <c r="AJ337" s="113" t="str">
        <f t="shared" si="50"/>
        <v>No Conditions</v>
      </c>
      <c r="AM337" s="78"/>
    </row>
    <row r="338" spans="3:39" ht="12.75" x14ac:dyDescent="0.2">
      <c r="C338" s="94">
        <v>321</v>
      </c>
      <c r="D338" s="32">
        <f>'Batch Inputs'!C326</f>
        <v>0</v>
      </c>
      <c r="E338" s="32">
        <f>'Batch Inputs'!D326</f>
        <v>0</v>
      </c>
      <c r="F338" s="32">
        <f>'Batch Inputs'!E326</f>
        <v>0</v>
      </c>
      <c r="G338" s="32">
        <f>'Batch Inputs'!F326</f>
        <v>0</v>
      </c>
      <c r="H338" s="32">
        <f>'Batch Inputs'!G326</f>
        <v>0</v>
      </c>
      <c r="I338" s="32">
        <f>'Batch Inputs'!H326</f>
        <v>0</v>
      </c>
      <c r="J338" s="32">
        <f>'Batch Inputs'!I326</f>
        <v>0</v>
      </c>
      <c r="K338" s="32">
        <f>'Batch Inputs'!J326</f>
        <v>0</v>
      </c>
      <c r="L338" s="32">
        <f>'Batch Inputs'!K326</f>
        <v>0</v>
      </c>
      <c r="M338" s="32">
        <f>'Batch Inputs'!L326</f>
        <v>0</v>
      </c>
      <c r="N338" s="32">
        <f>'Batch Inputs'!M326</f>
        <v>0</v>
      </c>
      <c r="O338" s="32">
        <f>'Batch Inputs'!N326</f>
        <v>0</v>
      </c>
      <c r="P338" s="32">
        <f>'Batch Inputs'!O326</f>
        <v>0</v>
      </c>
      <c r="Q338" s="32">
        <f>'Batch Inputs'!P326</f>
        <v>0</v>
      </c>
      <c r="S338" s="98">
        <f>SUMPRODUCT($D338:$O338,$D$5:$O$5)+$R$5</f>
        <v>-7.9279999999999999</v>
      </c>
      <c r="T338" s="98">
        <f>SUMPRODUCT($D338:$O338,$D$6:$O$6)+$R$6</f>
        <v>-7.0750000000000002</v>
      </c>
      <c r="U338" s="98">
        <f>SUMPRODUCT($D338:$O338,$D$7:$O$7)+$R$7</f>
        <v>-13.989000000000001</v>
      </c>
      <c r="V338" s="98">
        <f>SUMPRODUCT($D338:$O338,$D$8:$O$8)+$R$8</f>
        <v>-8.0109999999999992</v>
      </c>
      <c r="W338" s="98">
        <f>SUMPRODUCT($D338:$O338,$D$9:$O$9)+$R$9</f>
        <v>-6.976</v>
      </c>
      <c r="X338" s="98">
        <f>SUMPRODUCT($D338:$O338,$D$10:$O$10)+$R$10</f>
        <v>-2.1259999999999999</v>
      </c>
      <c r="Z338" s="104">
        <f t="shared" si="42"/>
        <v>0</v>
      </c>
      <c r="AA338" s="38">
        <f t="shared" si="43"/>
        <v>0</v>
      </c>
      <c r="AB338" s="38">
        <f t="shared" si="44"/>
        <v>0</v>
      </c>
      <c r="AC338" s="38">
        <f t="shared" si="45"/>
        <v>0</v>
      </c>
      <c r="AD338" s="38">
        <f t="shared" si="46"/>
        <v>0</v>
      </c>
      <c r="AE338" s="105">
        <f t="shared" si="47"/>
        <v>6</v>
      </c>
      <c r="AF338" s="114">
        <f t="shared" ref="AF338:AF401" si="51">MAX(S338:X338)</f>
        <v>-2.1259999999999999</v>
      </c>
      <c r="AG338" s="37">
        <f t="shared" si="48"/>
        <v>6</v>
      </c>
      <c r="AH338" s="40">
        <f>IF(OR(MAX('Batch Inputs'!$C326:$N326)&gt;1,MIN('Batch Inputs'!$C326:$N326)&lt;0),"ERROR",0)</f>
        <v>0</v>
      </c>
      <c r="AI338" s="105" t="str">
        <f t="shared" si="49"/>
        <v>Few conditions</v>
      </c>
      <c r="AJ338" s="113" t="str">
        <f t="shared" si="50"/>
        <v>No Conditions</v>
      </c>
      <c r="AM338" s="78"/>
    </row>
    <row r="339" spans="3:39" ht="12.75" x14ac:dyDescent="0.2">
      <c r="C339" s="94">
        <v>322</v>
      </c>
      <c r="D339" s="32">
        <f>'Batch Inputs'!C327</f>
        <v>0</v>
      </c>
      <c r="E339" s="32">
        <f>'Batch Inputs'!D327</f>
        <v>0</v>
      </c>
      <c r="F339" s="32">
        <f>'Batch Inputs'!E327</f>
        <v>0</v>
      </c>
      <c r="G339" s="32">
        <f>'Batch Inputs'!F327</f>
        <v>0</v>
      </c>
      <c r="H339" s="32">
        <f>'Batch Inputs'!G327</f>
        <v>0</v>
      </c>
      <c r="I339" s="32">
        <f>'Batch Inputs'!H327</f>
        <v>0</v>
      </c>
      <c r="J339" s="32">
        <f>'Batch Inputs'!I327</f>
        <v>0</v>
      </c>
      <c r="K339" s="32">
        <f>'Batch Inputs'!J327</f>
        <v>0</v>
      </c>
      <c r="L339" s="32">
        <f>'Batch Inputs'!K327</f>
        <v>0</v>
      </c>
      <c r="M339" s="32">
        <f>'Batch Inputs'!L327</f>
        <v>0</v>
      </c>
      <c r="N339" s="32">
        <f>'Batch Inputs'!M327</f>
        <v>0</v>
      </c>
      <c r="O339" s="32">
        <f>'Batch Inputs'!N327</f>
        <v>0</v>
      </c>
      <c r="P339" s="32">
        <f>'Batch Inputs'!O327</f>
        <v>0</v>
      </c>
      <c r="Q339" s="32">
        <f>'Batch Inputs'!P327</f>
        <v>0</v>
      </c>
      <c r="S339" s="98">
        <f>SUMPRODUCT($D339:$O339,$D$5:$O$5)+$R$5</f>
        <v>-7.9279999999999999</v>
      </c>
      <c r="T339" s="98">
        <f>SUMPRODUCT($D339:$O339,$D$6:$O$6)+$R$6</f>
        <v>-7.0750000000000002</v>
      </c>
      <c r="U339" s="98">
        <f>SUMPRODUCT($D339:$O339,$D$7:$O$7)+$R$7</f>
        <v>-13.989000000000001</v>
      </c>
      <c r="V339" s="98">
        <f>SUMPRODUCT($D339:$O339,$D$8:$O$8)+$R$8</f>
        <v>-8.0109999999999992</v>
      </c>
      <c r="W339" s="98">
        <f>SUMPRODUCT($D339:$O339,$D$9:$O$9)+$R$9</f>
        <v>-6.976</v>
      </c>
      <c r="X339" s="98">
        <f>SUMPRODUCT($D339:$O339,$D$10:$O$10)+$R$10</f>
        <v>-2.1259999999999999</v>
      </c>
      <c r="Z339" s="104">
        <f t="shared" ref="Z339:Z402" si="52">IF(S339=$AF339,S$16,0)</f>
        <v>0</v>
      </c>
      <c r="AA339" s="38">
        <f t="shared" ref="AA339:AA402" si="53">IF(T339=$AF339,T$16,0)</f>
        <v>0</v>
      </c>
      <c r="AB339" s="38">
        <f t="shared" ref="AB339:AB402" si="54">IF(U339=$AF339,U$16,0)</f>
        <v>0</v>
      </c>
      <c r="AC339" s="38">
        <f t="shared" ref="AC339:AC402" si="55">IF(V339=$AF339,V$16,0)</f>
        <v>0</v>
      </c>
      <c r="AD339" s="38">
        <f t="shared" ref="AD339:AD402" si="56">IF(W339=$AF339,W$16,0)</f>
        <v>0</v>
      </c>
      <c r="AE339" s="105">
        <f t="shared" ref="AE339:AE402" si="57">IF(X339=$AF339,X$16,0)</f>
        <v>6</v>
      </c>
      <c r="AF339" s="114">
        <f t="shared" si="51"/>
        <v>-2.1259999999999999</v>
      </c>
      <c r="AG339" s="37">
        <f t="shared" ref="AG339:AG402" si="58">SUM(Z339:AE339)</f>
        <v>6</v>
      </c>
      <c r="AH339" s="40">
        <f>IF(OR(MAX('Batch Inputs'!$C327:$N327)&gt;1,MIN('Batch Inputs'!$C327:$N327)&lt;0),"ERROR",0)</f>
        <v>0</v>
      </c>
      <c r="AI339" s="105" t="str">
        <f t="shared" ref="AI339:AI402" si="59">HLOOKUP($AG339,$S$16:$X$17,2,0)</f>
        <v>Few conditions</v>
      </c>
      <c r="AJ339" s="113" t="str">
        <f t="shared" ref="AJ339:AJ402" si="60">IF(SUM(E339:Q339)=0,"No Conditions",AI339)</f>
        <v>No Conditions</v>
      </c>
      <c r="AM339" s="78"/>
    </row>
    <row r="340" spans="3:39" ht="12.75" x14ac:dyDescent="0.2">
      <c r="C340" s="94">
        <v>323</v>
      </c>
      <c r="D340" s="32">
        <f>'Batch Inputs'!C328</f>
        <v>0</v>
      </c>
      <c r="E340" s="32">
        <f>'Batch Inputs'!D328</f>
        <v>0</v>
      </c>
      <c r="F340" s="32">
        <f>'Batch Inputs'!E328</f>
        <v>0</v>
      </c>
      <c r="G340" s="32">
        <f>'Batch Inputs'!F328</f>
        <v>0</v>
      </c>
      <c r="H340" s="32">
        <f>'Batch Inputs'!G328</f>
        <v>0</v>
      </c>
      <c r="I340" s="32">
        <f>'Batch Inputs'!H328</f>
        <v>0</v>
      </c>
      <c r="J340" s="32">
        <f>'Batch Inputs'!I328</f>
        <v>0</v>
      </c>
      <c r="K340" s="32">
        <f>'Batch Inputs'!J328</f>
        <v>0</v>
      </c>
      <c r="L340" s="32">
        <f>'Batch Inputs'!K328</f>
        <v>0</v>
      </c>
      <c r="M340" s="32">
        <f>'Batch Inputs'!L328</f>
        <v>0</v>
      </c>
      <c r="N340" s="32">
        <f>'Batch Inputs'!M328</f>
        <v>0</v>
      </c>
      <c r="O340" s="32">
        <f>'Batch Inputs'!N328</f>
        <v>0</v>
      </c>
      <c r="P340" s="32">
        <f>'Batch Inputs'!O328</f>
        <v>0</v>
      </c>
      <c r="Q340" s="32">
        <f>'Batch Inputs'!P328</f>
        <v>0</v>
      </c>
      <c r="S340" s="98">
        <f>SUMPRODUCT($D340:$O340,$D$5:$O$5)+$R$5</f>
        <v>-7.9279999999999999</v>
      </c>
      <c r="T340" s="98">
        <f>SUMPRODUCT($D340:$O340,$D$6:$O$6)+$R$6</f>
        <v>-7.0750000000000002</v>
      </c>
      <c r="U340" s="98">
        <f>SUMPRODUCT($D340:$O340,$D$7:$O$7)+$R$7</f>
        <v>-13.989000000000001</v>
      </c>
      <c r="V340" s="98">
        <f>SUMPRODUCT($D340:$O340,$D$8:$O$8)+$R$8</f>
        <v>-8.0109999999999992</v>
      </c>
      <c r="W340" s="98">
        <f>SUMPRODUCT($D340:$O340,$D$9:$O$9)+$R$9</f>
        <v>-6.976</v>
      </c>
      <c r="X340" s="98">
        <f>SUMPRODUCT($D340:$O340,$D$10:$O$10)+$R$10</f>
        <v>-2.1259999999999999</v>
      </c>
      <c r="Z340" s="104">
        <f t="shared" si="52"/>
        <v>0</v>
      </c>
      <c r="AA340" s="38">
        <f t="shared" si="53"/>
        <v>0</v>
      </c>
      <c r="AB340" s="38">
        <f t="shared" si="54"/>
        <v>0</v>
      </c>
      <c r="AC340" s="38">
        <f t="shared" si="55"/>
        <v>0</v>
      </c>
      <c r="AD340" s="38">
        <f t="shared" si="56"/>
        <v>0</v>
      </c>
      <c r="AE340" s="105">
        <f t="shared" si="57"/>
        <v>6</v>
      </c>
      <c r="AF340" s="114">
        <f t="shared" si="51"/>
        <v>-2.1259999999999999</v>
      </c>
      <c r="AG340" s="37">
        <f t="shared" si="58"/>
        <v>6</v>
      </c>
      <c r="AH340" s="40">
        <f>IF(OR(MAX('Batch Inputs'!$C328:$N328)&gt;1,MIN('Batch Inputs'!$C328:$N328)&lt;0),"ERROR",0)</f>
        <v>0</v>
      </c>
      <c r="AI340" s="105" t="str">
        <f t="shared" si="59"/>
        <v>Few conditions</v>
      </c>
      <c r="AJ340" s="113" t="str">
        <f t="shared" si="60"/>
        <v>No Conditions</v>
      </c>
      <c r="AM340" s="78"/>
    </row>
    <row r="341" spans="3:39" ht="12.75" x14ac:dyDescent="0.2">
      <c r="C341" s="94">
        <v>324</v>
      </c>
      <c r="D341" s="32">
        <f>'Batch Inputs'!C329</f>
        <v>0</v>
      </c>
      <c r="E341" s="32">
        <f>'Batch Inputs'!D329</f>
        <v>0</v>
      </c>
      <c r="F341" s="32">
        <f>'Batch Inputs'!E329</f>
        <v>0</v>
      </c>
      <c r="G341" s="32">
        <f>'Batch Inputs'!F329</f>
        <v>0</v>
      </c>
      <c r="H341" s="32">
        <f>'Batch Inputs'!G329</f>
        <v>0</v>
      </c>
      <c r="I341" s="32">
        <f>'Batch Inputs'!H329</f>
        <v>0</v>
      </c>
      <c r="J341" s="32">
        <f>'Batch Inputs'!I329</f>
        <v>0</v>
      </c>
      <c r="K341" s="32">
        <f>'Batch Inputs'!J329</f>
        <v>0</v>
      </c>
      <c r="L341" s="32">
        <f>'Batch Inputs'!K329</f>
        <v>0</v>
      </c>
      <c r="M341" s="32">
        <f>'Batch Inputs'!L329</f>
        <v>0</v>
      </c>
      <c r="N341" s="32">
        <f>'Batch Inputs'!M329</f>
        <v>0</v>
      </c>
      <c r="O341" s="32">
        <f>'Batch Inputs'!N329</f>
        <v>0</v>
      </c>
      <c r="P341" s="32">
        <f>'Batch Inputs'!O329</f>
        <v>0</v>
      </c>
      <c r="Q341" s="32">
        <f>'Batch Inputs'!P329</f>
        <v>0</v>
      </c>
      <c r="S341" s="98">
        <f>SUMPRODUCT($D341:$O341,$D$5:$O$5)+$R$5</f>
        <v>-7.9279999999999999</v>
      </c>
      <c r="T341" s="98">
        <f>SUMPRODUCT($D341:$O341,$D$6:$O$6)+$R$6</f>
        <v>-7.0750000000000002</v>
      </c>
      <c r="U341" s="98">
        <f>SUMPRODUCT($D341:$O341,$D$7:$O$7)+$R$7</f>
        <v>-13.989000000000001</v>
      </c>
      <c r="V341" s="98">
        <f>SUMPRODUCT($D341:$O341,$D$8:$O$8)+$R$8</f>
        <v>-8.0109999999999992</v>
      </c>
      <c r="W341" s="98">
        <f>SUMPRODUCT($D341:$O341,$D$9:$O$9)+$R$9</f>
        <v>-6.976</v>
      </c>
      <c r="X341" s="98">
        <f>SUMPRODUCT($D341:$O341,$D$10:$O$10)+$R$10</f>
        <v>-2.1259999999999999</v>
      </c>
      <c r="Z341" s="104">
        <f t="shared" si="52"/>
        <v>0</v>
      </c>
      <c r="AA341" s="38">
        <f t="shared" si="53"/>
        <v>0</v>
      </c>
      <c r="AB341" s="38">
        <f t="shared" si="54"/>
        <v>0</v>
      </c>
      <c r="AC341" s="38">
        <f t="shared" si="55"/>
        <v>0</v>
      </c>
      <c r="AD341" s="38">
        <f t="shared" si="56"/>
        <v>0</v>
      </c>
      <c r="AE341" s="105">
        <f t="shared" si="57"/>
        <v>6</v>
      </c>
      <c r="AF341" s="114">
        <f t="shared" si="51"/>
        <v>-2.1259999999999999</v>
      </c>
      <c r="AG341" s="37">
        <f t="shared" si="58"/>
        <v>6</v>
      </c>
      <c r="AH341" s="40">
        <f>IF(OR(MAX('Batch Inputs'!$C329:$N329)&gt;1,MIN('Batch Inputs'!$C329:$N329)&lt;0),"ERROR",0)</f>
        <v>0</v>
      </c>
      <c r="AI341" s="105" t="str">
        <f t="shared" si="59"/>
        <v>Few conditions</v>
      </c>
      <c r="AJ341" s="113" t="str">
        <f t="shared" si="60"/>
        <v>No Conditions</v>
      </c>
      <c r="AM341" s="78"/>
    </row>
    <row r="342" spans="3:39" ht="12.75" x14ac:dyDescent="0.2">
      <c r="C342" s="94">
        <v>325</v>
      </c>
      <c r="D342" s="32">
        <f>'Batch Inputs'!C330</f>
        <v>0</v>
      </c>
      <c r="E342" s="32">
        <f>'Batch Inputs'!D330</f>
        <v>0</v>
      </c>
      <c r="F342" s="32">
        <f>'Batch Inputs'!E330</f>
        <v>0</v>
      </c>
      <c r="G342" s="32">
        <f>'Batch Inputs'!F330</f>
        <v>0</v>
      </c>
      <c r="H342" s="32">
        <f>'Batch Inputs'!G330</f>
        <v>0</v>
      </c>
      <c r="I342" s="32">
        <f>'Batch Inputs'!H330</f>
        <v>0</v>
      </c>
      <c r="J342" s="32">
        <f>'Batch Inputs'!I330</f>
        <v>0</v>
      </c>
      <c r="K342" s="32">
        <f>'Batch Inputs'!J330</f>
        <v>0</v>
      </c>
      <c r="L342" s="32">
        <f>'Batch Inputs'!K330</f>
        <v>0</v>
      </c>
      <c r="M342" s="32">
        <f>'Batch Inputs'!L330</f>
        <v>0</v>
      </c>
      <c r="N342" s="32">
        <f>'Batch Inputs'!M330</f>
        <v>0</v>
      </c>
      <c r="O342" s="32">
        <f>'Batch Inputs'!N330</f>
        <v>0</v>
      </c>
      <c r="P342" s="32">
        <f>'Batch Inputs'!O330</f>
        <v>0</v>
      </c>
      <c r="Q342" s="32">
        <f>'Batch Inputs'!P330</f>
        <v>0</v>
      </c>
      <c r="S342" s="98">
        <f>SUMPRODUCT($D342:$O342,$D$5:$O$5)+$R$5</f>
        <v>-7.9279999999999999</v>
      </c>
      <c r="T342" s="98">
        <f>SUMPRODUCT($D342:$O342,$D$6:$O$6)+$R$6</f>
        <v>-7.0750000000000002</v>
      </c>
      <c r="U342" s="98">
        <f>SUMPRODUCT($D342:$O342,$D$7:$O$7)+$R$7</f>
        <v>-13.989000000000001</v>
      </c>
      <c r="V342" s="98">
        <f>SUMPRODUCT($D342:$O342,$D$8:$O$8)+$R$8</f>
        <v>-8.0109999999999992</v>
      </c>
      <c r="W342" s="98">
        <f>SUMPRODUCT($D342:$O342,$D$9:$O$9)+$R$9</f>
        <v>-6.976</v>
      </c>
      <c r="X342" s="98">
        <f>SUMPRODUCT($D342:$O342,$D$10:$O$10)+$R$10</f>
        <v>-2.1259999999999999</v>
      </c>
      <c r="Z342" s="104">
        <f t="shared" si="52"/>
        <v>0</v>
      </c>
      <c r="AA342" s="38">
        <f t="shared" si="53"/>
        <v>0</v>
      </c>
      <c r="AB342" s="38">
        <f t="shared" si="54"/>
        <v>0</v>
      </c>
      <c r="AC342" s="38">
        <f t="shared" si="55"/>
        <v>0</v>
      </c>
      <c r="AD342" s="38">
        <f t="shared" si="56"/>
        <v>0</v>
      </c>
      <c r="AE342" s="105">
        <f t="shared" si="57"/>
        <v>6</v>
      </c>
      <c r="AF342" s="114">
        <f t="shared" si="51"/>
        <v>-2.1259999999999999</v>
      </c>
      <c r="AG342" s="37">
        <f t="shared" si="58"/>
        <v>6</v>
      </c>
      <c r="AH342" s="40">
        <f>IF(OR(MAX('Batch Inputs'!$C330:$N330)&gt;1,MIN('Batch Inputs'!$C330:$N330)&lt;0),"ERROR",0)</f>
        <v>0</v>
      </c>
      <c r="AI342" s="105" t="str">
        <f t="shared" si="59"/>
        <v>Few conditions</v>
      </c>
      <c r="AJ342" s="113" t="str">
        <f t="shared" si="60"/>
        <v>No Conditions</v>
      </c>
      <c r="AM342" s="78"/>
    </row>
    <row r="343" spans="3:39" ht="12.75" x14ac:dyDescent="0.2">
      <c r="C343" s="94">
        <v>326</v>
      </c>
      <c r="D343" s="32">
        <f>'Batch Inputs'!C331</f>
        <v>0</v>
      </c>
      <c r="E343" s="32">
        <f>'Batch Inputs'!D331</f>
        <v>0</v>
      </c>
      <c r="F343" s="32">
        <f>'Batch Inputs'!E331</f>
        <v>0</v>
      </c>
      <c r="G343" s="32">
        <f>'Batch Inputs'!F331</f>
        <v>0</v>
      </c>
      <c r="H343" s="32">
        <f>'Batch Inputs'!G331</f>
        <v>0</v>
      </c>
      <c r="I343" s="32">
        <f>'Batch Inputs'!H331</f>
        <v>0</v>
      </c>
      <c r="J343" s="32">
        <f>'Batch Inputs'!I331</f>
        <v>0</v>
      </c>
      <c r="K343" s="32">
        <f>'Batch Inputs'!J331</f>
        <v>0</v>
      </c>
      <c r="L343" s="32">
        <f>'Batch Inputs'!K331</f>
        <v>0</v>
      </c>
      <c r="M343" s="32">
        <f>'Batch Inputs'!L331</f>
        <v>0</v>
      </c>
      <c r="N343" s="32">
        <f>'Batch Inputs'!M331</f>
        <v>0</v>
      </c>
      <c r="O343" s="32">
        <f>'Batch Inputs'!N331</f>
        <v>0</v>
      </c>
      <c r="P343" s="32">
        <f>'Batch Inputs'!O331</f>
        <v>0</v>
      </c>
      <c r="Q343" s="32">
        <f>'Batch Inputs'!P331</f>
        <v>0</v>
      </c>
      <c r="S343" s="98">
        <f>SUMPRODUCT($D343:$O343,$D$5:$O$5)+$R$5</f>
        <v>-7.9279999999999999</v>
      </c>
      <c r="T343" s="98">
        <f>SUMPRODUCT($D343:$O343,$D$6:$O$6)+$R$6</f>
        <v>-7.0750000000000002</v>
      </c>
      <c r="U343" s="98">
        <f>SUMPRODUCT($D343:$O343,$D$7:$O$7)+$R$7</f>
        <v>-13.989000000000001</v>
      </c>
      <c r="V343" s="98">
        <f>SUMPRODUCT($D343:$O343,$D$8:$O$8)+$R$8</f>
        <v>-8.0109999999999992</v>
      </c>
      <c r="W343" s="98">
        <f>SUMPRODUCT($D343:$O343,$D$9:$O$9)+$R$9</f>
        <v>-6.976</v>
      </c>
      <c r="X343" s="98">
        <f>SUMPRODUCT($D343:$O343,$D$10:$O$10)+$R$10</f>
        <v>-2.1259999999999999</v>
      </c>
      <c r="Z343" s="104">
        <f t="shared" si="52"/>
        <v>0</v>
      </c>
      <c r="AA343" s="38">
        <f t="shared" si="53"/>
        <v>0</v>
      </c>
      <c r="AB343" s="38">
        <f t="shared" si="54"/>
        <v>0</v>
      </c>
      <c r="AC343" s="38">
        <f t="shared" si="55"/>
        <v>0</v>
      </c>
      <c r="AD343" s="38">
        <f t="shared" si="56"/>
        <v>0</v>
      </c>
      <c r="AE343" s="105">
        <f t="shared" si="57"/>
        <v>6</v>
      </c>
      <c r="AF343" s="114">
        <f t="shared" si="51"/>
        <v>-2.1259999999999999</v>
      </c>
      <c r="AG343" s="37">
        <f t="shared" si="58"/>
        <v>6</v>
      </c>
      <c r="AH343" s="40">
        <f>IF(OR(MAX('Batch Inputs'!$C331:$N331)&gt;1,MIN('Batch Inputs'!$C331:$N331)&lt;0),"ERROR",0)</f>
        <v>0</v>
      </c>
      <c r="AI343" s="105" t="str">
        <f t="shared" si="59"/>
        <v>Few conditions</v>
      </c>
      <c r="AJ343" s="113" t="str">
        <f t="shared" si="60"/>
        <v>No Conditions</v>
      </c>
      <c r="AM343" s="78"/>
    </row>
    <row r="344" spans="3:39" ht="12.75" x14ac:dyDescent="0.2">
      <c r="C344" s="94">
        <v>327</v>
      </c>
      <c r="D344" s="32">
        <f>'Batch Inputs'!C332</f>
        <v>0</v>
      </c>
      <c r="E344" s="32">
        <f>'Batch Inputs'!D332</f>
        <v>0</v>
      </c>
      <c r="F344" s="32">
        <f>'Batch Inputs'!E332</f>
        <v>0</v>
      </c>
      <c r="G344" s="32">
        <f>'Batch Inputs'!F332</f>
        <v>0</v>
      </c>
      <c r="H344" s="32">
        <f>'Batch Inputs'!G332</f>
        <v>0</v>
      </c>
      <c r="I344" s="32">
        <f>'Batch Inputs'!H332</f>
        <v>0</v>
      </c>
      <c r="J344" s="32">
        <f>'Batch Inputs'!I332</f>
        <v>0</v>
      </c>
      <c r="K344" s="32">
        <f>'Batch Inputs'!J332</f>
        <v>0</v>
      </c>
      <c r="L344" s="32">
        <f>'Batch Inputs'!K332</f>
        <v>0</v>
      </c>
      <c r="M344" s="32">
        <f>'Batch Inputs'!L332</f>
        <v>0</v>
      </c>
      <c r="N344" s="32">
        <f>'Batch Inputs'!M332</f>
        <v>0</v>
      </c>
      <c r="O344" s="32">
        <f>'Batch Inputs'!N332</f>
        <v>0</v>
      </c>
      <c r="P344" s="32">
        <f>'Batch Inputs'!O332</f>
        <v>0</v>
      </c>
      <c r="Q344" s="32">
        <f>'Batch Inputs'!P332</f>
        <v>0</v>
      </c>
      <c r="S344" s="98">
        <f>SUMPRODUCT($D344:$O344,$D$5:$O$5)+$R$5</f>
        <v>-7.9279999999999999</v>
      </c>
      <c r="T344" s="98">
        <f>SUMPRODUCT($D344:$O344,$D$6:$O$6)+$R$6</f>
        <v>-7.0750000000000002</v>
      </c>
      <c r="U344" s="98">
        <f>SUMPRODUCT($D344:$O344,$D$7:$O$7)+$R$7</f>
        <v>-13.989000000000001</v>
      </c>
      <c r="V344" s="98">
        <f>SUMPRODUCT($D344:$O344,$D$8:$O$8)+$R$8</f>
        <v>-8.0109999999999992</v>
      </c>
      <c r="W344" s="98">
        <f>SUMPRODUCT($D344:$O344,$D$9:$O$9)+$R$9</f>
        <v>-6.976</v>
      </c>
      <c r="X344" s="98">
        <f>SUMPRODUCT($D344:$O344,$D$10:$O$10)+$R$10</f>
        <v>-2.1259999999999999</v>
      </c>
      <c r="Z344" s="104">
        <f t="shared" si="52"/>
        <v>0</v>
      </c>
      <c r="AA344" s="38">
        <f t="shared" si="53"/>
        <v>0</v>
      </c>
      <c r="AB344" s="38">
        <f t="shared" si="54"/>
        <v>0</v>
      </c>
      <c r="AC344" s="38">
        <f t="shared" si="55"/>
        <v>0</v>
      </c>
      <c r="AD344" s="38">
        <f t="shared" si="56"/>
        <v>0</v>
      </c>
      <c r="AE344" s="105">
        <f t="shared" si="57"/>
        <v>6</v>
      </c>
      <c r="AF344" s="114">
        <f t="shared" si="51"/>
        <v>-2.1259999999999999</v>
      </c>
      <c r="AG344" s="37">
        <f t="shared" si="58"/>
        <v>6</v>
      </c>
      <c r="AH344" s="40">
        <f>IF(OR(MAX('Batch Inputs'!$C332:$N332)&gt;1,MIN('Batch Inputs'!$C332:$N332)&lt;0),"ERROR",0)</f>
        <v>0</v>
      </c>
      <c r="AI344" s="105" t="str">
        <f t="shared" si="59"/>
        <v>Few conditions</v>
      </c>
      <c r="AJ344" s="113" t="str">
        <f t="shared" si="60"/>
        <v>No Conditions</v>
      </c>
      <c r="AM344" s="78"/>
    </row>
    <row r="345" spans="3:39" ht="12.75" x14ac:dyDescent="0.2">
      <c r="C345" s="94">
        <v>328</v>
      </c>
      <c r="D345" s="32">
        <f>'Batch Inputs'!C333</f>
        <v>0</v>
      </c>
      <c r="E345" s="32">
        <f>'Batch Inputs'!D333</f>
        <v>0</v>
      </c>
      <c r="F345" s="32">
        <f>'Batch Inputs'!E333</f>
        <v>0</v>
      </c>
      <c r="G345" s="32">
        <f>'Batch Inputs'!F333</f>
        <v>0</v>
      </c>
      <c r="H345" s="32">
        <f>'Batch Inputs'!G333</f>
        <v>0</v>
      </c>
      <c r="I345" s="32">
        <f>'Batch Inputs'!H333</f>
        <v>0</v>
      </c>
      <c r="J345" s="32">
        <f>'Batch Inputs'!I333</f>
        <v>0</v>
      </c>
      <c r="K345" s="32">
        <f>'Batch Inputs'!J333</f>
        <v>0</v>
      </c>
      <c r="L345" s="32">
        <f>'Batch Inputs'!K333</f>
        <v>0</v>
      </c>
      <c r="M345" s="32">
        <f>'Batch Inputs'!L333</f>
        <v>0</v>
      </c>
      <c r="N345" s="32">
        <f>'Batch Inputs'!M333</f>
        <v>0</v>
      </c>
      <c r="O345" s="32">
        <f>'Batch Inputs'!N333</f>
        <v>0</v>
      </c>
      <c r="P345" s="32">
        <f>'Batch Inputs'!O333</f>
        <v>0</v>
      </c>
      <c r="Q345" s="32">
        <f>'Batch Inputs'!P333</f>
        <v>0</v>
      </c>
      <c r="S345" s="98">
        <f>SUMPRODUCT($D345:$O345,$D$5:$O$5)+$R$5</f>
        <v>-7.9279999999999999</v>
      </c>
      <c r="T345" s="98">
        <f>SUMPRODUCT($D345:$O345,$D$6:$O$6)+$R$6</f>
        <v>-7.0750000000000002</v>
      </c>
      <c r="U345" s="98">
        <f>SUMPRODUCT($D345:$O345,$D$7:$O$7)+$R$7</f>
        <v>-13.989000000000001</v>
      </c>
      <c r="V345" s="98">
        <f>SUMPRODUCT($D345:$O345,$D$8:$O$8)+$R$8</f>
        <v>-8.0109999999999992</v>
      </c>
      <c r="W345" s="98">
        <f>SUMPRODUCT($D345:$O345,$D$9:$O$9)+$R$9</f>
        <v>-6.976</v>
      </c>
      <c r="X345" s="98">
        <f>SUMPRODUCT($D345:$O345,$D$10:$O$10)+$R$10</f>
        <v>-2.1259999999999999</v>
      </c>
      <c r="Z345" s="104">
        <f t="shared" si="52"/>
        <v>0</v>
      </c>
      <c r="AA345" s="38">
        <f t="shared" si="53"/>
        <v>0</v>
      </c>
      <c r="AB345" s="38">
        <f t="shared" si="54"/>
        <v>0</v>
      </c>
      <c r="AC345" s="38">
        <f t="shared" si="55"/>
        <v>0</v>
      </c>
      <c r="AD345" s="38">
        <f t="shared" si="56"/>
        <v>0</v>
      </c>
      <c r="AE345" s="105">
        <f t="shared" si="57"/>
        <v>6</v>
      </c>
      <c r="AF345" s="114">
        <f t="shared" si="51"/>
        <v>-2.1259999999999999</v>
      </c>
      <c r="AG345" s="37">
        <f t="shared" si="58"/>
        <v>6</v>
      </c>
      <c r="AH345" s="40">
        <f>IF(OR(MAX('Batch Inputs'!$C333:$N333)&gt;1,MIN('Batch Inputs'!$C333:$N333)&lt;0),"ERROR",0)</f>
        <v>0</v>
      </c>
      <c r="AI345" s="105" t="str">
        <f t="shared" si="59"/>
        <v>Few conditions</v>
      </c>
      <c r="AJ345" s="113" t="str">
        <f t="shared" si="60"/>
        <v>No Conditions</v>
      </c>
      <c r="AM345" s="78"/>
    </row>
    <row r="346" spans="3:39" ht="12.75" x14ac:dyDescent="0.2">
      <c r="C346" s="94">
        <v>329</v>
      </c>
      <c r="D346" s="32">
        <f>'Batch Inputs'!C334</f>
        <v>0</v>
      </c>
      <c r="E346" s="32">
        <f>'Batch Inputs'!D334</f>
        <v>0</v>
      </c>
      <c r="F346" s="32">
        <f>'Batch Inputs'!E334</f>
        <v>0</v>
      </c>
      <c r="G346" s="32">
        <f>'Batch Inputs'!F334</f>
        <v>0</v>
      </c>
      <c r="H346" s="32">
        <f>'Batch Inputs'!G334</f>
        <v>0</v>
      </c>
      <c r="I346" s="32">
        <f>'Batch Inputs'!H334</f>
        <v>0</v>
      </c>
      <c r="J346" s="32">
        <f>'Batch Inputs'!I334</f>
        <v>0</v>
      </c>
      <c r="K346" s="32">
        <f>'Batch Inputs'!J334</f>
        <v>0</v>
      </c>
      <c r="L346" s="32">
        <f>'Batch Inputs'!K334</f>
        <v>0</v>
      </c>
      <c r="M346" s="32">
        <f>'Batch Inputs'!L334</f>
        <v>0</v>
      </c>
      <c r="N346" s="32">
        <f>'Batch Inputs'!M334</f>
        <v>0</v>
      </c>
      <c r="O346" s="32">
        <f>'Batch Inputs'!N334</f>
        <v>0</v>
      </c>
      <c r="P346" s="32">
        <f>'Batch Inputs'!O334</f>
        <v>0</v>
      </c>
      <c r="Q346" s="32">
        <f>'Batch Inputs'!P334</f>
        <v>0</v>
      </c>
      <c r="S346" s="98">
        <f>SUMPRODUCT($D346:$O346,$D$5:$O$5)+$R$5</f>
        <v>-7.9279999999999999</v>
      </c>
      <c r="T346" s="98">
        <f>SUMPRODUCT($D346:$O346,$D$6:$O$6)+$R$6</f>
        <v>-7.0750000000000002</v>
      </c>
      <c r="U346" s="98">
        <f>SUMPRODUCT($D346:$O346,$D$7:$O$7)+$R$7</f>
        <v>-13.989000000000001</v>
      </c>
      <c r="V346" s="98">
        <f>SUMPRODUCT($D346:$O346,$D$8:$O$8)+$R$8</f>
        <v>-8.0109999999999992</v>
      </c>
      <c r="W346" s="98">
        <f>SUMPRODUCT($D346:$O346,$D$9:$O$9)+$R$9</f>
        <v>-6.976</v>
      </c>
      <c r="X346" s="98">
        <f>SUMPRODUCT($D346:$O346,$D$10:$O$10)+$R$10</f>
        <v>-2.1259999999999999</v>
      </c>
      <c r="Z346" s="104">
        <f t="shared" si="52"/>
        <v>0</v>
      </c>
      <c r="AA346" s="38">
        <f t="shared" si="53"/>
        <v>0</v>
      </c>
      <c r="AB346" s="38">
        <f t="shared" si="54"/>
        <v>0</v>
      </c>
      <c r="AC346" s="38">
        <f t="shared" si="55"/>
        <v>0</v>
      </c>
      <c r="AD346" s="38">
        <f t="shared" si="56"/>
        <v>0</v>
      </c>
      <c r="AE346" s="105">
        <f t="shared" si="57"/>
        <v>6</v>
      </c>
      <c r="AF346" s="114">
        <f t="shared" si="51"/>
        <v>-2.1259999999999999</v>
      </c>
      <c r="AG346" s="37">
        <f t="shared" si="58"/>
        <v>6</v>
      </c>
      <c r="AH346" s="40">
        <f>IF(OR(MAX('Batch Inputs'!$C334:$N334)&gt;1,MIN('Batch Inputs'!$C334:$N334)&lt;0),"ERROR",0)</f>
        <v>0</v>
      </c>
      <c r="AI346" s="105" t="str">
        <f t="shared" si="59"/>
        <v>Few conditions</v>
      </c>
      <c r="AJ346" s="113" t="str">
        <f t="shared" si="60"/>
        <v>No Conditions</v>
      </c>
      <c r="AM346" s="78"/>
    </row>
    <row r="347" spans="3:39" ht="12.75" x14ac:dyDescent="0.2">
      <c r="C347" s="94">
        <v>330</v>
      </c>
      <c r="D347" s="32">
        <f>'Batch Inputs'!C335</f>
        <v>0</v>
      </c>
      <c r="E347" s="32">
        <f>'Batch Inputs'!D335</f>
        <v>0</v>
      </c>
      <c r="F347" s="32">
        <f>'Batch Inputs'!E335</f>
        <v>0</v>
      </c>
      <c r="G347" s="32">
        <f>'Batch Inputs'!F335</f>
        <v>0</v>
      </c>
      <c r="H347" s="32">
        <f>'Batch Inputs'!G335</f>
        <v>0</v>
      </c>
      <c r="I347" s="32">
        <f>'Batch Inputs'!H335</f>
        <v>0</v>
      </c>
      <c r="J347" s="32">
        <f>'Batch Inputs'!I335</f>
        <v>0</v>
      </c>
      <c r="K347" s="32">
        <f>'Batch Inputs'!J335</f>
        <v>0</v>
      </c>
      <c r="L347" s="32">
        <f>'Batch Inputs'!K335</f>
        <v>0</v>
      </c>
      <c r="M347" s="32">
        <f>'Batch Inputs'!L335</f>
        <v>0</v>
      </c>
      <c r="N347" s="32">
        <f>'Batch Inputs'!M335</f>
        <v>0</v>
      </c>
      <c r="O347" s="32">
        <f>'Batch Inputs'!N335</f>
        <v>0</v>
      </c>
      <c r="P347" s="32">
        <f>'Batch Inputs'!O335</f>
        <v>0</v>
      </c>
      <c r="Q347" s="32">
        <f>'Batch Inputs'!P335</f>
        <v>0</v>
      </c>
      <c r="S347" s="98">
        <f>SUMPRODUCT($D347:$O347,$D$5:$O$5)+$R$5</f>
        <v>-7.9279999999999999</v>
      </c>
      <c r="T347" s="98">
        <f>SUMPRODUCT($D347:$O347,$D$6:$O$6)+$R$6</f>
        <v>-7.0750000000000002</v>
      </c>
      <c r="U347" s="98">
        <f>SUMPRODUCT($D347:$O347,$D$7:$O$7)+$R$7</f>
        <v>-13.989000000000001</v>
      </c>
      <c r="V347" s="98">
        <f>SUMPRODUCT($D347:$O347,$D$8:$O$8)+$R$8</f>
        <v>-8.0109999999999992</v>
      </c>
      <c r="W347" s="98">
        <f>SUMPRODUCT($D347:$O347,$D$9:$O$9)+$R$9</f>
        <v>-6.976</v>
      </c>
      <c r="X347" s="98">
        <f>SUMPRODUCT($D347:$O347,$D$10:$O$10)+$R$10</f>
        <v>-2.1259999999999999</v>
      </c>
      <c r="Z347" s="104">
        <f t="shared" si="52"/>
        <v>0</v>
      </c>
      <c r="AA347" s="38">
        <f t="shared" si="53"/>
        <v>0</v>
      </c>
      <c r="AB347" s="38">
        <f t="shared" si="54"/>
        <v>0</v>
      </c>
      <c r="AC347" s="38">
        <f t="shared" si="55"/>
        <v>0</v>
      </c>
      <c r="AD347" s="38">
        <f t="shared" si="56"/>
        <v>0</v>
      </c>
      <c r="AE347" s="105">
        <f t="shared" si="57"/>
        <v>6</v>
      </c>
      <c r="AF347" s="114">
        <f t="shared" si="51"/>
        <v>-2.1259999999999999</v>
      </c>
      <c r="AG347" s="37">
        <f t="shared" si="58"/>
        <v>6</v>
      </c>
      <c r="AH347" s="40">
        <f>IF(OR(MAX('Batch Inputs'!$C335:$N335)&gt;1,MIN('Batch Inputs'!$C335:$N335)&lt;0),"ERROR",0)</f>
        <v>0</v>
      </c>
      <c r="AI347" s="105" t="str">
        <f t="shared" si="59"/>
        <v>Few conditions</v>
      </c>
      <c r="AJ347" s="113" t="str">
        <f t="shared" si="60"/>
        <v>No Conditions</v>
      </c>
      <c r="AM347" s="78"/>
    </row>
    <row r="348" spans="3:39" ht="12.75" x14ac:dyDescent="0.2">
      <c r="C348" s="94">
        <v>331</v>
      </c>
      <c r="D348" s="32">
        <f>'Batch Inputs'!C336</f>
        <v>0</v>
      </c>
      <c r="E348" s="32">
        <f>'Batch Inputs'!D336</f>
        <v>0</v>
      </c>
      <c r="F348" s="32">
        <f>'Batch Inputs'!E336</f>
        <v>0</v>
      </c>
      <c r="G348" s="32">
        <f>'Batch Inputs'!F336</f>
        <v>0</v>
      </c>
      <c r="H348" s="32">
        <f>'Batch Inputs'!G336</f>
        <v>0</v>
      </c>
      <c r="I348" s="32">
        <f>'Batch Inputs'!H336</f>
        <v>0</v>
      </c>
      <c r="J348" s="32">
        <f>'Batch Inputs'!I336</f>
        <v>0</v>
      </c>
      <c r="K348" s="32">
        <f>'Batch Inputs'!J336</f>
        <v>0</v>
      </c>
      <c r="L348" s="32">
        <f>'Batch Inputs'!K336</f>
        <v>0</v>
      </c>
      <c r="M348" s="32">
        <f>'Batch Inputs'!L336</f>
        <v>0</v>
      </c>
      <c r="N348" s="32">
        <f>'Batch Inputs'!M336</f>
        <v>0</v>
      </c>
      <c r="O348" s="32">
        <f>'Batch Inputs'!N336</f>
        <v>0</v>
      </c>
      <c r="P348" s="32">
        <f>'Batch Inputs'!O336</f>
        <v>0</v>
      </c>
      <c r="Q348" s="32">
        <f>'Batch Inputs'!P336</f>
        <v>0</v>
      </c>
      <c r="S348" s="98">
        <f>SUMPRODUCT($D348:$O348,$D$5:$O$5)+$R$5</f>
        <v>-7.9279999999999999</v>
      </c>
      <c r="T348" s="98">
        <f>SUMPRODUCT($D348:$O348,$D$6:$O$6)+$R$6</f>
        <v>-7.0750000000000002</v>
      </c>
      <c r="U348" s="98">
        <f>SUMPRODUCT($D348:$O348,$D$7:$O$7)+$R$7</f>
        <v>-13.989000000000001</v>
      </c>
      <c r="V348" s="98">
        <f>SUMPRODUCT($D348:$O348,$D$8:$O$8)+$R$8</f>
        <v>-8.0109999999999992</v>
      </c>
      <c r="W348" s="98">
        <f>SUMPRODUCT($D348:$O348,$D$9:$O$9)+$R$9</f>
        <v>-6.976</v>
      </c>
      <c r="X348" s="98">
        <f>SUMPRODUCT($D348:$O348,$D$10:$O$10)+$R$10</f>
        <v>-2.1259999999999999</v>
      </c>
      <c r="Z348" s="104">
        <f t="shared" si="52"/>
        <v>0</v>
      </c>
      <c r="AA348" s="38">
        <f t="shared" si="53"/>
        <v>0</v>
      </c>
      <c r="AB348" s="38">
        <f t="shared" si="54"/>
        <v>0</v>
      </c>
      <c r="AC348" s="38">
        <f t="shared" si="55"/>
        <v>0</v>
      </c>
      <c r="AD348" s="38">
        <f t="shared" si="56"/>
        <v>0</v>
      </c>
      <c r="AE348" s="105">
        <f t="shared" si="57"/>
        <v>6</v>
      </c>
      <c r="AF348" s="114">
        <f t="shared" si="51"/>
        <v>-2.1259999999999999</v>
      </c>
      <c r="AG348" s="37">
        <f t="shared" si="58"/>
        <v>6</v>
      </c>
      <c r="AH348" s="40">
        <f>IF(OR(MAX('Batch Inputs'!$C336:$N336)&gt;1,MIN('Batch Inputs'!$C336:$N336)&lt;0),"ERROR",0)</f>
        <v>0</v>
      </c>
      <c r="AI348" s="105" t="str">
        <f t="shared" si="59"/>
        <v>Few conditions</v>
      </c>
      <c r="AJ348" s="113" t="str">
        <f t="shared" si="60"/>
        <v>No Conditions</v>
      </c>
      <c r="AM348" s="78"/>
    </row>
    <row r="349" spans="3:39" ht="12.75" x14ac:dyDescent="0.2">
      <c r="C349" s="94">
        <v>332</v>
      </c>
      <c r="D349" s="32">
        <f>'Batch Inputs'!C337</f>
        <v>0</v>
      </c>
      <c r="E349" s="32">
        <f>'Batch Inputs'!D337</f>
        <v>0</v>
      </c>
      <c r="F349" s="32">
        <f>'Batch Inputs'!E337</f>
        <v>0</v>
      </c>
      <c r="G349" s="32">
        <f>'Batch Inputs'!F337</f>
        <v>0</v>
      </c>
      <c r="H349" s="32">
        <f>'Batch Inputs'!G337</f>
        <v>0</v>
      </c>
      <c r="I349" s="32">
        <f>'Batch Inputs'!H337</f>
        <v>0</v>
      </c>
      <c r="J349" s="32">
        <f>'Batch Inputs'!I337</f>
        <v>0</v>
      </c>
      <c r="K349" s="32">
        <f>'Batch Inputs'!J337</f>
        <v>0</v>
      </c>
      <c r="L349" s="32">
        <f>'Batch Inputs'!K337</f>
        <v>0</v>
      </c>
      <c r="M349" s="32">
        <f>'Batch Inputs'!L337</f>
        <v>0</v>
      </c>
      <c r="N349" s="32">
        <f>'Batch Inputs'!M337</f>
        <v>0</v>
      </c>
      <c r="O349" s="32">
        <f>'Batch Inputs'!N337</f>
        <v>0</v>
      </c>
      <c r="P349" s="32">
        <f>'Batch Inputs'!O337</f>
        <v>0</v>
      </c>
      <c r="Q349" s="32">
        <f>'Batch Inputs'!P337</f>
        <v>0</v>
      </c>
      <c r="S349" s="98">
        <f>SUMPRODUCT($D349:$O349,$D$5:$O$5)+$R$5</f>
        <v>-7.9279999999999999</v>
      </c>
      <c r="T349" s="98">
        <f>SUMPRODUCT($D349:$O349,$D$6:$O$6)+$R$6</f>
        <v>-7.0750000000000002</v>
      </c>
      <c r="U349" s="98">
        <f>SUMPRODUCT($D349:$O349,$D$7:$O$7)+$R$7</f>
        <v>-13.989000000000001</v>
      </c>
      <c r="V349" s="98">
        <f>SUMPRODUCT($D349:$O349,$D$8:$O$8)+$R$8</f>
        <v>-8.0109999999999992</v>
      </c>
      <c r="W349" s="98">
        <f>SUMPRODUCT($D349:$O349,$D$9:$O$9)+$R$9</f>
        <v>-6.976</v>
      </c>
      <c r="X349" s="98">
        <f>SUMPRODUCT($D349:$O349,$D$10:$O$10)+$R$10</f>
        <v>-2.1259999999999999</v>
      </c>
      <c r="Z349" s="104">
        <f t="shared" si="52"/>
        <v>0</v>
      </c>
      <c r="AA349" s="38">
        <f t="shared" si="53"/>
        <v>0</v>
      </c>
      <c r="AB349" s="38">
        <f t="shared" si="54"/>
        <v>0</v>
      </c>
      <c r="AC349" s="38">
        <f t="shared" si="55"/>
        <v>0</v>
      </c>
      <c r="AD349" s="38">
        <f t="shared" si="56"/>
        <v>0</v>
      </c>
      <c r="AE349" s="105">
        <f t="shared" si="57"/>
        <v>6</v>
      </c>
      <c r="AF349" s="114">
        <f t="shared" si="51"/>
        <v>-2.1259999999999999</v>
      </c>
      <c r="AG349" s="37">
        <f t="shared" si="58"/>
        <v>6</v>
      </c>
      <c r="AH349" s="40">
        <f>IF(OR(MAX('Batch Inputs'!$C337:$N337)&gt;1,MIN('Batch Inputs'!$C337:$N337)&lt;0),"ERROR",0)</f>
        <v>0</v>
      </c>
      <c r="AI349" s="105" t="str">
        <f t="shared" si="59"/>
        <v>Few conditions</v>
      </c>
      <c r="AJ349" s="113" t="str">
        <f t="shared" si="60"/>
        <v>No Conditions</v>
      </c>
      <c r="AM349" s="78"/>
    </row>
    <row r="350" spans="3:39" ht="12.75" x14ac:dyDescent="0.2">
      <c r="C350" s="94">
        <v>333</v>
      </c>
      <c r="D350" s="32">
        <f>'Batch Inputs'!C338</f>
        <v>0</v>
      </c>
      <c r="E350" s="32">
        <f>'Batch Inputs'!D338</f>
        <v>0</v>
      </c>
      <c r="F350" s="32">
        <f>'Batch Inputs'!E338</f>
        <v>0</v>
      </c>
      <c r="G350" s="32">
        <f>'Batch Inputs'!F338</f>
        <v>0</v>
      </c>
      <c r="H350" s="32">
        <f>'Batch Inputs'!G338</f>
        <v>0</v>
      </c>
      <c r="I350" s="32">
        <f>'Batch Inputs'!H338</f>
        <v>0</v>
      </c>
      <c r="J350" s="32">
        <f>'Batch Inputs'!I338</f>
        <v>0</v>
      </c>
      <c r="K350" s="32">
        <f>'Batch Inputs'!J338</f>
        <v>0</v>
      </c>
      <c r="L350" s="32">
        <f>'Batch Inputs'!K338</f>
        <v>0</v>
      </c>
      <c r="M350" s="32">
        <f>'Batch Inputs'!L338</f>
        <v>0</v>
      </c>
      <c r="N350" s="32">
        <f>'Batch Inputs'!M338</f>
        <v>0</v>
      </c>
      <c r="O350" s="32">
        <f>'Batch Inputs'!N338</f>
        <v>0</v>
      </c>
      <c r="P350" s="32">
        <f>'Batch Inputs'!O338</f>
        <v>0</v>
      </c>
      <c r="Q350" s="32">
        <f>'Batch Inputs'!P338</f>
        <v>0</v>
      </c>
      <c r="S350" s="98">
        <f>SUMPRODUCT($D350:$O350,$D$5:$O$5)+$R$5</f>
        <v>-7.9279999999999999</v>
      </c>
      <c r="T350" s="98">
        <f>SUMPRODUCT($D350:$O350,$D$6:$O$6)+$R$6</f>
        <v>-7.0750000000000002</v>
      </c>
      <c r="U350" s="98">
        <f>SUMPRODUCT($D350:$O350,$D$7:$O$7)+$R$7</f>
        <v>-13.989000000000001</v>
      </c>
      <c r="V350" s="98">
        <f>SUMPRODUCT($D350:$O350,$D$8:$O$8)+$R$8</f>
        <v>-8.0109999999999992</v>
      </c>
      <c r="W350" s="98">
        <f>SUMPRODUCT($D350:$O350,$D$9:$O$9)+$R$9</f>
        <v>-6.976</v>
      </c>
      <c r="X350" s="98">
        <f>SUMPRODUCT($D350:$O350,$D$10:$O$10)+$R$10</f>
        <v>-2.1259999999999999</v>
      </c>
      <c r="Z350" s="104">
        <f t="shared" si="52"/>
        <v>0</v>
      </c>
      <c r="AA350" s="38">
        <f t="shared" si="53"/>
        <v>0</v>
      </c>
      <c r="AB350" s="38">
        <f t="shared" si="54"/>
        <v>0</v>
      </c>
      <c r="AC350" s="38">
        <f t="shared" si="55"/>
        <v>0</v>
      </c>
      <c r="AD350" s="38">
        <f t="shared" si="56"/>
        <v>0</v>
      </c>
      <c r="AE350" s="105">
        <f t="shared" si="57"/>
        <v>6</v>
      </c>
      <c r="AF350" s="114">
        <f t="shared" si="51"/>
        <v>-2.1259999999999999</v>
      </c>
      <c r="AG350" s="37">
        <f t="shared" si="58"/>
        <v>6</v>
      </c>
      <c r="AH350" s="40">
        <f>IF(OR(MAX('Batch Inputs'!$C338:$N338)&gt;1,MIN('Batch Inputs'!$C338:$N338)&lt;0),"ERROR",0)</f>
        <v>0</v>
      </c>
      <c r="AI350" s="105" t="str">
        <f t="shared" si="59"/>
        <v>Few conditions</v>
      </c>
      <c r="AJ350" s="113" t="str">
        <f t="shared" si="60"/>
        <v>No Conditions</v>
      </c>
      <c r="AM350" s="78"/>
    </row>
    <row r="351" spans="3:39" ht="12.75" x14ac:dyDescent="0.2">
      <c r="C351" s="94">
        <v>334</v>
      </c>
      <c r="D351" s="32">
        <f>'Batch Inputs'!C339</f>
        <v>0</v>
      </c>
      <c r="E351" s="32">
        <f>'Batch Inputs'!D339</f>
        <v>0</v>
      </c>
      <c r="F351" s="32">
        <f>'Batch Inputs'!E339</f>
        <v>0</v>
      </c>
      <c r="G351" s="32">
        <f>'Batch Inputs'!F339</f>
        <v>0</v>
      </c>
      <c r="H351" s="32">
        <f>'Batch Inputs'!G339</f>
        <v>0</v>
      </c>
      <c r="I351" s="32">
        <f>'Batch Inputs'!H339</f>
        <v>0</v>
      </c>
      <c r="J351" s="32">
        <f>'Batch Inputs'!I339</f>
        <v>0</v>
      </c>
      <c r="K351" s="32">
        <f>'Batch Inputs'!J339</f>
        <v>0</v>
      </c>
      <c r="L351" s="32">
        <f>'Batch Inputs'!K339</f>
        <v>0</v>
      </c>
      <c r="M351" s="32">
        <f>'Batch Inputs'!L339</f>
        <v>0</v>
      </c>
      <c r="N351" s="32">
        <f>'Batch Inputs'!M339</f>
        <v>0</v>
      </c>
      <c r="O351" s="32">
        <f>'Batch Inputs'!N339</f>
        <v>0</v>
      </c>
      <c r="P351" s="32">
        <f>'Batch Inputs'!O339</f>
        <v>0</v>
      </c>
      <c r="Q351" s="32">
        <f>'Batch Inputs'!P339</f>
        <v>0</v>
      </c>
      <c r="S351" s="98">
        <f>SUMPRODUCT($D351:$O351,$D$5:$O$5)+$R$5</f>
        <v>-7.9279999999999999</v>
      </c>
      <c r="T351" s="98">
        <f>SUMPRODUCT($D351:$O351,$D$6:$O$6)+$R$6</f>
        <v>-7.0750000000000002</v>
      </c>
      <c r="U351" s="98">
        <f>SUMPRODUCT($D351:$O351,$D$7:$O$7)+$R$7</f>
        <v>-13.989000000000001</v>
      </c>
      <c r="V351" s="98">
        <f>SUMPRODUCT($D351:$O351,$D$8:$O$8)+$R$8</f>
        <v>-8.0109999999999992</v>
      </c>
      <c r="W351" s="98">
        <f>SUMPRODUCT($D351:$O351,$D$9:$O$9)+$R$9</f>
        <v>-6.976</v>
      </c>
      <c r="X351" s="98">
        <f>SUMPRODUCT($D351:$O351,$D$10:$O$10)+$R$10</f>
        <v>-2.1259999999999999</v>
      </c>
      <c r="Z351" s="104">
        <f t="shared" si="52"/>
        <v>0</v>
      </c>
      <c r="AA351" s="38">
        <f t="shared" si="53"/>
        <v>0</v>
      </c>
      <c r="AB351" s="38">
        <f t="shared" si="54"/>
        <v>0</v>
      </c>
      <c r="AC351" s="38">
        <f t="shared" si="55"/>
        <v>0</v>
      </c>
      <c r="AD351" s="38">
        <f t="shared" si="56"/>
        <v>0</v>
      </c>
      <c r="AE351" s="105">
        <f t="shared" si="57"/>
        <v>6</v>
      </c>
      <c r="AF351" s="114">
        <f t="shared" si="51"/>
        <v>-2.1259999999999999</v>
      </c>
      <c r="AG351" s="37">
        <f t="shared" si="58"/>
        <v>6</v>
      </c>
      <c r="AH351" s="40">
        <f>IF(OR(MAX('Batch Inputs'!$C339:$N339)&gt;1,MIN('Batch Inputs'!$C339:$N339)&lt;0),"ERROR",0)</f>
        <v>0</v>
      </c>
      <c r="AI351" s="105" t="str">
        <f t="shared" si="59"/>
        <v>Few conditions</v>
      </c>
      <c r="AJ351" s="113" t="str">
        <f t="shared" si="60"/>
        <v>No Conditions</v>
      </c>
      <c r="AM351" s="78"/>
    </row>
    <row r="352" spans="3:39" ht="12.75" x14ac:dyDescent="0.2">
      <c r="C352" s="94">
        <v>335</v>
      </c>
      <c r="D352" s="32">
        <f>'Batch Inputs'!C340</f>
        <v>0</v>
      </c>
      <c r="E352" s="32">
        <f>'Batch Inputs'!D340</f>
        <v>0</v>
      </c>
      <c r="F352" s="32">
        <f>'Batch Inputs'!E340</f>
        <v>0</v>
      </c>
      <c r="G352" s="32">
        <f>'Batch Inputs'!F340</f>
        <v>0</v>
      </c>
      <c r="H352" s="32">
        <f>'Batch Inputs'!G340</f>
        <v>0</v>
      </c>
      <c r="I352" s="32">
        <f>'Batch Inputs'!H340</f>
        <v>0</v>
      </c>
      <c r="J352" s="32">
        <f>'Batch Inputs'!I340</f>
        <v>0</v>
      </c>
      <c r="K352" s="32">
        <f>'Batch Inputs'!J340</f>
        <v>0</v>
      </c>
      <c r="L352" s="32">
        <f>'Batch Inputs'!K340</f>
        <v>0</v>
      </c>
      <c r="M352" s="32">
        <f>'Batch Inputs'!L340</f>
        <v>0</v>
      </c>
      <c r="N352" s="32">
        <f>'Batch Inputs'!M340</f>
        <v>0</v>
      </c>
      <c r="O352" s="32">
        <f>'Batch Inputs'!N340</f>
        <v>0</v>
      </c>
      <c r="P352" s="32">
        <f>'Batch Inputs'!O340</f>
        <v>0</v>
      </c>
      <c r="Q352" s="32">
        <f>'Batch Inputs'!P340</f>
        <v>0</v>
      </c>
      <c r="S352" s="98">
        <f>SUMPRODUCT($D352:$O352,$D$5:$O$5)+$R$5</f>
        <v>-7.9279999999999999</v>
      </c>
      <c r="T352" s="98">
        <f>SUMPRODUCT($D352:$O352,$D$6:$O$6)+$R$6</f>
        <v>-7.0750000000000002</v>
      </c>
      <c r="U352" s="98">
        <f>SUMPRODUCT($D352:$O352,$D$7:$O$7)+$R$7</f>
        <v>-13.989000000000001</v>
      </c>
      <c r="V352" s="98">
        <f>SUMPRODUCT($D352:$O352,$D$8:$O$8)+$R$8</f>
        <v>-8.0109999999999992</v>
      </c>
      <c r="W352" s="98">
        <f>SUMPRODUCT($D352:$O352,$D$9:$O$9)+$R$9</f>
        <v>-6.976</v>
      </c>
      <c r="X352" s="98">
        <f>SUMPRODUCT($D352:$O352,$D$10:$O$10)+$R$10</f>
        <v>-2.1259999999999999</v>
      </c>
      <c r="Z352" s="104">
        <f t="shared" si="52"/>
        <v>0</v>
      </c>
      <c r="AA352" s="38">
        <f t="shared" si="53"/>
        <v>0</v>
      </c>
      <c r="AB352" s="38">
        <f t="shared" si="54"/>
        <v>0</v>
      </c>
      <c r="AC352" s="38">
        <f t="shared" si="55"/>
        <v>0</v>
      </c>
      <c r="AD352" s="38">
        <f t="shared" si="56"/>
        <v>0</v>
      </c>
      <c r="AE352" s="105">
        <f t="shared" si="57"/>
        <v>6</v>
      </c>
      <c r="AF352" s="114">
        <f t="shared" si="51"/>
        <v>-2.1259999999999999</v>
      </c>
      <c r="AG352" s="37">
        <f t="shared" si="58"/>
        <v>6</v>
      </c>
      <c r="AH352" s="40">
        <f>IF(OR(MAX('Batch Inputs'!$C340:$N340)&gt;1,MIN('Batch Inputs'!$C340:$N340)&lt;0),"ERROR",0)</f>
        <v>0</v>
      </c>
      <c r="AI352" s="105" t="str">
        <f t="shared" si="59"/>
        <v>Few conditions</v>
      </c>
      <c r="AJ352" s="113" t="str">
        <f t="shared" si="60"/>
        <v>No Conditions</v>
      </c>
      <c r="AM352" s="78"/>
    </row>
    <row r="353" spans="3:39" ht="12.75" x14ac:dyDescent="0.2">
      <c r="C353" s="94">
        <v>336</v>
      </c>
      <c r="D353" s="32">
        <f>'Batch Inputs'!C341</f>
        <v>0</v>
      </c>
      <c r="E353" s="32">
        <f>'Batch Inputs'!D341</f>
        <v>0</v>
      </c>
      <c r="F353" s="32">
        <f>'Batch Inputs'!E341</f>
        <v>0</v>
      </c>
      <c r="G353" s="32">
        <f>'Batch Inputs'!F341</f>
        <v>0</v>
      </c>
      <c r="H353" s="32">
        <f>'Batch Inputs'!G341</f>
        <v>0</v>
      </c>
      <c r="I353" s="32">
        <f>'Batch Inputs'!H341</f>
        <v>0</v>
      </c>
      <c r="J353" s="32">
        <f>'Batch Inputs'!I341</f>
        <v>0</v>
      </c>
      <c r="K353" s="32">
        <f>'Batch Inputs'!J341</f>
        <v>0</v>
      </c>
      <c r="L353" s="32">
        <f>'Batch Inputs'!K341</f>
        <v>0</v>
      </c>
      <c r="M353" s="32">
        <f>'Batch Inputs'!L341</f>
        <v>0</v>
      </c>
      <c r="N353" s="32">
        <f>'Batch Inputs'!M341</f>
        <v>0</v>
      </c>
      <c r="O353" s="32">
        <f>'Batch Inputs'!N341</f>
        <v>0</v>
      </c>
      <c r="P353" s="32">
        <f>'Batch Inputs'!O341</f>
        <v>0</v>
      </c>
      <c r="Q353" s="32">
        <f>'Batch Inputs'!P341</f>
        <v>0</v>
      </c>
      <c r="S353" s="98">
        <f>SUMPRODUCT($D353:$O353,$D$5:$O$5)+$R$5</f>
        <v>-7.9279999999999999</v>
      </c>
      <c r="T353" s="98">
        <f>SUMPRODUCT($D353:$O353,$D$6:$O$6)+$R$6</f>
        <v>-7.0750000000000002</v>
      </c>
      <c r="U353" s="98">
        <f>SUMPRODUCT($D353:$O353,$D$7:$O$7)+$R$7</f>
        <v>-13.989000000000001</v>
      </c>
      <c r="V353" s="98">
        <f>SUMPRODUCT($D353:$O353,$D$8:$O$8)+$R$8</f>
        <v>-8.0109999999999992</v>
      </c>
      <c r="W353" s="98">
        <f>SUMPRODUCT($D353:$O353,$D$9:$O$9)+$R$9</f>
        <v>-6.976</v>
      </c>
      <c r="X353" s="98">
        <f>SUMPRODUCT($D353:$O353,$D$10:$O$10)+$R$10</f>
        <v>-2.1259999999999999</v>
      </c>
      <c r="Z353" s="104">
        <f t="shared" si="52"/>
        <v>0</v>
      </c>
      <c r="AA353" s="38">
        <f t="shared" si="53"/>
        <v>0</v>
      </c>
      <c r="AB353" s="38">
        <f t="shared" si="54"/>
        <v>0</v>
      </c>
      <c r="AC353" s="38">
        <f t="shared" si="55"/>
        <v>0</v>
      </c>
      <c r="AD353" s="38">
        <f t="shared" si="56"/>
        <v>0</v>
      </c>
      <c r="AE353" s="105">
        <f t="shared" si="57"/>
        <v>6</v>
      </c>
      <c r="AF353" s="114">
        <f t="shared" si="51"/>
        <v>-2.1259999999999999</v>
      </c>
      <c r="AG353" s="37">
        <f t="shared" si="58"/>
        <v>6</v>
      </c>
      <c r="AH353" s="40">
        <f>IF(OR(MAX('Batch Inputs'!$C341:$N341)&gt;1,MIN('Batch Inputs'!$C341:$N341)&lt;0),"ERROR",0)</f>
        <v>0</v>
      </c>
      <c r="AI353" s="105" t="str">
        <f t="shared" si="59"/>
        <v>Few conditions</v>
      </c>
      <c r="AJ353" s="113" t="str">
        <f t="shared" si="60"/>
        <v>No Conditions</v>
      </c>
      <c r="AM353" s="78"/>
    </row>
    <row r="354" spans="3:39" ht="12.75" x14ac:dyDescent="0.2">
      <c r="C354" s="94">
        <v>337</v>
      </c>
      <c r="D354" s="32">
        <f>'Batch Inputs'!C342</f>
        <v>0</v>
      </c>
      <c r="E354" s="32">
        <f>'Batch Inputs'!D342</f>
        <v>0</v>
      </c>
      <c r="F354" s="32">
        <f>'Batch Inputs'!E342</f>
        <v>0</v>
      </c>
      <c r="G354" s="32">
        <f>'Batch Inputs'!F342</f>
        <v>0</v>
      </c>
      <c r="H354" s="32">
        <f>'Batch Inputs'!G342</f>
        <v>0</v>
      </c>
      <c r="I354" s="32">
        <f>'Batch Inputs'!H342</f>
        <v>0</v>
      </c>
      <c r="J354" s="32">
        <f>'Batch Inputs'!I342</f>
        <v>0</v>
      </c>
      <c r="K354" s="32">
        <f>'Batch Inputs'!J342</f>
        <v>0</v>
      </c>
      <c r="L354" s="32">
        <f>'Batch Inputs'!K342</f>
        <v>0</v>
      </c>
      <c r="M354" s="32">
        <f>'Batch Inputs'!L342</f>
        <v>0</v>
      </c>
      <c r="N354" s="32">
        <f>'Batch Inputs'!M342</f>
        <v>0</v>
      </c>
      <c r="O354" s="32">
        <f>'Batch Inputs'!N342</f>
        <v>0</v>
      </c>
      <c r="P354" s="32">
        <f>'Batch Inputs'!O342</f>
        <v>0</v>
      </c>
      <c r="Q354" s="32">
        <f>'Batch Inputs'!P342</f>
        <v>0</v>
      </c>
      <c r="S354" s="98">
        <f>SUMPRODUCT($D354:$O354,$D$5:$O$5)+$R$5</f>
        <v>-7.9279999999999999</v>
      </c>
      <c r="T354" s="98">
        <f>SUMPRODUCT($D354:$O354,$D$6:$O$6)+$R$6</f>
        <v>-7.0750000000000002</v>
      </c>
      <c r="U354" s="98">
        <f>SUMPRODUCT($D354:$O354,$D$7:$O$7)+$R$7</f>
        <v>-13.989000000000001</v>
      </c>
      <c r="V354" s="98">
        <f>SUMPRODUCT($D354:$O354,$D$8:$O$8)+$R$8</f>
        <v>-8.0109999999999992</v>
      </c>
      <c r="W354" s="98">
        <f>SUMPRODUCT($D354:$O354,$D$9:$O$9)+$R$9</f>
        <v>-6.976</v>
      </c>
      <c r="X354" s="98">
        <f>SUMPRODUCT($D354:$O354,$D$10:$O$10)+$R$10</f>
        <v>-2.1259999999999999</v>
      </c>
      <c r="Z354" s="104">
        <f t="shared" si="52"/>
        <v>0</v>
      </c>
      <c r="AA354" s="38">
        <f t="shared" si="53"/>
        <v>0</v>
      </c>
      <c r="AB354" s="38">
        <f t="shared" si="54"/>
        <v>0</v>
      </c>
      <c r="AC354" s="38">
        <f t="shared" si="55"/>
        <v>0</v>
      </c>
      <c r="AD354" s="38">
        <f t="shared" si="56"/>
        <v>0</v>
      </c>
      <c r="AE354" s="105">
        <f t="shared" si="57"/>
        <v>6</v>
      </c>
      <c r="AF354" s="114">
        <f t="shared" si="51"/>
        <v>-2.1259999999999999</v>
      </c>
      <c r="AG354" s="37">
        <f t="shared" si="58"/>
        <v>6</v>
      </c>
      <c r="AH354" s="40">
        <f>IF(OR(MAX('Batch Inputs'!$C342:$N342)&gt;1,MIN('Batch Inputs'!$C342:$N342)&lt;0),"ERROR",0)</f>
        <v>0</v>
      </c>
      <c r="AI354" s="105" t="str">
        <f t="shared" si="59"/>
        <v>Few conditions</v>
      </c>
      <c r="AJ354" s="113" t="str">
        <f t="shared" si="60"/>
        <v>No Conditions</v>
      </c>
      <c r="AM354" s="78"/>
    </row>
    <row r="355" spans="3:39" ht="12.75" x14ac:dyDescent="0.2">
      <c r="C355" s="94">
        <v>338</v>
      </c>
      <c r="D355" s="32">
        <f>'Batch Inputs'!C343</f>
        <v>0</v>
      </c>
      <c r="E355" s="32">
        <f>'Batch Inputs'!D343</f>
        <v>0</v>
      </c>
      <c r="F355" s="32">
        <f>'Batch Inputs'!E343</f>
        <v>0</v>
      </c>
      <c r="G355" s="32">
        <f>'Batch Inputs'!F343</f>
        <v>0</v>
      </c>
      <c r="H355" s="32">
        <f>'Batch Inputs'!G343</f>
        <v>0</v>
      </c>
      <c r="I355" s="32">
        <f>'Batch Inputs'!H343</f>
        <v>0</v>
      </c>
      <c r="J355" s="32">
        <f>'Batch Inputs'!I343</f>
        <v>0</v>
      </c>
      <c r="K355" s="32">
        <f>'Batch Inputs'!J343</f>
        <v>0</v>
      </c>
      <c r="L355" s="32">
        <f>'Batch Inputs'!K343</f>
        <v>0</v>
      </c>
      <c r="M355" s="32">
        <f>'Batch Inputs'!L343</f>
        <v>0</v>
      </c>
      <c r="N355" s="32">
        <f>'Batch Inputs'!M343</f>
        <v>0</v>
      </c>
      <c r="O355" s="32">
        <f>'Batch Inputs'!N343</f>
        <v>0</v>
      </c>
      <c r="P355" s="32">
        <f>'Batch Inputs'!O343</f>
        <v>0</v>
      </c>
      <c r="Q355" s="32">
        <f>'Batch Inputs'!P343</f>
        <v>0</v>
      </c>
      <c r="S355" s="98">
        <f>SUMPRODUCT($D355:$O355,$D$5:$O$5)+$R$5</f>
        <v>-7.9279999999999999</v>
      </c>
      <c r="T355" s="98">
        <f>SUMPRODUCT($D355:$O355,$D$6:$O$6)+$R$6</f>
        <v>-7.0750000000000002</v>
      </c>
      <c r="U355" s="98">
        <f>SUMPRODUCT($D355:$O355,$D$7:$O$7)+$R$7</f>
        <v>-13.989000000000001</v>
      </c>
      <c r="V355" s="98">
        <f>SUMPRODUCT($D355:$O355,$D$8:$O$8)+$R$8</f>
        <v>-8.0109999999999992</v>
      </c>
      <c r="W355" s="98">
        <f>SUMPRODUCT($D355:$O355,$D$9:$O$9)+$R$9</f>
        <v>-6.976</v>
      </c>
      <c r="X355" s="98">
        <f>SUMPRODUCT($D355:$O355,$D$10:$O$10)+$R$10</f>
        <v>-2.1259999999999999</v>
      </c>
      <c r="Z355" s="104">
        <f t="shared" si="52"/>
        <v>0</v>
      </c>
      <c r="AA355" s="38">
        <f t="shared" si="53"/>
        <v>0</v>
      </c>
      <c r="AB355" s="38">
        <f t="shared" si="54"/>
        <v>0</v>
      </c>
      <c r="AC355" s="38">
        <f t="shared" si="55"/>
        <v>0</v>
      </c>
      <c r="AD355" s="38">
        <f t="shared" si="56"/>
        <v>0</v>
      </c>
      <c r="AE355" s="105">
        <f t="shared" si="57"/>
        <v>6</v>
      </c>
      <c r="AF355" s="114">
        <f t="shared" si="51"/>
        <v>-2.1259999999999999</v>
      </c>
      <c r="AG355" s="37">
        <f t="shared" si="58"/>
        <v>6</v>
      </c>
      <c r="AH355" s="40">
        <f>IF(OR(MAX('Batch Inputs'!$C343:$N343)&gt;1,MIN('Batch Inputs'!$C343:$N343)&lt;0),"ERROR",0)</f>
        <v>0</v>
      </c>
      <c r="AI355" s="105" t="str">
        <f t="shared" si="59"/>
        <v>Few conditions</v>
      </c>
      <c r="AJ355" s="113" t="str">
        <f t="shared" si="60"/>
        <v>No Conditions</v>
      </c>
      <c r="AM355" s="78"/>
    </row>
    <row r="356" spans="3:39" ht="12.75" x14ac:dyDescent="0.2">
      <c r="C356" s="94">
        <v>339</v>
      </c>
      <c r="D356" s="32">
        <f>'Batch Inputs'!C344</f>
        <v>0</v>
      </c>
      <c r="E356" s="32">
        <f>'Batch Inputs'!D344</f>
        <v>0</v>
      </c>
      <c r="F356" s="32">
        <f>'Batch Inputs'!E344</f>
        <v>0</v>
      </c>
      <c r="G356" s="32">
        <f>'Batch Inputs'!F344</f>
        <v>0</v>
      </c>
      <c r="H356" s="32">
        <f>'Batch Inputs'!G344</f>
        <v>0</v>
      </c>
      <c r="I356" s="32">
        <f>'Batch Inputs'!H344</f>
        <v>0</v>
      </c>
      <c r="J356" s="32">
        <f>'Batch Inputs'!I344</f>
        <v>0</v>
      </c>
      <c r="K356" s="32">
        <f>'Batch Inputs'!J344</f>
        <v>0</v>
      </c>
      <c r="L356" s="32">
        <f>'Batch Inputs'!K344</f>
        <v>0</v>
      </c>
      <c r="M356" s="32">
        <f>'Batch Inputs'!L344</f>
        <v>0</v>
      </c>
      <c r="N356" s="32">
        <f>'Batch Inputs'!M344</f>
        <v>0</v>
      </c>
      <c r="O356" s="32">
        <f>'Batch Inputs'!N344</f>
        <v>0</v>
      </c>
      <c r="P356" s="32">
        <f>'Batch Inputs'!O344</f>
        <v>0</v>
      </c>
      <c r="Q356" s="32">
        <f>'Batch Inputs'!P344</f>
        <v>0</v>
      </c>
      <c r="S356" s="98">
        <f>SUMPRODUCT($D356:$O356,$D$5:$O$5)+$R$5</f>
        <v>-7.9279999999999999</v>
      </c>
      <c r="T356" s="98">
        <f>SUMPRODUCT($D356:$O356,$D$6:$O$6)+$R$6</f>
        <v>-7.0750000000000002</v>
      </c>
      <c r="U356" s="98">
        <f>SUMPRODUCT($D356:$O356,$D$7:$O$7)+$R$7</f>
        <v>-13.989000000000001</v>
      </c>
      <c r="V356" s="98">
        <f>SUMPRODUCT($D356:$O356,$D$8:$O$8)+$R$8</f>
        <v>-8.0109999999999992</v>
      </c>
      <c r="W356" s="98">
        <f>SUMPRODUCT($D356:$O356,$D$9:$O$9)+$R$9</f>
        <v>-6.976</v>
      </c>
      <c r="X356" s="98">
        <f>SUMPRODUCT($D356:$O356,$D$10:$O$10)+$R$10</f>
        <v>-2.1259999999999999</v>
      </c>
      <c r="Z356" s="104">
        <f t="shared" si="52"/>
        <v>0</v>
      </c>
      <c r="AA356" s="38">
        <f t="shared" si="53"/>
        <v>0</v>
      </c>
      <c r="AB356" s="38">
        <f t="shared" si="54"/>
        <v>0</v>
      </c>
      <c r="AC356" s="38">
        <f t="shared" si="55"/>
        <v>0</v>
      </c>
      <c r="AD356" s="38">
        <f t="shared" si="56"/>
        <v>0</v>
      </c>
      <c r="AE356" s="105">
        <f t="shared" si="57"/>
        <v>6</v>
      </c>
      <c r="AF356" s="114">
        <f t="shared" si="51"/>
        <v>-2.1259999999999999</v>
      </c>
      <c r="AG356" s="37">
        <f t="shared" si="58"/>
        <v>6</v>
      </c>
      <c r="AH356" s="40">
        <f>IF(OR(MAX('Batch Inputs'!$C344:$N344)&gt;1,MIN('Batch Inputs'!$C344:$N344)&lt;0),"ERROR",0)</f>
        <v>0</v>
      </c>
      <c r="AI356" s="105" t="str">
        <f t="shared" si="59"/>
        <v>Few conditions</v>
      </c>
      <c r="AJ356" s="113" t="str">
        <f t="shared" si="60"/>
        <v>No Conditions</v>
      </c>
      <c r="AM356" s="78"/>
    </row>
    <row r="357" spans="3:39" ht="12.75" x14ac:dyDescent="0.2">
      <c r="C357" s="94">
        <v>340</v>
      </c>
      <c r="D357" s="32">
        <f>'Batch Inputs'!C345</f>
        <v>0</v>
      </c>
      <c r="E357" s="32">
        <f>'Batch Inputs'!D345</f>
        <v>0</v>
      </c>
      <c r="F357" s="32">
        <f>'Batch Inputs'!E345</f>
        <v>0</v>
      </c>
      <c r="G357" s="32">
        <f>'Batch Inputs'!F345</f>
        <v>0</v>
      </c>
      <c r="H357" s="32">
        <f>'Batch Inputs'!G345</f>
        <v>0</v>
      </c>
      <c r="I357" s="32">
        <f>'Batch Inputs'!H345</f>
        <v>0</v>
      </c>
      <c r="J357" s="32">
        <f>'Batch Inputs'!I345</f>
        <v>0</v>
      </c>
      <c r="K357" s="32">
        <f>'Batch Inputs'!J345</f>
        <v>0</v>
      </c>
      <c r="L357" s="32">
        <f>'Batch Inputs'!K345</f>
        <v>0</v>
      </c>
      <c r="M357" s="32">
        <f>'Batch Inputs'!L345</f>
        <v>0</v>
      </c>
      <c r="N357" s="32">
        <f>'Batch Inputs'!M345</f>
        <v>0</v>
      </c>
      <c r="O357" s="32">
        <f>'Batch Inputs'!N345</f>
        <v>0</v>
      </c>
      <c r="P357" s="32">
        <f>'Batch Inputs'!O345</f>
        <v>0</v>
      </c>
      <c r="Q357" s="32">
        <f>'Batch Inputs'!P345</f>
        <v>0</v>
      </c>
      <c r="S357" s="98">
        <f>SUMPRODUCT($D357:$O357,$D$5:$O$5)+$R$5</f>
        <v>-7.9279999999999999</v>
      </c>
      <c r="T357" s="98">
        <f>SUMPRODUCT($D357:$O357,$D$6:$O$6)+$R$6</f>
        <v>-7.0750000000000002</v>
      </c>
      <c r="U357" s="98">
        <f>SUMPRODUCT($D357:$O357,$D$7:$O$7)+$R$7</f>
        <v>-13.989000000000001</v>
      </c>
      <c r="V357" s="98">
        <f>SUMPRODUCT($D357:$O357,$D$8:$O$8)+$R$8</f>
        <v>-8.0109999999999992</v>
      </c>
      <c r="W357" s="98">
        <f>SUMPRODUCT($D357:$O357,$D$9:$O$9)+$R$9</f>
        <v>-6.976</v>
      </c>
      <c r="X357" s="98">
        <f>SUMPRODUCT($D357:$O357,$D$10:$O$10)+$R$10</f>
        <v>-2.1259999999999999</v>
      </c>
      <c r="Z357" s="104">
        <f t="shared" si="52"/>
        <v>0</v>
      </c>
      <c r="AA357" s="38">
        <f t="shared" si="53"/>
        <v>0</v>
      </c>
      <c r="AB357" s="38">
        <f t="shared" si="54"/>
        <v>0</v>
      </c>
      <c r="AC357" s="38">
        <f t="shared" si="55"/>
        <v>0</v>
      </c>
      <c r="AD357" s="38">
        <f t="shared" si="56"/>
        <v>0</v>
      </c>
      <c r="AE357" s="105">
        <f t="shared" si="57"/>
        <v>6</v>
      </c>
      <c r="AF357" s="114">
        <f t="shared" si="51"/>
        <v>-2.1259999999999999</v>
      </c>
      <c r="AG357" s="37">
        <f t="shared" si="58"/>
        <v>6</v>
      </c>
      <c r="AH357" s="40">
        <f>IF(OR(MAX('Batch Inputs'!$C345:$N345)&gt;1,MIN('Batch Inputs'!$C345:$N345)&lt;0),"ERROR",0)</f>
        <v>0</v>
      </c>
      <c r="AI357" s="105" t="str">
        <f t="shared" si="59"/>
        <v>Few conditions</v>
      </c>
      <c r="AJ357" s="113" t="str">
        <f t="shared" si="60"/>
        <v>No Conditions</v>
      </c>
      <c r="AM357" s="78"/>
    </row>
    <row r="358" spans="3:39" ht="12.75" x14ac:dyDescent="0.2">
      <c r="C358" s="94">
        <v>341</v>
      </c>
      <c r="D358" s="32">
        <f>'Batch Inputs'!C346</f>
        <v>0</v>
      </c>
      <c r="E358" s="32">
        <f>'Batch Inputs'!D346</f>
        <v>0</v>
      </c>
      <c r="F358" s="32">
        <f>'Batch Inputs'!E346</f>
        <v>0</v>
      </c>
      <c r="G358" s="32">
        <f>'Batch Inputs'!F346</f>
        <v>0</v>
      </c>
      <c r="H358" s="32">
        <f>'Batch Inputs'!G346</f>
        <v>0</v>
      </c>
      <c r="I358" s="32">
        <f>'Batch Inputs'!H346</f>
        <v>0</v>
      </c>
      <c r="J358" s="32">
        <f>'Batch Inputs'!I346</f>
        <v>0</v>
      </c>
      <c r="K358" s="32">
        <f>'Batch Inputs'!J346</f>
        <v>0</v>
      </c>
      <c r="L358" s="32">
        <f>'Batch Inputs'!K346</f>
        <v>0</v>
      </c>
      <c r="M358" s="32">
        <f>'Batch Inputs'!L346</f>
        <v>0</v>
      </c>
      <c r="N358" s="32">
        <f>'Batch Inputs'!M346</f>
        <v>0</v>
      </c>
      <c r="O358" s="32">
        <f>'Batch Inputs'!N346</f>
        <v>0</v>
      </c>
      <c r="P358" s="32">
        <f>'Batch Inputs'!O346</f>
        <v>0</v>
      </c>
      <c r="Q358" s="32">
        <f>'Batch Inputs'!P346</f>
        <v>0</v>
      </c>
      <c r="S358" s="98">
        <f>SUMPRODUCT($D358:$O358,$D$5:$O$5)+$R$5</f>
        <v>-7.9279999999999999</v>
      </c>
      <c r="T358" s="98">
        <f>SUMPRODUCT($D358:$O358,$D$6:$O$6)+$R$6</f>
        <v>-7.0750000000000002</v>
      </c>
      <c r="U358" s="98">
        <f>SUMPRODUCT($D358:$O358,$D$7:$O$7)+$R$7</f>
        <v>-13.989000000000001</v>
      </c>
      <c r="V358" s="98">
        <f>SUMPRODUCT($D358:$O358,$D$8:$O$8)+$R$8</f>
        <v>-8.0109999999999992</v>
      </c>
      <c r="W358" s="98">
        <f>SUMPRODUCT($D358:$O358,$D$9:$O$9)+$R$9</f>
        <v>-6.976</v>
      </c>
      <c r="X358" s="98">
        <f>SUMPRODUCT($D358:$O358,$D$10:$O$10)+$R$10</f>
        <v>-2.1259999999999999</v>
      </c>
      <c r="Z358" s="104">
        <f t="shared" si="52"/>
        <v>0</v>
      </c>
      <c r="AA358" s="38">
        <f t="shared" si="53"/>
        <v>0</v>
      </c>
      <c r="AB358" s="38">
        <f t="shared" si="54"/>
        <v>0</v>
      </c>
      <c r="AC358" s="38">
        <f t="shared" si="55"/>
        <v>0</v>
      </c>
      <c r="AD358" s="38">
        <f t="shared" si="56"/>
        <v>0</v>
      </c>
      <c r="AE358" s="105">
        <f t="shared" si="57"/>
        <v>6</v>
      </c>
      <c r="AF358" s="114">
        <f t="shared" si="51"/>
        <v>-2.1259999999999999</v>
      </c>
      <c r="AG358" s="37">
        <f t="shared" si="58"/>
        <v>6</v>
      </c>
      <c r="AH358" s="40">
        <f>IF(OR(MAX('Batch Inputs'!$C346:$N346)&gt;1,MIN('Batch Inputs'!$C346:$N346)&lt;0),"ERROR",0)</f>
        <v>0</v>
      </c>
      <c r="AI358" s="105" t="str">
        <f t="shared" si="59"/>
        <v>Few conditions</v>
      </c>
      <c r="AJ358" s="113" t="str">
        <f t="shared" si="60"/>
        <v>No Conditions</v>
      </c>
      <c r="AM358" s="78"/>
    </row>
    <row r="359" spans="3:39" ht="12.75" x14ac:dyDescent="0.2">
      <c r="C359" s="94">
        <v>342</v>
      </c>
      <c r="D359" s="32">
        <f>'Batch Inputs'!C347</f>
        <v>0</v>
      </c>
      <c r="E359" s="32">
        <f>'Batch Inputs'!D347</f>
        <v>0</v>
      </c>
      <c r="F359" s="32">
        <f>'Batch Inputs'!E347</f>
        <v>0</v>
      </c>
      <c r="G359" s="32">
        <f>'Batch Inputs'!F347</f>
        <v>0</v>
      </c>
      <c r="H359" s="32">
        <f>'Batch Inputs'!G347</f>
        <v>0</v>
      </c>
      <c r="I359" s="32">
        <f>'Batch Inputs'!H347</f>
        <v>0</v>
      </c>
      <c r="J359" s="32">
        <f>'Batch Inputs'!I347</f>
        <v>0</v>
      </c>
      <c r="K359" s="32">
        <f>'Batch Inputs'!J347</f>
        <v>0</v>
      </c>
      <c r="L359" s="32">
        <f>'Batch Inputs'!K347</f>
        <v>0</v>
      </c>
      <c r="M359" s="32">
        <f>'Batch Inputs'!L347</f>
        <v>0</v>
      </c>
      <c r="N359" s="32">
        <f>'Batch Inputs'!M347</f>
        <v>0</v>
      </c>
      <c r="O359" s="32">
        <f>'Batch Inputs'!N347</f>
        <v>0</v>
      </c>
      <c r="P359" s="32">
        <f>'Batch Inputs'!O347</f>
        <v>0</v>
      </c>
      <c r="Q359" s="32">
        <f>'Batch Inputs'!P347</f>
        <v>0</v>
      </c>
      <c r="S359" s="98">
        <f>SUMPRODUCT($D359:$O359,$D$5:$O$5)+$R$5</f>
        <v>-7.9279999999999999</v>
      </c>
      <c r="T359" s="98">
        <f>SUMPRODUCT($D359:$O359,$D$6:$O$6)+$R$6</f>
        <v>-7.0750000000000002</v>
      </c>
      <c r="U359" s="98">
        <f>SUMPRODUCT($D359:$O359,$D$7:$O$7)+$R$7</f>
        <v>-13.989000000000001</v>
      </c>
      <c r="V359" s="98">
        <f>SUMPRODUCT($D359:$O359,$D$8:$O$8)+$R$8</f>
        <v>-8.0109999999999992</v>
      </c>
      <c r="W359" s="98">
        <f>SUMPRODUCT($D359:$O359,$D$9:$O$9)+$R$9</f>
        <v>-6.976</v>
      </c>
      <c r="X359" s="98">
        <f>SUMPRODUCT($D359:$O359,$D$10:$O$10)+$R$10</f>
        <v>-2.1259999999999999</v>
      </c>
      <c r="Z359" s="104">
        <f t="shared" si="52"/>
        <v>0</v>
      </c>
      <c r="AA359" s="38">
        <f t="shared" si="53"/>
        <v>0</v>
      </c>
      <c r="AB359" s="38">
        <f t="shared" si="54"/>
        <v>0</v>
      </c>
      <c r="AC359" s="38">
        <f t="shared" si="55"/>
        <v>0</v>
      </c>
      <c r="AD359" s="38">
        <f t="shared" si="56"/>
        <v>0</v>
      </c>
      <c r="AE359" s="105">
        <f t="shared" si="57"/>
        <v>6</v>
      </c>
      <c r="AF359" s="114">
        <f t="shared" si="51"/>
        <v>-2.1259999999999999</v>
      </c>
      <c r="AG359" s="37">
        <f t="shared" si="58"/>
        <v>6</v>
      </c>
      <c r="AH359" s="40">
        <f>IF(OR(MAX('Batch Inputs'!$C347:$N347)&gt;1,MIN('Batch Inputs'!$C347:$N347)&lt;0),"ERROR",0)</f>
        <v>0</v>
      </c>
      <c r="AI359" s="105" t="str">
        <f t="shared" si="59"/>
        <v>Few conditions</v>
      </c>
      <c r="AJ359" s="113" t="str">
        <f t="shared" si="60"/>
        <v>No Conditions</v>
      </c>
      <c r="AM359" s="78"/>
    </row>
    <row r="360" spans="3:39" ht="12.75" x14ac:dyDescent="0.2">
      <c r="C360" s="94">
        <v>343</v>
      </c>
      <c r="D360" s="32">
        <f>'Batch Inputs'!C348</f>
        <v>0</v>
      </c>
      <c r="E360" s="32">
        <f>'Batch Inputs'!D348</f>
        <v>0</v>
      </c>
      <c r="F360" s="32">
        <f>'Batch Inputs'!E348</f>
        <v>0</v>
      </c>
      <c r="G360" s="32">
        <f>'Batch Inputs'!F348</f>
        <v>0</v>
      </c>
      <c r="H360" s="32">
        <f>'Batch Inputs'!G348</f>
        <v>0</v>
      </c>
      <c r="I360" s="32">
        <f>'Batch Inputs'!H348</f>
        <v>0</v>
      </c>
      <c r="J360" s="32">
        <f>'Batch Inputs'!I348</f>
        <v>0</v>
      </c>
      <c r="K360" s="32">
        <f>'Batch Inputs'!J348</f>
        <v>0</v>
      </c>
      <c r="L360" s="32">
        <f>'Batch Inputs'!K348</f>
        <v>0</v>
      </c>
      <c r="M360" s="32">
        <f>'Batch Inputs'!L348</f>
        <v>0</v>
      </c>
      <c r="N360" s="32">
        <f>'Batch Inputs'!M348</f>
        <v>0</v>
      </c>
      <c r="O360" s="32">
        <f>'Batch Inputs'!N348</f>
        <v>0</v>
      </c>
      <c r="P360" s="32">
        <f>'Batch Inputs'!O348</f>
        <v>0</v>
      </c>
      <c r="Q360" s="32">
        <f>'Batch Inputs'!P348</f>
        <v>0</v>
      </c>
      <c r="S360" s="98">
        <f>SUMPRODUCT($D360:$O360,$D$5:$O$5)+$R$5</f>
        <v>-7.9279999999999999</v>
      </c>
      <c r="T360" s="98">
        <f>SUMPRODUCT($D360:$O360,$D$6:$O$6)+$R$6</f>
        <v>-7.0750000000000002</v>
      </c>
      <c r="U360" s="98">
        <f>SUMPRODUCT($D360:$O360,$D$7:$O$7)+$R$7</f>
        <v>-13.989000000000001</v>
      </c>
      <c r="V360" s="98">
        <f>SUMPRODUCT($D360:$O360,$D$8:$O$8)+$R$8</f>
        <v>-8.0109999999999992</v>
      </c>
      <c r="W360" s="98">
        <f>SUMPRODUCT($D360:$O360,$D$9:$O$9)+$R$9</f>
        <v>-6.976</v>
      </c>
      <c r="X360" s="98">
        <f>SUMPRODUCT($D360:$O360,$D$10:$O$10)+$R$10</f>
        <v>-2.1259999999999999</v>
      </c>
      <c r="Z360" s="104">
        <f t="shared" si="52"/>
        <v>0</v>
      </c>
      <c r="AA360" s="38">
        <f t="shared" si="53"/>
        <v>0</v>
      </c>
      <c r="AB360" s="38">
        <f t="shared" si="54"/>
        <v>0</v>
      </c>
      <c r="AC360" s="38">
        <f t="shared" si="55"/>
        <v>0</v>
      </c>
      <c r="AD360" s="38">
        <f t="shared" si="56"/>
        <v>0</v>
      </c>
      <c r="AE360" s="105">
        <f t="shared" si="57"/>
        <v>6</v>
      </c>
      <c r="AF360" s="114">
        <f t="shared" si="51"/>
        <v>-2.1259999999999999</v>
      </c>
      <c r="AG360" s="37">
        <f t="shared" si="58"/>
        <v>6</v>
      </c>
      <c r="AH360" s="40">
        <f>IF(OR(MAX('Batch Inputs'!$C348:$N348)&gt;1,MIN('Batch Inputs'!$C348:$N348)&lt;0),"ERROR",0)</f>
        <v>0</v>
      </c>
      <c r="AI360" s="105" t="str">
        <f t="shared" si="59"/>
        <v>Few conditions</v>
      </c>
      <c r="AJ360" s="113" t="str">
        <f t="shared" si="60"/>
        <v>No Conditions</v>
      </c>
      <c r="AM360" s="78"/>
    </row>
    <row r="361" spans="3:39" ht="12.75" x14ac:dyDescent="0.2">
      <c r="C361" s="94">
        <v>344</v>
      </c>
      <c r="D361" s="32">
        <f>'Batch Inputs'!C349</f>
        <v>0</v>
      </c>
      <c r="E361" s="32">
        <f>'Batch Inputs'!D349</f>
        <v>0</v>
      </c>
      <c r="F361" s="32">
        <f>'Batch Inputs'!E349</f>
        <v>0</v>
      </c>
      <c r="G361" s="32">
        <f>'Batch Inputs'!F349</f>
        <v>0</v>
      </c>
      <c r="H361" s="32">
        <f>'Batch Inputs'!G349</f>
        <v>0</v>
      </c>
      <c r="I361" s="32">
        <f>'Batch Inputs'!H349</f>
        <v>0</v>
      </c>
      <c r="J361" s="32">
        <f>'Batch Inputs'!I349</f>
        <v>0</v>
      </c>
      <c r="K361" s="32">
        <f>'Batch Inputs'!J349</f>
        <v>0</v>
      </c>
      <c r="L361" s="32">
        <f>'Batch Inputs'!K349</f>
        <v>0</v>
      </c>
      <c r="M361" s="32">
        <f>'Batch Inputs'!L349</f>
        <v>0</v>
      </c>
      <c r="N361" s="32">
        <f>'Batch Inputs'!M349</f>
        <v>0</v>
      </c>
      <c r="O361" s="32">
        <f>'Batch Inputs'!N349</f>
        <v>0</v>
      </c>
      <c r="P361" s="32">
        <f>'Batch Inputs'!O349</f>
        <v>0</v>
      </c>
      <c r="Q361" s="32">
        <f>'Batch Inputs'!P349</f>
        <v>0</v>
      </c>
      <c r="S361" s="98">
        <f>SUMPRODUCT($D361:$O361,$D$5:$O$5)+$R$5</f>
        <v>-7.9279999999999999</v>
      </c>
      <c r="T361" s="98">
        <f>SUMPRODUCT($D361:$O361,$D$6:$O$6)+$R$6</f>
        <v>-7.0750000000000002</v>
      </c>
      <c r="U361" s="98">
        <f>SUMPRODUCT($D361:$O361,$D$7:$O$7)+$R$7</f>
        <v>-13.989000000000001</v>
      </c>
      <c r="V361" s="98">
        <f>SUMPRODUCT($D361:$O361,$D$8:$O$8)+$R$8</f>
        <v>-8.0109999999999992</v>
      </c>
      <c r="W361" s="98">
        <f>SUMPRODUCT($D361:$O361,$D$9:$O$9)+$R$9</f>
        <v>-6.976</v>
      </c>
      <c r="X361" s="98">
        <f>SUMPRODUCT($D361:$O361,$D$10:$O$10)+$R$10</f>
        <v>-2.1259999999999999</v>
      </c>
      <c r="Z361" s="104">
        <f t="shared" si="52"/>
        <v>0</v>
      </c>
      <c r="AA361" s="38">
        <f t="shared" si="53"/>
        <v>0</v>
      </c>
      <c r="AB361" s="38">
        <f t="shared" si="54"/>
        <v>0</v>
      </c>
      <c r="AC361" s="38">
        <f t="shared" si="55"/>
        <v>0</v>
      </c>
      <c r="AD361" s="38">
        <f t="shared" si="56"/>
        <v>0</v>
      </c>
      <c r="AE361" s="105">
        <f t="shared" si="57"/>
        <v>6</v>
      </c>
      <c r="AF361" s="114">
        <f t="shared" si="51"/>
        <v>-2.1259999999999999</v>
      </c>
      <c r="AG361" s="37">
        <f t="shared" si="58"/>
        <v>6</v>
      </c>
      <c r="AH361" s="40">
        <f>IF(OR(MAX('Batch Inputs'!$C349:$N349)&gt;1,MIN('Batch Inputs'!$C349:$N349)&lt;0),"ERROR",0)</f>
        <v>0</v>
      </c>
      <c r="AI361" s="105" t="str">
        <f t="shared" si="59"/>
        <v>Few conditions</v>
      </c>
      <c r="AJ361" s="113" t="str">
        <f t="shared" si="60"/>
        <v>No Conditions</v>
      </c>
      <c r="AM361" s="78"/>
    </row>
    <row r="362" spans="3:39" ht="12.75" x14ac:dyDescent="0.2">
      <c r="C362" s="94">
        <v>345</v>
      </c>
      <c r="D362" s="32">
        <f>'Batch Inputs'!C350</f>
        <v>0</v>
      </c>
      <c r="E362" s="32">
        <f>'Batch Inputs'!D350</f>
        <v>0</v>
      </c>
      <c r="F362" s="32">
        <f>'Batch Inputs'!E350</f>
        <v>0</v>
      </c>
      <c r="G362" s="32">
        <f>'Batch Inputs'!F350</f>
        <v>0</v>
      </c>
      <c r="H362" s="32">
        <f>'Batch Inputs'!G350</f>
        <v>0</v>
      </c>
      <c r="I362" s="32">
        <f>'Batch Inputs'!H350</f>
        <v>0</v>
      </c>
      <c r="J362" s="32">
        <f>'Batch Inputs'!I350</f>
        <v>0</v>
      </c>
      <c r="K362" s="32">
        <f>'Batch Inputs'!J350</f>
        <v>0</v>
      </c>
      <c r="L362" s="32">
        <f>'Batch Inputs'!K350</f>
        <v>0</v>
      </c>
      <c r="M362" s="32">
        <f>'Batch Inputs'!L350</f>
        <v>0</v>
      </c>
      <c r="N362" s="32">
        <f>'Batch Inputs'!M350</f>
        <v>0</v>
      </c>
      <c r="O362" s="32">
        <f>'Batch Inputs'!N350</f>
        <v>0</v>
      </c>
      <c r="P362" s="32">
        <f>'Batch Inputs'!O350</f>
        <v>0</v>
      </c>
      <c r="Q362" s="32">
        <f>'Batch Inputs'!P350</f>
        <v>0</v>
      </c>
      <c r="S362" s="98">
        <f>SUMPRODUCT($D362:$O362,$D$5:$O$5)+$R$5</f>
        <v>-7.9279999999999999</v>
      </c>
      <c r="T362" s="98">
        <f>SUMPRODUCT($D362:$O362,$D$6:$O$6)+$R$6</f>
        <v>-7.0750000000000002</v>
      </c>
      <c r="U362" s="98">
        <f>SUMPRODUCT($D362:$O362,$D$7:$O$7)+$R$7</f>
        <v>-13.989000000000001</v>
      </c>
      <c r="V362" s="98">
        <f>SUMPRODUCT($D362:$O362,$D$8:$O$8)+$R$8</f>
        <v>-8.0109999999999992</v>
      </c>
      <c r="W362" s="98">
        <f>SUMPRODUCT($D362:$O362,$D$9:$O$9)+$R$9</f>
        <v>-6.976</v>
      </c>
      <c r="X362" s="98">
        <f>SUMPRODUCT($D362:$O362,$D$10:$O$10)+$R$10</f>
        <v>-2.1259999999999999</v>
      </c>
      <c r="Z362" s="104">
        <f t="shared" si="52"/>
        <v>0</v>
      </c>
      <c r="AA362" s="38">
        <f t="shared" si="53"/>
        <v>0</v>
      </c>
      <c r="AB362" s="38">
        <f t="shared" si="54"/>
        <v>0</v>
      </c>
      <c r="AC362" s="38">
        <f t="shared" si="55"/>
        <v>0</v>
      </c>
      <c r="AD362" s="38">
        <f t="shared" si="56"/>
        <v>0</v>
      </c>
      <c r="AE362" s="105">
        <f t="shared" si="57"/>
        <v>6</v>
      </c>
      <c r="AF362" s="114">
        <f t="shared" si="51"/>
        <v>-2.1259999999999999</v>
      </c>
      <c r="AG362" s="37">
        <f t="shared" si="58"/>
        <v>6</v>
      </c>
      <c r="AH362" s="40">
        <f>IF(OR(MAX('Batch Inputs'!$C350:$N350)&gt;1,MIN('Batch Inputs'!$C350:$N350)&lt;0),"ERROR",0)</f>
        <v>0</v>
      </c>
      <c r="AI362" s="105" t="str">
        <f t="shared" si="59"/>
        <v>Few conditions</v>
      </c>
      <c r="AJ362" s="113" t="str">
        <f t="shared" si="60"/>
        <v>No Conditions</v>
      </c>
      <c r="AM362" s="78"/>
    </row>
    <row r="363" spans="3:39" ht="12.75" x14ac:dyDescent="0.2">
      <c r="C363" s="94">
        <v>346</v>
      </c>
      <c r="D363" s="32">
        <f>'Batch Inputs'!C351</f>
        <v>0</v>
      </c>
      <c r="E363" s="32">
        <f>'Batch Inputs'!D351</f>
        <v>0</v>
      </c>
      <c r="F363" s="32">
        <f>'Batch Inputs'!E351</f>
        <v>0</v>
      </c>
      <c r="G363" s="32">
        <f>'Batch Inputs'!F351</f>
        <v>0</v>
      </c>
      <c r="H363" s="32">
        <f>'Batch Inputs'!G351</f>
        <v>0</v>
      </c>
      <c r="I363" s="32">
        <f>'Batch Inputs'!H351</f>
        <v>0</v>
      </c>
      <c r="J363" s="32">
        <f>'Batch Inputs'!I351</f>
        <v>0</v>
      </c>
      <c r="K363" s="32">
        <f>'Batch Inputs'!J351</f>
        <v>0</v>
      </c>
      <c r="L363" s="32">
        <f>'Batch Inputs'!K351</f>
        <v>0</v>
      </c>
      <c r="M363" s="32">
        <f>'Batch Inputs'!L351</f>
        <v>0</v>
      </c>
      <c r="N363" s="32">
        <f>'Batch Inputs'!M351</f>
        <v>0</v>
      </c>
      <c r="O363" s="32">
        <f>'Batch Inputs'!N351</f>
        <v>0</v>
      </c>
      <c r="P363" s="32">
        <f>'Batch Inputs'!O351</f>
        <v>0</v>
      </c>
      <c r="Q363" s="32">
        <f>'Batch Inputs'!P351</f>
        <v>0</v>
      </c>
      <c r="S363" s="98">
        <f>SUMPRODUCT($D363:$O363,$D$5:$O$5)+$R$5</f>
        <v>-7.9279999999999999</v>
      </c>
      <c r="T363" s="98">
        <f>SUMPRODUCT($D363:$O363,$D$6:$O$6)+$R$6</f>
        <v>-7.0750000000000002</v>
      </c>
      <c r="U363" s="98">
        <f>SUMPRODUCT($D363:$O363,$D$7:$O$7)+$R$7</f>
        <v>-13.989000000000001</v>
      </c>
      <c r="V363" s="98">
        <f>SUMPRODUCT($D363:$O363,$D$8:$O$8)+$R$8</f>
        <v>-8.0109999999999992</v>
      </c>
      <c r="W363" s="98">
        <f>SUMPRODUCT($D363:$O363,$D$9:$O$9)+$R$9</f>
        <v>-6.976</v>
      </c>
      <c r="X363" s="98">
        <f>SUMPRODUCT($D363:$O363,$D$10:$O$10)+$R$10</f>
        <v>-2.1259999999999999</v>
      </c>
      <c r="Z363" s="104">
        <f t="shared" si="52"/>
        <v>0</v>
      </c>
      <c r="AA363" s="38">
        <f t="shared" si="53"/>
        <v>0</v>
      </c>
      <c r="AB363" s="38">
        <f t="shared" si="54"/>
        <v>0</v>
      </c>
      <c r="AC363" s="38">
        <f t="shared" si="55"/>
        <v>0</v>
      </c>
      <c r="AD363" s="38">
        <f t="shared" si="56"/>
        <v>0</v>
      </c>
      <c r="AE363" s="105">
        <f t="shared" si="57"/>
        <v>6</v>
      </c>
      <c r="AF363" s="114">
        <f t="shared" si="51"/>
        <v>-2.1259999999999999</v>
      </c>
      <c r="AG363" s="37">
        <f t="shared" si="58"/>
        <v>6</v>
      </c>
      <c r="AH363" s="40">
        <f>IF(OR(MAX('Batch Inputs'!$C351:$N351)&gt;1,MIN('Batch Inputs'!$C351:$N351)&lt;0),"ERROR",0)</f>
        <v>0</v>
      </c>
      <c r="AI363" s="105" t="str">
        <f t="shared" si="59"/>
        <v>Few conditions</v>
      </c>
      <c r="AJ363" s="113" t="str">
        <f t="shared" si="60"/>
        <v>No Conditions</v>
      </c>
      <c r="AM363" s="78"/>
    </row>
    <row r="364" spans="3:39" ht="12.75" x14ac:dyDescent="0.2">
      <c r="C364" s="94">
        <v>347</v>
      </c>
      <c r="D364" s="32">
        <f>'Batch Inputs'!C352</f>
        <v>0</v>
      </c>
      <c r="E364" s="32">
        <f>'Batch Inputs'!D352</f>
        <v>0</v>
      </c>
      <c r="F364" s="32">
        <f>'Batch Inputs'!E352</f>
        <v>0</v>
      </c>
      <c r="G364" s="32">
        <f>'Batch Inputs'!F352</f>
        <v>0</v>
      </c>
      <c r="H364" s="32">
        <f>'Batch Inputs'!G352</f>
        <v>0</v>
      </c>
      <c r="I364" s="32">
        <f>'Batch Inputs'!H352</f>
        <v>0</v>
      </c>
      <c r="J364" s="32">
        <f>'Batch Inputs'!I352</f>
        <v>0</v>
      </c>
      <c r="K364" s="32">
        <f>'Batch Inputs'!J352</f>
        <v>0</v>
      </c>
      <c r="L364" s="32">
        <f>'Batch Inputs'!K352</f>
        <v>0</v>
      </c>
      <c r="M364" s="32">
        <f>'Batch Inputs'!L352</f>
        <v>0</v>
      </c>
      <c r="N364" s="32">
        <f>'Batch Inputs'!M352</f>
        <v>0</v>
      </c>
      <c r="O364" s="32">
        <f>'Batch Inputs'!N352</f>
        <v>0</v>
      </c>
      <c r="P364" s="32">
        <f>'Batch Inputs'!O352</f>
        <v>0</v>
      </c>
      <c r="Q364" s="32">
        <f>'Batch Inputs'!P352</f>
        <v>0</v>
      </c>
      <c r="S364" s="98">
        <f>SUMPRODUCT($D364:$O364,$D$5:$O$5)+$R$5</f>
        <v>-7.9279999999999999</v>
      </c>
      <c r="T364" s="98">
        <f>SUMPRODUCT($D364:$O364,$D$6:$O$6)+$R$6</f>
        <v>-7.0750000000000002</v>
      </c>
      <c r="U364" s="98">
        <f>SUMPRODUCT($D364:$O364,$D$7:$O$7)+$R$7</f>
        <v>-13.989000000000001</v>
      </c>
      <c r="V364" s="98">
        <f>SUMPRODUCT($D364:$O364,$D$8:$O$8)+$R$8</f>
        <v>-8.0109999999999992</v>
      </c>
      <c r="W364" s="98">
        <f>SUMPRODUCT($D364:$O364,$D$9:$O$9)+$R$9</f>
        <v>-6.976</v>
      </c>
      <c r="X364" s="98">
        <f>SUMPRODUCT($D364:$O364,$D$10:$O$10)+$R$10</f>
        <v>-2.1259999999999999</v>
      </c>
      <c r="Z364" s="104">
        <f t="shared" si="52"/>
        <v>0</v>
      </c>
      <c r="AA364" s="38">
        <f t="shared" si="53"/>
        <v>0</v>
      </c>
      <c r="AB364" s="38">
        <f t="shared" si="54"/>
        <v>0</v>
      </c>
      <c r="AC364" s="38">
        <f t="shared" si="55"/>
        <v>0</v>
      </c>
      <c r="AD364" s="38">
        <f t="shared" si="56"/>
        <v>0</v>
      </c>
      <c r="AE364" s="105">
        <f t="shared" si="57"/>
        <v>6</v>
      </c>
      <c r="AF364" s="114">
        <f t="shared" si="51"/>
        <v>-2.1259999999999999</v>
      </c>
      <c r="AG364" s="37">
        <f t="shared" si="58"/>
        <v>6</v>
      </c>
      <c r="AH364" s="40">
        <f>IF(OR(MAX('Batch Inputs'!$C352:$N352)&gt;1,MIN('Batch Inputs'!$C352:$N352)&lt;0),"ERROR",0)</f>
        <v>0</v>
      </c>
      <c r="AI364" s="105" t="str">
        <f t="shared" si="59"/>
        <v>Few conditions</v>
      </c>
      <c r="AJ364" s="113" t="str">
        <f t="shared" si="60"/>
        <v>No Conditions</v>
      </c>
      <c r="AM364" s="78"/>
    </row>
    <row r="365" spans="3:39" ht="12.75" x14ac:dyDescent="0.2">
      <c r="C365" s="94">
        <v>348</v>
      </c>
      <c r="D365" s="32">
        <f>'Batch Inputs'!C353</f>
        <v>0</v>
      </c>
      <c r="E365" s="32">
        <f>'Batch Inputs'!D353</f>
        <v>0</v>
      </c>
      <c r="F365" s="32">
        <f>'Batch Inputs'!E353</f>
        <v>0</v>
      </c>
      <c r="G365" s="32">
        <f>'Batch Inputs'!F353</f>
        <v>0</v>
      </c>
      <c r="H365" s="32">
        <f>'Batch Inputs'!G353</f>
        <v>0</v>
      </c>
      <c r="I365" s="32">
        <f>'Batch Inputs'!H353</f>
        <v>0</v>
      </c>
      <c r="J365" s="32">
        <f>'Batch Inputs'!I353</f>
        <v>0</v>
      </c>
      <c r="K365" s="32">
        <f>'Batch Inputs'!J353</f>
        <v>0</v>
      </c>
      <c r="L365" s="32">
        <f>'Batch Inputs'!K353</f>
        <v>0</v>
      </c>
      <c r="M365" s="32">
        <f>'Batch Inputs'!L353</f>
        <v>0</v>
      </c>
      <c r="N365" s="32">
        <f>'Batch Inputs'!M353</f>
        <v>0</v>
      </c>
      <c r="O365" s="32">
        <f>'Batch Inputs'!N353</f>
        <v>0</v>
      </c>
      <c r="P365" s="32">
        <f>'Batch Inputs'!O353</f>
        <v>0</v>
      </c>
      <c r="Q365" s="32">
        <f>'Batch Inputs'!P353</f>
        <v>0</v>
      </c>
      <c r="S365" s="98">
        <f>SUMPRODUCT($D365:$O365,$D$5:$O$5)+$R$5</f>
        <v>-7.9279999999999999</v>
      </c>
      <c r="T365" s="98">
        <f>SUMPRODUCT($D365:$O365,$D$6:$O$6)+$R$6</f>
        <v>-7.0750000000000002</v>
      </c>
      <c r="U365" s="98">
        <f>SUMPRODUCT($D365:$O365,$D$7:$O$7)+$R$7</f>
        <v>-13.989000000000001</v>
      </c>
      <c r="V365" s="98">
        <f>SUMPRODUCT($D365:$O365,$D$8:$O$8)+$R$8</f>
        <v>-8.0109999999999992</v>
      </c>
      <c r="W365" s="98">
        <f>SUMPRODUCT($D365:$O365,$D$9:$O$9)+$R$9</f>
        <v>-6.976</v>
      </c>
      <c r="X365" s="98">
        <f>SUMPRODUCT($D365:$O365,$D$10:$O$10)+$R$10</f>
        <v>-2.1259999999999999</v>
      </c>
      <c r="Z365" s="104">
        <f t="shared" si="52"/>
        <v>0</v>
      </c>
      <c r="AA365" s="38">
        <f t="shared" si="53"/>
        <v>0</v>
      </c>
      <c r="AB365" s="38">
        <f t="shared" si="54"/>
        <v>0</v>
      </c>
      <c r="AC365" s="38">
        <f t="shared" si="55"/>
        <v>0</v>
      </c>
      <c r="AD365" s="38">
        <f t="shared" si="56"/>
        <v>0</v>
      </c>
      <c r="AE365" s="105">
        <f t="shared" si="57"/>
        <v>6</v>
      </c>
      <c r="AF365" s="114">
        <f t="shared" si="51"/>
        <v>-2.1259999999999999</v>
      </c>
      <c r="AG365" s="37">
        <f t="shared" si="58"/>
        <v>6</v>
      </c>
      <c r="AH365" s="40">
        <f>IF(OR(MAX('Batch Inputs'!$C353:$N353)&gt;1,MIN('Batch Inputs'!$C353:$N353)&lt;0),"ERROR",0)</f>
        <v>0</v>
      </c>
      <c r="AI365" s="105" t="str">
        <f t="shared" si="59"/>
        <v>Few conditions</v>
      </c>
      <c r="AJ365" s="113" t="str">
        <f t="shared" si="60"/>
        <v>No Conditions</v>
      </c>
      <c r="AM365" s="78"/>
    </row>
    <row r="366" spans="3:39" ht="12.75" x14ac:dyDescent="0.2">
      <c r="C366" s="94">
        <v>349</v>
      </c>
      <c r="D366" s="32">
        <f>'Batch Inputs'!C354</f>
        <v>0</v>
      </c>
      <c r="E366" s="32">
        <f>'Batch Inputs'!D354</f>
        <v>0</v>
      </c>
      <c r="F366" s="32">
        <f>'Batch Inputs'!E354</f>
        <v>0</v>
      </c>
      <c r="G366" s="32">
        <f>'Batch Inputs'!F354</f>
        <v>0</v>
      </c>
      <c r="H366" s="32">
        <f>'Batch Inputs'!G354</f>
        <v>0</v>
      </c>
      <c r="I366" s="32">
        <f>'Batch Inputs'!H354</f>
        <v>0</v>
      </c>
      <c r="J366" s="32">
        <f>'Batch Inputs'!I354</f>
        <v>0</v>
      </c>
      <c r="K366" s="32">
        <f>'Batch Inputs'!J354</f>
        <v>0</v>
      </c>
      <c r="L366" s="32">
        <f>'Batch Inputs'!K354</f>
        <v>0</v>
      </c>
      <c r="M366" s="32">
        <f>'Batch Inputs'!L354</f>
        <v>0</v>
      </c>
      <c r="N366" s="32">
        <f>'Batch Inputs'!M354</f>
        <v>0</v>
      </c>
      <c r="O366" s="32">
        <f>'Batch Inputs'!N354</f>
        <v>0</v>
      </c>
      <c r="P366" s="32">
        <f>'Batch Inputs'!O354</f>
        <v>0</v>
      </c>
      <c r="Q366" s="32">
        <f>'Batch Inputs'!P354</f>
        <v>0</v>
      </c>
      <c r="S366" s="98">
        <f>SUMPRODUCT($D366:$O366,$D$5:$O$5)+$R$5</f>
        <v>-7.9279999999999999</v>
      </c>
      <c r="T366" s="98">
        <f>SUMPRODUCT($D366:$O366,$D$6:$O$6)+$R$6</f>
        <v>-7.0750000000000002</v>
      </c>
      <c r="U366" s="98">
        <f>SUMPRODUCT($D366:$O366,$D$7:$O$7)+$R$7</f>
        <v>-13.989000000000001</v>
      </c>
      <c r="V366" s="98">
        <f>SUMPRODUCT($D366:$O366,$D$8:$O$8)+$R$8</f>
        <v>-8.0109999999999992</v>
      </c>
      <c r="W366" s="98">
        <f>SUMPRODUCT($D366:$O366,$D$9:$O$9)+$R$9</f>
        <v>-6.976</v>
      </c>
      <c r="X366" s="98">
        <f>SUMPRODUCT($D366:$O366,$D$10:$O$10)+$R$10</f>
        <v>-2.1259999999999999</v>
      </c>
      <c r="Z366" s="104">
        <f t="shared" si="52"/>
        <v>0</v>
      </c>
      <c r="AA366" s="38">
        <f t="shared" si="53"/>
        <v>0</v>
      </c>
      <c r="AB366" s="38">
        <f t="shared" si="54"/>
        <v>0</v>
      </c>
      <c r="AC366" s="38">
        <f t="shared" si="55"/>
        <v>0</v>
      </c>
      <c r="AD366" s="38">
        <f t="shared" si="56"/>
        <v>0</v>
      </c>
      <c r="AE366" s="105">
        <f t="shared" si="57"/>
        <v>6</v>
      </c>
      <c r="AF366" s="114">
        <f t="shared" si="51"/>
        <v>-2.1259999999999999</v>
      </c>
      <c r="AG366" s="37">
        <f t="shared" si="58"/>
        <v>6</v>
      </c>
      <c r="AH366" s="40">
        <f>IF(OR(MAX('Batch Inputs'!$C354:$N354)&gt;1,MIN('Batch Inputs'!$C354:$N354)&lt;0),"ERROR",0)</f>
        <v>0</v>
      </c>
      <c r="AI366" s="105" t="str">
        <f t="shared" si="59"/>
        <v>Few conditions</v>
      </c>
      <c r="AJ366" s="113" t="str">
        <f t="shared" si="60"/>
        <v>No Conditions</v>
      </c>
      <c r="AM366" s="78"/>
    </row>
    <row r="367" spans="3:39" ht="12.75" x14ac:dyDescent="0.2">
      <c r="C367" s="94">
        <v>350</v>
      </c>
      <c r="D367" s="32">
        <f>'Batch Inputs'!C355</f>
        <v>0</v>
      </c>
      <c r="E367" s="32">
        <f>'Batch Inputs'!D355</f>
        <v>0</v>
      </c>
      <c r="F367" s="32">
        <f>'Batch Inputs'!E355</f>
        <v>0</v>
      </c>
      <c r="G367" s="32">
        <f>'Batch Inputs'!F355</f>
        <v>0</v>
      </c>
      <c r="H367" s="32">
        <f>'Batch Inputs'!G355</f>
        <v>0</v>
      </c>
      <c r="I367" s="32">
        <f>'Batch Inputs'!H355</f>
        <v>0</v>
      </c>
      <c r="J367" s="32">
        <f>'Batch Inputs'!I355</f>
        <v>0</v>
      </c>
      <c r="K367" s="32">
        <f>'Batch Inputs'!J355</f>
        <v>0</v>
      </c>
      <c r="L367" s="32">
        <f>'Batch Inputs'!K355</f>
        <v>0</v>
      </c>
      <c r="M367" s="32">
        <f>'Batch Inputs'!L355</f>
        <v>0</v>
      </c>
      <c r="N367" s="32">
        <f>'Batch Inputs'!M355</f>
        <v>0</v>
      </c>
      <c r="O367" s="32">
        <f>'Batch Inputs'!N355</f>
        <v>0</v>
      </c>
      <c r="P367" s="32">
        <f>'Batch Inputs'!O355</f>
        <v>0</v>
      </c>
      <c r="Q367" s="32">
        <f>'Batch Inputs'!P355</f>
        <v>0</v>
      </c>
      <c r="S367" s="98">
        <f>SUMPRODUCT($D367:$O367,$D$5:$O$5)+$R$5</f>
        <v>-7.9279999999999999</v>
      </c>
      <c r="T367" s="98">
        <f>SUMPRODUCT($D367:$O367,$D$6:$O$6)+$R$6</f>
        <v>-7.0750000000000002</v>
      </c>
      <c r="U367" s="98">
        <f>SUMPRODUCT($D367:$O367,$D$7:$O$7)+$R$7</f>
        <v>-13.989000000000001</v>
      </c>
      <c r="V367" s="98">
        <f>SUMPRODUCT($D367:$O367,$D$8:$O$8)+$R$8</f>
        <v>-8.0109999999999992</v>
      </c>
      <c r="W367" s="98">
        <f>SUMPRODUCT($D367:$O367,$D$9:$O$9)+$R$9</f>
        <v>-6.976</v>
      </c>
      <c r="X367" s="98">
        <f>SUMPRODUCT($D367:$O367,$D$10:$O$10)+$R$10</f>
        <v>-2.1259999999999999</v>
      </c>
      <c r="Z367" s="104">
        <f t="shared" si="52"/>
        <v>0</v>
      </c>
      <c r="AA367" s="38">
        <f t="shared" si="53"/>
        <v>0</v>
      </c>
      <c r="AB367" s="38">
        <f t="shared" si="54"/>
        <v>0</v>
      </c>
      <c r="AC367" s="38">
        <f t="shared" si="55"/>
        <v>0</v>
      </c>
      <c r="AD367" s="38">
        <f t="shared" si="56"/>
        <v>0</v>
      </c>
      <c r="AE367" s="105">
        <f t="shared" si="57"/>
        <v>6</v>
      </c>
      <c r="AF367" s="114">
        <f t="shared" si="51"/>
        <v>-2.1259999999999999</v>
      </c>
      <c r="AG367" s="37">
        <f t="shared" si="58"/>
        <v>6</v>
      </c>
      <c r="AH367" s="40">
        <f>IF(OR(MAX('Batch Inputs'!$C355:$N355)&gt;1,MIN('Batch Inputs'!$C355:$N355)&lt;0),"ERROR",0)</f>
        <v>0</v>
      </c>
      <c r="AI367" s="105" t="str">
        <f t="shared" si="59"/>
        <v>Few conditions</v>
      </c>
      <c r="AJ367" s="113" t="str">
        <f t="shared" si="60"/>
        <v>No Conditions</v>
      </c>
      <c r="AM367" s="78"/>
    </row>
    <row r="368" spans="3:39" ht="12.75" x14ac:dyDescent="0.2">
      <c r="C368" s="94">
        <v>351</v>
      </c>
      <c r="D368" s="32">
        <f>'Batch Inputs'!C356</f>
        <v>0</v>
      </c>
      <c r="E368" s="32">
        <f>'Batch Inputs'!D356</f>
        <v>0</v>
      </c>
      <c r="F368" s="32">
        <f>'Batch Inputs'!E356</f>
        <v>0</v>
      </c>
      <c r="G368" s="32">
        <f>'Batch Inputs'!F356</f>
        <v>0</v>
      </c>
      <c r="H368" s="32">
        <f>'Batch Inputs'!G356</f>
        <v>0</v>
      </c>
      <c r="I368" s="32">
        <f>'Batch Inputs'!H356</f>
        <v>0</v>
      </c>
      <c r="J368" s="32">
        <f>'Batch Inputs'!I356</f>
        <v>0</v>
      </c>
      <c r="K368" s="32">
        <f>'Batch Inputs'!J356</f>
        <v>0</v>
      </c>
      <c r="L368" s="32">
        <f>'Batch Inputs'!K356</f>
        <v>0</v>
      </c>
      <c r="M368" s="32">
        <f>'Batch Inputs'!L356</f>
        <v>0</v>
      </c>
      <c r="N368" s="32">
        <f>'Batch Inputs'!M356</f>
        <v>0</v>
      </c>
      <c r="O368" s="32">
        <f>'Batch Inputs'!N356</f>
        <v>0</v>
      </c>
      <c r="P368" s="32">
        <f>'Batch Inputs'!O356</f>
        <v>0</v>
      </c>
      <c r="Q368" s="32">
        <f>'Batch Inputs'!P356</f>
        <v>0</v>
      </c>
      <c r="S368" s="98">
        <f>SUMPRODUCT($D368:$O368,$D$5:$O$5)+$R$5</f>
        <v>-7.9279999999999999</v>
      </c>
      <c r="T368" s="98">
        <f>SUMPRODUCT($D368:$O368,$D$6:$O$6)+$R$6</f>
        <v>-7.0750000000000002</v>
      </c>
      <c r="U368" s="98">
        <f>SUMPRODUCT($D368:$O368,$D$7:$O$7)+$R$7</f>
        <v>-13.989000000000001</v>
      </c>
      <c r="V368" s="98">
        <f>SUMPRODUCT($D368:$O368,$D$8:$O$8)+$R$8</f>
        <v>-8.0109999999999992</v>
      </c>
      <c r="W368" s="98">
        <f>SUMPRODUCT($D368:$O368,$D$9:$O$9)+$R$9</f>
        <v>-6.976</v>
      </c>
      <c r="X368" s="98">
        <f>SUMPRODUCT($D368:$O368,$D$10:$O$10)+$R$10</f>
        <v>-2.1259999999999999</v>
      </c>
      <c r="Z368" s="104">
        <f t="shared" si="52"/>
        <v>0</v>
      </c>
      <c r="AA368" s="38">
        <f t="shared" si="53"/>
        <v>0</v>
      </c>
      <c r="AB368" s="38">
        <f t="shared" si="54"/>
        <v>0</v>
      </c>
      <c r="AC368" s="38">
        <f t="shared" si="55"/>
        <v>0</v>
      </c>
      <c r="AD368" s="38">
        <f t="shared" si="56"/>
        <v>0</v>
      </c>
      <c r="AE368" s="105">
        <f t="shared" si="57"/>
        <v>6</v>
      </c>
      <c r="AF368" s="114">
        <f t="shared" si="51"/>
        <v>-2.1259999999999999</v>
      </c>
      <c r="AG368" s="37">
        <f t="shared" si="58"/>
        <v>6</v>
      </c>
      <c r="AH368" s="40">
        <f>IF(OR(MAX('Batch Inputs'!$C356:$N356)&gt;1,MIN('Batch Inputs'!$C356:$N356)&lt;0),"ERROR",0)</f>
        <v>0</v>
      </c>
      <c r="AI368" s="105" t="str">
        <f t="shared" si="59"/>
        <v>Few conditions</v>
      </c>
      <c r="AJ368" s="113" t="str">
        <f t="shared" si="60"/>
        <v>No Conditions</v>
      </c>
      <c r="AM368" s="78"/>
    </row>
    <row r="369" spans="3:39" ht="12.75" x14ac:dyDescent="0.2">
      <c r="C369" s="94">
        <v>352</v>
      </c>
      <c r="D369" s="32">
        <f>'Batch Inputs'!C357</f>
        <v>0</v>
      </c>
      <c r="E369" s="32">
        <f>'Batch Inputs'!D357</f>
        <v>0</v>
      </c>
      <c r="F369" s="32">
        <f>'Batch Inputs'!E357</f>
        <v>0</v>
      </c>
      <c r="G369" s="32">
        <f>'Batch Inputs'!F357</f>
        <v>0</v>
      </c>
      <c r="H369" s="32">
        <f>'Batch Inputs'!G357</f>
        <v>0</v>
      </c>
      <c r="I369" s="32">
        <f>'Batch Inputs'!H357</f>
        <v>0</v>
      </c>
      <c r="J369" s="32">
        <f>'Batch Inputs'!I357</f>
        <v>0</v>
      </c>
      <c r="K369" s="32">
        <f>'Batch Inputs'!J357</f>
        <v>0</v>
      </c>
      <c r="L369" s="32">
        <f>'Batch Inputs'!K357</f>
        <v>0</v>
      </c>
      <c r="M369" s="32">
        <f>'Batch Inputs'!L357</f>
        <v>0</v>
      </c>
      <c r="N369" s="32">
        <f>'Batch Inputs'!M357</f>
        <v>0</v>
      </c>
      <c r="O369" s="32">
        <f>'Batch Inputs'!N357</f>
        <v>0</v>
      </c>
      <c r="P369" s="32">
        <f>'Batch Inputs'!O357</f>
        <v>0</v>
      </c>
      <c r="Q369" s="32">
        <f>'Batch Inputs'!P357</f>
        <v>0</v>
      </c>
      <c r="S369" s="98">
        <f>SUMPRODUCT($D369:$O369,$D$5:$O$5)+$R$5</f>
        <v>-7.9279999999999999</v>
      </c>
      <c r="T369" s="98">
        <f>SUMPRODUCT($D369:$O369,$D$6:$O$6)+$R$6</f>
        <v>-7.0750000000000002</v>
      </c>
      <c r="U369" s="98">
        <f>SUMPRODUCT($D369:$O369,$D$7:$O$7)+$R$7</f>
        <v>-13.989000000000001</v>
      </c>
      <c r="V369" s="98">
        <f>SUMPRODUCT($D369:$O369,$D$8:$O$8)+$R$8</f>
        <v>-8.0109999999999992</v>
      </c>
      <c r="W369" s="98">
        <f>SUMPRODUCT($D369:$O369,$D$9:$O$9)+$R$9</f>
        <v>-6.976</v>
      </c>
      <c r="X369" s="98">
        <f>SUMPRODUCT($D369:$O369,$D$10:$O$10)+$R$10</f>
        <v>-2.1259999999999999</v>
      </c>
      <c r="Z369" s="104">
        <f t="shared" si="52"/>
        <v>0</v>
      </c>
      <c r="AA369" s="38">
        <f t="shared" si="53"/>
        <v>0</v>
      </c>
      <c r="AB369" s="38">
        <f t="shared" si="54"/>
        <v>0</v>
      </c>
      <c r="AC369" s="38">
        <f t="shared" si="55"/>
        <v>0</v>
      </c>
      <c r="AD369" s="38">
        <f t="shared" si="56"/>
        <v>0</v>
      </c>
      <c r="AE369" s="105">
        <f t="shared" si="57"/>
        <v>6</v>
      </c>
      <c r="AF369" s="114">
        <f t="shared" si="51"/>
        <v>-2.1259999999999999</v>
      </c>
      <c r="AG369" s="37">
        <f t="shared" si="58"/>
        <v>6</v>
      </c>
      <c r="AH369" s="40">
        <f>IF(OR(MAX('Batch Inputs'!$C357:$N357)&gt;1,MIN('Batch Inputs'!$C357:$N357)&lt;0),"ERROR",0)</f>
        <v>0</v>
      </c>
      <c r="AI369" s="105" t="str">
        <f t="shared" si="59"/>
        <v>Few conditions</v>
      </c>
      <c r="AJ369" s="113" t="str">
        <f t="shared" si="60"/>
        <v>No Conditions</v>
      </c>
      <c r="AM369" s="78"/>
    </row>
    <row r="370" spans="3:39" ht="12.75" x14ac:dyDescent="0.2">
      <c r="C370" s="94">
        <v>353</v>
      </c>
      <c r="D370" s="32">
        <f>'Batch Inputs'!C358</f>
        <v>0</v>
      </c>
      <c r="E370" s="32">
        <f>'Batch Inputs'!D358</f>
        <v>0</v>
      </c>
      <c r="F370" s="32">
        <f>'Batch Inputs'!E358</f>
        <v>0</v>
      </c>
      <c r="G370" s="32">
        <f>'Batch Inputs'!F358</f>
        <v>0</v>
      </c>
      <c r="H370" s="32">
        <f>'Batch Inputs'!G358</f>
        <v>0</v>
      </c>
      <c r="I370" s="32">
        <f>'Batch Inputs'!H358</f>
        <v>0</v>
      </c>
      <c r="J370" s="32">
        <f>'Batch Inputs'!I358</f>
        <v>0</v>
      </c>
      <c r="K370" s="32">
        <f>'Batch Inputs'!J358</f>
        <v>0</v>
      </c>
      <c r="L370" s="32">
        <f>'Batch Inputs'!K358</f>
        <v>0</v>
      </c>
      <c r="M370" s="32">
        <f>'Batch Inputs'!L358</f>
        <v>0</v>
      </c>
      <c r="N370" s="32">
        <f>'Batch Inputs'!M358</f>
        <v>0</v>
      </c>
      <c r="O370" s="32">
        <f>'Batch Inputs'!N358</f>
        <v>0</v>
      </c>
      <c r="P370" s="32">
        <f>'Batch Inputs'!O358</f>
        <v>0</v>
      </c>
      <c r="Q370" s="32">
        <f>'Batch Inputs'!P358</f>
        <v>0</v>
      </c>
      <c r="S370" s="98">
        <f>SUMPRODUCT($D370:$O370,$D$5:$O$5)+$R$5</f>
        <v>-7.9279999999999999</v>
      </c>
      <c r="T370" s="98">
        <f>SUMPRODUCT($D370:$O370,$D$6:$O$6)+$R$6</f>
        <v>-7.0750000000000002</v>
      </c>
      <c r="U370" s="98">
        <f>SUMPRODUCT($D370:$O370,$D$7:$O$7)+$R$7</f>
        <v>-13.989000000000001</v>
      </c>
      <c r="V370" s="98">
        <f>SUMPRODUCT($D370:$O370,$D$8:$O$8)+$R$8</f>
        <v>-8.0109999999999992</v>
      </c>
      <c r="W370" s="98">
        <f>SUMPRODUCT($D370:$O370,$D$9:$O$9)+$R$9</f>
        <v>-6.976</v>
      </c>
      <c r="X370" s="98">
        <f>SUMPRODUCT($D370:$O370,$D$10:$O$10)+$R$10</f>
        <v>-2.1259999999999999</v>
      </c>
      <c r="Z370" s="104">
        <f t="shared" si="52"/>
        <v>0</v>
      </c>
      <c r="AA370" s="38">
        <f t="shared" si="53"/>
        <v>0</v>
      </c>
      <c r="AB370" s="38">
        <f t="shared" si="54"/>
        <v>0</v>
      </c>
      <c r="AC370" s="38">
        <f t="shared" si="55"/>
        <v>0</v>
      </c>
      <c r="AD370" s="38">
        <f t="shared" si="56"/>
        <v>0</v>
      </c>
      <c r="AE370" s="105">
        <f t="shared" si="57"/>
        <v>6</v>
      </c>
      <c r="AF370" s="114">
        <f t="shared" si="51"/>
        <v>-2.1259999999999999</v>
      </c>
      <c r="AG370" s="37">
        <f t="shared" si="58"/>
        <v>6</v>
      </c>
      <c r="AH370" s="40">
        <f>IF(OR(MAX('Batch Inputs'!$C358:$N358)&gt;1,MIN('Batch Inputs'!$C358:$N358)&lt;0),"ERROR",0)</f>
        <v>0</v>
      </c>
      <c r="AI370" s="105" t="str">
        <f t="shared" si="59"/>
        <v>Few conditions</v>
      </c>
      <c r="AJ370" s="113" t="str">
        <f t="shared" si="60"/>
        <v>No Conditions</v>
      </c>
      <c r="AM370" s="78"/>
    </row>
    <row r="371" spans="3:39" ht="12.75" x14ac:dyDescent="0.2">
      <c r="C371" s="94">
        <v>354</v>
      </c>
      <c r="D371" s="32">
        <f>'Batch Inputs'!C359</f>
        <v>0</v>
      </c>
      <c r="E371" s="32">
        <f>'Batch Inputs'!D359</f>
        <v>0</v>
      </c>
      <c r="F371" s="32">
        <f>'Batch Inputs'!E359</f>
        <v>0</v>
      </c>
      <c r="G371" s="32">
        <f>'Batch Inputs'!F359</f>
        <v>0</v>
      </c>
      <c r="H371" s="32">
        <f>'Batch Inputs'!G359</f>
        <v>0</v>
      </c>
      <c r="I371" s="32">
        <f>'Batch Inputs'!H359</f>
        <v>0</v>
      </c>
      <c r="J371" s="32">
        <f>'Batch Inputs'!I359</f>
        <v>0</v>
      </c>
      <c r="K371" s="32">
        <f>'Batch Inputs'!J359</f>
        <v>0</v>
      </c>
      <c r="L371" s="32">
        <f>'Batch Inputs'!K359</f>
        <v>0</v>
      </c>
      <c r="M371" s="32">
        <f>'Batch Inputs'!L359</f>
        <v>0</v>
      </c>
      <c r="N371" s="32">
        <f>'Batch Inputs'!M359</f>
        <v>0</v>
      </c>
      <c r="O371" s="32">
        <f>'Batch Inputs'!N359</f>
        <v>0</v>
      </c>
      <c r="P371" s="32">
        <f>'Batch Inputs'!O359</f>
        <v>0</v>
      </c>
      <c r="Q371" s="32">
        <f>'Batch Inputs'!P359</f>
        <v>0</v>
      </c>
      <c r="S371" s="98">
        <f>SUMPRODUCT($D371:$O371,$D$5:$O$5)+$R$5</f>
        <v>-7.9279999999999999</v>
      </c>
      <c r="T371" s="98">
        <f>SUMPRODUCT($D371:$O371,$D$6:$O$6)+$R$6</f>
        <v>-7.0750000000000002</v>
      </c>
      <c r="U371" s="98">
        <f>SUMPRODUCT($D371:$O371,$D$7:$O$7)+$R$7</f>
        <v>-13.989000000000001</v>
      </c>
      <c r="V371" s="98">
        <f>SUMPRODUCT($D371:$O371,$D$8:$O$8)+$R$8</f>
        <v>-8.0109999999999992</v>
      </c>
      <c r="W371" s="98">
        <f>SUMPRODUCT($D371:$O371,$D$9:$O$9)+$R$9</f>
        <v>-6.976</v>
      </c>
      <c r="X371" s="98">
        <f>SUMPRODUCT($D371:$O371,$D$10:$O$10)+$R$10</f>
        <v>-2.1259999999999999</v>
      </c>
      <c r="Z371" s="104">
        <f t="shared" si="52"/>
        <v>0</v>
      </c>
      <c r="AA371" s="38">
        <f t="shared" si="53"/>
        <v>0</v>
      </c>
      <c r="AB371" s="38">
        <f t="shared" si="54"/>
        <v>0</v>
      </c>
      <c r="AC371" s="38">
        <f t="shared" si="55"/>
        <v>0</v>
      </c>
      <c r="AD371" s="38">
        <f t="shared" si="56"/>
        <v>0</v>
      </c>
      <c r="AE371" s="105">
        <f t="shared" si="57"/>
        <v>6</v>
      </c>
      <c r="AF371" s="114">
        <f t="shared" si="51"/>
        <v>-2.1259999999999999</v>
      </c>
      <c r="AG371" s="37">
        <f t="shared" si="58"/>
        <v>6</v>
      </c>
      <c r="AH371" s="40">
        <f>IF(OR(MAX('Batch Inputs'!$C359:$N359)&gt;1,MIN('Batch Inputs'!$C359:$N359)&lt;0),"ERROR",0)</f>
        <v>0</v>
      </c>
      <c r="AI371" s="105" t="str">
        <f t="shared" si="59"/>
        <v>Few conditions</v>
      </c>
      <c r="AJ371" s="113" t="str">
        <f t="shared" si="60"/>
        <v>No Conditions</v>
      </c>
      <c r="AM371" s="78"/>
    </row>
    <row r="372" spans="3:39" ht="12.75" x14ac:dyDescent="0.2">
      <c r="C372" s="94">
        <v>355</v>
      </c>
      <c r="D372" s="32">
        <f>'Batch Inputs'!C360</f>
        <v>0</v>
      </c>
      <c r="E372" s="32">
        <f>'Batch Inputs'!D360</f>
        <v>0</v>
      </c>
      <c r="F372" s="32">
        <f>'Batch Inputs'!E360</f>
        <v>0</v>
      </c>
      <c r="G372" s="32">
        <f>'Batch Inputs'!F360</f>
        <v>0</v>
      </c>
      <c r="H372" s="32">
        <f>'Batch Inputs'!G360</f>
        <v>0</v>
      </c>
      <c r="I372" s="32">
        <f>'Batch Inputs'!H360</f>
        <v>0</v>
      </c>
      <c r="J372" s="32">
        <f>'Batch Inputs'!I360</f>
        <v>0</v>
      </c>
      <c r="K372" s="32">
        <f>'Batch Inputs'!J360</f>
        <v>0</v>
      </c>
      <c r="L372" s="32">
        <f>'Batch Inputs'!K360</f>
        <v>0</v>
      </c>
      <c r="M372" s="32">
        <f>'Batch Inputs'!L360</f>
        <v>0</v>
      </c>
      <c r="N372" s="32">
        <f>'Batch Inputs'!M360</f>
        <v>0</v>
      </c>
      <c r="O372" s="32">
        <f>'Batch Inputs'!N360</f>
        <v>0</v>
      </c>
      <c r="P372" s="32">
        <f>'Batch Inputs'!O360</f>
        <v>0</v>
      </c>
      <c r="Q372" s="32">
        <f>'Batch Inputs'!P360</f>
        <v>0</v>
      </c>
      <c r="S372" s="98">
        <f>SUMPRODUCT($D372:$O372,$D$5:$O$5)+$R$5</f>
        <v>-7.9279999999999999</v>
      </c>
      <c r="T372" s="98">
        <f>SUMPRODUCT($D372:$O372,$D$6:$O$6)+$R$6</f>
        <v>-7.0750000000000002</v>
      </c>
      <c r="U372" s="98">
        <f>SUMPRODUCT($D372:$O372,$D$7:$O$7)+$R$7</f>
        <v>-13.989000000000001</v>
      </c>
      <c r="V372" s="98">
        <f>SUMPRODUCT($D372:$O372,$D$8:$O$8)+$R$8</f>
        <v>-8.0109999999999992</v>
      </c>
      <c r="W372" s="98">
        <f>SUMPRODUCT($D372:$O372,$D$9:$O$9)+$R$9</f>
        <v>-6.976</v>
      </c>
      <c r="X372" s="98">
        <f>SUMPRODUCT($D372:$O372,$D$10:$O$10)+$R$10</f>
        <v>-2.1259999999999999</v>
      </c>
      <c r="Z372" s="104">
        <f t="shared" si="52"/>
        <v>0</v>
      </c>
      <c r="AA372" s="38">
        <f t="shared" si="53"/>
        <v>0</v>
      </c>
      <c r="AB372" s="38">
        <f t="shared" si="54"/>
        <v>0</v>
      </c>
      <c r="AC372" s="38">
        <f t="shared" si="55"/>
        <v>0</v>
      </c>
      <c r="AD372" s="38">
        <f t="shared" si="56"/>
        <v>0</v>
      </c>
      <c r="AE372" s="105">
        <f t="shared" si="57"/>
        <v>6</v>
      </c>
      <c r="AF372" s="114">
        <f t="shared" si="51"/>
        <v>-2.1259999999999999</v>
      </c>
      <c r="AG372" s="37">
        <f t="shared" si="58"/>
        <v>6</v>
      </c>
      <c r="AH372" s="40">
        <f>IF(OR(MAX('Batch Inputs'!$C360:$N360)&gt;1,MIN('Batch Inputs'!$C360:$N360)&lt;0),"ERROR",0)</f>
        <v>0</v>
      </c>
      <c r="AI372" s="105" t="str">
        <f t="shared" si="59"/>
        <v>Few conditions</v>
      </c>
      <c r="AJ372" s="113" t="str">
        <f t="shared" si="60"/>
        <v>No Conditions</v>
      </c>
      <c r="AM372" s="78"/>
    </row>
    <row r="373" spans="3:39" ht="12.75" x14ac:dyDescent="0.2">
      <c r="C373" s="94">
        <v>356</v>
      </c>
      <c r="D373" s="32">
        <f>'Batch Inputs'!C361</f>
        <v>0</v>
      </c>
      <c r="E373" s="32">
        <f>'Batch Inputs'!D361</f>
        <v>0</v>
      </c>
      <c r="F373" s="32">
        <f>'Batch Inputs'!E361</f>
        <v>0</v>
      </c>
      <c r="G373" s="32">
        <f>'Batch Inputs'!F361</f>
        <v>0</v>
      </c>
      <c r="H373" s="32">
        <f>'Batch Inputs'!G361</f>
        <v>0</v>
      </c>
      <c r="I373" s="32">
        <f>'Batch Inputs'!H361</f>
        <v>0</v>
      </c>
      <c r="J373" s="32">
        <f>'Batch Inputs'!I361</f>
        <v>0</v>
      </c>
      <c r="K373" s="32">
        <f>'Batch Inputs'!J361</f>
        <v>0</v>
      </c>
      <c r="L373" s="32">
        <f>'Batch Inputs'!K361</f>
        <v>0</v>
      </c>
      <c r="M373" s="32">
        <f>'Batch Inputs'!L361</f>
        <v>0</v>
      </c>
      <c r="N373" s="32">
        <f>'Batch Inputs'!M361</f>
        <v>0</v>
      </c>
      <c r="O373" s="32">
        <f>'Batch Inputs'!N361</f>
        <v>0</v>
      </c>
      <c r="P373" s="32">
        <f>'Batch Inputs'!O361</f>
        <v>0</v>
      </c>
      <c r="Q373" s="32">
        <f>'Batch Inputs'!P361</f>
        <v>0</v>
      </c>
      <c r="S373" s="98">
        <f>SUMPRODUCT($D373:$O373,$D$5:$O$5)+$R$5</f>
        <v>-7.9279999999999999</v>
      </c>
      <c r="T373" s="98">
        <f>SUMPRODUCT($D373:$O373,$D$6:$O$6)+$R$6</f>
        <v>-7.0750000000000002</v>
      </c>
      <c r="U373" s="98">
        <f>SUMPRODUCT($D373:$O373,$D$7:$O$7)+$R$7</f>
        <v>-13.989000000000001</v>
      </c>
      <c r="V373" s="98">
        <f>SUMPRODUCT($D373:$O373,$D$8:$O$8)+$R$8</f>
        <v>-8.0109999999999992</v>
      </c>
      <c r="W373" s="98">
        <f>SUMPRODUCT($D373:$O373,$D$9:$O$9)+$R$9</f>
        <v>-6.976</v>
      </c>
      <c r="X373" s="98">
        <f>SUMPRODUCT($D373:$O373,$D$10:$O$10)+$R$10</f>
        <v>-2.1259999999999999</v>
      </c>
      <c r="Z373" s="104">
        <f t="shared" si="52"/>
        <v>0</v>
      </c>
      <c r="AA373" s="38">
        <f t="shared" si="53"/>
        <v>0</v>
      </c>
      <c r="AB373" s="38">
        <f t="shared" si="54"/>
        <v>0</v>
      </c>
      <c r="AC373" s="38">
        <f t="shared" si="55"/>
        <v>0</v>
      </c>
      <c r="AD373" s="38">
        <f t="shared" si="56"/>
        <v>0</v>
      </c>
      <c r="AE373" s="105">
        <f t="shared" si="57"/>
        <v>6</v>
      </c>
      <c r="AF373" s="114">
        <f t="shared" si="51"/>
        <v>-2.1259999999999999</v>
      </c>
      <c r="AG373" s="37">
        <f t="shared" si="58"/>
        <v>6</v>
      </c>
      <c r="AH373" s="40">
        <f>IF(OR(MAX('Batch Inputs'!$C361:$N361)&gt;1,MIN('Batch Inputs'!$C361:$N361)&lt;0),"ERROR",0)</f>
        <v>0</v>
      </c>
      <c r="AI373" s="105" t="str">
        <f t="shared" si="59"/>
        <v>Few conditions</v>
      </c>
      <c r="AJ373" s="113" t="str">
        <f t="shared" si="60"/>
        <v>No Conditions</v>
      </c>
      <c r="AM373" s="78"/>
    </row>
    <row r="374" spans="3:39" ht="12.75" x14ac:dyDescent="0.2">
      <c r="C374" s="94">
        <v>357</v>
      </c>
      <c r="D374" s="32">
        <f>'Batch Inputs'!C362</f>
        <v>0</v>
      </c>
      <c r="E374" s="32">
        <f>'Batch Inputs'!D362</f>
        <v>0</v>
      </c>
      <c r="F374" s="32">
        <f>'Batch Inputs'!E362</f>
        <v>0</v>
      </c>
      <c r="G374" s="32">
        <f>'Batch Inputs'!F362</f>
        <v>0</v>
      </c>
      <c r="H374" s="32">
        <f>'Batch Inputs'!G362</f>
        <v>0</v>
      </c>
      <c r="I374" s="32">
        <f>'Batch Inputs'!H362</f>
        <v>0</v>
      </c>
      <c r="J374" s="32">
        <f>'Batch Inputs'!I362</f>
        <v>0</v>
      </c>
      <c r="K374" s="32">
        <f>'Batch Inputs'!J362</f>
        <v>0</v>
      </c>
      <c r="L374" s="32">
        <f>'Batch Inputs'!K362</f>
        <v>0</v>
      </c>
      <c r="M374" s="32">
        <f>'Batch Inputs'!L362</f>
        <v>0</v>
      </c>
      <c r="N374" s="32">
        <f>'Batch Inputs'!M362</f>
        <v>0</v>
      </c>
      <c r="O374" s="32">
        <f>'Batch Inputs'!N362</f>
        <v>0</v>
      </c>
      <c r="P374" s="32">
        <f>'Batch Inputs'!O362</f>
        <v>0</v>
      </c>
      <c r="Q374" s="32">
        <f>'Batch Inputs'!P362</f>
        <v>0</v>
      </c>
      <c r="S374" s="98">
        <f>SUMPRODUCT($D374:$O374,$D$5:$O$5)+$R$5</f>
        <v>-7.9279999999999999</v>
      </c>
      <c r="T374" s="98">
        <f>SUMPRODUCT($D374:$O374,$D$6:$O$6)+$R$6</f>
        <v>-7.0750000000000002</v>
      </c>
      <c r="U374" s="98">
        <f>SUMPRODUCT($D374:$O374,$D$7:$O$7)+$R$7</f>
        <v>-13.989000000000001</v>
      </c>
      <c r="V374" s="98">
        <f>SUMPRODUCT($D374:$O374,$D$8:$O$8)+$R$8</f>
        <v>-8.0109999999999992</v>
      </c>
      <c r="W374" s="98">
        <f>SUMPRODUCT($D374:$O374,$D$9:$O$9)+$R$9</f>
        <v>-6.976</v>
      </c>
      <c r="X374" s="98">
        <f>SUMPRODUCT($D374:$O374,$D$10:$O$10)+$R$10</f>
        <v>-2.1259999999999999</v>
      </c>
      <c r="Z374" s="104">
        <f t="shared" si="52"/>
        <v>0</v>
      </c>
      <c r="AA374" s="38">
        <f t="shared" si="53"/>
        <v>0</v>
      </c>
      <c r="AB374" s="38">
        <f t="shared" si="54"/>
        <v>0</v>
      </c>
      <c r="AC374" s="38">
        <f t="shared" si="55"/>
        <v>0</v>
      </c>
      <c r="AD374" s="38">
        <f t="shared" si="56"/>
        <v>0</v>
      </c>
      <c r="AE374" s="105">
        <f t="shared" si="57"/>
        <v>6</v>
      </c>
      <c r="AF374" s="114">
        <f t="shared" si="51"/>
        <v>-2.1259999999999999</v>
      </c>
      <c r="AG374" s="37">
        <f t="shared" si="58"/>
        <v>6</v>
      </c>
      <c r="AH374" s="40">
        <f>IF(OR(MAX('Batch Inputs'!$C362:$N362)&gt;1,MIN('Batch Inputs'!$C362:$N362)&lt;0),"ERROR",0)</f>
        <v>0</v>
      </c>
      <c r="AI374" s="105" t="str">
        <f t="shared" si="59"/>
        <v>Few conditions</v>
      </c>
      <c r="AJ374" s="113" t="str">
        <f t="shared" si="60"/>
        <v>No Conditions</v>
      </c>
      <c r="AM374" s="78"/>
    </row>
    <row r="375" spans="3:39" ht="12.75" x14ac:dyDescent="0.2">
      <c r="C375" s="94">
        <v>358</v>
      </c>
      <c r="D375" s="32">
        <f>'Batch Inputs'!C363</f>
        <v>0</v>
      </c>
      <c r="E375" s="32">
        <f>'Batch Inputs'!D363</f>
        <v>0</v>
      </c>
      <c r="F375" s="32">
        <f>'Batch Inputs'!E363</f>
        <v>0</v>
      </c>
      <c r="G375" s="32">
        <f>'Batch Inputs'!F363</f>
        <v>0</v>
      </c>
      <c r="H375" s="32">
        <f>'Batch Inputs'!G363</f>
        <v>0</v>
      </c>
      <c r="I375" s="32">
        <f>'Batch Inputs'!H363</f>
        <v>0</v>
      </c>
      <c r="J375" s="32">
        <f>'Batch Inputs'!I363</f>
        <v>0</v>
      </c>
      <c r="K375" s="32">
        <f>'Batch Inputs'!J363</f>
        <v>0</v>
      </c>
      <c r="L375" s="32">
        <f>'Batch Inputs'!K363</f>
        <v>0</v>
      </c>
      <c r="M375" s="32">
        <f>'Batch Inputs'!L363</f>
        <v>0</v>
      </c>
      <c r="N375" s="32">
        <f>'Batch Inputs'!M363</f>
        <v>0</v>
      </c>
      <c r="O375" s="32">
        <f>'Batch Inputs'!N363</f>
        <v>0</v>
      </c>
      <c r="P375" s="32">
        <f>'Batch Inputs'!O363</f>
        <v>0</v>
      </c>
      <c r="Q375" s="32">
        <f>'Batch Inputs'!P363</f>
        <v>0</v>
      </c>
      <c r="S375" s="98">
        <f>SUMPRODUCT($D375:$O375,$D$5:$O$5)+$R$5</f>
        <v>-7.9279999999999999</v>
      </c>
      <c r="T375" s="98">
        <f>SUMPRODUCT($D375:$O375,$D$6:$O$6)+$R$6</f>
        <v>-7.0750000000000002</v>
      </c>
      <c r="U375" s="98">
        <f>SUMPRODUCT($D375:$O375,$D$7:$O$7)+$R$7</f>
        <v>-13.989000000000001</v>
      </c>
      <c r="V375" s="98">
        <f>SUMPRODUCT($D375:$O375,$D$8:$O$8)+$R$8</f>
        <v>-8.0109999999999992</v>
      </c>
      <c r="W375" s="98">
        <f>SUMPRODUCT($D375:$O375,$D$9:$O$9)+$R$9</f>
        <v>-6.976</v>
      </c>
      <c r="X375" s="98">
        <f>SUMPRODUCT($D375:$O375,$D$10:$O$10)+$R$10</f>
        <v>-2.1259999999999999</v>
      </c>
      <c r="Z375" s="104">
        <f t="shared" si="52"/>
        <v>0</v>
      </c>
      <c r="AA375" s="38">
        <f t="shared" si="53"/>
        <v>0</v>
      </c>
      <c r="AB375" s="38">
        <f t="shared" si="54"/>
        <v>0</v>
      </c>
      <c r="AC375" s="38">
        <f t="shared" si="55"/>
        <v>0</v>
      </c>
      <c r="AD375" s="38">
        <f t="shared" si="56"/>
        <v>0</v>
      </c>
      <c r="AE375" s="105">
        <f t="shared" si="57"/>
        <v>6</v>
      </c>
      <c r="AF375" s="114">
        <f t="shared" si="51"/>
        <v>-2.1259999999999999</v>
      </c>
      <c r="AG375" s="37">
        <f t="shared" si="58"/>
        <v>6</v>
      </c>
      <c r="AH375" s="40">
        <f>IF(OR(MAX('Batch Inputs'!$C363:$N363)&gt;1,MIN('Batch Inputs'!$C363:$N363)&lt;0),"ERROR",0)</f>
        <v>0</v>
      </c>
      <c r="AI375" s="105" t="str">
        <f t="shared" si="59"/>
        <v>Few conditions</v>
      </c>
      <c r="AJ375" s="113" t="str">
        <f t="shared" si="60"/>
        <v>No Conditions</v>
      </c>
      <c r="AM375" s="78"/>
    </row>
    <row r="376" spans="3:39" ht="12.75" x14ac:dyDescent="0.2">
      <c r="C376" s="94">
        <v>359</v>
      </c>
      <c r="D376" s="32">
        <f>'Batch Inputs'!C364</f>
        <v>0</v>
      </c>
      <c r="E376" s="32">
        <f>'Batch Inputs'!D364</f>
        <v>0</v>
      </c>
      <c r="F376" s="32">
        <f>'Batch Inputs'!E364</f>
        <v>0</v>
      </c>
      <c r="G376" s="32">
        <f>'Batch Inputs'!F364</f>
        <v>0</v>
      </c>
      <c r="H376" s="32">
        <f>'Batch Inputs'!G364</f>
        <v>0</v>
      </c>
      <c r="I376" s="32">
        <f>'Batch Inputs'!H364</f>
        <v>0</v>
      </c>
      <c r="J376" s="32">
        <f>'Batch Inputs'!I364</f>
        <v>0</v>
      </c>
      <c r="K376" s="32">
        <f>'Batch Inputs'!J364</f>
        <v>0</v>
      </c>
      <c r="L376" s="32">
        <f>'Batch Inputs'!K364</f>
        <v>0</v>
      </c>
      <c r="M376" s="32">
        <f>'Batch Inputs'!L364</f>
        <v>0</v>
      </c>
      <c r="N376" s="32">
        <f>'Batch Inputs'!M364</f>
        <v>0</v>
      </c>
      <c r="O376" s="32">
        <f>'Batch Inputs'!N364</f>
        <v>0</v>
      </c>
      <c r="P376" s="32">
        <f>'Batch Inputs'!O364</f>
        <v>0</v>
      </c>
      <c r="Q376" s="32">
        <f>'Batch Inputs'!P364</f>
        <v>0</v>
      </c>
      <c r="S376" s="98">
        <f>SUMPRODUCT($D376:$O376,$D$5:$O$5)+$R$5</f>
        <v>-7.9279999999999999</v>
      </c>
      <c r="T376" s="98">
        <f>SUMPRODUCT($D376:$O376,$D$6:$O$6)+$R$6</f>
        <v>-7.0750000000000002</v>
      </c>
      <c r="U376" s="98">
        <f>SUMPRODUCT($D376:$O376,$D$7:$O$7)+$R$7</f>
        <v>-13.989000000000001</v>
      </c>
      <c r="V376" s="98">
        <f>SUMPRODUCT($D376:$O376,$D$8:$O$8)+$R$8</f>
        <v>-8.0109999999999992</v>
      </c>
      <c r="W376" s="98">
        <f>SUMPRODUCT($D376:$O376,$D$9:$O$9)+$R$9</f>
        <v>-6.976</v>
      </c>
      <c r="X376" s="98">
        <f>SUMPRODUCT($D376:$O376,$D$10:$O$10)+$R$10</f>
        <v>-2.1259999999999999</v>
      </c>
      <c r="Z376" s="104">
        <f t="shared" si="52"/>
        <v>0</v>
      </c>
      <c r="AA376" s="38">
        <f t="shared" si="53"/>
        <v>0</v>
      </c>
      <c r="AB376" s="38">
        <f t="shared" si="54"/>
        <v>0</v>
      </c>
      <c r="AC376" s="38">
        <f t="shared" si="55"/>
        <v>0</v>
      </c>
      <c r="AD376" s="38">
        <f t="shared" si="56"/>
        <v>0</v>
      </c>
      <c r="AE376" s="105">
        <f t="shared" si="57"/>
        <v>6</v>
      </c>
      <c r="AF376" s="114">
        <f t="shared" si="51"/>
        <v>-2.1259999999999999</v>
      </c>
      <c r="AG376" s="37">
        <f t="shared" si="58"/>
        <v>6</v>
      </c>
      <c r="AH376" s="40">
        <f>IF(OR(MAX('Batch Inputs'!$C364:$N364)&gt;1,MIN('Batch Inputs'!$C364:$N364)&lt;0),"ERROR",0)</f>
        <v>0</v>
      </c>
      <c r="AI376" s="105" t="str">
        <f t="shared" si="59"/>
        <v>Few conditions</v>
      </c>
      <c r="AJ376" s="113" t="str">
        <f t="shared" si="60"/>
        <v>No Conditions</v>
      </c>
      <c r="AM376" s="78"/>
    </row>
    <row r="377" spans="3:39" ht="12.75" x14ac:dyDescent="0.2">
      <c r="C377" s="94">
        <v>360</v>
      </c>
      <c r="D377" s="32">
        <f>'Batch Inputs'!C365</f>
        <v>0</v>
      </c>
      <c r="E377" s="32">
        <f>'Batch Inputs'!D365</f>
        <v>0</v>
      </c>
      <c r="F377" s="32">
        <f>'Batch Inputs'!E365</f>
        <v>0</v>
      </c>
      <c r="G377" s="32">
        <f>'Batch Inputs'!F365</f>
        <v>0</v>
      </c>
      <c r="H377" s="32">
        <f>'Batch Inputs'!G365</f>
        <v>0</v>
      </c>
      <c r="I377" s="32">
        <f>'Batch Inputs'!H365</f>
        <v>0</v>
      </c>
      <c r="J377" s="32">
        <f>'Batch Inputs'!I365</f>
        <v>0</v>
      </c>
      <c r="K377" s="32">
        <f>'Batch Inputs'!J365</f>
        <v>0</v>
      </c>
      <c r="L377" s="32">
        <f>'Batch Inputs'!K365</f>
        <v>0</v>
      </c>
      <c r="M377" s="32">
        <f>'Batch Inputs'!L365</f>
        <v>0</v>
      </c>
      <c r="N377" s="32">
        <f>'Batch Inputs'!M365</f>
        <v>0</v>
      </c>
      <c r="O377" s="32">
        <f>'Batch Inputs'!N365</f>
        <v>0</v>
      </c>
      <c r="P377" s="32">
        <f>'Batch Inputs'!O365</f>
        <v>0</v>
      </c>
      <c r="Q377" s="32">
        <f>'Batch Inputs'!P365</f>
        <v>0</v>
      </c>
      <c r="S377" s="98">
        <f>SUMPRODUCT($D377:$O377,$D$5:$O$5)+$R$5</f>
        <v>-7.9279999999999999</v>
      </c>
      <c r="T377" s="98">
        <f>SUMPRODUCT($D377:$O377,$D$6:$O$6)+$R$6</f>
        <v>-7.0750000000000002</v>
      </c>
      <c r="U377" s="98">
        <f>SUMPRODUCT($D377:$O377,$D$7:$O$7)+$R$7</f>
        <v>-13.989000000000001</v>
      </c>
      <c r="V377" s="98">
        <f>SUMPRODUCT($D377:$O377,$D$8:$O$8)+$R$8</f>
        <v>-8.0109999999999992</v>
      </c>
      <c r="W377" s="98">
        <f>SUMPRODUCT($D377:$O377,$D$9:$O$9)+$R$9</f>
        <v>-6.976</v>
      </c>
      <c r="X377" s="98">
        <f>SUMPRODUCT($D377:$O377,$D$10:$O$10)+$R$10</f>
        <v>-2.1259999999999999</v>
      </c>
      <c r="Z377" s="104">
        <f t="shared" si="52"/>
        <v>0</v>
      </c>
      <c r="AA377" s="38">
        <f t="shared" si="53"/>
        <v>0</v>
      </c>
      <c r="AB377" s="38">
        <f t="shared" si="54"/>
        <v>0</v>
      </c>
      <c r="AC377" s="38">
        <f t="shared" si="55"/>
        <v>0</v>
      </c>
      <c r="AD377" s="38">
        <f t="shared" si="56"/>
        <v>0</v>
      </c>
      <c r="AE377" s="105">
        <f t="shared" si="57"/>
        <v>6</v>
      </c>
      <c r="AF377" s="114">
        <f t="shared" si="51"/>
        <v>-2.1259999999999999</v>
      </c>
      <c r="AG377" s="37">
        <f t="shared" si="58"/>
        <v>6</v>
      </c>
      <c r="AH377" s="40">
        <f>IF(OR(MAX('Batch Inputs'!$C365:$N365)&gt;1,MIN('Batch Inputs'!$C365:$N365)&lt;0),"ERROR",0)</f>
        <v>0</v>
      </c>
      <c r="AI377" s="105" t="str">
        <f t="shared" si="59"/>
        <v>Few conditions</v>
      </c>
      <c r="AJ377" s="113" t="str">
        <f t="shared" si="60"/>
        <v>No Conditions</v>
      </c>
      <c r="AM377" s="78"/>
    </row>
    <row r="378" spans="3:39" ht="12.75" x14ac:dyDescent="0.2">
      <c r="C378" s="94">
        <v>361</v>
      </c>
      <c r="D378" s="32">
        <f>'Batch Inputs'!C366</f>
        <v>0</v>
      </c>
      <c r="E378" s="32">
        <f>'Batch Inputs'!D366</f>
        <v>0</v>
      </c>
      <c r="F378" s="32">
        <f>'Batch Inputs'!E366</f>
        <v>0</v>
      </c>
      <c r="G378" s="32">
        <f>'Batch Inputs'!F366</f>
        <v>0</v>
      </c>
      <c r="H378" s="32">
        <f>'Batch Inputs'!G366</f>
        <v>0</v>
      </c>
      <c r="I378" s="32">
        <f>'Batch Inputs'!H366</f>
        <v>0</v>
      </c>
      <c r="J378" s="32">
        <f>'Batch Inputs'!I366</f>
        <v>0</v>
      </c>
      <c r="K378" s="32">
        <f>'Batch Inputs'!J366</f>
        <v>0</v>
      </c>
      <c r="L378" s="32">
        <f>'Batch Inputs'!K366</f>
        <v>0</v>
      </c>
      <c r="M378" s="32">
        <f>'Batch Inputs'!L366</f>
        <v>0</v>
      </c>
      <c r="N378" s="32">
        <f>'Batch Inputs'!M366</f>
        <v>0</v>
      </c>
      <c r="O378" s="32">
        <f>'Batch Inputs'!N366</f>
        <v>0</v>
      </c>
      <c r="P378" s="32">
        <f>'Batch Inputs'!O366</f>
        <v>0</v>
      </c>
      <c r="Q378" s="32">
        <f>'Batch Inputs'!P366</f>
        <v>0</v>
      </c>
      <c r="S378" s="98">
        <f>SUMPRODUCT($D378:$O378,$D$5:$O$5)+$R$5</f>
        <v>-7.9279999999999999</v>
      </c>
      <c r="T378" s="98">
        <f>SUMPRODUCT($D378:$O378,$D$6:$O$6)+$R$6</f>
        <v>-7.0750000000000002</v>
      </c>
      <c r="U378" s="98">
        <f>SUMPRODUCT($D378:$O378,$D$7:$O$7)+$R$7</f>
        <v>-13.989000000000001</v>
      </c>
      <c r="V378" s="98">
        <f>SUMPRODUCT($D378:$O378,$D$8:$O$8)+$R$8</f>
        <v>-8.0109999999999992</v>
      </c>
      <c r="W378" s="98">
        <f>SUMPRODUCT($D378:$O378,$D$9:$O$9)+$R$9</f>
        <v>-6.976</v>
      </c>
      <c r="X378" s="98">
        <f>SUMPRODUCT($D378:$O378,$D$10:$O$10)+$R$10</f>
        <v>-2.1259999999999999</v>
      </c>
      <c r="Z378" s="104">
        <f t="shared" si="52"/>
        <v>0</v>
      </c>
      <c r="AA378" s="38">
        <f t="shared" si="53"/>
        <v>0</v>
      </c>
      <c r="AB378" s="38">
        <f t="shared" si="54"/>
        <v>0</v>
      </c>
      <c r="AC378" s="38">
        <f t="shared" si="55"/>
        <v>0</v>
      </c>
      <c r="AD378" s="38">
        <f t="shared" si="56"/>
        <v>0</v>
      </c>
      <c r="AE378" s="105">
        <f t="shared" si="57"/>
        <v>6</v>
      </c>
      <c r="AF378" s="114">
        <f t="shared" si="51"/>
        <v>-2.1259999999999999</v>
      </c>
      <c r="AG378" s="37">
        <f t="shared" si="58"/>
        <v>6</v>
      </c>
      <c r="AH378" s="40">
        <f>IF(OR(MAX('Batch Inputs'!$C366:$N366)&gt;1,MIN('Batch Inputs'!$C366:$N366)&lt;0),"ERROR",0)</f>
        <v>0</v>
      </c>
      <c r="AI378" s="105" t="str">
        <f t="shared" si="59"/>
        <v>Few conditions</v>
      </c>
      <c r="AJ378" s="113" t="str">
        <f t="shared" si="60"/>
        <v>No Conditions</v>
      </c>
      <c r="AM378" s="78"/>
    </row>
    <row r="379" spans="3:39" ht="12.75" x14ac:dyDescent="0.2">
      <c r="C379" s="94">
        <v>362</v>
      </c>
      <c r="D379" s="32">
        <f>'Batch Inputs'!C367</f>
        <v>0</v>
      </c>
      <c r="E379" s="32">
        <f>'Batch Inputs'!D367</f>
        <v>0</v>
      </c>
      <c r="F379" s="32">
        <f>'Batch Inputs'!E367</f>
        <v>0</v>
      </c>
      <c r="G379" s="32">
        <f>'Batch Inputs'!F367</f>
        <v>0</v>
      </c>
      <c r="H379" s="32">
        <f>'Batch Inputs'!G367</f>
        <v>0</v>
      </c>
      <c r="I379" s="32">
        <f>'Batch Inputs'!H367</f>
        <v>0</v>
      </c>
      <c r="J379" s="32">
        <f>'Batch Inputs'!I367</f>
        <v>0</v>
      </c>
      <c r="K379" s="32">
        <f>'Batch Inputs'!J367</f>
        <v>0</v>
      </c>
      <c r="L379" s="32">
        <f>'Batch Inputs'!K367</f>
        <v>0</v>
      </c>
      <c r="M379" s="32">
        <f>'Batch Inputs'!L367</f>
        <v>0</v>
      </c>
      <c r="N379" s="32">
        <f>'Batch Inputs'!M367</f>
        <v>0</v>
      </c>
      <c r="O379" s="32">
        <f>'Batch Inputs'!N367</f>
        <v>0</v>
      </c>
      <c r="P379" s="32">
        <f>'Batch Inputs'!O367</f>
        <v>0</v>
      </c>
      <c r="Q379" s="32">
        <f>'Batch Inputs'!P367</f>
        <v>0</v>
      </c>
      <c r="S379" s="98">
        <f>SUMPRODUCT($D379:$O379,$D$5:$O$5)+$R$5</f>
        <v>-7.9279999999999999</v>
      </c>
      <c r="T379" s="98">
        <f>SUMPRODUCT($D379:$O379,$D$6:$O$6)+$R$6</f>
        <v>-7.0750000000000002</v>
      </c>
      <c r="U379" s="98">
        <f>SUMPRODUCT($D379:$O379,$D$7:$O$7)+$R$7</f>
        <v>-13.989000000000001</v>
      </c>
      <c r="V379" s="98">
        <f>SUMPRODUCT($D379:$O379,$D$8:$O$8)+$R$8</f>
        <v>-8.0109999999999992</v>
      </c>
      <c r="W379" s="98">
        <f>SUMPRODUCT($D379:$O379,$D$9:$O$9)+$R$9</f>
        <v>-6.976</v>
      </c>
      <c r="X379" s="98">
        <f>SUMPRODUCT($D379:$O379,$D$10:$O$10)+$R$10</f>
        <v>-2.1259999999999999</v>
      </c>
      <c r="Z379" s="104">
        <f t="shared" si="52"/>
        <v>0</v>
      </c>
      <c r="AA379" s="38">
        <f t="shared" si="53"/>
        <v>0</v>
      </c>
      <c r="AB379" s="38">
        <f t="shared" si="54"/>
        <v>0</v>
      </c>
      <c r="AC379" s="38">
        <f t="shared" si="55"/>
        <v>0</v>
      </c>
      <c r="AD379" s="38">
        <f t="shared" si="56"/>
        <v>0</v>
      </c>
      <c r="AE379" s="105">
        <f t="shared" si="57"/>
        <v>6</v>
      </c>
      <c r="AF379" s="114">
        <f t="shared" si="51"/>
        <v>-2.1259999999999999</v>
      </c>
      <c r="AG379" s="37">
        <f t="shared" si="58"/>
        <v>6</v>
      </c>
      <c r="AH379" s="40">
        <f>IF(OR(MAX('Batch Inputs'!$C367:$N367)&gt;1,MIN('Batch Inputs'!$C367:$N367)&lt;0),"ERROR",0)</f>
        <v>0</v>
      </c>
      <c r="AI379" s="105" t="str">
        <f t="shared" si="59"/>
        <v>Few conditions</v>
      </c>
      <c r="AJ379" s="113" t="str">
        <f t="shared" si="60"/>
        <v>No Conditions</v>
      </c>
      <c r="AM379" s="78"/>
    </row>
    <row r="380" spans="3:39" ht="12.75" x14ac:dyDescent="0.2">
      <c r="C380" s="94">
        <v>363</v>
      </c>
      <c r="D380" s="32">
        <f>'Batch Inputs'!C368</f>
        <v>0</v>
      </c>
      <c r="E380" s="32">
        <f>'Batch Inputs'!D368</f>
        <v>0</v>
      </c>
      <c r="F380" s="32">
        <f>'Batch Inputs'!E368</f>
        <v>0</v>
      </c>
      <c r="G380" s="32">
        <f>'Batch Inputs'!F368</f>
        <v>0</v>
      </c>
      <c r="H380" s="32">
        <f>'Batch Inputs'!G368</f>
        <v>0</v>
      </c>
      <c r="I380" s="32">
        <f>'Batch Inputs'!H368</f>
        <v>0</v>
      </c>
      <c r="J380" s="32">
        <f>'Batch Inputs'!I368</f>
        <v>0</v>
      </c>
      <c r="K380" s="32">
        <f>'Batch Inputs'!J368</f>
        <v>0</v>
      </c>
      <c r="L380" s="32">
        <f>'Batch Inputs'!K368</f>
        <v>0</v>
      </c>
      <c r="M380" s="32">
        <f>'Batch Inputs'!L368</f>
        <v>0</v>
      </c>
      <c r="N380" s="32">
        <f>'Batch Inputs'!M368</f>
        <v>0</v>
      </c>
      <c r="O380" s="32">
        <f>'Batch Inputs'!N368</f>
        <v>0</v>
      </c>
      <c r="P380" s="32">
        <f>'Batch Inputs'!O368</f>
        <v>0</v>
      </c>
      <c r="Q380" s="32">
        <f>'Batch Inputs'!P368</f>
        <v>0</v>
      </c>
      <c r="S380" s="98">
        <f>SUMPRODUCT($D380:$O380,$D$5:$O$5)+$R$5</f>
        <v>-7.9279999999999999</v>
      </c>
      <c r="T380" s="98">
        <f>SUMPRODUCT($D380:$O380,$D$6:$O$6)+$R$6</f>
        <v>-7.0750000000000002</v>
      </c>
      <c r="U380" s="98">
        <f>SUMPRODUCT($D380:$O380,$D$7:$O$7)+$R$7</f>
        <v>-13.989000000000001</v>
      </c>
      <c r="V380" s="98">
        <f>SUMPRODUCT($D380:$O380,$D$8:$O$8)+$R$8</f>
        <v>-8.0109999999999992</v>
      </c>
      <c r="W380" s="98">
        <f>SUMPRODUCT($D380:$O380,$D$9:$O$9)+$R$9</f>
        <v>-6.976</v>
      </c>
      <c r="X380" s="98">
        <f>SUMPRODUCT($D380:$O380,$D$10:$O$10)+$R$10</f>
        <v>-2.1259999999999999</v>
      </c>
      <c r="Z380" s="104">
        <f t="shared" si="52"/>
        <v>0</v>
      </c>
      <c r="AA380" s="38">
        <f t="shared" si="53"/>
        <v>0</v>
      </c>
      <c r="AB380" s="38">
        <f t="shared" si="54"/>
        <v>0</v>
      </c>
      <c r="AC380" s="38">
        <f t="shared" si="55"/>
        <v>0</v>
      </c>
      <c r="AD380" s="38">
        <f t="shared" si="56"/>
        <v>0</v>
      </c>
      <c r="AE380" s="105">
        <f t="shared" si="57"/>
        <v>6</v>
      </c>
      <c r="AF380" s="114">
        <f t="shared" si="51"/>
        <v>-2.1259999999999999</v>
      </c>
      <c r="AG380" s="37">
        <f t="shared" si="58"/>
        <v>6</v>
      </c>
      <c r="AH380" s="40">
        <f>IF(OR(MAX('Batch Inputs'!$C368:$N368)&gt;1,MIN('Batch Inputs'!$C368:$N368)&lt;0),"ERROR",0)</f>
        <v>0</v>
      </c>
      <c r="AI380" s="105" t="str">
        <f t="shared" si="59"/>
        <v>Few conditions</v>
      </c>
      <c r="AJ380" s="113" t="str">
        <f t="shared" si="60"/>
        <v>No Conditions</v>
      </c>
      <c r="AM380" s="78"/>
    </row>
    <row r="381" spans="3:39" ht="12.75" x14ac:dyDescent="0.2">
      <c r="C381" s="94">
        <v>364</v>
      </c>
      <c r="D381" s="32">
        <f>'Batch Inputs'!C369</f>
        <v>0</v>
      </c>
      <c r="E381" s="32">
        <f>'Batch Inputs'!D369</f>
        <v>0</v>
      </c>
      <c r="F381" s="32">
        <f>'Batch Inputs'!E369</f>
        <v>0</v>
      </c>
      <c r="G381" s="32">
        <f>'Batch Inputs'!F369</f>
        <v>0</v>
      </c>
      <c r="H381" s="32">
        <f>'Batch Inputs'!G369</f>
        <v>0</v>
      </c>
      <c r="I381" s="32">
        <f>'Batch Inputs'!H369</f>
        <v>0</v>
      </c>
      <c r="J381" s="32">
        <f>'Batch Inputs'!I369</f>
        <v>0</v>
      </c>
      <c r="K381" s="32">
        <f>'Batch Inputs'!J369</f>
        <v>0</v>
      </c>
      <c r="L381" s="32">
        <f>'Batch Inputs'!K369</f>
        <v>0</v>
      </c>
      <c r="M381" s="32">
        <f>'Batch Inputs'!L369</f>
        <v>0</v>
      </c>
      <c r="N381" s="32">
        <f>'Batch Inputs'!M369</f>
        <v>0</v>
      </c>
      <c r="O381" s="32">
        <f>'Batch Inputs'!N369</f>
        <v>0</v>
      </c>
      <c r="P381" s="32">
        <f>'Batch Inputs'!O369</f>
        <v>0</v>
      </c>
      <c r="Q381" s="32">
        <f>'Batch Inputs'!P369</f>
        <v>0</v>
      </c>
      <c r="S381" s="98">
        <f>SUMPRODUCT($D381:$O381,$D$5:$O$5)+$R$5</f>
        <v>-7.9279999999999999</v>
      </c>
      <c r="T381" s="98">
        <f>SUMPRODUCT($D381:$O381,$D$6:$O$6)+$R$6</f>
        <v>-7.0750000000000002</v>
      </c>
      <c r="U381" s="98">
        <f>SUMPRODUCT($D381:$O381,$D$7:$O$7)+$R$7</f>
        <v>-13.989000000000001</v>
      </c>
      <c r="V381" s="98">
        <f>SUMPRODUCT($D381:$O381,$D$8:$O$8)+$R$8</f>
        <v>-8.0109999999999992</v>
      </c>
      <c r="W381" s="98">
        <f>SUMPRODUCT($D381:$O381,$D$9:$O$9)+$R$9</f>
        <v>-6.976</v>
      </c>
      <c r="X381" s="98">
        <f>SUMPRODUCT($D381:$O381,$D$10:$O$10)+$R$10</f>
        <v>-2.1259999999999999</v>
      </c>
      <c r="Z381" s="104">
        <f t="shared" si="52"/>
        <v>0</v>
      </c>
      <c r="AA381" s="38">
        <f t="shared" si="53"/>
        <v>0</v>
      </c>
      <c r="AB381" s="38">
        <f t="shared" si="54"/>
        <v>0</v>
      </c>
      <c r="AC381" s="38">
        <f t="shared" si="55"/>
        <v>0</v>
      </c>
      <c r="AD381" s="38">
        <f t="shared" si="56"/>
        <v>0</v>
      </c>
      <c r="AE381" s="105">
        <f t="shared" si="57"/>
        <v>6</v>
      </c>
      <c r="AF381" s="114">
        <f t="shared" si="51"/>
        <v>-2.1259999999999999</v>
      </c>
      <c r="AG381" s="37">
        <f t="shared" si="58"/>
        <v>6</v>
      </c>
      <c r="AH381" s="40">
        <f>IF(OR(MAX('Batch Inputs'!$C369:$N369)&gt;1,MIN('Batch Inputs'!$C369:$N369)&lt;0),"ERROR",0)</f>
        <v>0</v>
      </c>
      <c r="AI381" s="105" t="str">
        <f t="shared" si="59"/>
        <v>Few conditions</v>
      </c>
      <c r="AJ381" s="113" t="str">
        <f t="shared" si="60"/>
        <v>No Conditions</v>
      </c>
      <c r="AM381" s="78"/>
    </row>
    <row r="382" spans="3:39" ht="12.75" x14ac:dyDescent="0.2">
      <c r="C382" s="94">
        <v>365</v>
      </c>
      <c r="D382" s="32">
        <f>'Batch Inputs'!C370</f>
        <v>0</v>
      </c>
      <c r="E382" s="32">
        <f>'Batch Inputs'!D370</f>
        <v>0</v>
      </c>
      <c r="F382" s="32">
        <f>'Batch Inputs'!E370</f>
        <v>0</v>
      </c>
      <c r="G382" s="32">
        <f>'Batch Inputs'!F370</f>
        <v>0</v>
      </c>
      <c r="H382" s="32">
        <f>'Batch Inputs'!G370</f>
        <v>0</v>
      </c>
      <c r="I382" s="32">
        <f>'Batch Inputs'!H370</f>
        <v>0</v>
      </c>
      <c r="J382" s="32">
        <f>'Batch Inputs'!I370</f>
        <v>0</v>
      </c>
      <c r="K382" s="32">
        <f>'Batch Inputs'!J370</f>
        <v>0</v>
      </c>
      <c r="L382" s="32">
        <f>'Batch Inputs'!K370</f>
        <v>0</v>
      </c>
      <c r="M382" s="32">
        <f>'Batch Inputs'!L370</f>
        <v>0</v>
      </c>
      <c r="N382" s="32">
        <f>'Batch Inputs'!M370</f>
        <v>0</v>
      </c>
      <c r="O382" s="32">
        <f>'Batch Inputs'!N370</f>
        <v>0</v>
      </c>
      <c r="P382" s="32">
        <f>'Batch Inputs'!O370</f>
        <v>0</v>
      </c>
      <c r="Q382" s="32">
        <f>'Batch Inputs'!P370</f>
        <v>0</v>
      </c>
      <c r="S382" s="98">
        <f>SUMPRODUCT($D382:$O382,$D$5:$O$5)+$R$5</f>
        <v>-7.9279999999999999</v>
      </c>
      <c r="T382" s="98">
        <f>SUMPRODUCT($D382:$O382,$D$6:$O$6)+$R$6</f>
        <v>-7.0750000000000002</v>
      </c>
      <c r="U382" s="98">
        <f>SUMPRODUCT($D382:$O382,$D$7:$O$7)+$R$7</f>
        <v>-13.989000000000001</v>
      </c>
      <c r="V382" s="98">
        <f>SUMPRODUCT($D382:$O382,$D$8:$O$8)+$R$8</f>
        <v>-8.0109999999999992</v>
      </c>
      <c r="W382" s="98">
        <f>SUMPRODUCT($D382:$O382,$D$9:$O$9)+$R$9</f>
        <v>-6.976</v>
      </c>
      <c r="X382" s="98">
        <f>SUMPRODUCT($D382:$O382,$D$10:$O$10)+$R$10</f>
        <v>-2.1259999999999999</v>
      </c>
      <c r="Z382" s="104">
        <f t="shared" si="52"/>
        <v>0</v>
      </c>
      <c r="AA382" s="38">
        <f t="shared" si="53"/>
        <v>0</v>
      </c>
      <c r="AB382" s="38">
        <f t="shared" si="54"/>
        <v>0</v>
      </c>
      <c r="AC382" s="38">
        <f t="shared" si="55"/>
        <v>0</v>
      </c>
      <c r="AD382" s="38">
        <f t="shared" si="56"/>
        <v>0</v>
      </c>
      <c r="AE382" s="105">
        <f t="shared" si="57"/>
        <v>6</v>
      </c>
      <c r="AF382" s="114">
        <f t="shared" si="51"/>
        <v>-2.1259999999999999</v>
      </c>
      <c r="AG382" s="37">
        <f t="shared" si="58"/>
        <v>6</v>
      </c>
      <c r="AH382" s="40">
        <f>IF(OR(MAX('Batch Inputs'!$C370:$N370)&gt;1,MIN('Batch Inputs'!$C370:$N370)&lt;0),"ERROR",0)</f>
        <v>0</v>
      </c>
      <c r="AI382" s="105" t="str">
        <f t="shared" si="59"/>
        <v>Few conditions</v>
      </c>
      <c r="AJ382" s="113" t="str">
        <f t="shared" si="60"/>
        <v>No Conditions</v>
      </c>
      <c r="AM382" s="78"/>
    </row>
    <row r="383" spans="3:39" ht="12.75" x14ac:dyDescent="0.2">
      <c r="C383" s="94">
        <v>366</v>
      </c>
      <c r="D383" s="32">
        <f>'Batch Inputs'!C371</f>
        <v>0</v>
      </c>
      <c r="E383" s="32">
        <f>'Batch Inputs'!D371</f>
        <v>0</v>
      </c>
      <c r="F383" s="32">
        <f>'Batch Inputs'!E371</f>
        <v>0</v>
      </c>
      <c r="G383" s="32">
        <f>'Batch Inputs'!F371</f>
        <v>0</v>
      </c>
      <c r="H383" s="32">
        <f>'Batch Inputs'!G371</f>
        <v>0</v>
      </c>
      <c r="I383" s="32">
        <f>'Batch Inputs'!H371</f>
        <v>0</v>
      </c>
      <c r="J383" s="32">
        <f>'Batch Inputs'!I371</f>
        <v>0</v>
      </c>
      <c r="K383" s="32">
        <f>'Batch Inputs'!J371</f>
        <v>0</v>
      </c>
      <c r="L383" s="32">
        <f>'Batch Inputs'!K371</f>
        <v>0</v>
      </c>
      <c r="M383" s="32">
        <f>'Batch Inputs'!L371</f>
        <v>0</v>
      </c>
      <c r="N383" s="32">
        <f>'Batch Inputs'!M371</f>
        <v>0</v>
      </c>
      <c r="O383" s="32">
        <f>'Batch Inputs'!N371</f>
        <v>0</v>
      </c>
      <c r="P383" s="32">
        <f>'Batch Inputs'!O371</f>
        <v>0</v>
      </c>
      <c r="Q383" s="32">
        <f>'Batch Inputs'!P371</f>
        <v>0</v>
      </c>
      <c r="S383" s="98">
        <f>SUMPRODUCT($D383:$O383,$D$5:$O$5)+$R$5</f>
        <v>-7.9279999999999999</v>
      </c>
      <c r="T383" s="98">
        <f>SUMPRODUCT($D383:$O383,$D$6:$O$6)+$R$6</f>
        <v>-7.0750000000000002</v>
      </c>
      <c r="U383" s="98">
        <f>SUMPRODUCT($D383:$O383,$D$7:$O$7)+$R$7</f>
        <v>-13.989000000000001</v>
      </c>
      <c r="V383" s="98">
        <f>SUMPRODUCT($D383:$O383,$D$8:$O$8)+$R$8</f>
        <v>-8.0109999999999992</v>
      </c>
      <c r="W383" s="98">
        <f>SUMPRODUCT($D383:$O383,$D$9:$O$9)+$R$9</f>
        <v>-6.976</v>
      </c>
      <c r="X383" s="98">
        <f>SUMPRODUCT($D383:$O383,$D$10:$O$10)+$R$10</f>
        <v>-2.1259999999999999</v>
      </c>
      <c r="Z383" s="104">
        <f t="shared" si="52"/>
        <v>0</v>
      </c>
      <c r="AA383" s="38">
        <f t="shared" si="53"/>
        <v>0</v>
      </c>
      <c r="AB383" s="38">
        <f t="shared" si="54"/>
        <v>0</v>
      </c>
      <c r="AC383" s="38">
        <f t="shared" si="55"/>
        <v>0</v>
      </c>
      <c r="AD383" s="38">
        <f t="shared" si="56"/>
        <v>0</v>
      </c>
      <c r="AE383" s="105">
        <f t="shared" si="57"/>
        <v>6</v>
      </c>
      <c r="AF383" s="114">
        <f t="shared" si="51"/>
        <v>-2.1259999999999999</v>
      </c>
      <c r="AG383" s="37">
        <f t="shared" si="58"/>
        <v>6</v>
      </c>
      <c r="AH383" s="40">
        <f>IF(OR(MAX('Batch Inputs'!$C371:$N371)&gt;1,MIN('Batch Inputs'!$C371:$N371)&lt;0),"ERROR",0)</f>
        <v>0</v>
      </c>
      <c r="AI383" s="105" t="str">
        <f t="shared" si="59"/>
        <v>Few conditions</v>
      </c>
      <c r="AJ383" s="113" t="str">
        <f t="shared" si="60"/>
        <v>No Conditions</v>
      </c>
      <c r="AM383" s="78"/>
    </row>
    <row r="384" spans="3:39" ht="12.75" x14ac:dyDescent="0.2">
      <c r="C384" s="94">
        <v>367</v>
      </c>
      <c r="D384" s="32">
        <f>'Batch Inputs'!C372</f>
        <v>0</v>
      </c>
      <c r="E384" s="32">
        <f>'Batch Inputs'!D372</f>
        <v>0</v>
      </c>
      <c r="F384" s="32">
        <f>'Batch Inputs'!E372</f>
        <v>0</v>
      </c>
      <c r="G384" s="32">
        <f>'Batch Inputs'!F372</f>
        <v>0</v>
      </c>
      <c r="H384" s="32">
        <f>'Batch Inputs'!G372</f>
        <v>0</v>
      </c>
      <c r="I384" s="32">
        <f>'Batch Inputs'!H372</f>
        <v>0</v>
      </c>
      <c r="J384" s="32">
        <f>'Batch Inputs'!I372</f>
        <v>0</v>
      </c>
      <c r="K384" s="32">
        <f>'Batch Inputs'!J372</f>
        <v>0</v>
      </c>
      <c r="L384" s="32">
        <f>'Batch Inputs'!K372</f>
        <v>0</v>
      </c>
      <c r="M384" s="32">
        <f>'Batch Inputs'!L372</f>
        <v>0</v>
      </c>
      <c r="N384" s="32">
        <f>'Batch Inputs'!M372</f>
        <v>0</v>
      </c>
      <c r="O384" s="32">
        <f>'Batch Inputs'!N372</f>
        <v>0</v>
      </c>
      <c r="P384" s="32">
        <f>'Batch Inputs'!O372</f>
        <v>0</v>
      </c>
      <c r="Q384" s="32">
        <f>'Batch Inputs'!P372</f>
        <v>0</v>
      </c>
      <c r="S384" s="98">
        <f>SUMPRODUCT($D384:$O384,$D$5:$O$5)+$R$5</f>
        <v>-7.9279999999999999</v>
      </c>
      <c r="T384" s="98">
        <f>SUMPRODUCT($D384:$O384,$D$6:$O$6)+$R$6</f>
        <v>-7.0750000000000002</v>
      </c>
      <c r="U384" s="98">
        <f>SUMPRODUCT($D384:$O384,$D$7:$O$7)+$R$7</f>
        <v>-13.989000000000001</v>
      </c>
      <c r="V384" s="98">
        <f>SUMPRODUCT($D384:$O384,$D$8:$O$8)+$R$8</f>
        <v>-8.0109999999999992</v>
      </c>
      <c r="W384" s="98">
        <f>SUMPRODUCT($D384:$O384,$D$9:$O$9)+$R$9</f>
        <v>-6.976</v>
      </c>
      <c r="X384" s="98">
        <f>SUMPRODUCT($D384:$O384,$D$10:$O$10)+$R$10</f>
        <v>-2.1259999999999999</v>
      </c>
      <c r="Z384" s="104">
        <f t="shared" si="52"/>
        <v>0</v>
      </c>
      <c r="AA384" s="38">
        <f t="shared" si="53"/>
        <v>0</v>
      </c>
      <c r="AB384" s="38">
        <f t="shared" si="54"/>
        <v>0</v>
      </c>
      <c r="AC384" s="38">
        <f t="shared" si="55"/>
        <v>0</v>
      </c>
      <c r="AD384" s="38">
        <f t="shared" si="56"/>
        <v>0</v>
      </c>
      <c r="AE384" s="105">
        <f t="shared" si="57"/>
        <v>6</v>
      </c>
      <c r="AF384" s="114">
        <f t="shared" si="51"/>
        <v>-2.1259999999999999</v>
      </c>
      <c r="AG384" s="37">
        <f t="shared" si="58"/>
        <v>6</v>
      </c>
      <c r="AH384" s="40">
        <f>IF(OR(MAX('Batch Inputs'!$C372:$N372)&gt;1,MIN('Batch Inputs'!$C372:$N372)&lt;0),"ERROR",0)</f>
        <v>0</v>
      </c>
      <c r="AI384" s="105" t="str">
        <f t="shared" si="59"/>
        <v>Few conditions</v>
      </c>
      <c r="AJ384" s="113" t="str">
        <f t="shared" si="60"/>
        <v>No Conditions</v>
      </c>
      <c r="AM384" s="78"/>
    </row>
    <row r="385" spans="3:39" ht="12.75" x14ac:dyDescent="0.2">
      <c r="C385" s="94">
        <v>368</v>
      </c>
      <c r="D385" s="32">
        <f>'Batch Inputs'!C373</f>
        <v>0</v>
      </c>
      <c r="E385" s="32">
        <f>'Batch Inputs'!D373</f>
        <v>0</v>
      </c>
      <c r="F385" s="32">
        <f>'Batch Inputs'!E373</f>
        <v>0</v>
      </c>
      <c r="G385" s="32">
        <f>'Batch Inputs'!F373</f>
        <v>0</v>
      </c>
      <c r="H385" s="32">
        <f>'Batch Inputs'!G373</f>
        <v>0</v>
      </c>
      <c r="I385" s="32">
        <f>'Batch Inputs'!H373</f>
        <v>0</v>
      </c>
      <c r="J385" s="32">
        <f>'Batch Inputs'!I373</f>
        <v>0</v>
      </c>
      <c r="K385" s="32">
        <f>'Batch Inputs'!J373</f>
        <v>0</v>
      </c>
      <c r="L385" s="32">
        <f>'Batch Inputs'!K373</f>
        <v>0</v>
      </c>
      <c r="M385" s="32">
        <f>'Batch Inputs'!L373</f>
        <v>0</v>
      </c>
      <c r="N385" s="32">
        <f>'Batch Inputs'!M373</f>
        <v>0</v>
      </c>
      <c r="O385" s="32">
        <f>'Batch Inputs'!N373</f>
        <v>0</v>
      </c>
      <c r="P385" s="32">
        <f>'Batch Inputs'!O373</f>
        <v>0</v>
      </c>
      <c r="Q385" s="32">
        <f>'Batch Inputs'!P373</f>
        <v>0</v>
      </c>
      <c r="S385" s="98">
        <f>SUMPRODUCT($D385:$O385,$D$5:$O$5)+$R$5</f>
        <v>-7.9279999999999999</v>
      </c>
      <c r="T385" s="98">
        <f>SUMPRODUCT($D385:$O385,$D$6:$O$6)+$R$6</f>
        <v>-7.0750000000000002</v>
      </c>
      <c r="U385" s="98">
        <f>SUMPRODUCT($D385:$O385,$D$7:$O$7)+$R$7</f>
        <v>-13.989000000000001</v>
      </c>
      <c r="V385" s="98">
        <f>SUMPRODUCT($D385:$O385,$D$8:$O$8)+$R$8</f>
        <v>-8.0109999999999992</v>
      </c>
      <c r="W385" s="98">
        <f>SUMPRODUCT($D385:$O385,$D$9:$O$9)+$R$9</f>
        <v>-6.976</v>
      </c>
      <c r="X385" s="98">
        <f>SUMPRODUCT($D385:$O385,$D$10:$O$10)+$R$10</f>
        <v>-2.1259999999999999</v>
      </c>
      <c r="Z385" s="104">
        <f t="shared" si="52"/>
        <v>0</v>
      </c>
      <c r="AA385" s="38">
        <f t="shared" si="53"/>
        <v>0</v>
      </c>
      <c r="AB385" s="38">
        <f t="shared" si="54"/>
        <v>0</v>
      </c>
      <c r="AC385" s="38">
        <f t="shared" si="55"/>
        <v>0</v>
      </c>
      <c r="AD385" s="38">
        <f t="shared" si="56"/>
        <v>0</v>
      </c>
      <c r="AE385" s="105">
        <f t="shared" si="57"/>
        <v>6</v>
      </c>
      <c r="AF385" s="114">
        <f t="shared" si="51"/>
        <v>-2.1259999999999999</v>
      </c>
      <c r="AG385" s="37">
        <f t="shared" si="58"/>
        <v>6</v>
      </c>
      <c r="AH385" s="40">
        <f>IF(OR(MAX('Batch Inputs'!$C373:$N373)&gt;1,MIN('Batch Inputs'!$C373:$N373)&lt;0),"ERROR",0)</f>
        <v>0</v>
      </c>
      <c r="AI385" s="105" t="str">
        <f t="shared" si="59"/>
        <v>Few conditions</v>
      </c>
      <c r="AJ385" s="113" t="str">
        <f t="shared" si="60"/>
        <v>No Conditions</v>
      </c>
      <c r="AM385" s="78"/>
    </row>
    <row r="386" spans="3:39" ht="12.75" x14ac:dyDescent="0.2">
      <c r="C386" s="94">
        <v>369</v>
      </c>
      <c r="D386" s="32">
        <f>'Batch Inputs'!C374</f>
        <v>0</v>
      </c>
      <c r="E386" s="32">
        <f>'Batch Inputs'!D374</f>
        <v>0</v>
      </c>
      <c r="F386" s="32">
        <f>'Batch Inputs'!E374</f>
        <v>0</v>
      </c>
      <c r="G386" s="32">
        <f>'Batch Inputs'!F374</f>
        <v>0</v>
      </c>
      <c r="H386" s="32">
        <f>'Batch Inputs'!G374</f>
        <v>0</v>
      </c>
      <c r="I386" s="32">
        <f>'Batch Inputs'!H374</f>
        <v>0</v>
      </c>
      <c r="J386" s="32">
        <f>'Batch Inputs'!I374</f>
        <v>0</v>
      </c>
      <c r="K386" s="32">
        <f>'Batch Inputs'!J374</f>
        <v>0</v>
      </c>
      <c r="L386" s="32">
        <f>'Batch Inputs'!K374</f>
        <v>0</v>
      </c>
      <c r="M386" s="32">
        <f>'Batch Inputs'!L374</f>
        <v>0</v>
      </c>
      <c r="N386" s="32">
        <f>'Batch Inputs'!M374</f>
        <v>0</v>
      </c>
      <c r="O386" s="32">
        <f>'Batch Inputs'!N374</f>
        <v>0</v>
      </c>
      <c r="P386" s="32">
        <f>'Batch Inputs'!O374</f>
        <v>0</v>
      </c>
      <c r="Q386" s="32">
        <f>'Batch Inputs'!P374</f>
        <v>0</v>
      </c>
      <c r="S386" s="98">
        <f>SUMPRODUCT($D386:$O386,$D$5:$O$5)+$R$5</f>
        <v>-7.9279999999999999</v>
      </c>
      <c r="T386" s="98">
        <f>SUMPRODUCT($D386:$O386,$D$6:$O$6)+$R$6</f>
        <v>-7.0750000000000002</v>
      </c>
      <c r="U386" s="98">
        <f>SUMPRODUCT($D386:$O386,$D$7:$O$7)+$R$7</f>
        <v>-13.989000000000001</v>
      </c>
      <c r="V386" s="98">
        <f>SUMPRODUCT($D386:$O386,$D$8:$O$8)+$R$8</f>
        <v>-8.0109999999999992</v>
      </c>
      <c r="W386" s="98">
        <f>SUMPRODUCT($D386:$O386,$D$9:$O$9)+$R$9</f>
        <v>-6.976</v>
      </c>
      <c r="X386" s="98">
        <f>SUMPRODUCT($D386:$O386,$D$10:$O$10)+$R$10</f>
        <v>-2.1259999999999999</v>
      </c>
      <c r="Z386" s="104">
        <f t="shared" si="52"/>
        <v>0</v>
      </c>
      <c r="AA386" s="38">
        <f t="shared" si="53"/>
        <v>0</v>
      </c>
      <c r="AB386" s="38">
        <f t="shared" si="54"/>
        <v>0</v>
      </c>
      <c r="AC386" s="38">
        <f t="shared" si="55"/>
        <v>0</v>
      </c>
      <c r="AD386" s="38">
        <f t="shared" si="56"/>
        <v>0</v>
      </c>
      <c r="AE386" s="105">
        <f t="shared" si="57"/>
        <v>6</v>
      </c>
      <c r="AF386" s="114">
        <f t="shared" si="51"/>
        <v>-2.1259999999999999</v>
      </c>
      <c r="AG386" s="37">
        <f t="shared" si="58"/>
        <v>6</v>
      </c>
      <c r="AH386" s="40">
        <f>IF(OR(MAX('Batch Inputs'!$C374:$N374)&gt;1,MIN('Batch Inputs'!$C374:$N374)&lt;0),"ERROR",0)</f>
        <v>0</v>
      </c>
      <c r="AI386" s="105" t="str">
        <f t="shared" si="59"/>
        <v>Few conditions</v>
      </c>
      <c r="AJ386" s="113" t="str">
        <f t="shared" si="60"/>
        <v>No Conditions</v>
      </c>
      <c r="AM386" s="78"/>
    </row>
    <row r="387" spans="3:39" ht="12.75" x14ac:dyDescent="0.2">
      <c r="C387" s="94">
        <v>370</v>
      </c>
      <c r="D387" s="32">
        <f>'Batch Inputs'!C375</f>
        <v>0</v>
      </c>
      <c r="E387" s="32">
        <f>'Batch Inputs'!D375</f>
        <v>0</v>
      </c>
      <c r="F387" s="32">
        <f>'Batch Inputs'!E375</f>
        <v>0</v>
      </c>
      <c r="G387" s="32">
        <f>'Batch Inputs'!F375</f>
        <v>0</v>
      </c>
      <c r="H387" s="32">
        <f>'Batch Inputs'!G375</f>
        <v>0</v>
      </c>
      <c r="I387" s="32">
        <f>'Batch Inputs'!H375</f>
        <v>0</v>
      </c>
      <c r="J387" s="32">
        <f>'Batch Inputs'!I375</f>
        <v>0</v>
      </c>
      <c r="K387" s="32">
        <f>'Batch Inputs'!J375</f>
        <v>0</v>
      </c>
      <c r="L387" s="32">
        <f>'Batch Inputs'!K375</f>
        <v>0</v>
      </c>
      <c r="M387" s="32">
        <f>'Batch Inputs'!L375</f>
        <v>0</v>
      </c>
      <c r="N387" s="32">
        <f>'Batch Inputs'!M375</f>
        <v>0</v>
      </c>
      <c r="O387" s="32">
        <f>'Batch Inputs'!N375</f>
        <v>0</v>
      </c>
      <c r="P387" s="32">
        <f>'Batch Inputs'!O375</f>
        <v>0</v>
      </c>
      <c r="Q387" s="32">
        <f>'Batch Inputs'!P375</f>
        <v>0</v>
      </c>
      <c r="S387" s="98">
        <f>SUMPRODUCT($D387:$O387,$D$5:$O$5)+$R$5</f>
        <v>-7.9279999999999999</v>
      </c>
      <c r="T387" s="98">
        <f>SUMPRODUCT($D387:$O387,$D$6:$O$6)+$R$6</f>
        <v>-7.0750000000000002</v>
      </c>
      <c r="U387" s="98">
        <f>SUMPRODUCT($D387:$O387,$D$7:$O$7)+$R$7</f>
        <v>-13.989000000000001</v>
      </c>
      <c r="V387" s="98">
        <f>SUMPRODUCT($D387:$O387,$D$8:$O$8)+$R$8</f>
        <v>-8.0109999999999992</v>
      </c>
      <c r="W387" s="98">
        <f>SUMPRODUCT($D387:$O387,$D$9:$O$9)+$R$9</f>
        <v>-6.976</v>
      </c>
      <c r="X387" s="98">
        <f>SUMPRODUCT($D387:$O387,$D$10:$O$10)+$R$10</f>
        <v>-2.1259999999999999</v>
      </c>
      <c r="Z387" s="104">
        <f t="shared" si="52"/>
        <v>0</v>
      </c>
      <c r="AA387" s="38">
        <f t="shared" si="53"/>
        <v>0</v>
      </c>
      <c r="AB387" s="38">
        <f t="shared" si="54"/>
        <v>0</v>
      </c>
      <c r="AC387" s="38">
        <f t="shared" si="55"/>
        <v>0</v>
      </c>
      <c r="AD387" s="38">
        <f t="shared" si="56"/>
        <v>0</v>
      </c>
      <c r="AE387" s="105">
        <f t="shared" si="57"/>
        <v>6</v>
      </c>
      <c r="AF387" s="114">
        <f t="shared" si="51"/>
        <v>-2.1259999999999999</v>
      </c>
      <c r="AG387" s="37">
        <f t="shared" si="58"/>
        <v>6</v>
      </c>
      <c r="AH387" s="40">
        <f>IF(OR(MAX('Batch Inputs'!$C375:$N375)&gt;1,MIN('Batch Inputs'!$C375:$N375)&lt;0),"ERROR",0)</f>
        <v>0</v>
      </c>
      <c r="AI387" s="105" t="str">
        <f t="shared" si="59"/>
        <v>Few conditions</v>
      </c>
      <c r="AJ387" s="113" t="str">
        <f t="shared" si="60"/>
        <v>No Conditions</v>
      </c>
      <c r="AM387" s="78"/>
    </row>
    <row r="388" spans="3:39" ht="12.75" x14ac:dyDescent="0.2">
      <c r="C388" s="94">
        <v>371</v>
      </c>
      <c r="D388" s="32">
        <f>'Batch Inputs'!C376</f>
        <v>0</v>
      </c>
      <c r="E388" s="32">
        <f>'Batch Inputs'!D376</f>
        <v>0</v>
      </c>
      <c r="F388" s="32">
        <f>'Batch Inputs'!E376</f>
        <v>0</v>
      </c>
      <c r="G388" s="32">
        <f>'Batch Inputs'!F376</f>
        <v>0</v>
      </c>
      <c r="H388" s="32">
        <f>'Batch Inputs'!G376</f>
        <v>0</v>
      </c>
      <c r="I388" s="32">
        <f>'Batch Inputs'!H376</f>
        <v>0</v>
      </c>
      <c r="J388" s="32">
        <f>'Batch Inputs'!I376</f>
        <v>0</v>
      </c>
      <c r="K388" s="32">
        <f>'Batch Inputs'!J376</f>
        <v>0</v>
      </c>
      <c r="L388" s="32">
        <f>'Batch Inputs'!K376</f>
        <v>0</v>
      </c>
      <c r="M388" s="32">
        <f>'Batch Inputs'!L376</f>
        <v>0</v>
      </c>
      <c r="N388" s="32">
        <f>'Batch Inputs'!M376</f>
        <v>0</v>
      </c>
      <c r="O388" s="32">
        <f>'Batch Inputs'!N376</f>
        <v>0</v>
      </c>
      <c r="P388" s="32">
        <f>'Batch Inputs'!O376</f>
        <v>0</v>
      </c>
      <c r="Q388" s="32">
        <f>'Batch Inputs'!P376</f>
        <v>0</v>
      </c>
      <c r="S388" s="98">
        <f>SUMPRODUCT($D388:$O388,$D$5:$O$5)+$R$5</f>
        <v>-7.9279999999999999</v>
      </c>
      <c r="T388" s="98">
        <f>SUMPRODUCT($D388:$O388,$D$6:$O$6)+$R$6</f>
        <v>-7.0750000000000002</v>
      </c>
      <c r="U388" s="98">
        <f>SUMPRODUCT($D388:$O388,$D$7:$O$7)+$R$7</f>
        <v>-13.989000000000001</v>
      </c>
      <c r="V388" s="98">
        <f>SUMPRODUCT($D388:$O388,$D$8:$O$8)+$R$8</f>
        <v>-8.0109999999999992</v>
      </c>
      <c r="W388" s="98">
        <f>SUMPRODUCT($D388:$O388,$D$9:$O$9)+$R$9</f>
        <v>-6.976</v>
      </c>
      <c r="X388" s="98">
        <f>SUMPRODUCT($D388:$O388,$D$10:$O$10)+$R$10</f>
        <v>-2.1259999999999999</v>
      </c>
      <c r="Z388" s="104">
        <f t="shared" si="52"/>
        <v>0</v>
      </c>
      <c r="AA388" s="38">
        <f t="shared" si="53"/>
        <v>0</v>
      </c>
      <c r="AB388" s="38">
        <f t="shared" si="54"/>
        <v>0</v>
      </c>
      <c r="AC388" s="38">
        <f t="shared" si="55"/>
        <v>0</v>
      </c>
      <c r="AD388" s="38">
        <f t="shared" si="56"/>
        <v>0</v>
      </c>
      <c r="AE388" s="105">
        <f t="shared" si="57"/>
        <v>6</v>
      </c>
      <c r="AF388" s="114">
        <f t="shared" si="51"/>
        <v>-2.1259999999999999</v>
      </c>
      <c r="AG388" s="37">
        <f t="shared" si="58"/>
        <v>6</v>
      </c>
      <c r="AH388" s="40">
        <f>IF(OR(MAX('Batch Inputs'!$C376:$N376)&gt;1,MIN('Batch Inputs'!$C376:$N376)&lt;0),"ERROR",0)</f>
        <v>0</v>
      </c>
      <c r="AI388" s="105" t="str">
        <f t="shared" si="59"/>
        <v>Few conditions</v>
      </c>
      <c r="AJ388" s="113" t="str">
        <f t="shared" si="60"/>
        <v>No Conditions</v>
      </c>
      <c r="AM388" s="78"/>
    </row>
    <row r="389" spans="3:39" ht="12.75" x14ac:dyDescent="0.2">
      <c r="C389" s="94">
        <v>372</v>
      </c>
      <c r="D389" s="32">
        <f>'Batch Inputs'!C377</f>
        <v>0</v>
      </c>
      <c r="E389" s="32">
        <f>'Batch Inputs'!D377</f>
        <v>0</v>
      </c>
      <c r="F389" s="32">
        <f>'Batch Inputs'!E377</f>
        <v>0</v>
      </c>
      <c r="G389" s="32">
        <f>'Batch Inputs'!F377</f>
        <v>0</v>
      </c>
      <c r="H389" s="32">
        <f>'Batch Inputs'!G377</f>
        <v>0</v>
      </c>
      <c r="I389" s="32">
        <f>'Batch Inputs'!H377</f>
        <v>0</v>
      </c>
      <c r="J389" s="32">
        <f>'Batch Inputs'!I377</f>
        <v>0</v>
      </c>
      <c r="K389" s="32">
        <f>'Batch Inputs'!J377</f>
        <v>0</v>
      </c>
      <c r="L389" s="32">
        <f>'Batch Inputs'!K377</f>
        <v>0</v>
      </c>
      <c r="M389" s="32">
        <f>'Batch Inputs'!L377</f>
        <v>0</v>
      </c>
      <c r="N389" s="32">
        <f>'Batch Inputs'!M377</f>
        <v>0</v>
      </c>
      <c r="O389" s="32">
        <f>'Batch Inputs'!N377</f>
        <v>0</v>
      </c>
      <c r="P389" s="32">
        <f>'Batch Inputs'!O377</f>
        <v>0</v>
      </c>
      <c r="Q389" s="32">
        <f>'Batch Inputs'!P377</f>
        <v>0</v>
      </c>
      <c r="S389" s="98">
        <f>SUMPRODUCT($D389:$O389,$D$5:$O$5)+$R$5</f>
        <v>-7.9279999999999999</v>
      </c>
      <c r="T389" s="98">
        <f>SUMPRODUCT($D389:$O389,$D$6:$O$6)+$R$6</f>
        <v>-7.0750000000000002</v>
      </c>
      <c r="U389" s="98">
        <f>SUMPRODUCT($D389:$O389,$D$7:$O$7)+$R$7</f>
        <v>-13.989000000000001</v>
      </c>
      <c r="V389" s="98">
        <f>SUMPRODUCT($D389:$O389,$D$8:$O$8)+$R$8</f>
        <v>-8.0109999999999992</v>
      </c>
      <c r="W389" s="98">
        <f>SUMPRODUCT($D389:$O389,$D$9:$O$9)+$R$9</f>
        <v>-6.976</v>
      </c>
      <c r="X389" s="98">
        <f>SUMPRODUCT($D389:$O389,$D$10:$O$10)+$R$10</f>
        <v>-2.1259999999999999</v>
      </c>
      <c r="Z389" s="104">
        <f t="shared" si="52"/>
        <v>0</v>
      </c>
      <c r="AA389" s="38">
        <f t="shared" si="53"/>
        <v>0</v>
      </c>
      <c r="AB389" s="38">
        <f t="shared" si="54"/>
        <v>0</v>
      </c>
      <c r="AC389" s="38">
        <f t="shared" si="55"/>
        <v>0</v>
      </c>
      <c r="AD389" s="38">
        <f t="shared" si="56"/>
        <v>0</v>
      </c>
      <c r="AE389" s="105">
        <f t="shared" si="57"/>
        <v>6</v>
      </c>
      <c r="AF389" s="114">
        <f t="shared" si="51"/>
        <v>-2.1259999999999999</v>
      </c>
      <c r="AG389" s="37">
        <f t="shared" si="58"/>
        <v>6</v>
      </c>
      <c r="AH389" s="40">
        <f>IF(OR(MAX('Batch Inputs'!$C377:$N377)&gt;1,MIN('Batch Inputs'!$C377:$N377)&lt;0),"ERROR",0)</f>
        <v>0</v>
      </c>
      <c r="AI389" s="105" t="str">
        <f t="shared" si="59"/>
        <v>Few conditions</v>
      </c>
      <c r="AJ389" s="113" t="str">
        <f t="shared" si="60"/>
        <v>No Conditions</v>
      </c>
      <c r="AM389" s="78"/>
    </row>
    <row r="390" spans="3:39" ht="12.75" x14ac:dyDescent="0.2">
      <c r="C390" s="94">
        <v>373</v>
      </c>
      <c r="D390" s="32">
        <f>'Batch Inputs'!C378</f>
        <v>0</v>
      </c>
      <c r="E390" s="32">
        <f>'Batch Inputs'!D378</f>
        <v>0</v>
      </c>
      <c r="F390" s="32">
        <f>'Batch Inputs'!E378</f>
        <v>0</v>
      </c>
      <c r="G390" s="32">
        <f>'Batch Inputs'!F378</f>
        <v>0</v>
      </c>
      <c r="H390" s="32">
        <f>'Batch Inputs'!G378</f>
        <v>0</v>
      </c>
      <c r="I390" s="32">
        <f>'Batch Inputs'!H378</f>
        <v>0</v>
      </c>
      <c r="J390" s="32">
        <f>'Batch Inputs'!I378</f>
        <v>0</v>
      </c>
      <c r="K390" s="32">
        <f>'Batch Inputs'!J378</f>
        <v>0</v>
      </c>
      <c r="L390" s="32">
        <f>'Batch Inputs'!K378</f>
        <v>0</v>
      </c>
      <c r="M390" s="32">
        <f>'Batch Inputs'!L378</f>
        <v>0</v>
      </c>
      <c r="N390" s="32">
        <f>'Batch Inputs'!M378</f>
        <v>0</v>
      </c>
      <c r="O390" s="32">
        <f>'Batch Inputs'!N378</f>
        <v>0</v>
      </c>
      <c r="P390" s="32">
        <f>'Batch Inputs'!O378</f>
        <v>0</v>
      </c>
      <c r="Q390" s="32">
        <f>'Batch Inputs'!P378</f>
        <v>0</v>
      </c>
      <c r="S390" s="98">
        <f>SUMPRODUCT($D390:$O390,$D$5:$O$5)+$R$5</f>
        <v>-7.9279999999999999</v>
      </c>
      <c r="T390" s="98">
        <f>SUMPRODUCT($D390:$O390,$D$6:$O$6)+$R$6</f>
        <v>-7.0750000000000002</v>
      </c>
      <c r="U390" s="98">
        <f>SUMPRODUCT($D390:$O390,$D$7:$O$7)+$R$7</f>
        <v>-13.989000000000001</v>
      </c>
      <c r="V390" s="98">
        <f>SUMPRODUCT($D390:$O390,$D$8:$O$8)+$R$8</f>
        <v>-8.0109999999999992</v>
      </c>
      <c r="W390" s="98">
        <f>SUMPRODUCT($D390:$O390,$D$9:$O$9)+$R$9</f>
        <v>-6.976</v>
      </c>
      <c r="X390" s="98">
        <f>SUMPRODUCT($D390:$O390,$D$10:$O$10)+$R$10</f>
        <v>-2.1259999999999999</v>
      </c>
      <c r="Z390" s="104">
        <f t="shared" si="52"/>
        <v>0</v>
      </c>
      <c r="AA390" s="38">
        <f t="shared" si="53"/>
        <v>0</v>
      </c>
      <c r="AB390" s="38">
        <f t="shared" si="54"/>
        <v>0</v>
      </c>
      <c r="AC390" s="38">
        <f t="shared" si="55"/>
        <v>0</v>
      </c>
      <c r="AD390" s="38">
        <f t="shared" si="56"/>
        <v>0</v>
      </c>
      <c r="AE390" s="105">
        <f t="shared" si="57"/>
        <v>6</v>
      </c>
      <c r="AF390" s="114">
        <f t="shared" si="51"/>
        <v>-2.1259999999999999</v>
      </c>
      <c r="AG390" s="37">
        <f t="shared" si="58"/>
        <v>6</v>
      </c>
      <c r="AH390" s="40">
        <f>IF(OR(MAX('Batch Inputs'!$C378:$N378)&gt;1,MIN('Batch Inputs'!$C378:$N378)&lt;0),"ERROR",0)</f>
        <v>0</v>
      </c>
      <c r="AI390" s="105" t="str">
        <f t="shared" si="59"/>
        <v>Few conditions</v>
      </c>
      <c r="AJ390" s="113" t="str">
        <f t="shared" si="60"/>
        <v>No Conditions</v>
      </c>
      <c r="AM390" s="78"/>
    </row>
    <row r="391" spans="3:39" ht="12.75" x14ac:dyDescent="0.2">
      <c r="C391" s="94">
        <v>374</v>
      </c>
      <c r="D391" s="32">
        <f>'Batch Inputs'!C379</f>
        <v>0</v>
      </c>
      <c r="E391" s="32">
        <f>'Batch Inputs'!D379</f>
        <v>0</v>
      </c>
      <c r="F391" s="32">
        <f>'Batch Inputs'!E379</f>
        <v>0</v>
      </c>
      <c r="G391" s="32">
        <f>'Batch Inputs'!F379</f>
        <v>0</v>
      </c>
      <c r="H391" s="32">
        <f>'Batch Inputs'!G379</f>
        <v>0</v>
      </c>
      <c r="I391" s="32">
        <f>'Batch Inputs'!H379</f>
        <v>0</v>
      </c>
      <c r="J391" s="32">
        <f>'Batch Inputs'!I379</f>
        <v>0</v>
      </c>
      <c r="K391" s="32">
        <f>'Batch Inputs'!J379</f>
        <v>0</v>
      </c>
      <c r="L391" s="32">
        <f>'Batch Inputs'!K379</f>
        <v>0</v>
      </c>
      <c r="M391" s="32">
        <f>'Batch Inputs'!L379</f>
        <v>0</v>
      </c>
      <c r="N391" s="32">
        <f>'Batch Inputs'!M379</f>
        <v>0</v>
      </c>
      <c r="O391" s="32">
        <f>'Batch Inputs'!N379</f>
        <v>0</v>
      </c>
      <c r="P391" s="32">
        <f>'Batch Inputs'!O379</f>
        <v>0</v>
      </c>
      <c r="Q391" s="32">
        <f>'Batch Inputs'!P379</f>
        <v>0</v>
      </c>
      <c r="S391" s="98">
        <f>SUMPRODUCT($D391:$O391,$D$5:$O$5)+$R$5</f>
        <v>-7.9279999999999999</v>
      </c>
      <c r="T391" s="98">
        <f>SUMPRODUCT($D391:$O391,$D$6:$O$6)+$R$6</f>
        <v>-7.0750000000000002</v>
      </c>
      <c r="U391" s="98">
        <f>SUMPRODUCT($D391:$O391,$D$7:$O$7)+$R$7</f>
        <v>-13.989000000000001</v>
      </c>
      <c r="V391" s="98">
        <f>SUMPRODUCT($D391:$O391,$D$8:$O$8)+$R$8</f>
        <v>-8.0109999999999992</v>
      </c>
      <c r="W391" s="98">
        <f>SUMPRODUCT($D391:$O391,$D$9:$O$9)+$R$9</f>
        <v>-6.976</v>
      </c>
      <c r="X391" s="98">
        <f>SUMPRODUCT($D391:$O391,$D$10:$O$10)+$R$10</f>
        <v>-2.1259999999999999</v>
      </c>
      <c r="Z391" s="104">
        <f t="shared" si="52"/>
        <v>0</v>
      </c>
      <c r="AA391" s="38">
        <f t="shared" si="53"/>
        <v>0</v>
      </c>
      <c r="AB391" s="38">
        <f t="shared" si="54"/>
        <v>0</v>
      </c>
      <c r="AC391" s="38">
        <f t="shared" si="55"/>
        <v>0</v>
      </c>
      <c r="AD391" s="38">
        <f t="shared" si="56"/>
        <v>0</v>
      </c>
      <c r="AE391" s="105">
        <f t="shared" si="57"/>
        <v>6</v>
      </c>
      <c r="AF391" s="114">
        <f t="shared" si="51"/>
        <v>-2.1259999999999999</v>
      </c>
      <c r="AG391" s="37">
        <f t="shared" si="58"/>
        <v>6</v>
      </c>
      <c r="AH391" s="40">
        <f>IF(OR(MAX('Batch Inputs'!$C379:$N379)&gt;1,MIN('Batch Inputs'!$C379:$N379)&lt;0),"ERROR",0)</f>
        <v>0</v>
      </c>
      <c r="AI391" s="105" t="str">
        <f t="shared" si="59"/>
        <v>Few conditions</v>
      </c>
      <c r="AJ391" s="113" t="str">
        <f t="shared" si="60"/>
        <v>No Conditions</v>
      </c>
      <c r="AM391" s="78"/>
    </row>
    <row r="392" spans="3:39" ht="12.75" x14ac:dyDescent="0.2">
      <c r="C392" s="94">
        <v>375</v>
      </c>
      <c r="D392" s="32">
        <f>'Batch Inputs'!C380</f>
        <v>0</v>
      </c>
      <c r="E392" s="32">
        <f>'Batch Inputs'!D380</f>
        <v>0</v>
      </c>
      <c r="F392" s="32">
        <f>'Batch Inputs'!E380</f>
        <v>0</v>
      </c>
      <c r="G392" s="32">
        <f>'Batch Inputs'!F380</f>
        <v>0</v>
      </c>
      <c r="H392" s="32">
        <f>'Batch Inputs'!G380</f>
        <v>0</v>
      </c>
      <c r="I392" s="32">
        <f>'Batch Inputs'!H380</f>
        <v>0</v>
      </c>
      <c r="J392" s="32">
        <f>'Batch Inputs'!I380</f>
        <v>0</v>
      </c>
      <c r="K392" s="32">
        <f>'Batch Inputs'!J380</f>
        <v>0</v>
      </c>
      <c r="L392" s="32">
        <f>'Batch Inputs'!K380</f>
        <v>0</v>
      </c>
      <c r="M392" s="32">
        <f>'Batch Inputs'!L380</f>
        <v>0</v>
      </c>
      <c r="N392" s="32">
        <f>'Batch Inputs'!M380</f>
        <v>0</v>
      </c>
      <c r="O392" s="32">
        <f>'Batch Inputs'!N380</f>
        <v>0</v>
      </c>
      <c r="P392" s="32">
        <f>'Batch Inputs'!O380</f>
        <v>0</v>
      </c>
      <c r="Q392" s="32">
        <f>'Batch Inputs'!P380</f>
        <v>0</v>
      </c>
      <c r="S392" s="98">
        <f>SUMPRODUCT($D392:$O392,$D$5:$O$5)+$R$5</f>
        <v>-7.9279999999999999</v>
      </c>
      <c r="T392" s="98">
        <f>SUMPRODUCT($D392:$O392,$D$6:$O$6)+$R$6</f>
        <v>-7.0750000000000002</v>
      </c>
      <c r="U392" s="98">
        <f>SUMPRODUCT($D392:$O392,$D$7:$O$7)+$R$7</f>
        <v>-13.989000000000001</v>
      </c>
      <c r="V392" s="98">
        <f>SUMPRODUCT($D392:$O392,$D$8:$O$8)+$R$8</f>
        <v>-8.0109999999999992</v>
      </c>
      <c r="W392" s="98">
        <f>SUMPRODUCT($D392:$O392,$D$9:$O$9)+$R$9</f>
        <v>-6.976</v>
      </c>
      <c r="X392" s="98">
        <f>SUMPRODUCT($D392:$O392,$D$10:$O$10)+$R$10</f>
        <v>-2.1259999999999999</v>
      </c>
      <c r="Z392" s="104">
        <f t="shared" si="52"/>
        <v>0</v>
      </c>
      <c r="AA392" s="38">
        <f t="shared" si="53"/>
        <v>0</v>
      </c>
      <c r="AB392" s="38">
        <f t="shared" si="54"/>
        <v>0</v>
      </c>
      <c r="AC392" s="38">
        <f t="shared" si="55"/>
        <v>0</v>
      </c>
      <c r="AD392" s="38">
        <f t="shared" si="56"/>
        <v>0</v>
      </c>
      <c r="AE392" s="105">
        <f t="shared" si="57"/>
        <v>6</v>
      </c>
      <c r="AF392" s="114">
        <f t="shared" si="51"/>
        <v>-2.1259999999999999</v>
      </c>
      <c r="AG392" s="37">
        <f t="shared" si="58"/>
        <v>6</v>
      </c>
      <c r="AH392" s="40">
        <f>IF(OR(MAX('Batch Inputs'!$C380:$N380)&gt;1,MIN('Batch Inputs'!$C380:$N380)&lt;0),"ERROR",0)</f>
        <v>0</v>
      </c>
      <c r="AI392" s="105" t="str">
        <f t="shared" si="59"/>
        <v>Few conditions</v>
      </c>
      <c r="AJ392" s="113" t="str">
        <f t="shared" si="60"/>
        <v>No Conditions</v>
      </c>
      <c r="AM392" s="78"/>
    </row>
    <row r="393" spans="3:39" ht="12.75" x14ac:dyDescent="0.2">
      <c r="C393" s="94">
        <v>376</v>
      </c>
      <c r="D393" s="32">
        <f>'Batch Inputs'!C381</f>
        <v>0</v>
      </c>
      <c r="E393" s="32">
        <f>'Batch Inputs'!D381</f>
        <v>0</v>
      </c>
      <c r="F393" s="32">
        <f>'Batch Inputs'!E381</f>
        <v>0</v>
      </c>
      <c r="G393" s="32">
        <f>'Batch Inputs'!F381</f>
        <v>0</v>
      </c>
      <c r="H393" s="32">
        <f>'Batch Inputs'!G381</f>
        <v>0</v>
      </c>
      <c r="I393" s="32">
        <f>'Batch Inputs'!H381</f>
        <v>0</v>
      </c>
      <c r="J393" s="32">
        <f>'Batch Inputs'!I381</f>
        <v>0</v>
      </c>
      <c r="K393" s="32">
        <f>'Batch Inputs'!J381</f>
        <v>0</v>
      </c>
      <c r="L393" s="32">
        <f>'Batch Inputs'!K381</f>
        <v>0</v>
      </c>
      <c r="M393" s="32">
        <f>'Batch Inputs'!L381</f>
        <v>0</v>
      </c>
      <c r="N393" s="32">
        <f>'Batch Inputs'!M381</f>
        <v>0</v>
      </c>
      <c r="O393" s="32">
        <f>'Batch Inputs'!N381</f>
        <v>0</v>
      </c>
      <c r="P393" s="32">
        <f>'Batch Inputs'!O381</f>
        <v>0</v>
      </c>
      <c r="Q393" s="32">
        <f>'Batch Inputs'!P381</f>
        <v>0</v>
      </c>
      <c r="S393" s="98">
        <f>SUMPRODUCT($D393:$O393,$D$5:$O$5)+$R$5</f>
        <v>-7.9279999999999999</v>
      </c>
      <c r="T393" s="98">
        <f>SUMPRODUCT($D393:$O393,$D$6:$O$6)+$R$6</f>
        <v>-7.0750000000000002</v>
      </c>
      <c r="U393" s="98">
        <f>SUMPRODUCT($D393:$O393,$D$7:$O$7)+$R$7</f>
        <v>-13.989000000000001</v>
      </c>
      <c r="V393" s="98">
        <f>SUMPRODUCT($D393:$O393,$D$8:$O$8)+$R$8</f>
        <v>-8.0109999999999992</v>
      </c>
      <c r="W393" s="98">
        <f>SUMPRODUCT($D393:$O393,$D$9:$O$9)+$R$9</f>
        <v>-6.976</v>
      </c>
      <c r="X393" s="98">
        <f>SUMPRODUCT($D393:$O393,$D$10:$O$10)+$R$10</f>
        <v>-2.1259999999999999</v>
      </c>
      <c r="Z393" s="104">
        <f t="shared" si="52"/>
        <v>0</v>
      </c>
      <c r="AA393" s="38">
        <f t="shared" si="53"/>
        <v>0</v>
      </c>
      <c r="AB393" s="38">
        <f t="shared" si="54"/>
        <v>0</v>
      </c>
      <c r="AC393" s="38">
        <f t="shared" si="55"/>
        <v>0</v>
      </c>
      <c r="AD393" s="38">
        <f t="shared" si="56"/>
        <v>0</v>
      </c>
      <c r="AE393" s="105">
        <f t="shared" si="57"/>
        <v>6</v>
      </c>
      <c r="AF393" s="114">
        <f t="shared" si="51"/>
        <v>-2.1259999999999999</v>
      </c>
      <c r="AG393" s="37">
        <f t="shared" si="58"/>
        <v>6</v>
      </c>
      <c r="AH393" s="40">
        <f>IF(OR(MAX('Batch Inputs'!$C381:$N381)&gt;1,MIN('Batch Inputs'!$C381:$N381)&lt;0),"ERROR",0)</f>
        <v>0</v>
      </c>
      <c r="AI393" s="105" t="str">
        <f t="shared" si="59"/>
        <v>Few conditions</v>
      </c>
      <c r="AJ393" s="113" t="str">
        <f t="shared" si="60"/>
        <v>No Conditions</v>
      </c>
      <c r="AM393" s="78"/>
    </row>
    <row r="394" spans="3:39" ht="12.75" x14ac:dyDescent="0.2">
      <c r="C394" s="94">
        <v>377</v>
      </c>
      <c r="D394" s="32">
        <f>'Batch Inputs'!C382</f>
        <v>0</v>
      </c>
      <c r="E394" s="32">
        <f>'Batch Inputs'!D382</f>
        <v>0</v>
      </c>
      <c r="F394" s="32">
        <f>'Batch Inputs'!E382</f>
        <v>0</v>
      </c>
      <c r="G394" s="32">
        <f>'Batch Inputs'!F382</f>
        <v>0</v>
      </c>
      <c r="H394" s="32">
        <f>'Batch Inputs'!G382</f>
        <v>0</v>
      </c>
      <c r="I394" s="32">
        <f>'Batch Inputs'!H382</f>
        <v>0</v>
      </c>
      <c r="J394" s="32">
        <f>'Batch Inputs'!I382</f>
        <v>0</v>
      </c>
      <c r="K394" s="32">
        <f>'Batch Inputs'!J382</f>
        <v>0</v>
      </c>
      <c r="L394" s="32">
        <f>'Batch Inputs'!K382</f>
        <v>0</v>
      </c>
      <c r="M394" s="32">
        <f>'Batch Inputs'!L382</f>
        <v>0</v>
      </c>
      <c r="N394" s="32">
        <f>'Batch Inputs'!M382</f>
        <v>0</v>
      </c>
      <c r="O394" s="32">
        <f>'Batch Inputs'!N382</f>
        <v>0</v>
      </c>
      <c r="P394" s="32">
        <f>'Batch Inputs'!O382</f>
        <v>0</v>
      </c>
      <c r="Q394" s="32">
        <f>'Batch Inputs'!P382</f>
        <v>0</v>
      </c>
      <c r="S394" s="98">
        <f>SUMPRODUCT($D394:$O394,$D$5:$O$5)+$R$5</f>
        <v>-7.9279999999999999</v>
      </c>
      <c r="T394" s="98">
        <f>SUMPRODUCT($D394:$O394,$D$6:$O$6)+$R$6</f>
        <v>-7.0750000000000002</v>
      </c>
      <c r="U394" s="98">
        <f>SUMPRODUCT($D394:$O394,$D$7:$O$7)+$R$7</f>
        <v>-13.989000000000001</v>
      </c>
      <c r="V394" s="98">
        <f>SUMPRODUCT($D394:$O394,$D$8:$O$8)+$R$8</f>
        <v>-8.0109999999999992</v>
      </c>
      <c r="W394" s="98">
        <f>SUMPRODUCT($D394:$O394,$D$9:$O$9)+$R$9</f>
        <v>-6.976</v>
      </c>
      <c r="X394" s="98">
        <f>SUMPRODUCT($D394:$O394,$D$10:$O$10)+$R$10</f>
        <v>-2.1259999999999999</v>
      </c>
      <c r="Z394" s="104">
        <f t="shared" si="52"/>
        <v>0</v>
      </c>
      <c r="AA394" s="38">
        <f t="shared" si="53"/>
        <v>0</v>
      </c>
      <c r="AB394" s="38">
        <f t="shared" si="54"/>
        <v>0</v>
      </c>
      <c r="AC394" s="38">
        <f t="shared" si="55"/>
        <v>0</v>
      </c>
      <c r="AD394" s="38">
        <f t="shared" si="56"/>
        <v>0</v>
      </c>
      <c r="AE394" s="105">
        <f t="shared" si="57"/>
        <v>6</v>
      </c>
      <c r="AF394" s="114">
        <f t="shared" si="51"/>
        <v>-2.1259999999999999</v>
      </c>
      <c r="AG394" s="37">
        <f t="shared" si="58"/>
        <v>6</v>
      </c>
      <c r="AH394" s="40">
        <f>IF(OR(MAX('Batch Inputs'!$C382:$N382)&gt;1,MIN('Batch Inputs'!$C382:$N382)&lt;0),"ERROR",0)</f>
        <v>0</v>
      </c>
      <c r="AI394" s="105" t="str">
        <f t="shared" si="59"/>
        <v>Few conditions</v>
      </c>
      <c r="AJ394" s="113" t="str">
        <f t="shared" si="60"/>
        <v>No Conditions</v>
      </c>
      <c r="AM394" s="78"/>
    </row>
    <row r="395" spans="3:39" ht="12.75" x14ac:dyDescent="0.2">
      <c r="C395" s="94">
        <v>378</v>
      </c>
      <c r="D395" s="32">
        <f>'Batch Inputs'!C383</f>
        <v>0</v>
      </c>
      <c r="E395" s="32">
        <f>'Batch Inputs'!D383</f>
        <v>0</v>
      </c>
      <c r="F395" s="32">
        <f>'Batch Inputs'!E383</f>
        <v>0</v>
      </c>
      <c r="G395" s="32">
        <f>'Batch Inputs'!F383</f>
        <v>0</v>
      </c>
      <c r="H395" s="32">
        <f>'Batch Inputs'!G383</f>
        <v>0</v>
      </c>
      <c r="I395" s="32">
        <f>'Batch Inputs'!H383</f>
        <v>0</v>
      </c>
      <c r="J395" s="32">
        <f>'Batch Inputs'!I383</f>
        <v>0</v>
      </c>
      <c r="K395" s="32">
        <f>'Batch Inputs'!J383</f>
        <v>0</v>
      </c>
      <c r="L395" s="32">
        <f>'Batch Inputs'!K383</f>
        <v>0</v>
      </c>
      <c r="M395" s="32">
        <f>'Batch Inputs'!L383</f>
        <v>0</v>
      </c>
      <c r="N395" s="32">
        <f>'Batch Inputs'!M383</f>
        <v>0</v>
      </c>
      <c r="O395" s="32">
        <f>'Batch Inputs'!N383</f>
        <v>0</v>
      </c>
      <c r="P395" s="32">
        <f>'Batch Inputs'!O383</f>
        <v>0</v>
      </c>
      <c r="Q395" s="32">
        <f>'Batch Inputs'!P383</f>
        <v>0</v>
      </c>
      <c r="S395" s="98">
        <f>SUMPRODUCT($D395:$O395,$D$5:$O$5)+$R$5</f>
        <v>-7.9279999999999999</v>
      </c>
      <c r="T395" s="98">
        <f>SUMPRODUCT($D395:$O395,$D$6:$O$6)+$R$6</f>
        <v>-7.0750000000000002</v>
      </c>
      <c r="U395" s="98">
        <f>SUMPRODUCT($D395:$O395,$D$7:$O$7)+$R$7</f>
        <v>-13.989000000000001</v>
      </c>
      <c r="V395" s="98">
        <f>SUMPRODUCT($D395:$O395,$D$8:$O$8)+$R$8</f>
        <v>-8.0109999999999992</v>
      </c>
      <c r="W395" s="98">
        <f>SUMPRODUCT($D395:$O395,$D$9:$O$9)+$R$9</f>
        <v>-6.976</v>
      </c>
      <c r="X395" s="98">
        <f>SUMPRODUCT($D395:$O395,$D$10:$O$10)+$R$10</f>
        <v>-2.1259999999999999</v>
      </c>
      <c r="Z395" s="104">
        <f t="shared" si="52"/>
        <v>0</v>
      </c>
      <c r="AA395" s="38">
        <f t="shared" si="53"/>
        <v>0</v>
      </c>
      <c r="AB395" s="38">
        <f t="shared" si="54"/>
        <v>0</v>
      </c>
      <c r="AC395" s="38">
        <f t="shared" si="55"/>
        <v>0</v>
      </c>
      <c r="AD395" s="38">
        <f t="shared" si="56"/>
        <v>0</v>
      </c>
      <c r="AE395" s="105">
        <f t="shared" si="57"/>
        <v>6</v>
      </c>
      <c r="AF395" s="114">
        <f t="shared" si="51"/>
        <v>-2.1259999999999999</v>
      </c>
      <c r="AG395" s="37">
        <f t="shared" si="58"/>
        <v>6</v>
      </c>
      <c r="AH395" s="40">
        <f>IF(OR(MAX('Batch Inputs'!$C383:$N383)&gt;1,MIN('Batch Inputs'!$C383:$N383)&lt;0),"ERROR",0)</f>
        <v>0</v>
      </c>
      <c r="AI395" s="105" t="str">
        <f t="shared" si="59"/>
        <v>Few conditions</v>
      </c>
      <c r="AJ395" s="113" t="str">
        <f t="shared" si="60"/>
        <v>No Conditions</v>
      </c>
      <c r="AM395" s="78"/>
    </row>
    <row r="396" spans="3:39" ht="12.75" x14ac:dyDescent="0.2">
      <c r="C396" s="94">
        <v>379</v>
      </c>
      <c r="D396" s="32">
        <f>'Batch Inputs'!C384</f>
        <v>0</v>
      </c>
      <c r="E396" s="32">
        <f>'Batch Inputs'!D384</f>
        <v>0</v>
      </c>
      <c r="F396" s="32">
        <f>'Batch Inputs'!E384</f>
        <v>0</v>
      </c>
      <c r="G396" s="32">
        <f>'Batch Inputs'!F384</f>
        <v>0</v>
      </c>
      <c r="H396" s="32">
        <f>'Batch Inputs'!G384</f>
        <v>0</v>
      </c>
      <c r="I396" s="32">
        <f>'Batch Inputs'!H384</f>
        <v>0</v>
      </c>
      <c r="J396" s="32">
        <f>'Batch Inputs'!I384</f>
        <v>0</v>
      </c>
      <c r="K396" s="32">
        <f>'Batch Inputs'!J384</f>
        <v>0</v>
      </c>
      <c r="L396" s="32">
        <f>'Batch Inputs'!K384</f>
        <v>0</v>
      </c>
      <c r="M396" s="32">
        <f>'Batch Inputs'!L384</f>
        <v>0</v>
      </c>
      <c r="N396" s="32">
        <f>'Batch Inputs'!M384</f>
        <v>0</v>
      </c>
      <c r="O396" s="32">
        <f>'Batch Inputs'!N384</f>
        <v>0</v>
      </c>
      <c r="P396" s="32">
        <f>'Batch Inputs'!O384</f>
        <v>0</v>
      </c>
      <c r="Q396" s="32">
        <f>'Batch Inputs'!P384</f>
        <v>0</v>
      </c>
      <c r="S396" s="98">
        <f>SUMPRODUCT($D396:$O396,$D$5:$O$5)+$R$5</f>
        <v>-7.9279999999999999</v>
      </c>
      <c r="T396" s="98">
        <f>SUMPRODUCT($D396:$O396,$D$6:$O$6)+$R$6</f>
        <v>-7.0750000000000002</v>
      </c>
      <c r="U396" s="98">
        <f>SUMPRODUCT($D396:$O396,$D$7:$O$7)+$R$7</f>
        <v>-13.989000000000001</v>
      </c>
      <c r="V396" s="98">
        <f>SUMPRODUCT($D396:$O396,$D$8:$O$8)+$R$8</f>
        <v>-8.0109999999999992</v>
      </c>
      <c r="W396" s="98">
        <f>SUMPRODUCT($D396:$O396,$D$9:$O$9)+$R$9</f>
        <v>-6.976</v>
      </c>
      <c r="X396" s="98">
        <f>SUMPRODUCT($D396:$O396,$D$10:$O$10)+$R$10</f>
        <v>-2.1259999999999999</v>
      </c>
      <c r="Z396" s="104">
        <f t="shared" si="52"/>
        <v>0</v>
      </c>
      <c r="AA396" s="38">
        <f t="shared" si="53"/>
        <v>0</v>
      </c>
      <c r="AB396" s="38">
        <f t="shared" si="54"/>
        <v>0</v>
      </c>
      <c r="AC396" s="38">
        <f t="shared" si="55"/>
        <v>0</v>
      </c>
      <c r="AD396" s="38">
        <f t="shared" si="56"/>
        <v>0</v>
      </c>
      <c r="AE396" s="105">
        <f t="shared" si="57"/>
        <v>6</v>
      </c>
      <c r="AF396" s="114">
        <f t="shared" si="51"/>
        <v>-2.1259999999999999</v>
      </c>
      <c r="AG396" s="37">
        <f t="shared" si="58"/>
        <v>6</v>
      </c>
      <c r="AH396" s="40">
        <f>IF(OR(MAX('Batch Inputs'!$C384:$N384)&gt;1,MIN('Batch Inputs'!$C384:$N384)&lt;0),"ERROR",0)</f>
        <v>0</v>
      </c>
      <c r="AI396" s="105" t="str">
        <f t="shared" si="59"/>
        <v>Few conditions</v>
      </c>
      <c r="AJ396" s="113" t="str">
        <f t="shared" si="60"/>
        <v>No Conditions</v>
      </c>
      <c r="AM396" s="78"/>
    </row>
    <row r="397" spans="3:39" ht="12.75" x14ac:dyDescent="0.2">
      <c r="C397" s="94">
        <v>380</v>
      </c>
      <c r="D397" s="32">
        <f>'Batch Inputs'!C385</f>
        <v>0</v>
      </c>
      <c r="E397" s="32">
        <f>'Batch Inputs'!D385</f>
        <v>0</v>
      </c>
      <c r="F397" s="32">
        <f>'Batch Inputs'!E385</f>
        <v>0</v>
      </c>
      <c r="G397" s="32">
        <f>'Batch Inputs'!F385</f>
        <v>0</v>
      </c>
      <c r="H397" s="32">
        <f>'Batch Inputs'!G385</f>
        <v>0</v>
      </c>
      <c r="I397" s="32">
        <f>'Batch Inputs'!H385</f>
        <v>0</v>
      </c>
      <c r="J397" s="32">
        <f>'Batch Inputs'!I385</f>
        <v>0</v>
      </c>
      <c r="K397" s="32">
        <f>'Batch Inputs'!J385</f>
        <v>0</v>
      </c>
      <c r="L397" s="32">
        <f>'Batch Inputs'!K385</f>
        <v>0</v>
      </c>
      <c r="M397" s="32">
        <f>'Batch Inputs'!L385</f>
        <v>0</v>
      </c>
      <c r="N397" s="32">
        <f>'Batch Inputs'!M385</f>
        <v>0</v>
      </c>
      <c r="O397" s="32">
        <f>'Batch Inputs'!N385</f>
        <v>0</v>
      </c>
      <c r="P397" s="32">
        <f>'Batch Inputs'!O385</f>
        <v>0</v>
      </c>
      <c r="Q397" s="32">
        <f>'Batch Inputs'!P385</f>
        <v>0</v>
      </c>
      <c r="S397" s="98">
        <f>SUMPRODUCT($D397:$O397,$D$5:$O$5)+$R$5</f>
        <v>-7.9279999999999999</v>
      </c>
      <c r="T397" s="98">
        <f>SUMPRODUCT($D397:$O397,$D$6:$O$6)+$R$6</f>
        <v>-7.0750000000000002</v>
      </c>
      <c r="U397" s="98">
        <f>SUMPRODUCT($D397:$O397,$D$7:$O$7)+$R$7</f>
        <v>-13.989000000000001</v>
      </c>
      <c r="V397" s="98">
        <f>SUMPRODUCT($D397:$O397,$D$8:$O$8)+$R$8</f>
        <v>-8.0109999999999992</v>
      </c>
      <c r="W397" s="98">
        <f>SUMPRODUCT($D397:$O397,$D$9:$O$9)+$R$9</f>
        <v>-6.976</v>
      </c>
      <c r="X397" s="98">
        <f>SUMPRODUCT($D397:$O397,$D$10:$O$10)+$R$10</f>
        <v>-2.1259999999999999</v>
      </c>
      <c r="Z397" s="104">
        <f t="shared" si="52"/>
        <v>0</v>
      </c>
      <c r="AA397" s="38">
        <f t="shared" si="53"/>
        <v>0</v>
      </c>
      <c r="AB397" s="38">
        <f t="shared" si="54"/>
        <v>0</v>
      </c>
      <c r="AC397" s="38">
        <f t="shared" si="55"/>
        <v>0</v>
      </c>
      <c r="AD397" s="38">
        <f t="shared" si="56"/>
        <v>0</v>
      </c>
      <c r="AE397" s="105">
        <f t="shared" si="57"/>
        <v>6</v>
      </c>
      <c r="AF397" s="114">
        <f t="shared" si="51"/>
        <v>-2.1259999999999999</v>
      </c>
      <c r="AG397" s="37">
        <f t="shared" si="58"/>
        <v>6</v>
      </c>
      <c r="AH397" s="40">
        <f>IF(OR(MAX('Batch Inputs'!$C385:$N385)&gt;1,MIN('Batch Inputs'!$C385:$N385)&lt;0),"ERROR",0)</f>
        <v>0</v>
      </c>
      <c r="AI397" s="105" t="str">
        <f t="shared" si="59"/>
        <v>Few conditions</v>
      </c>
      <c r="AJ397" s="113" t="str">
        <f t="shared" si="60"/>
        <v>No Conditions</v>
      </c>
      <c r="AM397" s="78"/>
    </row>
    <row r="398" spans="3:39" ht="12.75" x14ac:dyDescent="0.2">
      <c r="C398" s="94">
        <v>381</v>
      </c>
      <c r="D398" s="32">
        <f>'Batch Inputs'!C386</f>
        <v>0</v>
      </c>
      <c r="E398" s="32">
        <f>'Batch Inputs'!D386</f>
        <v>0</v>
      </c>
      <c r="F398" s="32">
        <f>'Batch Inputs'!E386</f>
        <v>0</v>
      </c>
      <c r="G398" s="32">
        <f>'Batch Inputs'!F386</f>
        <v>0</v>
      </c>
      <c r="H398" s="32">
        <f>'Batch Inputs'!G386</f>
        <v>0</v>
      </c>
      <c r="I398" s="32">
        <f>'Batch Inputs'!H386</f>
        <v>0</v>
      </c>
      <c r="J398" s="32">
        <f>'Batch Inputs'!I386</f>
        <v>0</v>
      </c>
      <c r="K398" s="32">
        <f>'Batch Inputs'!J386</f>
        <v>0</v>
      </c>
      <c r="L398" s="32">
        <f>'Batch Inputs'!K386</f>
        <v>0</v>
      </c>
      <c r="M398" s="32">
        <f>'Batch Inputs'!L386</f>
        <v>0</v>
      </c>
      <c r="N398" s="32">
        <f>'Batch Inputs'!M386</f>
        <v>0</v>
      </c>
      <c r="O398" s="32">
        <f>'Batch Inputs'!N386</f>
        <v>0</v>
      </c>
      <c r="P398" s="32">
        <f>'Batch Inputs'!O386</f>
        <v>0</v>
      </c>
      <c r="Q398" s="32">
        <f>'Batch Inputs'!P386</f>
        <v>0</v>
      </c>
      <c r="S398" s="98">
        <f>SUMPRODUCT($D398:$O398,$D$5:$O$5)+$R$5</f>
        <v>-7.9279999999999999</v>
      </c>
      <c r="T398" s="98">
        <f>SUMPRODUCT($D398:$O398,$D$6:$O$6)+$R$6</f>
        <v>-7.0750000000000002</v>
      </c>
      <c r="U398" s="98">
        <f>SUMPRODUCT($D398:$O398,$D$7:$O$7)+$R$7</f>
        <v>-13.989000000000001</v>
      </c>
      <c r="V398" s="98">
        <f>SUMPRODUCT($D398:$O398,$D$8:$O$8)+$R$8</f>
        <v>-8.0109999999999992</v>
      </c>
      <c r="W398" s="98">
        <f>SUMPRODUCT($D398:$O398,$D$9:$O$9)+$R$9</f>
        <v>-6.976</v>
      </c>
      <c r="X398" s="98">
        <f>SUMPRODUCT($D398:$O398,$D$10:$O$10)+$R$10</f>
        <v>-2.1259999999999999</v>
      </c>
      <c r="Z398" s="104">
        <f t="shared" si="52"/>
        <v>0</v>
      </c>
      <c r="AA398" s="38">
        <f t="shared" si="53"/>
        <v>0</v>
      </c>
      <c r="AB398" s="38">
        <f t="shared" si="54"/>
        <v>0</v>
      </c>
      <c r="AC398" s="38">
        <f t="shared" si="55"/>
        <v>0</v>
      </c>
      <c r="AD398" s="38">
        <f t="shared" si="56"/>
        <v>0</v>
      </c>
      <c r="AE398" s="105">
        <f t="shared" si="57"/>
        <v>6</v>
      </c>
      <c r="AF398" s="114">
        <f t="shared" si="51"/>
        <v>-2.1259999999999999</v>
      </c>
      <c r="AG398" s="37">
        <f t="shared" si="58"/>
        <v>6</v>
      </c>
      <c r="AH398" s="40">
        <f>IF(OR(MAX('Batch Inputs'!$C386:$N386)&gt;1,MIN('Batch Inputs'!$C386:$N386)&lt;0),"ERROR",0)</f>
        <v>0</v>
      </c>
      <c r="AI398" s="105" t="str">
        <f t="shared" si="59"/>
        <v>Few conditions</v>
      </c>
      <c r="AJ398" s="113" t="str">
        <f t="shared" si="60"/>
        <v>No Conditions</v>
      </c>
      <c r="AM398" s="78"/>
    </row>
    <row r="399" spans="3:39" ht="12.75" x14ac:dyDescent="0.2">
      <c r="C399" s="94">
        <v>382</v>
      </c>
      <c r="D399" s="32">
        <f>'Batch Inputs'!C387</f>
        <v>0</v>
      </c>
      <c r="E399" s="32">
        <f>'Batch Inputs'!D387</f>
        <v>0</v>
      </c>
      <c r="F399" s="32">
        <f>'Batch Inputs'!E387</f>
        <v>0</v>
      </c>
      <c r="G399" s="32">
        <f>'Batch Inputs'!F387</f>
        <v>0</v>
      </c>
      <c r="H399" s="32">
        <f>'Batch Inputs'!G387</f>
        <v>0</v>
      </c>
      <c r="I399" s="32">
        <f>'Batch Inputs'!H387</f>
        <v>0</v>
      </c>
      <c r="J399" s="32">
        <f>'Batch Inputs'!I387</f>
        <v>0</v>
      </c>
      <c r="K399" s="32">
        <f>'Batch Inputs'!J387</f>
        <v>0</v>
      </c>
      <c r="L399" s="32">
        <f>'Batch Inputs'!K387</f>
        <v>0</v>
      </c>
      <c r="M399" s="32">
        <f>'Batch Inputs'!L387</f>
        <v>0</v>
      </c>
      <c r="N399" s="32">
        <f>'Batch Inputs'!M387</f>
        <v>0</v>
      </c>
      <c r="O399" s="32">
        <f>'Batch Inputs'!N387</f>
        <v>0</v>
      </c>
      <c r="P399" s="32">
        <f>'Batch Inputs'!O387</f>
        <v>0</v>
      </c>
      <c r="Q399" s="32">
        <f>'Batch Inputs'!P387</f>
        <v>0</v>
      </c>
      <c r="S399" s="98">
        <f>SUMPRODUCT($D399:$O399,$D$5:$O$5)+$R$5</f>
        <v>-7.9279999999999999</v>
      </c>
      <c r="T399" s="98">
        <f>SUMPRODUCT($D399:$O399,$D$6:$O$6)+$R$6</f>
        <v>-7.0750000000000002</v>
      </c>
      <c r="U399" s="98">
        <f>SUMPRODUCT($D399:$O399,$D$7:$O$7)+$R$7</f>
        <v>-13.989000000000001</v>
      </c>
      <c r="V399" s="98">
        <f>SUMPRODUCT($D399:$O399,$D$8:$O$8)+$R$8</f>
        <v>-8.0109999999999992</v>
      </c>
      <c r="W399" s="98">
        <f>SUMPRODUCT($D399:$O399,$D$9:$O$9)+$R$9</f>
        <v>-6.976</v>
      </c>
      <c r="X399" s="98">
        <f>SUMPRODUCT($D399:$O399,$D$10:$O$10)+$R$10</f>
        <v>-2.1259999999999999</v>
      </c>
      <c r="Z399" s="104">
        <f t="shared" si="52"/>
        <v>0</v>
      </c>
      <c r="AA399" s="38">
        <f t="shared" si="53"/>
        <v>0</v>
      </c>
      <c r="AB399" s="38">
        <f t="shared" si="54"/>
        <v>0</v>
      </c>
      <c r="AC399" s="38">
        <f t="shared" si="55"/>
        <v>0</v>
      </c>
      <c r="AD399" s="38">
        <f t="shared" si="56"/>
        <v>0</v>
      </c>
      <c r="AE399" s="105">
        <f t="shared" si="57"/>
        <v>6</v>
      </c>
      <c r="AF399" s="114">
        <f t="shared" si="51"/>
        <v>-2.1259999999999999</v>
      </c>
      <c r="AG399" s="37">
        <f t="shared" si="58"/>
        <v>6</v>
      </c>
      <c r="AH399" s="40">
        <f>IF(OR(MAX('Batch Inputs'!$C387:$N387)&gt;1,MIN('Batch Inputs'!$C387:$N387)&lt;0),"ERROR",0)</f>
        <v>0</v>
      </c>
      <c r="AI399" s="105" t="str">
        <f t="shared" si="59"/>
        <v>Few conditions</v>
      </c>
      <c r="AJ399" s="113" t="str">
        <f t="shared" si="60"/>
        <v>No Conditions</v>
      </c>
      <c r="AM399" s="78"/>
    </row>
    <row r="400" spans="3:39" ht="12.75" x14ac:dyDescent="0.2">
      <c r="C400" s="94">
        <v>383</v>
      </c>
      <c r="D400" s="32">
        <f>'Batch Inputs'!C388</f>
        <v>0</v>
      </c>
      <c r="E400" s="32">
        <f>'Batch Inputs'!D388</f>
        <v>0</v>
      </c>
      <c r="F400" s="32">
        <f>'Batch Inputs'!E388</f>
        <v>0</v>
      </c>
      <c r="G400" s="32">
        <f>'Batch Inputs'!F388</f>
        <v>0</v>
      </c>
      <c r="H400" s="32">
        <f>'Batch Inputs'!G388</f>
        <v>0</v>
      </c>
      <c r="I400" s="32">
        <f>'Batch Inputs'!H388</f>
        <v>0</v>
      </c>
      <c r="J400" s="32">
        <f>'Batch Inputs'!I388</f>
        <v>0</v>
      </c>
      <c r="K400" s="32">
        <f>'Batch Inputs'!J388</f>
        <v>0</v>
      </c>
      <c r="L400" s="32">
        <f>'Batch Inputs'!K388</f>
        <v>0</v>
      </c>
      <c r="M400" s="32">
        <f>'Batch Inputs'!L388</f>
        <v>0</v>
      </c>
      <c r="N400" s="32">
        <f>'Batch Inputs'!M388</f>
        <v>0</v>
      </c>
      <c r="O400" s="32">
        <f>'Batch Inputs'!N388</f>
        <v>0</v>
      </c>
      <c r="P400" s="32">
        <f>'Batch Inputs'!O388</f>
        <v>0</v>
      </c>
      <c r="Q400" s="32">
        <f>'Batch Inputs'!P388</f>
        <v>0</v>
      </c>
      <c r="S400" s="98">
        <f>SUMPRODUCT($D400:$O400,$D$5:$O$5)+$R$5</f>
        <v>-7.9279999999999999</v>
      </c>
      <c r="T400" s="98">
        <f>SUMPRODUCT($D400:$O400,$D$6:$O$6)+$R$6</f>
        <v>-7.0750000000000002</v>
      </c>
      <c r="U400" s="98">
        <f>SUMPRODUCT($D400:$O400,$D$7:$O$7)+$R$7</f>
        <v>-13.989000000000001</v>
      </c>
      <c r="V400" s="98">
        <f>SUMPRODUCT($D400:$O400,$D$8:$O$8)+$R$8</f>
        <v>-8.0109999999999992</v>
      </c>
      <c r="W400" s="98">
        <f>SUMPRODUCT($D400:$O400,$D$9:$O$9)+$R$9</f>
        <v>-6.976</v>
      </c>
      <c r="X400" s="98">
        <f>SUMPRODUCT($D400:$O400,$D$10:$O$10)+$R$10</f>
        <v>-2.1259999999999999</v>
      </c>
      <c r="Z400" s="104">
        <f t="shared" si="52"/>
        <v>0</v>
      </c>
      <c r="AA400" s="38">
        <f t="shared" si="53"/>
        <v>0</v>
      </c>
      <c r="AB400" s="38">
        <f t="shared" si="54"/>
        <v>0</v>
      </c>
      <c r="AC400" s="38">
        <f t="shared" si="55"/>
        <v>0</v>
      </c>
      <c r="AD400" s="38">
        <f t="shared" si="56"/>
        <v>0</v>
      </c>
      <c r="AE400" s="105">
        <f t="shared" si="57"/>
        <v>6</v>
      </c>
      <c r="AF400" s="114">
        <f t="shared" si="51"/>
        <v>-2.1259999999999999</v>
      </c>
      <c r="AG400" s="37">
        <f t="shared" si="58"/>
        <v>6</v>
      </c>
      <c r="AH400" s="40">
        <f>IF(OR(MAX('Batch Inputs'!$C388:$N388)&gt;1,MIN('Batch Inputs'!$C388:$N388)&lt;0),"ERROR",0)</f>
        <v>0</v>
      </c>
      <c r="AI400" s="105" t="str">
        <f t="shared" si="59"/>
        <v>Few conditions</v>
      </c>
      <c r="AJ400" s="113" t="str">
        <f t="shared" si="60"/>
        <v>No Conditions</v>
      </c>
      <c r="AM400" s="78"/>
    </row>
    <row r="401" spans="3:39" ht="12.75" x14ac:dyDescent="0.2">
      <c r="C401" s="94">
        <v>384</v>
      </c>
      <c r="D401" s="32">
        <f>'Batch Inputs'!C389</f>
        <v>0</v>
      </c>
      <c r="E401" s="32">
        <f>'Batch Inputs'!D389</f>
        <v>0</v>
      </c>
      <c r="F401" s="32">
        <f>'Batch Inputs'!E389</f>
        <v>0</v>
      </c>
      <c r="G401" s="32">
        <f>'Batch Inputs'!F389</f>
        <v>0</v>
      </c>
      <c r="H401" s="32">
        <f>'Batch Inputs'!G389</f>
        <v>0</v>
      </c>
      <c r="I401" s="32">
        <f>'Batch Inputs'!H389</f>
        <v>0</v>
      </c>
      <c r="J401" s="32">
        <f>'Batch Inputs'!I389</f>
        <v>0</v>
      </c>
      <c r="K401" s="32">
        <f>'Batch Inputs'!J389</f>
        <v>0</v>
      </c>
      <c r="L401" s="32">
        <f>'Batch Inputs'!K389</f>
        <v>0</v>
      </c>
      <c r="M401" s="32">
        <f>'Batch Inputs'!L389</f>
        <v>0</v>
      </c>
      <c r="N401" s="32">
        <f>'Batch Inputs'!M389</f>
        <v>0</v>
      </c>
      <c r="O401" s="32">
        <f>'Batch Inputs'!N389</f>
        <v>0</v>
      </c>
      <c r="P401" s="32">
        <f>'Batch Inputs'!O389</f>
        <v>0</v>
      </c>
      <c r="Q401" s="32">
        <f>'Batch Inputs'!P389</f>
        <v>0</v>
      </c>
      <c r="S401" s="98">
        <f>SUMPRODUCT($D401:$O401,$D$5:$O$5)+$R$5</f>
        <v>-7.9279999999999999</v>
      </c>
      <c r="T401" s="98">
        <f>SUMPRODUCT($D401:$O401,$D$6:$O$6)+$R$6</f>
        <v>-7.0750000000000002</v>
      </c>
      <c r="U401" s="98">
        <f>SUMPRODUCT($D401:$O401,$D$7:$O$7)+$R$7</f>
        <v>-13.989000000000001</v>
      </c>
      <c r="V401" s="98">
        <f>SUMPRODUCT($D401:$O401,$D$8:$O$8)+$R$8</f>
        <v>-8.0109999999999992</v>
      </c>
      <c r="W401" s="98">
        <f>SUMPRODUCT($D401:$O401,$D$9:$O$9)+$R$9</f>
        <v>-6.976</v>
      </c>
      <c r="X401" s="98">
        <f>SUMPRODUCT($D401:$O401,$D$10:$O$10)+$R$10</f>
        <v>-2.1259999999999999</v>
      </c>
      <c r="Z401" s="104">
        <f t="shared" si="52"/>
        <v>0</v>
      </c>
      <c r="AA401" s="38">
        <f t="shared" si="53"/>
        <v>0</v>
      </c>
      <c r="AB401" s="38">
        <f t="shared" si="54"/>
        <v>0</v>
      </c>
      <c r="AC401" s="38">
        <f t="shared" si="55"/>
        <v>0</v>
      </c>
      <c r="AD401" s="38">
        <f t="shared" si="56"/>
        <v>0</v>
      </c>
      <c r="AE401" s="105">
        <f t="shared" si="57"/>
        <v>6</v>
      </c>
      <c r="AF401" s="114">
        <f t="shared" si="51"/>
        <v>-2.1259999999999999</v>
      </c>
      <c r="AG401" s="37">
        <f t="shared" si="58"/>
        <v>6</v>
      </c>
      <c r="AH401" s="40">
        <f>IF(OR(MAX('Batch Inputs'!$C389:$N389)&gt;1,MIN('Batch Inputs'!$C389:$N389)&lt;0),"ERROR",0)</f>
        <v>0</v>
      </c>
      <c r="AI401" s="105" t="str">
        <f t="shared" si="59"/>
        <v>Few conditions</v>
      </c>
      <c r="AJ401" s="113" t="str">
        <f t="shared" si="60"/>
        <v>No Conditions</v>
      </c>
      <c r="AM401" s="78"/>
    </row>
    <row r="402" spans="3:39" ht="12.75" x14ac:dyDescent="0.2">
      <c r="C402" s="94">
        <v>385</v>
      </c>
      <c r="D402" s="32">
        <f>'Batch Inputs'!C390</f>
        <v>0</v>
      </c>
      <c r="E402" s="32">
        <f>'Batch Inputs'!D390</f>
        <v>0</v>
      </c>
      <c r="F402" s="32">
        <f>'Batch Inputs'!E390</f>
        <v>0</v>
      </c>
      <c r="G402" s="32">
        <f>'Batch Inputs'!F390</f>
        <v>0</v>
      </c>
      <c r="H402" s="32">
        <f>'Batch Inputs'!G390</f>
        <v>0</v>
      </c>
      <c r="I402" s="32">
        <f>'Batch Inputs'!H390</f>
        <v>0</v>
      </c>
      <c r="J402" s="32">
        <f>'Batch Inputs'!I390</f>
        <v>0</v>
      </c>
      <c r="K402" s="32">
        <f>'Batch Inputs'!J390</f>
        <v>0</v>
      </c>
      <c r="L402" s="32">
        <f>'Batch Inputs'!K390</f>
        <v>0</v>
      </c>
      <c r="M402" s="32">
        <f>'Batch Inputs'!L390</f>
        <v>0</v>
      </c>
      <c r="N402" s="32">
        <f>'Batch Inputs'!M390</f>
        <v>0</v>
      </c>
      <c r="O402" s="32">
        <f>'Batch Inputs'!N390</f>
        <v>0</v>
      </c>
      <c r="P402" s="32">
        <f>'Batch Inputs'!O390</f>
        <v>0</v>
      </c>
      <c r="Q402" s="32">
        <f>'Batch Inputs'!P390</f>
        <v>0</v>
      </c>
      <c r="S402" s="98">
        <f>SUMPRODUCT($D402:$O402,$D$5:$O$5)+$R$5</f>
        <v>-7.9279999999999999</v>
      </c>
      <c r="T402" s="98">
        <f>SUMPRODUCT($D402:$O402,$D$6:$O$6)+$R$6</f>
        <v>-7.0750000000000002</v>
      </c>
      <c r="U402" s="98">
        <f>SUMPRODUCT($D402:$O402,$D$7:$O$7)+$R$7</f>
        <v>-13.989000000000001</v>
      </c>
      <c r="V402" s="98">
        <f>SUMPRODUCT($D402:$O402,$D$8:$O$8)+$R$8</f>
        <v>-8.0109999999999992</v>
      </c>
      <c r="W402" s="98">
        <f>SUMPRODUCT($D402:$O402,$D$9:$O$9)+$R$9</f>
        <v>-6.976</v>
      </c>
      <c r="X402" s="98">
        <f>SUMPRODUCT($D402:$O402,$D$10:$O$10)+$R$10</f>
        <v>-2.1259999999999999</v>
      </c>
      <c r="Z402" s="104">
        <f t="shared" si="52"/>
        <v>0</v>
      </c>
      <c r="AA402" s="38">
        <f t="shared" si="53"/>
        <v>0</v>
      </c>
      <c r="AB402" s="38">
        <f t="shared" si="54"/>
        <v>0</v>
      </c>
      <c r="AC402" s="38">
        <f t="shared" si="55"/>
        <v>0</v>
      </c>
      <c r="AD402" s="38">
        <f t="shared" si="56"/>
        <v>0</v>
      </c>
      <c r="AE402" s="105">
        <f t="shared" si="57"/>
        <v>6</v>
      </c>
      <c r="AF402" s="114">
        <f t="shared" ref="AF402:AF465" si="61">MAX(S402:X402)</f>
        <v>-2.1259999999999999</v>
      </c>
      <c r="AG402" s="37">
        <f t="shared" si="58"/>
        <v>6</v>
      </c>
      <c r="AH402" s="40">
        <f>IF(OR(MAX('Batch Inputs'!$C390:$N390)&gt;1,MIN('Batch Inputs'!$C390:$N390)&lt;0),"ERROR",0)</f>
        <v>0</v>
      </c>
      <c r="AI402" s="105" t="str">
        <f t="shared" si="59"/>
        <v>Few conditions</v>
      </c>
      <c r="AJ402" s="113" t="str">
        <f t="shared" si="60"/>
        <v>No Conditions</v>
      </c>
      <c r="AM402" s="78"/>
    </row>
    <row r="403" spans="3:39" ht="12.75" x14ac:dyDescent="0.2">
      <c r="C403" s="94">
        <v>386</v>
      </c>
      <c r="D403" s="32">
        <f>'Batch Inputs'!C391</f>
        <v>0</v>
      </c>
      <c r="E403" s="32">
        <f>'Batch Inputs'!D391</f>
        <v>0</v>
      </c>
      <c r="F403" s="32">
        <f>'Batch Inputs'!E391</f>
        <v>0</v>
      </c>
      <c r="G403" s="32">
        <f>'Batch Inputs'!F391</f>
        <v>0</v>
      </c>
      <c r="H403" s="32">
        <f>'Batch Inputs'!G391</f>
        <v>0</v>
      </c>
      <c r="I403" s="32">
        <f>'Batch Inputs'!H391</f>
        <v>0</v>
      </c>
      <c r="J403" s="32">
        <f>'Batch Inputs'!I391</f>
        <v>0</v>
      </c>
      <c r="K403" s="32">
        <f>'Batch Inputs'!J391</f>
        <v>0</v>
      </c>
      <c r="L403" s="32">
        <f>'Batch Inputs'!K391</f>
        <v>0</v>
      </c>
      <c r="M403" s="32">
        <f>'Batch Inputs'!L391</f>
        <v>0</v>
      </c>
      <c r="N403" s="32">
        <f>'Batch Inputs'!M391</f>
        <v>0</v>
      </c>
      <c r="O403" s="32">
        <f>'Batch Inputs'!N391</f>
        <v>0</v>
      </c>
      <c r="P403" s="32">
        <f>'Batch Inputs'!O391</f>
        <v>0</v>
      </c>
      <c r="Q403" s="32">
        <f>'Batch Inputs'!P391</f>
        <v>0</v>
      </c>
      <c r="S403" s="98">
        <f>SUMPRODUCT($D403:$O403,$D$5:$O$5)+$R$5</f>
        <v>-7.9279999999999999</v>
      </c>
      <c r="T403" s="98">
        <f>SUMPRODUCT($D403:$O403,$D$6:$O$6)+$R$6</f>
        <v>-7.0750000000000002</v>
      </c>
      <c r="U403" s="98">
        <f>SUMPRODUCT($D403:$O403,$D$7:$O$7)+$R$7</f>
        <v>-13.989000000000001</v>
      </c>
      <c r="V403" s="98">
        <f>SUMPRODUCT($D403:$O403,$D$8:$O$8)+$R$8</f>
        <v>-8.0109999999999992</v>
      </c>
      <c r="W403" s="98">
        <f>SUMPRODUCT($D403:$O403,$D$9:$O$9)+$R$9</f>
        <v>-6.976</v>
      </c>
      <c r="X403" s="98">
        <f>SUMPRODUCT($D403:$O403,$D$10:$O$10)+$R$10</f>
        <v>-2.1259999999999999</v>
      </c>
      <c r="Z403" s="104">
        <f t="shared" ref="Z403:Z466" si="62">IF(S403=$AF403,S$16,0)</f>
        <v>0</v>
      </c>
      <c r="AA403" s="38">
        <f t="shared" ref="AA403:AA466" si="63">IF(T403=$AF403,T$16,0)</f>
        <v>0</v>
      </c>
      <c r="AB403" s="38">
        <f t="shared" ref="AB403:AB466" si="64">IF(U403=$AF403,U$16,0)</f>
        <v>0</v>
      </c>
      <c r="AC403" s="38">
        <f t="shared" ref="AC403:AC466" si="65">IF(V403=$AF403,V$16,0)</f>
        <v>0</v>
      </c>
      <c r="AD403" s="38">
        <f t="shared" ref="AD403:AD466" si="66">IF(W403=$AF403,W$16,0)</f>
        <v>0</v>
      </c>
      <c r="AE403" s="105">
        <f t="shared" ref="AE403:AE466" si="67">IF(X403=$AF403,X$16,0)</f>
        <v>6</v>
      </c>
      <c r="AF403" s="114">
        <f t="shared" si="61"/>
        <v>-2.1259999999999999</v>
      </c>
      <c r="AG403" s="37">
        <f t="shared" ref="AG403:AG466" si="68">SUM(Z403:AE403)</f>
        <v>6</v>
      </c>
      <c r="AH403" s="40">
        <f>IF(OR(MAX('Batch Inputs'!$C391:$N391)&gt;1,MIN('Batch Inputs'!$C391:$N391)&lt;0),"ERROR",0)</f>
        <v>0</v>
      </c>
      <c r="AI403" s="105" t="str">
        <f t="shared" ref="AI403:AI466" si="69">HLOOKUP($AG403,$S$16:$X$17,2,0)</f>
        <v>Few conditions</v>
      </c>
      <c r="AJ403" s="113" t="str">
        <f t="shared" ref="AJ403:AJ466" si="70">IF(SUM(E403:Q403)=0,"No Conditions",AI403)</f>
        <v>No Conditions</v>
      </c>
      <c r="AM403" s="78"/>
    </row>
    <row r="404" spans="3:39" ht="12.75" x14ac:dyDescent="0.2">
      <c r="C404" s="94">
        <v>387</v>
      </c>
      <c r="D404" s="32">
        <f>'Batch Inputs'!C392</f>
        <v>0</v>
      </c>
      <c r="E404" s="32">
        <f>'Batch Inputs'!D392</f>
        <v>0</v>
      </c>
      <c r="F404" s="32">
        <f>'Batch Inputs'!E392</f>
        <v>0</v>
      </c>
      <c r="G404" s="32">
        <f>'Batch Inputs'!F392</f>
        <v>0</v>
      </c>
      <c r="H404" s="32">
        <f>'Batch Inputs'!G392</f>
        <v>0</v>
      </c>
      <c r="I404" s="32">
        <f>'Batch Inputs'!H392</f>
        <v>0</v>
      </c>
      <c r="J404" s="32">
        <f>'Batch Inputs'!I392</f>
        <v>0</v>
      </c>
      <c r="K404" s="32">
        <f>'Batch Inputs'!J392</f>
        <v>0</v>
      </c>
      <c r="L404" s="32">
        <f>'Batch Inputs'!K392</f>
        <v>0</v>
      </c>
      <c r="M404" s="32">
        <f>'Batch Inputs'!L392</f>
        <v>0</v>
      </c>
      <c r="N404" s="32">
        <f>'Batch Inputs'!M392</f>
        <v>0</v>
      </c>
      <c r="O404" s="32">
        <f>'Batch Inputs'!N392</f>
        <v>0</v>
      </c>
      <c r="P404" s="32">
        <f>'Batch Inputs'!O392</f>
        <v>0</v>
      </c>
      <c r="Q404" s="32">
        <f>'Batch Inputs'!P392</f>
        <v>0</v>
      </c>
      <c r="S404" s="98">
        <f>SUMPRODUCT($D404:$O404,$D$5:$O$5)+$R$5</f>
        <v>-7.9279999999999999</v>
      </c>
      <c r="T404" s="98">
        <f>SUMPRODUCT($D404:$O404,$D$6:$O$6)+$R$6</f>
        <v>-7.0750000000000002</v>
      </c>
      <c r="U404" s="98">
        <f>SUMPRODUCT($D404:$O404,$D$7:$O$7)+$R$7</f>
        <v>-13.989000000000001</v>
      </c>
      <c r="V404" s="98">
        <f>SUMPRODUCT($D404:$O404,$D$8:$O$8)+$R$8</f>
        <v>-8.0109999999999992</v>
      </c>
      <c r="W404" s="98">
        <f>SUMPRODUCT($D404:$O404,$D$9:$O$9)+$R$9</f>
        <v>-6.976</v>
      </c>
      <c r="X404" s="98">
        <f>SUMPRODUCT($D404:$O404,$D$10:$O$10)+$R$10</f>
        <v>-2.1259999999999999</v>
      </c>
      <c r="Z404" s="104">
        <f t="shared" si="62"/>
        <v>0</v>
      </c>
      <c r="AA404" s="38">
        <f t="shared" si="63"/>
        <v>0</v>
      </c>
      <c r="AB404" s="38">
        <f t="shared" si="64"/>
        <v>0</v>
      </c>
      <c r="AC404" s="38">
        <f t="shared" si="65"/>
        <v>0</v>
      </c>
      <c r="AD404" s="38">
        <f t="shared" si="66"/>
        <v>0</v>
      </c>
      <c r="AE404" s="105">
        <f t="shared" si="67"/>
        <v>6</v>
      </c>
      <c r="AF404" s="114">
        <f t="shared" si="61"/>
        <v>-2.1259999999999999</v>
      </c>
      <c r="AG404" s="37">
        <f t="shared" si="68"/>
        <v>6</v>
      </c>
      <c r="AH404" s="40">
        <f>IF(OR(MAX('Batch Inputs'!$C392:$N392)&gt;1,MIN('Batch Inputs'!$C392:$N392)&lt;0),"ERROR",0)</f>
        <v>0</v>
      </c>
      <c r="AI404" s="105" t="str">
        <f t="shared" si="69"/>
        <v>Few conditions</v>
      </c>
      <c r="AJ404" s="113" t="str">
        <f t="shared" si="70"/>
        <v>No Conditions</v>
      </c>
      <c r="AM404" s="78"/>
    </row>
    <row r="405" spans="3:39" ht="12.75" x14ac:dyDescent="0.2">
      <c r="C405" s="94">
        <v>388</v>
      </c>
      <c r="D405" s="32">
        <f>'Batch Inputs'!C393</f>
        <v>0</v>
      </c>
      <c r="E405" s="32">
        <f>'Batch Inputs'!D393</f>
        <v>0</v>
      </c>
      <c r="F405" s="32">
        <f>'Batch Inputs'!E393</f>
        <v>0</v>
      </c>
      <c r="G405" s="32">
        <f>'Batch Inputs'!F393</f>
        <v>0</v>
      </c>
      <c r="H405" s="32">
        <f>'Batch Inputs'!G393</f>
        <v>0</v>
      </c>
      <c r="I405" s="32">
        <f>'Batch Inputs'!H393</f>
        <v>0</v>
      </c>
      <c r="J405" s="32">
        <f>'Batch Inputs'!I393</f>
        <v>0</v>
      </c>
      <c r="K405" s="32">
        <f>'Batch Inputs'!J393</f>
        <v>0</v>
      </c>
      <c r="L405" s="32">
        <f>'Batch Inputs'!K393</f>
        <v>0</v>
      </c>
      <c r="M405" s="32">
        <f>'Batch Inputs'!L393</f>
        <v>0</v>
      </c>
      <c r="N405" s="32">
        <f>'Batch Inputs'!M393</f>
        <v>0</v>
      </c>
      <c r="O405" s="32">
        <f>'Batch Inputs'!N393</f>
        <v>0</v>
      </c>
      <c r="P405" s="32">
        <f>'Batch Inputs'!O393</f>
        <v>0</v>
      </c>
      <c r="Q405" s="32">
        <f>'Batch Inputs'!P393</f>
        <v>0</v>
      </c>
      <c r="S405" s="98">
        <f>SUMPRODUCT($D405:$O405,$D$5:$O$5)+$R$5</f>
        <v>-7.9279999999999999</v>
      </c>
      <c r="T405" s="98">
        <f>SUMPRODUCT($D405:$O405,$D$6:$O$6)+$R$6</f>
        <v>-7.0750000000000002</v>
      </c>
      <c r="U405" s="98">
        <f>SUMPRODUCT($D405:$O405,$D$7:$O$7)+$R$7</f>
        <v>-13.989000000000001</v>
      </c>
      <c r="V405" s="98">
        <f>SUMPRODUCT($D405:$O405,$D$8:$O$8)+$R$8</f>
        <v>-8.0109999999999992</v>
      </c>
      <c r="W405" s="98">
        <f>SUMPRODUCT($D405:$O405,$D$9:$O$9)+$R$9</f>
        <v>-6.976</v>
      </c>
      <c r="X405" s="98">
        <f>SUMPRODUCT($D405:$O405,$D$10:$O$10)+$R$10</f>
        <v>-2.1259999999999999</v>
      </c>
      <c r="Z405" s="104">
        <f t="shared" si="62"/>
        <v>0</v>
      </c>
      <c r="AA405" s="38">
        <f t="shared" si="63"/>
        <v>0</v>
      </c>
      <c r="AB405" s="38">
        <f t="shared" si="64"/>
        <v>0</v>
      </c>
      <c r="AC405" s="38">
        <f t="shared" si="65"/>
        <v>0</v>
      </c>
      <c r="AD405" s="38">
        <f t="shared" si="66"/>
        <v>0</v>
      </c>
      <c r="AE405" s="105">
        <f t="shared" si="67"/>
        <v>6</v>
      </c>
      <c r="AF405" s="114">
        <f t="shared" si="61"/>
        <v>-2.1259999999999999</v>
      </c>
      <c r="AG405" s="37">
        <f t="shared" si="68"/>
        <v>6</v>
      </c>
      <c r="AH405" s="40">
        <f>IF(OR(MAX('Batch Inputs'!$C393:$N393)&gt;1,MIN('Batch Inputs'!$C393:$N393)&lt;0),"ERROR",0)</f>
        <v>0</v>
      </c>
      <c r="AI405" s="105" t="str">
        <f t="shared" si="69"/>
        <v>Few conditions</v>
      </c>
      <c r="AJ405" s="113" t="str">
        <f t="shared" si="70"/>
        <v>No Conditions</v>
      </c>
      <c r="AM405" s="78"/>
    </row>
    <row r="406" spans="3:39" ht="12.75" x14ac:dyDescent="0.2">
      <c r="C406" s="94">
        <v>389</v>
      </c>
      <c r="D406" s="32">
        <f>'Batch Inputs'!C394</f>
        <v>0</v>
      </c>
      <c r="E406" s="32">
        <f>'Batch Inputs'!D394</f>
        <v>0</v>
      </c>
      <c r="F406" s="32">
        <f>'Batch Inputs'!E394</f>
        <v>0</v>
      </c>
      <c r="G406" s="32">
        <f>'Batch Inputs'!F394</f>
        <v>0</v>
      </c>
      <c r="H406" s="32">
        <f>'Batch Inputs'!G394</f>
        <v>0</v>
      </c>
      <c r="I406" s="32">
        <f>'Batch Inputs'!H394</f>
        <v>0</v>
      </c>
      <c r="J406" s="32">
        <f>'Batch Inputs'!I394</f>
        <v>0</v>
      </c>
      <c r="K406" s="32">
        <f>'Batch Inputs'!J394</f>
        <v>0</v>
      </c>
      <c r="L406" s="32">
        <f>'Batch Inputs'!K394</f>
        <v>0</v>
      </c>
      <c r="M406" s="32">
        <f>'Batch Inputs'!L394</f>
        <v>0</v>
      </c>
      <c r="N406" s="32">
        <f>'Batch Inputs'!M394</f>
        <v>0</v>
      </c>
      <c r="O406" s="32">
        <f>'Batch Inputs'!N394</f>
        <v>0</v>
      </c>
      <c r="P406" s="32">
        <f>'Batch Inputs'!O394</f>
        <v>0</v>
      </c>
      <c r="Q406" s="32">
        <f>'Batch Inputs'!P394</f>
        <v>0</v>
      </c>
      <c r="S406" s="98">
        <f>SUMPRODUCT($D406:$O406,$D$5:$O$5)+$R$5</f>
        <v>-7.9279999999999999</v>
      </c>
      <c r="T406" s="98">
        <f>SUMPRODUCT($D406:$O406,$D$6:$O$6)+$R$6</f>
        <v>-7.0750000000000002</v>
      </c>
      <c r="U406" s="98">
        <f>SUMPRODUCT($D406:$O406,$D$7:$O$7)+$R$7</f>
        <v>-13.989000000000001</v>
      </c>
      <c r="V406" s="98">
        <f>SUMPRODUCT($D406:$O406,$D$8:$O$8)+$R$8</f>
        <v>-8.0109999999999992</v>
      </c>
      <c r="W406" s="98">
        <f>SUMPRODUCT($D406:$O406,$D$9:$O$9)+$R$9</f>
        <v>-6.976</v>
      </c>
      <c r="X406" s="98">
        <f>SUMPRODUCT($D406:$O406,$D$10:$O$10)+$R$10</f>
        <v>-2.1259999999999999</v>
      </c>
      <c r="Z406" s="104">
        <f t="shared" si="62"/>
        <v>0</v>
      </c>
      <c r="AA406" s="38">
        <f t="shared" si="63"/>
        <v>0</v>
      </c>
      <c r="AB406" s="38">
        <f t="shared" si="64"/>
        <v>0</v>
      </c>
      <c r="AC406" s="38">
        <f t="shared" si="65"/>
        <v>0</v>
      </c>
      <c r="AD406" s="38">
        <f t="shared" si="66"/>
        <v>0</v>
      </c>
      <c r="AE406" s="105">
        <f t="shared" si="67"/>
        <v>6</v>
      </c>
      <c r="AF406" s="114">
        <f t="shared" si="61"/>
        <v>-2.1259999999999999</v>
      </c>
      <c r="AG406" s="37">
        <f t="shared" si="68"/>
        <v>6</v>
      </c>
      <c r="AH406" s="40">
        <f>IF(OR(MAX('Batch Inputs'!$C394:$N394)&gt;1,MIN('Batch Inputs'!$C394:$N394)&lt;0),"ERROR",0)</f>
        <v>0</v>
      </c>
      <c r="AI406" s="105" t="str">
        <f t="shared" si="69"/>
        <v>Few conditions</v>
      </c>
      <c r="AJ406" s="113" t="str">
        <f t="shared" si="70"/>
        <v>No Conditions</v>
      </c>
      <c r="AM406" s="78"/>
    </row>
    <row r="407" spans="3:39" ht="12.75" x14ac:dyDescent="0.2">
      <c r="C407" s="94">
        <v>390</v>
      </c>
      <c r="D407" s="32">
        <f>'Batch Inputs'!C395</f>
        <v>0</v>
      </c>
      <c r="E407" s="32">
        <f>'Batch Inputs'!D395</f>
        <v>0</v>
      </c>
      <c r="F407" s="32">
        <f>'Batch Inputs'!E395</f>
        <v>0</v>
      </c>
      <c r="G407" s="32">
        <f>'Batch Inputs'!F395</f>
        <v>0</v>
      </c>
      <c r="H407" s="32">
        <f>'Batch Inputs'!G395</f>
        <v>0</v>
      </c>
      <c r="I407" s="32">
        <f>'Batch Inputs'!H395</f>
        <v>0</v>
      </c>
      <c r="J407" s="32">
        <f>'Batch Inputs'!I395</f>
        <v>0</v>
      </c>
      <c r="K407" s="32">
        <f>'Batch Inputs'!J395</f>
        <v>0</v>
      </c>
      <c r="L407" s="32">
        <f>'Batch Inputs'!K395</f>
        <v>0</v>
      </c>
      <c r="M407" s="32">
        <f>'Batch Inputs'!L395</f>
        <v>0</v>
      </c>
      <c r="N407" s="32">
        <f>'Batch Inputs'!M395</f>
        <v>0</v>
      </c>
      <c r="O407" s="32">
        <f>'Batch Inputs'!N395</f>
        <v>0</v>
      </c>
      <c r="P407" s="32">
        <f>'Batch Inputs'!O395</f>
        <v>0</v>
      </c>
      <c r="Q407" s="32">
        <f>'Batch Inputs'!P395</f>
        <v>0</v>
      </c>
      <c r="S407" s="98">
        <f>SUMPRODUCT($D407:$O407,$D$5:$O$5)+$R$5</f>
        <v>-7.9279999999999999</v>
      </c>
      <c r="T407" s="98">
        <f>SUMPRODUCT($D407:$O407,$D$6:$O$6)+$R$6</f>
        <v>-7.0750000000000002</v>
      </c>
      <c r="U407" s="98">
        <f>SUMPRODUCT($D407:$O407,$D$7:$O$7)+$R$7</f>
        <v>-13.989000000000001</v>
      </c>
      <c r="V407" s="98">
        <f>SUMPRODUCT($D407:$O407,$D$8:$O$8)+$R$8</f>
        <v>-8.0109999999999992</v>
      </c>
      <c r="W407" s="98">
        <f>SUMPRODUCT($D407:$O407,$D$9:$O$9)+$R$9</f>
        <v>-6.976</v>
      </c>
      <c r="X407" s="98">
        <f>SUMPRODUCT($D407:$O407,$D$10:$O$10)+$R$10</f>
        <v>-2.1259999999999999</v>
      </c>
      <c r="Z407" s="104">
        <f t="shared" si="62"/>
        <v>0</v>
      </c>
      <c r="AA407" s="38">
        <f t="shared" si="63"/>
        <v>0</v>
      </c>
      <c r="AB407" s="38">
        <f t="shared" si="64"/>
        <v>0</v>
      </c>
      <c r="AC407" s="38">
        <f t="shared" si="65"/>
        <v>0</v>
      </c>
      <c r="AD407" s="38">
        <f t="shared" si="66"/>
        <v>0</v>
      </c>
      <c r="AE407" s="105">
        <f t="shared" si="67"/>
        <v>6</v>
      </c>
      <c r="AF407" s="114">
        <f t="shared" si="61"/>
        <v>-2.1259999999999999</v>
      </c>
      <c r="AG407" s="37">
        <f t="shared" si="68"/>
        <v>6</v>
      </c>
      <c r="AH407" s="40">
        <f>IF(OR(MAX('Batch Inputs'!$C395:$N395)&gt;1,MIN('Batch Inputs'!$C395:$N395)&lt;0),"ERROR",0)</f>
        <v>0</v>
      </c>
      <c r="AI407" s="105" t="str">
        <f t="shared" si="69"/>
        <v>Few conditions</v>
      </c>
      <c r="AJ407" s="113" t="str">
        <f t="shared" si="70"/>
        <v>No Conditions</v>
      </c>
      <c r="AM407" s="78"/>
    </row>
    <row r="408" spans="3:39" ht="12.75" x14ac:dyDescent="0.2">
      <c r="C408" s="94">
        <v>391</v>
      </c>
      <c r="D408" s="32">
        <f>'Batch Inputs'!C396</f>
        <v>0</v>
      </c>
      <c r="E408" s="32">
        <f>'Batch Inputs'!D396</f>
        <v>0</v>
      </c>
      <c r="F408" s="32">
        <f>'Batch Inputs'!E396</f>
        <v>0</v>
      </c>
      <c r="G408" s="32">
        <f>'Batch Inputs'!F396</f>
        <v>0</v>
      </c>
      <c r="H408" s="32">
        <f>'Batch Inputs'!G396</f>
        <v>0</v>
      </c>
      <c r="I408" s="32">
        <f>'Batch Inputs'!H396</f>
        <v>0</v>
      </c>
      <c r="J408" s="32">
        <f>'Batch Inputs'!I396</f>
        <v>0</v>
      </c>
      <c r="K408" s="32">
        <f>'Batch Inputs'!J396</f>
        <v>0</v>
      </c>
      <c r="L408" s="32">
        <f>'Batch Inputs'!K396</f>
        <v>0</v>
      </c>
      <c r="M408" s="32">
        <f>'Batch Inputs'!L396</f>
        <v>0</v>
      </c>
      <c r="N408" s="32">
        <f>'Batch Inputs'!M396</f>
        <v>0</v>
      </c>
      <c r="O408" s="32">
        <f>'Batch Inputs'!N396</f>
        <v>0</v>
      </c>
      <c r="P408" s="32">
        <f>'Batch Inputs'!O396</f>
        <v>0</v>
      </c>
      <c r="Q408" s="32">
        <f>'Batch Inputs'!P396</f>
        <v>0</v>
      </c>
      <c r="S408" s="98">
        <f>SUMPRODUCT($D408:$O408,$D$5:$O$5)+$R$5</f>
        <v>-7.9279999999999999</v>
      </c>
      <c r="T408" s="98">
        <f>SUMPRODUCT($D408:$O408,$D$6:$O$6)+$R$6</f>
        <v>-7.0750000000000002</v>
      </c>
      <c r="U408" s="98">
        <f>SUMPRODUCT($D408:$O408,$D$7:$O$7)+$R$7</f>
        <v>-13.989000000000001</v>
      </c>
      <c r="V408" s="98">
        <f>SUMPRODUCT($D408:$O408,$D$8:$O$8)+$R$8</f>
        <v>-8.0109999999999992</v>
      </c>
      <c r="W408" s="98">
        <f>SUMPRODUCT($D408:$O408,$D$9:$O$9)+$R$9</f>
        <v>-6.976</v>
      </c>
      <c r="X408" s="98">
        <f>SUMPRODUCT($D408:$O408,$D$10:$O$10)+$R$10</f>
        <v>-2.1259999999999999</v>
      </c>
      <c r="Z408" s="104">
        <f t="shared" si="62"/>
        <v>0</v>
      </c>
      <c r="AA408" s="38">
        <f t="shared" si="63"/>
        <v>0</v>
      </c>
      <c r="AB408" s="38">
        <f t="shared" si="64"/>
        <v>0</v>
      </c>
      <c r="AC408" s="38">
        <f t="shared" si="65"/>
        <v>0</v>
      </c>
      <c r="AD408" s="38">
        <f t="shared" si="66"/>
        <v>0</v>
      </c>
      <c r="AE408" s="105">
        <f t="shared" si="67"/>
        <v>6</v>
      </c>
      <c r="AF408" s="114">
        <f t="shared" si="61"/>
        <v>-2.1259999999999999</v>
      </c>
      <c r="AG408" s="37">
        <f t="shared" si="68"/>
        <v>6</v>
      </c>
      <c r="AH408" s="40">
        <f>IF(OR(MAX('Batch Inputs'!$C396:$N396)&gt;1,MIN('Batch Inputs'!$C396:$N396)&lt;0),"ERROR",0)</f>
        <v>0</v>
      </c>
      <c r="AI408" s="105" t="str">
        <f t="shared" si="69"/>
        <v>Few conditions</v>
      </c>
      <c r="AJ408" s="113" t="str">
        <f t="shared" si="70"/>
        <v>No Conditions</v>
      </c>
      <c r="AM408" s="78"/>
    </row>
    <row r="409" spans="3:39" ht="12.75" x14ac:dyDescent="0.2">
      <c r="C409" s="94">
        <v>392</v>
      </c>
      <c r="D409" s="32">
        <f>'Batch Inputs'!C397</f>
        <v>0</v>
      </c>
      <c r="E409" s="32">
        <f>'Batch Inputs'!D397</f>
        <v>0</v>
      </c>
      <c r="F409" s="32">
        <f>'Batch Inputs'!E397</f>
        <v>0</v>
      </c>
      <c r="G409" s="32">
        <f>'Batch Inputs'!F397</f>
        <v>0</v>
      </c>
      <c r="H409" s="32">
        <f>'Batch Inputs'!G397</f>
        <v>0</v>
      </c>
      <c r="I409" s="32">
        <f>'Batch Inputs'!H397</f>
        <v>0</v>
      </c>
      <c r="J409" s="32">
        <f>'Batch Inputs'!I397</f>
        <v>0</v>
      </c>
      <c r="K409" s="32">
        <f>'Batch Inputs'!J397</f>
        <v>0</v>
      </c>
      <c r="L409" s="32">
        <f>'Batch Inputs'!K397</f>
        <v>0</v>
      </c>
      <c r="M409" s="32">
        <f>'Batch Inputs'!L397</f>
        <v>0</v>
      </c>
      <c r="N409" s="32">
        <f>'Batch Inputs'!M397</f>
        <v>0</v>
      </c>
      <c r="O409" s="32">
        <f>'Batch Inputs'!N397</f>
        <v>0</v>
      </c>
      <c r="P409" s="32">
        <f>'Batch Inputs'!O397</f>
        <v>0</v>
      </c>
      <c r="Q409" s="32">
        <f>'Batch Inputs'!P397</f>
        <v>0</v>
      </c>
      <c r="S409" s="98">
        <f>SUMPRODUCT($D409:$O409,$D$5:$O$5)+$R$5</f>
        <v>-7.9279999999999999</v>
      </c>
      <c r="T409" s="98">
        <f>SUMPRODUCT($D409:$O409,$D$6:$O$6)+$R$6</f>
        <v>-7.0750000000000002</v>
      </c>
      <c r="U409" s="98">
        <f>SUMPRODUCT($D409:$O409,$D$7:$O$7)+$R$7</f>
        <v>-13.989000000000001</v>
      </c>
      <c r="V409" s="98">
        <f>SUMPRODUCT($D409:$O409,$D$8:$O$8)+$R$8</f>
        <v>-8.0109999999999992</v>
      </c>
      <c r="W409" s="98">
        <f>SUMPRODUCT($D409:$O409,$D$9:$O$9)+$R$9</f>
        <v>-6.976</v>
      </c>
      <c r="X409" s="98">
        <f>SUMPRODUCT($D409:$O409,$D$10:$O$10)+$R$10</f>
        <v>-2.1259999999999999</v>
      </c>
      <c r="Z409" s="104">
        <f t="shared" si="62"/>
        <v>0</v>
      </c>
      <c r="AA409" s="38">
        <f t="shared" si="63"/>
        <v>0</v>
      </c>
      <c r="AB409" s="38">
        <f t="shared" si="64"/>
        <v>0</v>
      </c>
      <c r="AC409" s="38">
        <f t="shared" si="65"/>
        <v>0</v>
      </c>
      <c r="AD409" s="38">
        <f t="shared" si="66"/>
        <v>0</v>
      </c>
      <c r="AE409" s="105">
        <f t="shared" si="67"/>
        <v>6</v>
      </c>
      <c r="AF409" s="114">
        <f t="shared" si="61"/>
        <v>-2.1259999999999999</v>
      </c>
      <c r="AG409" s="37">
        <f t="shared" si="68"/>
        <v>6</v>
      </c>
      <c r="AH409" s="40">
        <f>IF(OR(MAX('Batch Inputs'!$C397:$N397)&gt;1,MIN('Batch Inputs'!$C397:$N397)&lt;0),"ERROR",0)</f>
        <v>0</v>
      </c>
      <c r="AI409" s="105" t="str">
        <f t="shared" si="69"/>
        <v>Few conditions</v>
      </c>
      <c r="AJ409" s="113" t="str">
        <f t="shared" si="70"/>
        <v>No Conditions</v>
      </c>
      <c r="AM409" s="78"/>
    </row>
    <row r="410" spans="3:39" ht="12.75" x14ac:dyDescent="0.2">
      <c r="C410" s="94">
        <v>393</v>
      </c>
      <c r="D410" s="32">
        <f>'Batch Inputs'!C398</f>
        <v>0</v>
      </c>
      <c r="E410" s="32">
        <f>'Batch Inputs'!D398</f>
        <v>0</v>
      </c>
      <c r="F410" s="32">
        <f>'Batch Inputs'!E398</f>
        <v>0</v>
      </c>
      <c r="G410" s="32">
        <f>'Batch Inputs'!F398</f>
        <v>0</v>
      </c>
      <c r="H410" s="32">
        <f>'Batch Inputs'!G398</f>
        <v>0</v>
      </c>
      <c r="I410" s="32">
        <f>'Batch Inputs'!H398</f>
        <v>0</v>
      </c>
      <c r="J410" s="32">
        <f>'Batch Inputs'!I398</f>
        <v>0</v>
      </c>
      <c r="K410" s="32">
        <f>'Batch Inputs'!J398</f>
        <v>0</v>
      </c>
      <c r="L410" s="32">
        <f>'Batch Inputs'!K398</f>
        <v>0</v>
      </c>
      <c r="M410" s="32">
        <f>'Batch Inputs'!L398</f>
        <v>0</v>
      </c>
      <c r="N410" s="32">
        <f>'Batch Inputs'!M398</f>
        <v>0</v>
      </c>
      <c r="O410" s="32">
        <f>'Batch Inputs'!N398</f>
        <v>0</v>
      </c>
      <c r="P410" s="32">
        <f>'Batch Inputs'!O398</f>
        <v>0</v>
      </c>
      <c r="Q410" s="32">
        <f>'Batch Inputs'!P398</f>
        <v>0</v>
      </c>
      <c r="S410" s="98">
        <f>SUMPRODUCT($D410:$O410,$D$5:$O$5)+$R$5</f>
        <v>-7.9279999999999999</v>
      </c>
      <c r="T410" s="98">
        <f>SUMPRODUCT($D410:$O410,$D$6:$O$6)+$R$6</f>
        <v>-7.0750000000000002</v>
      </c>
      <c r="U410" s="98">
        <f>SUMPRODUCT($D410:$O410,$D$7:$O$7)+$R$7</f>
        <v>-13.989000000000001</v>
      </c>
      <c r="V410" s="98">
        <f>SUMPRODUCT($D410:$O410,$D$8:$O$8)+$R$8</f>
        <v>-8.0109999999999992</v>
      </c>
      <c r="W410" s="98">
        <f>SUMPRODUCT($D410:$O410,$D$9:$O$9)+$R$9</f>
        <v>-6.976</v>
      </c>
      <c r="X410" s="98">
        <f>SUMPRODUCT($D410:$O410,$D$10:$O$10)+$R$10</f>
        <v>-2.1259999999999999</v>
      </c>
      <c r="Z410" s="104">
        <f t="shared" si="62"/>
        <v>0</v>
      </c>
      <c r="AA410" s="38">
        <f t="shared" si="63"/>
        <v>0</v>
      </c>
      <c r="AB410" s="38">
        <f t="shared" si="64"/>
        <v>0</v>
      </c>
      <c r="AC410" s="38">
        <f t="shared" si="65"/>
        <v>0</v>
      </c>
      <c r="AD410" s="38">
        <f t="shared" si="66"/>
        <v>0</v>
      </c>
      <c r="AE410" s="105">
        <f t="shared" si="67"/>
        <v>6</v>
      </c>
      <c r="AF410" s="114">
        <f t="shared" si="61"/>
        <v>-2.1259999999999999</v>
      </c>
      <c r="AG410" s="37">
        <f t="shared" si="68"/>
        <v>6</v>
      </c>
      <c r="AH410" s="40">
        <f>IF(OR(MAX('Batch Inputs'!$C398:$N398)&gt;1,MIN('Batch Inputs'!$C398:$N398)&lt;0),"ERROR",0)</f>
        <v>0</v>
      </c>
      <c r="AI410" s="105" t="str">
        <f t="shared" si="69"/>
        <v>Few conditions</v>
      </c>
      <c r="AJ410" s="113" t="str">
        <f t="shared" si="70"/>
        <v>No Conditions</v>
      </c>
      <c r="AM410" s="78"/>
    </row>
    <row r="411" spans="3:39" ht="12.75" x14ac:dyDescent="0.2">
      <c r="C411" s="94">
        <v>394</v>
      </c>
      <c r="D411" s="32">
        <f>'Batch Inputs'!C399</f>
        <v>0</v>
      </c>
      <c r="E411" s="32">
        <f>'Batch Inputs'!D399</f>
        <v>0</v>
      </c>
      <c r="F411" s="32">
        <f>'Batch Inputs'!E399</f>
        <v>0</v>
      </c>
      <c r="G411" s="32">
        <f>'Batch Inputs'!F399</f>
        <v>0</v>
      </c>
      <c r="H411" s="32">
        <f>'Batch Inputs'!G399</f>
        <v>0</v>
      </c>
      <c r="I411" s="32">
        <f>'Batch Inputs'!H399</f>
        <v>0</v>
      </c>
      <c r="J411" s="32">
        <f>'Batch Inputs'!I399</f>
        <v>0</v>
      </c>
      <c r="K411" s="32">
        <f>'Batch Inputs'!J399</f>
        <v>0</v>
      </c>
      <c r="L411" s="32">
        <f>'Batch Inputs'!K399</f>
        <v>0</v>
      </c>
      <c r="M411" s="32">
        <f>'Batch Inputs'!L399</f>
        <v>0</v>
      </c>
      <c r="N411" s="32">
        <f>'Batch Inputs'!M399</f>
        <v>0</v>
      </c>
      <c r="O411" s="32">
        <f>'Batch Inputs'!N399</f>
        <v>0</v>
      </c>
      <c r="P411" s="32">
        <f>'Batch Inputs'!O399</f>
        <v>0</v>
      </c>
      <c r="Q411" s="32">
        <f>'Batch Inputs'!P399</f>
        <v>0</v>
      </c>
      <c r="S411" s="98">
        <f>SUMPRODUCT($D411:$O411,$D$5:$O$5)+$R$5</f>
        <v>-7.9279999999999999</v>
      </c>
      <c r="T411" s="98">
        <f>SUMPRODUCT($D411:$O411,$D$6:$O$6)+$R$6</f>
        <v>-7.0750000000000002</v>
      </c>
      <c r="U411" s="98">
        <f>SUMPRODUCT($D411:$O411,$D$7:$O$7)+$R$7</f>
        <v>-13.989000000000001</v>
      </c>
      <c r="V411" s="98">
        <f>SUMPRODUCT($D411:$O411,$D$8:$O$8)+$R$8</f>
        <v>-8.0109999999999992</v>
      </c>
      <c r="W411" s="98">
        <f>SUMPRODUCT($D411:$O411,$D$9:$O$9)+$R$9</f>
        <v>-6.976</v>
      </c>
      <c r="X411" s="98">
        <f>SUMPRODUCT($D411:$O411,$D$10:$O$10)+$R$10</f>
        <v>-2.1259999999999999</v>
      </c>
      <c r="Z411" s="104">
        <f t="shared" si="62"/>
        <v>0</v>
      </c>
      <c r="AA411" s="38">
        <f t="shared" si="63"/>
        <v>0</v>
      </c>
      <c r="AB411" s="38">
        <f t="shared" si="64"/>
        <v>0</v>
      </c>
      <c r="AC411" s="38">
        <f t="shared" si="65"/>
        <v>0</v>
      </c>
      <c r="AD411" s="38">
        <f t="shared" si="66"/>
        <v>0</v>
      </c>
      <c r="AE411" s="105">
        <f t="shared" si="67"/>
        <v>6</v>
      </c>
      <c r="AF411" s="114">
        <f t="shared" si="61"/>
        <v>-2.1259999999999999</v>
      </c>
      <c r="AG411" s="37">
        <f t="shared" si="68"/>
        <v>6</v>
      </c>
      <c r="AH411" s="40">
        <f>IF(OR(MAX('Batch Inputs'!$C399:$N399)&gt;1,MIN('Batch Inputs'!$C399:$N399)&lt;0),"ERROR",0)</f>
        <v>0</v>
      </c>
      <c r="AI411" s="105" t="str">
        <f t="shared" si="69"/>
        <v>Few conditions</v>
      </c>
      <c r="AJ411" s="113" t="str">
        <f t="shared" si="70"/>
        <v>No Conditions</v>
      </c>
      <c r="AM411" s="78"/>
    </row>
    <row r="412" spans="3:39" ht="12.75" x14ac:dyDescent="0.2">
      <c r="C412" s="94">
        <v>395</v>
      </c>
      <c r="D412" s="32">
        <f>'Batch Inputs'!C400</f>
        <v>0</v>
      </c>
      <c r="E412" s="32">
        <f>'Batch Inputs'!D400</f>
        <v>0</v>
      </c>
      <c r="F412" s="32">
        <f>'Batch Inputs'!E400</f>
        <v>0</v>
      </c>
      <c r="G412" s="32">
        <f>'Batch Inputs'!F400</f>
        <v>0</v>
      </c>
      <c r="H412" s="32">
        <f>'Batch Inputs'!G400</f>
        <v>0</v>
      </c>
      <c r="I412" s="32">
        <f>'Batch Inputs'!H400</f>
        <v>0</v>
      </c>
      <c r="J412" s="32">
        <f>'Batch Inputs'!I400</f>
        <v>0</v>
      </c>
      <c r="K412" s="32">
        <f>'Batch Inputs'!J400</f>
        <v>0</v>
      </c>
      <c r="L412" s="32">
        <f>'Batch Inputs'!K400</f>
        <v>0</v>
      </c>
      <c r="M412" s="32">
        <f>'Batch Inputs'!L400</f>
        <v>0</v>
      </c>
      <c r="N412" s="32">
        <f>'Batch Inputs'!M400</f>
        <v>0</v>
      </c>
      <c r="O412" s="32">
        <f>'Batch Inputs'!N400</f>
        <v>0</v>
      </c>
      <c r="P412" s="32">
        <f>'Batch Inputs'!O400</f>
        <v>0</v>
      </c>
      <c r="Q412" s="32">
        <f>'Batch Inputs'!P400</f>
        <v>0</v>
      </c>
      <c r="S412" s="98">
        <f>SUMPRODUCT($D412:$O412,$D$5:$O$5)+$R$5</f>
        <v>-7.9279999999999999</v>
      </c>
      <c r="T412" s="98">
        <f>SUMPRODUCT($D412:$O412,$D$6:$O$6)+$R$6</f>
        <v>-7.0750000000000002</v>
      </c>
      <c r="U412" s="98">
        <f>SUMPRODUCT($D412:$O412,$D$7:$O$7)+$R$7</f>
        <v>-13.989000000000001</v>
      </c>
      <c r="V412" s="98">
        <f>SUMPRODUCT($D412:$O412,$D$8:$O$8)+$R$8</f>
        <v>-8.0109999999999992</v>
      </c>
      <c r="W412" s="98">
        <f>SUMPRODUCT($D412:$O412,$D$9:$O$9)+$R$9</f>
        <v>-6.976</v>
      </c>
      <c r="X412" s="98">
        <f>SUMPRODUCT($D412:$O412,$D$10:$O$10)+$R$10</f>
        <v>-2.1259999999999999</v>
      </c>
      <c r="Z412" s="104">
        <f t="shared" si="62"/>
        <v>0</v>
      </c>
      <c r="AA412" s="38">
        <f t="shared" si="63"/>
        <v>0</v>
      </c>
      <c r="AB412" s="38">
        <f t="shared" si="64"/>
        <v>0</v>
      </c>
      <c r="AC412" s="38">
        <f t="shared" si="65"/>
        <v>0</v>
      </c>
      <c r="AD412" s="38">
        <f t="shared" si="66"/>
        <v>0</v>
      </c>
      <c r="AE412" s="105">
        <f t="shared" si="67"/>
        <v>6</v>
      </c>
      <c r="AF412" s="114">
        <f t="shared" si="61"/>
        <v>-2.1259999999999999</v>
      </c>
      <c r="AG412" s="37">
        <f t="shared" si="68"/>
        <v>6</v>
      </c>
      <c r="AH412" s="40">
        <f>IF(OR(MAX('Batch Inputs'!$C400:$N400)&gt;1,MIN('Batch Inputs'!$C400:$N400)&lt;0),"ERROR",0)</f>
        <v>0</v>
      </c>
      <c r="AI412" s="105" t="str">
        <f t="shared" si="69"/>
        <v>Few conditions</v>
      </c>
      <c r="AJ412" s="113" t="str">
        <f t="shared" si="70"/>
        <v>No Conditions</v>
      </c>
      <c r="AM412" s="78"/>
    </row>
    <row r="413" spans="3:39" ht="12.75" x14ac:dyDescent="0.2">
      <c r="C413" s="94">
        <v>396</v>
      </c>
      <c r="D413" s="32">
        <f>'Batch Inputs'!C401</f>
        <v>0</v>
      </c>
      <c r="E413" s="32">
        <f>'Batch Inputs'!D401</f>
        <v>0</v>
      </c>
      <c r="F413" s="32">
        <f>'Batch Inputs'!E401</f>
        <v>0</v>
      </c>
      <c r="G413" s="32">
        <f>'Batch Inputs'!F401</f>
        <v>0</v>
      </c>
      <c r="H413" s="32">
        <f>'Batch Inputs'!G401</f>
        <v>0</v>
      </c>
      <c r="I413" s="32">
        <f>'Batch Inputs'!H401</f>
        <v>0</v>
      </c>
      <c r="J413" s="32">
        <f>'Batch Inputs'!I401</f>
        <v>0</v>
      </c>
      <c r="K413" s="32">
        <f>'Batch Inputs'!J401</f>
        <v>0</v>
      </c>
      <c r="L413" s="32">
        <f>'Batch Inputs'!K401</f>
        <v>0</v>
      </c>
      <c r="M413" s="32">
        <f>'Batch Inputs'!L401</f>
        <v>0</v>
      </c>
      <c r="N413" s="32">
        <f>'Batch Inputs'!M401</f>
        <v>0</v>
      </c>
      <c r="O413" s="32">
        <f>'Batch Inputs'!N401</f>
        <v>0</v>
      </c>
      <c r="P413" s="32">
        <f>'Batch Inputs'!O401</f>
        <v>0</v>
      </c>
      <c r="Q413" s="32">
        <f>'Batch Inputs'!P401</f>
        <v>0</v>
      </c>
      <c r="S413" s="98">
        <f>SUMPRODUCT($D413:$O413,$D$5:$O$5)+$R$5</f>
        <v>-7.9279999999999999</v>
      </c>
      <c r="T413" s="98">
        <f>SUMPRODUCT($D413:$O413,$D$6:$O$6)+$R$6</f>
        <v>-7.0750000000000002</v>
      </c>
      <c r="U413" s="98">
        <f>SUMPRODUCT($D413:$O413,$D$7:$O$7)+$R$7</f>
        <v>-13.989000000000001</v>
      </c>
      <c r="V413" s="98">
        <f>SUMPRODUCT($D413:$O413,$D$8:$O$8)+$R$8</f>
        <v>-8.0109999999999992</v>
      </c>
      <c r="W413" s="98">
        <f>SUMPRODUCT($D413:$O413,$D$9:$O$9)+$R$9</f>
        <v>-6.976</v>
      </c>
      <c r="X413" s="98">
        <f>SUMPRODUCT($D413:$O413,$D$10:$O$10)+$R$10</f>
        <v>-2.1259999999999999</v>
      </c>
      <c r="Z413" s="104">
        <f t="shared" si="62"/>
        <v>0</v>
      </c>
      <c r="AA413" s="38">
        <f t="shared" si="63"/>
        <v>0</v>
      </c>
      <c r="AB413" s="38">
        <f t="shared" si="64"/>
        <v>0</v>
      </c>
      <c r="AC413" s="38">
        <f t="shared" si="65"/>
        <v>0</v>
      </c>
      <c r="AD413" s="38">
        <f t="shared" si="66"/>
        <v>0</v>
      </c>
      <c r="AE413" s="105">
        <f t="shared" si="67"/>
        <v>6</v>
      </c>
      <c r="AF413" s="114">
        <f t="shared" si="61"/>
        <v>-2.1259999999999999</v>
      </c>
      <c r="AG413" s="37">
        <f t="shared" si="68"/>
        <v>6</v>
      </c>
      <c r="AH413" s="40">
        <f>IF(OR(MAX('Batch Inputs'!$C401:$N401)&gt;1,MIN('Batch Inputs'!$C401:$N401)&lt;0),"ERROR",0)</f>
        <v>0</v>
      </c>
      <c r="AI413" s="105" t="str">
        <f t="shared" si="69"/>
        <v>Few conditions</v>
      </c>
      <c r="AJ413" s="113" t="str">
        <f t="shared" si="70"/>
        <v>No Conditions</v>
      </c>
      <c r="AM413" s="78"/>
    </row>
    <row r="414" spans="3:39" ht="12.75" x14ac:dyDescent="0.2">
      <c r="C414" s="94">
        <v>397</v>
      </c>
      <c r="D414" s="32">
        <f>'Batch Inputs'!C402</f>
        <v>0</v>
      </c>
      <c r="E414" s="32">
        <f>'Batch Inputs'!D402</f>
        <v>0</v>
      </c>
      <c r="F414" s="32">
        <f>'Batch Inputs'!E402</f>
        <v>0</v>
      </c>
      <c r="G414" s="32">
        <f>'Batch Inputs'!F402</f>
        <v>0</v>
      </c>
      <c r="H414" s="32">
        <f>'Batch Inputs'!G402</f>
        <v>0</v>
      </c>
      <c r="I414" s="32">
        <f>'Batch Inputs'!H402</f>
        <v>0</v>
      </c>
      <c r="J414" s="32">
        <f>'Batch Inputs'!I402</f>
        <v>0</v>
      </c>
      <c r="K414" s="32">
        <f>'Batch Inputs'!J402</f>
        <v>0</v>
      </c>
      <c r="L414" s="32">
        <f>'Batch Inputs'!K402</f>
        <v>0</v>
      </c>
      <c r="M414" s="32">
        <f>'Batch Inputs'!L402</f>
        <v>0</v>
      </c>
      <c r="N414" s="32">
        <f>'Batch Inputs'!M402</f>
        <v>0</v>
      </c>
      <c r="O414" s="32">
        <f>'Batch Inputs'!N402</f>
        <v>0</v>
      </c>
      <c r="P414" s="32">
        <f>'Batch Inputs'!O402</f>
        <v>0</v>
      </c>
      <c r="Q414" s="32">
        <f>'Batch Inputs'!P402</f>
        <v>0</v>
      </c>
      <c r="S414" s="98">
        <f>SUMPRODUCT($D414:$O414,$D$5:$O$5)+$R$5</f>
        <v>-7.9279999999999999</v>
      </c>
      <c r="T414" s="98">
        <f>SUMPRODUCT($D414:$O414,$D$6:$O$6)+$R$6</f>
        <v>-7.0750000000000002</v>
      </c>
      <c r="U414" s="98">
        <f>SUMPRODUCT($D414:$O414,$D$7:$O$7)+$R$7</f>
        <v>-13.989000000000001</v>
      </c>
      <c r="V414" s="98">
        <f>SUMPRODUCT($D414:$O414,$D$8:$O$8)+$R$8</f>
        <v>-8.0109999999999992</v>
      </c>
      <c r="W414" s="98">
        <f>SUMPRODUCT($D414:$O414,$D$9:$O$9)+$R$9</f>
        <v>-6.976</v>
      </c>
      <c r="X414" s="98">
        <f>SUMPRODUCT($D414:$O414,$D$10:$O$10)+$R$10</f>
        <v>-2.1259999999999999</v>
      </c>
      <c r="Z414" s="104">
        <f t="shared" si="62"/>
        <v>0</v>
      </c>
      <c r="AA414" s="38">
        <f t="shared" si="63"/>
        <v>0</v>
      </c>
      <c r="AB414" s="38">
        <f t="shared" si="64"/>
        <v>0</v>
      </c>
      <c r="AC414" s="38">
        <f t="shared" si="65"/>
        <v>0</v>
      </c>
      <c r="AD414" s="38">
        <f t="shared" si="66"/>
        <v>0</v>
      </c>
      <c r="AE414" s="105">
        <f t="shared" si="67"/>
        <v>6</v>
      </c>
      <c r="AF414" s="114">
        <f t="shared" si="61"/>
        <v>-2.1259999999999999</v>
      </c>
      <c r="AG414" s="37">
        <f t="shared" si="68"/>
        <v>6</v>
      </c>
      <c r="AH414" s="40">
        <f>IF(OR(MAX('Batch Inputs'!$C402:$N402)&gt;1,MIN('Batch Inputs'!$C402:$N402)&lt;0),"ERROR",0)</f>
        <v>0</v>
      </c>
      <c r="AI414" s="105" t="str">
        <f t="shared" si="69"/>
        <v>Few conditions</v>
      </c>
      <c r="AJ414" s="113" t="str">
        <f t="shared" si="70"/>
        <v>No Conditions</v>
      </c>
      <c r="AM414" s="78"/>
    </row>
    <row r="415" spans="3:39" ht="12.75" x14ac:dyDescent="0.2">
      <c r="C415" s="94">
        <v>398</v>
      </c>
      <c r="D415" s="32">
        <f>'Batch Inputs'!C403</f>
        <v>0</v>
      </c>
      <c r="E415" s="32">
        <f>'Batch Inputs'!D403</f>
        <v>0</v>
      </c>
      <c r="F415" s="32">
        <f>'Batch Inputs'!E403</f>
        <v>0</v>
      </c>
      <c r="G415" s="32">
        <f>'Batch Inputs'!F403</f>
        <v>0</v>
      </c>
      <c r="H415" s="32">
        <f>'Batch Inputs'!G403</f>
        <v>0</v>
      </c>
      <c r="I415" s="32">
        <f>'Batch Inputs'!H403</f>
        <v>0</v>
      </c>
      <c r="J415" s="32">
        <f>'Batch Inputs'!I403</f>
        <v>0</v>
      </c>
      <c r="K415" s="32">
        <f>'Batch Inputs'!J403</f>
        <v>0</v>
      </c>
      <c r="L415" s="32">
        <f>'Batch Inputs'!K403</f>
        <v>0</v>
      </c>
      <c r="M415" s="32">
        <f>'Batch Inputs'!L403</f>
        <v>0</v>
      </c>
      <c r="N415" s="32">
        <f>'Batch Inputs'!M403</f>
        <v>0</v>
      </c>
      <c r="O415" s="32">
        <f>'Batch Inputs'!N403</f>
        <v>0</v>
      </c>
      <c r="P415" s="32">
        <f>'Batch Inputs'!O403</f>
        <v>0</v>
      </c>
      <c r="Q415" s="32">
        <f>'Batch Inputs'!P403</f>
        <v>0</v>
      </c>
      <c r="S415" s="98">
        <f>SUMPRODUCT($D415:$O415,$D$5:$O$5)+$R$5</f>
        <v>-7.9279999999999999</v>
      </c>
      <c r="T415" s="98">
        <f>SUMPRODUCT($D415:$O415,$D$6:$O$6)+$R$6</f>
        <v>-7.0750000000000002</v>
      </c>
      <c r="U415" s="98">
        <f>SUMPRODUCT($D415:$O415,$D$7:$O$7)+$R$7</f>
        <v>-13.989000000000001</v>
      </c>
      <c r="V415" s="98">
        <f>SUMPRODUCT($D415:$O415,$D$8:$O$8)+$R$8</f>
        <v>-8.0109999999999992</v>
      </c>
      <c r="W415" s="98">
        <f>SUMPRODUCT($D415:$O415,$D$9:$O$9)+$R$9</f>
        <v>-6.976</v>
      </c>
      <c r="X415" s="98">
        <f>SUMPRODUCT($D415:$O415,$D$10:$O$10)+$R$10</f>
        <v>-2.1259999999999999</v>
      </c>
      <c r="Z415" s="104">
        <f t="shared" si="62"/>
        <v>0</v>
      </c>
      <c r="AA415" s="38">
        <f t="shared" si="63"/>
        <v>0</v>
      </c>
      <c r="AB415" s="38">
        <f t="shared" si="64"/>
        <v>0</v>
      </c>
      <c r="AC415" s="38">
        <f t="shared" si="65"/>
        <v>0</v>
      </c>
      <c r="AD415" s="38">
        <f t="shared" si="66"/>
        <v>0</v>
      </c>
      <c r="AE415" s="105">
        <f t="shared" si="67"/>
        <v>6</v>
      </c>
      <c r="AF415" s="114">
        <f t="shared" si="61"/>
        <v>-2.1259999999999999</v>
      </c>
      <c r="AG415" s="37">
        <f t="shared" si="68"/>
        <v>6</v>
      </c>
      <c r="AH415" s="40">
        <f>IF(OR(MAX('Batch Inputs'!$C403:$N403)&gt;1,MIN('Batch Inputs'!$C403:$N403)&lt;0),"ERROR",0)</f>
        <v>0</v>
      </c>
      <c r="AI415" s="105" t="str">
        <f t="shared" si="69"/>
        <v>Few conditions</v>
      </c>
      <c r="AJ415" s="113" t="str">
        <f t="shared" si="70"/>
        <v>No Conditions</v>
      </c>
      <c r="AM415" s="78"/>
    </row>
    <row r="416" spans="3:39" ht="12.75" x14ac:dyDescent="0.2">
      <c r="C416" s="94">
        <v>399</v>
      </c>
      <c r="D416" s="32">
        <f>'Batch Inputs'!C404</f>
        <v>0</v>
      </c>
      <c r="E416" s="32">
        <f>'Batch Inputs'!D404</f>
        <v>0</v>
      </c>
      <c r="F416" s="32">
        <f>'Batch Inputs'!E404</f>
        <v>0</v>
      </c>
      <c r="G416" s="32">
        <f>'Batch Inputs'!F404</f>
        <v>0</v>
      </c>
      <c r="H416" s="32">
        <f>'Batch Inputs'!G404</f>
        <v>0</v>
      </c>
      <c r="I416" s="32">
        <f>'Batch Inputs'!H404</f>
        <v>0</v>
      </c>
      <c r="J416" s="32">
        <f>'Batch Inputs'!I404</f>
        <v>0</v>
      </c>
      <c r="K416" s="32">
        <f>'Batch Inputs'!J404</f>
        <v>0</v>
      </c>
      <c r="L416" s="32">
        <f>'Batch Inputs'!K404</f>
        <v>0</v>
      </c>
      <c r="M416" s="32">
        <f>'Batch Inputs'!L404</f>
        <v>0</v>
      </c>
      <c r="N416" s="32">
        <f>'Batch Inputs'!M404</f>
        <v>0</v>
      </c>
      <c r="O416" s="32">
        <f>'Batch Inputs'!N404</f>
        <v>0</v>
      </c>
      <c r="P416" s="32">
        <f>'Batch Inputs'!O404</f>
        <v>0</v>
      </c>
      <c r="Q416" s="32">
        <f>'Batch Inputs'!P404</f>
        <v>0</v>
      </c>
      <c r="S416" s="98">
        <f>SUMPRODUCT($D416:$O416,$D$5:$O$5)+$R$5</f>
        <v>-7.9279999999999999</v>
      </c>
      <c r="T416" s="98">
        <f>SUMPRODUCT($D416:$O416,$D$6:$O$6)+$R$6</f>
        <v>-7.0750000000000002</v>
      </c>
      <c r="U416" s="98">
        <f>SUMPRODUCT($D416:$O416,$D$7:$O$7)+$R$7</f>
        <v>-13.989000000000001</v>
      </c>
      <c r="V416" s="98">
        <f>SUMPRODUCT($D416:$O416,$D$8:$O$8)+$R$8</f>
        <v>-8.0109999999999992</v>
      </c>
      <c r="W416" s="98">
        <f>SUMPRODUCT($D416:$O416,$D$9:$O$9)+$R$9</f>
        <v>-6.976</v>
      </c>
      <c r="X416" s="98">
        <f>SUMPRODUCT($D416:$O416,$D$10:$O$10)+$R$10</f>
        <v>-2.1259999999999999</v>
      </c>
      <c r="Z416" s="104">
        <f t="shared" si="62"/>
        <v>0</v>
      </c>
      <c r="AA416" s="38">
        <f t="shared" si="63"/>
        <v>0</v>
      </c>
      <c r="AB416" s="38">
        <f t="shared" si="64"/>
        <v>0</v>
      </c>
      <c r="AC416" s="38">
        <f t="shared" si="65"/>
        <v>0</v>
      </c>
      <c r="AD416" s="38">
        <f t="shared" si="66"/>
        <v>0</v>
      </c>
      <c r="AE416" s="105">
        <f t="shared" si="67"/>
        <v>6</v>
      </c>
      <c r="AF416" s="114">
        <f t="shared" si="61"/>
        <v>-2.1259999999999999</v>
      </c>
      <c r="AG416" s="37">
        <f t="shared" si="68"/>
        <v>6</v>
      </c>
      <c r="AH416" s="40">
        <f>IF(OR(MAX('Batch Inputs'!$C404:$N404)&gt;1,MIN('Batch Inputs'!$C404:$N404)&lt;0),"ERROR",0)</f>
        <v>0</v>
      </c>
      <c r="AI416" s="105" t="str">
        <f t="shared" si="69"/>
        <v>Few conditions</v>
      </c>
      <c r="AJ416" s="113" t="str">
        <f t="shared" si="70"/>
        <v>No Conditions</v>
      </c>
      <c r="AM416" s="78"/>
    </row>
    <row r="417" spans="3:39" ht="12.75" x14ac:dyDescent="0.2">
      <c r="C417" s="94">
        <v>400</v>
      </c>
      <c r="D417" s="32">
        <f>'Batch Inputs'!C405</f>
        <v>0</v>
      </c>
      <c r="E417" s="32">
        <f>'Batch Inputs'!D405</f>
        <v>0</v>
      </c>
      <c r="F417" s="32">
        <f>'Batch Inputs'!E405</f>
        <v>0</v>
      </c>
      <c r="G417" s="32">
        <f>'Batch Inputs'!F405</f>
        <v>0</v>
      </c>
      <c r="H417" s="32">
        <f>'Batch Inputs'!G405</f>
        <v>0</v>
      </c>
      <c r="I417" s="32">
        <f>'Batch Inputs'!H405</f>
        <v>0</v>
      </c>
      <c r="J417" s="32">
        <f>'Batch Inputs'!I405</f>
        <v>0</v>
      </c>
      <c r="K417" s="32">
        <f>'Batch Inputs'!J405</f>
        <v>0</v>
      </c>
      <c r="L417" s="32">
        <f>'Batch Inputs'!K405</f>
        <v>0</v>
      </c>
      <c r="M417" s="32">
        <f>'Batch Inputs'!L405</f>
        <v>0</v>
      </c>
      <c r="N417" s="32">
        <f>'Batch Inputs'!M405</f>
        <v>0</v>
      </c>
      <c r="O417" s="32">
        <f>'Batch Inputs'!N405</f>
        <v>0</v>
      </c>
      <c r="P417" s="32">
        <f>'Batch Inputs'!O405</f>
        <v>0</v>
      </c>
      <c r="Q417" s="32">
        <f>'Batch Inputs'!P405</f>
        <v>0</v>
      </c>
      <c r="S417" s="98">
        <f>SUMPRODUCT($D417:$O417,$D$5:$O$5)+$R$5</f>
        <v>-7.9279999999999999</v>
      </c>
      <c r="T417" s="98">
        <f>SUMPRODUCT($D417:$O417,$D$6:$O$6)+$R$6</f>
        <v>-7.0750000000000002</v>
      </c>
      <c r="U417" s="98">
        <f>SUMPRODUCT($D417:$O417,$D$7:$O$7)+$R$7</f>
        <v>-13.989000000000001</v>
      </c>
      <c r="V417" s="98">
        <f>SUMPRODUCT($D417:$O417,$D$8:$O$8)+$R$8</f>
        <v>-8.0109999999999992</v>
      </c>
      <c r="W417" s="98">
        <f>SUMPRODUCT($D417:$O417,$D$9:$O$9)+$R$9</f>
        <v>-6.976</v>
      </c>
      <c r="X417" s="98">
        <f>SUMPRODUCT($D417:$O417,$D$10:$O$10)+$R$10</f>
        <v>-2.1259999999999999</v>
      </c>
      <c r="Z417" s="104">
        <f t="shared" si="62"/>
        <v>0</v>
      </c>
      <c r="AA417" s="38">
        <f t="shared" si="63"/>
        <v>0</v>
      </c>
      <c r="AB417" s="38">
        <f t="shared" si="64"/>
        <v>0</v>
      </c>
      <c r="AC417" s="38">
        <f t="shared" si="65"/>
        <v>0</v>
      </c>
      <c r="AD417" s="38">
        <f t="shared" si="66"/>
        <v>0</v>
      </c>
      <c r="AE417" s="105">
        <f t="shared" si="67"/>
        <v>6</v>
      </c>
      <c r="AF417" s="114">
        <f t="shared" si="61"/>
        <v>-2.1259999999999999</v>
      </c>
      <c r="AG417" s="37">
        <f t="shared" si="68"/>
        <v>6</v>
      </c>
      <c r="AH417" s="40">
        <f>IF(OR(MAX('Batch Inputs'!$C405:$N405)&gt;1,MIN('Batch Inputs'!$C405:$N405)&lt;0),"ERROR",0)</f>
        <v>0</v>
      </c>
      <c r="AI417" s="105" t="str">
        <f t="shared" si="69"/>
        <v>Few conditions</v>
      </c>
      <c r="AJ417" s="113" t="str">
        <f t="shared" si="70"/>
        <v>No Conditions</v>
      </c>
      <c r="AM417" s="78"/>
    </row>
    <row r="418" spans="3:39" ht="12.75" x14ac:dyDescent="0.2">
      <c r="C418" s="94">
        <v>401</v>
      </c>
      <c r="D418" s="32">
        <f>'Batch Inputs'!C406</f>
        <v>0</v>
      </c>
      <c r="E418" s="32">
        <f>'Batch Inputs'!D406</f>
        <v>0</v>
      </c>
      <c r="F418" s="32">
        <f>'Batch Inputs'!E406</f>
        <v>0</v>
      </c>
      <c r="G418" s="32">
        <f>'Batch Inputs'!F406</f>
        <v>0</v>
      </c>
      <c r="H418" s="32">
        <f>'Batch Inputs'!G406</f>
        <v>0</v>
      </c>
      <c r="I418" s="32">
        <f>'Batch Inputs'!H406</f>
        <v>0</v>
      </c>
      <c r="J418" s="32">
        <f>'Batch Inputs'!I406</f>
        <v>0</v>
      </c>
      <c r="K418" s="32">
        <f>'Batch Inputs'!J406</f>
        <v>0</v>
      </c>
      <c r="L418" s="32">
        <f>'Batch Inputs'!K406</f>
        <v>0</v>
      </c>
      <c r="M418" s="32">
        <f>'Batch Inputs'!L406</f>
        <v>0</v>
      </c>
      <c r="N418" s="32">
        <f>'Batch Inputs'!M406</f>
        <v>0</v>
      </c>
      <c r="O418" s="32">
        <f>'Batch Inputs'!N406</f>
        <v>0</v>
      </c>
      <c r="P418" s="32">
        <f>'Batch Inputs'!O406</f>
        <v>0</v>
      </c>
      <c r="Q418" s="32">
        <f>'Batch Inputs'!P406</f>
        <v>0</v>
      </c>
      <c r="S418" s="98">
        <f>SUMPRODUCT($D418:$O418,$D$5:$O$5)+$R$5</f>
        <v>-7.9279999999999999</v>
      </c>
      <c r="T418" s="98">
        <f>SUMPRODUCT($D418:$O418,$D$6:$O$6)+$R$6</f>
        <v>-7.0750000000000002</v>
      </c>
      <c r="U418" s="98">
        <f>SUMPRODUCT($D418:$O418,$D$7:$O$7)+$R$7</f>
        <v>-13.989000000000001</v>
      </c>
      <c r="V418" s="98">
        <f>SUMPRODUCT($D418:$O418,$D$8:$O$8)+$R$8</f>
        <v>-8.0109999999999992</v>
      </c>
      <c r="W418" s="98">
        <f>SUMPRODUCT($D418:$O418,$D$9:$O$9)+$R$9</f>
        <v>-6.976</v>
      </c>
      <c r="X418" s="98">
        <f>SUMPRODUCT($D418:$O418,$D$10:$O$10)+$R$10</f>
        <v>-2.1259999999999999</v>
      </c>
      <c r="Z418" s="104">
        <f t="shared" si="62"/>
        <v>0</v>
      </c>
      <c r="AA418" s="38">
        <f t="shared" si="63"/>
        <v>0</v>
      </c>
      <c r="AB418" s="38">
        <f t="shared" si="64"/>
        <v>0</v>
      </c>
      <c r="AC418" s="38">
        <f t="shared" si="65"/>
        <v>0</v>
      </c>
      <c r="AD418" s="38">
        <f t="shared" si="66"/>
        <v>0</v>
      </c>
      <c r="AE418" s="105">
        <f t="shared" si="67"/>
        <v>6</v>
      </c>
      <c r="AF418" s="114">
        <f t="shared" si="61"/>
        <v>-2.1259999999999999</v>
      </c>
      <c r="AG418" s="37">
        <f t="shared" si="68"/>
        <v>6</v>
      </c>
      <c r="AH418" s="40">
        <f>IF(OR(MAX('Batch Inputs'!$C406:$N406)&gt;1,MIN('Batch Inputs'!$C406:$N406)&lt;0),"ERROR",0)</f>
        <v>0</v>
      </c>
      <c r="AI418" s="105" t="str">
        <f t="shared" si="69"/>
        <v>Few conditions</v>
      </c>
      <c r="AJ418" s="113" t="str">
        <f t="shared" si="70"/>
        <v>No Conditions</v>
      </c>
      <c r="AM418" s="78"/>
    </row>
    <row r="419" spans="3:39" ht="12.75" x14ac:dyDescent="0.2">
      <c r="C419" s="94">
        <v>402</v>
      </c>
      <c r="D419" s="32">
        <f>'Batch Inputs'!C407</f>
        <v>0</v>
      </c>
      <c r="E419" s="32">
        <f>'Batch Inputs'!D407</f>
        <v>0</v>
      </c>
      <c r="F419" s="32">
        <f>'Batch Inputs'!E407</f>
        <v>0</v>
      </c>
      <c r="G419" s="32">
        <f>'Batch Inputs'!F407</f>
        <v>0</v>
      </c>
      <c r="H419" s="32">
        <f>'Batch Inputs'!G407</f>
        <v>0</v>
      </c>
      <c r="I419" s="32">
        <f>'Batch Inputs'!H407</f>
        <v>0</v>
      </c>
      <c r="J419" s="32">
        <f>'Batch Inputs'!I407</f>
        <v>0</v>
      </c>
      <c r="K419" s="32">
        <f>'Batch Inputs'!J407</f>
        <v>0</v>
      </c>
      <c r="L419" s="32">
        <f>'Batch Inputs'!K407</f>
        <v>0</v>
      </c>
      <c r="M419" s="32">
        <f>'Batch Inputs'!L407</f>
        <v>0</v>
      </c>
      <c r="N419" s="32">
        <f>'Batch Inputs'!M407</f>
        <v>0</v>
      </c>
      <c r="O419" s="32">
        <f>'Batch Inputs'!N407</f>
        <v>0</v>
      </c>
      <c r="P419" s="32">
        <f>'Batch Inputs'!O407</f>
        <v>0</v>
      </c>
      <c r="Q419" s="32">
        <f>'Batch Inputs'!P407</f>
        <v>0</v>
      </c>
      <c r="S419" s="98">
        <f>SUMPRODUCT($D419:$O419,$D$5:$O$5)+$R$5</f>
        <v>-7.9279999999999999</v>
      </c>
      <c r="T419" s="98">
        <f>SUMPRODUCT($D419:$O419,$D$6:$O$6)+$R$6</f>
        <v>-7.0750000000000002</v>
      </c>
      <c r="U419" s="98">
        <f>SUMPRODUCT($D419:$O419,$D$7:$O$7)+$R$7</f>
        <v>-13.989000000000001</v>
      </c>
      <c r="V419" s="98">
        <f>SUMPRODUCT($D419:$O419,$D$8:$O$8)+$R$8</f>
        <v>-8.0109999999999992</v>
      </c>
      <c r="W419" s="98">
        <f>SUMPRODUCT($D419:$O419,$D$9:$O$9)+$R$9</f>
        <v>-6.976</v>
      </c>
      <c r="X419" s="98">
        <f>SUMPRODUCT($D419:$O419,$D$10:$O$10)+$R$10</f>
        <v>-2.1259999999999999</v>
      </c>
      <c r="Z419" s="104">
        <f t="shared" si="62"/>
        <v>0</v>
      </c>
      <c r="AA419" s="38">
        <f t="shared" si="63"/>
        <v>0</v>
      </c>
      <c r="AB419" s="38">
        <f t="shared" si="64"/>
        <v>0</v>
      </c>
      <c r="AC419" s="38">
        <f t="shared" si="65"/>
        <v>0</v>
      </c>
      <c r="AD419" s="38">
        <f t="shared" si="66"/>
        <v>0</v>
      </c>
      <c r="AE419" s="105">
        <f t="shared" si="67"/>
        <v>6</v>
      </c>
      <c r="AF419" s="114">
        <f t="shared" si="61"/>
        <v>-2.1259999999999999</v>
      </c>
      <c r="AG419" s="37">
        <f t="shared" si="68"/>
        <v>6</v>
      </c>
      <c r="AH419" s="40">
        <f>IF(OR(MAX('Batch Inputs'!$C407:$N407)&gt;1,MIN('Batch Inputs'!$C407:$N407)&lt;0),"ERROR",0)</f>
        <v>0</v>
      </c>
      <c r="AI419" s="105" t="str">
        <f t="shared" si="69"/>
        <v>Few conditions</v>
      </c>
      <c r="AJ419" s="113" t="str">
        <f t="shared" si="70"/>
        <v>No Conditions</v>
      </c>
      <c r="AM419" s="78"/>
    </row>
    <row r="420" spans="3:39" ht="12.75" x14ac:dyDescent="0.2">
      <c r="C420" s="94">
        <v>403</v>
      </c>
      <c r="D420" s="32">
        <f>'Batch Inputs'!C408</f>
        <v>0</v>
      </c>
      <c r="E420" s="32">
        <f>'Batch Inputs'!D408</f>
        <v>0</v>
      </c>
      <c r="F420" s="32">
        <f>'Batch Inputs'!E408</f>
        <v>0</v>
      </c>
      <c r="G420" s="32">
        <f>'Batch Inputs'!F408</f>
        <v>0</v>
      </c>
      <c r="H420" s="32">
        <f>'Batch Inputs'!G408</f>
        <v>0</v>
      </c>
      <c r="I420" s="32">
        <f>'Batch Inputs'!H408</f>
        <v>0</v>
      </c>
      <c r="J420" s="32">
        <f>'Batch Inputs'!I408</f>
        <v>0</v>
      </c>
      <c r="K420" s="32">
        <f>'Batch Inputs'!J408</f>
        <v>0</v>
      </c>
      <c r="L420" s="32">
        <f>'Batch Inputs'!K408</f>
        <v>0</v>
      </c>
      <c r="M420" s="32">
        <f>'Batch Inputs'!L408</f>
        <v>0</v>
      </c>
      <c r="N420" s="32">
        <f>'Batch Inputs'!M408</f>
        <v>0</v>
      </c>
      <c r="O420" s="32">
        <f>'Batch Inputs'!N408</f>
        <v>0</v>
      </c>
      <c r="P420" s="32">
        <f>'Batch Inputs'!O408</f>
        <v>0</v>
      </c>
      <c r="Q420" s="32">
        <f>'Batch Inputs'!P408</f>
        <v>0</v>
      </c>
      <c r="S420" s="98">
        <f>SUMPRODUCT($D420:$O420,$D$5:$O$5)+$R$5</f>
        <v>-7.9279999999999999</v>
      </c>
      <c r="T420" s="98">
        <f>SUMPRODUCT($D420:$O420,$D$6:$O$6)+$R$6</f>
        <v>-7.0750000000000002</v>
      </c>
      <c r="U420" s="98">
        <f>SUMPRODUCT($D420:$O420,$D$7:$O$7)+$R$7</f>
        <v>-13.989000000000001</v>
      </c>
      <c r="V420" s="98">
        <f>SUMPRODUCT($D420:$O420,$D$8:$O$8)+$R$8</f>
        <v>-8.0109999999999992</v>
      </c>
      <c r="W420" s="98">
        <f>SUMPRODUCT($D420:$O420,$D$9:$O$9)+$R$9</f>
        <v>-6.976</v>
      </c>
      <c r="X420" s="98">
        <f>SUMPRODUCT($D420:$O420,$D$10:$O$10)+$R$10</f>
        <v>-2.1259999999999999</v>
      </c>
      <c r="Z420" s="104">
        <f t="shared" si="62"/>
        <v>0</v>
      </c>
      <c r="AA420" s="38">
        <f t="shared" si="63"/>
        <v>0</v>
      </c>
      <c r="AB420" s="38">
        <f t="shared" si="64"/>
        <v>0</v>
      </c>
      <c r="AC420" s="38">
        <f t="shared" si="65"/>
        <v>0</v>
      </c>
      <c r="AD420" s="38">
        <f t="shared" si="66"/>
        <v>0</v>
      </c>
      <c r="AE420" s="105">
        <f t="shared" si="67"/>
        <v>6</v>
      </c>
      <c r="AF420" s="114">
        <f t="shared" si="61"/>
        <v>-2.1259999999999999</v>
      </c>
      <c r="AG420" s="37">
        <f t="shared" si="68"/>
        <v>6</v>
      </c>
      <c r="AH420" s="40">
        <f>IF(OR(MAX('Batch Inputs'!$C408:$N408)&gt;1,MIN('Batch Inputs'!$C408:$N408)&lt;0),"ERROR",0)</f>
        <v>0</v>
      </c>
      <c r="AI420" s="105" t="str">
        <f t="shared" si="69"/>
        <v>Few conditions</v>
      </c>
      <c r="AJ420" s="113" t="str">
        <f t="shared" si="70"/>
        <v>No Conditions</v>
      </c>
      <c r="AM420" s="78"/>
    </row>
    <row r="421" spans="3:39" ht="12.75" x14ac:dyDescent="0.2">
      <c r="C421" s="94">
        <v>404</v>
      </c>
      <c r="D421" s="32">
        <f>'Batch Inputs'!C409</f>
        <v>0</v>
      </c>
      <c r="E421" s="32">
        <f>'Batch Inputs'!D409</f>
        <v>0</v>
      </c>
      <c r="F421" s="32">
        <f>'Batch Inputs'!E409</f>
        <v>0</v>
      </c>
      <c r="G421" s="32">
        <f>'Batch Inputs'!F409</f>
        <v>0</v>
      </c>
      <c r="H421" s="32">
        <f>'Batch Inputs'!G409</f>
        <v>0</v>
      </c>
      <c r="I421" s="32">
        <f>'Batch Inputs'!H409</f>
        <v>0</v>
      </c>
      <c r="J421" s="32">
        <f>'Batch Inputs'!I409</f>
        <v>0</v>
      </c>
      <c r="K421" s="32">
        <f>'Batch Inputs'!J409</f>
        <v>0</v>
      </c>
      <c r="L421" s="32">
        <f>'Batch Inputs'!K409</f>
        <v>0</v>
      </c>
      <c r="M421" s="32">
        <f>'Batch Inputs'!L409</f>
        <v>0</v>
      </c>
      <c r="N421" s="32">
        <f>'Batch Inputs'!M409</f>
        <v>0</v>
      </c>
      <c r="O421" s="32">
        <f>'Batch Inputs'!N409</f>
        <v>0</v>
      </c>
      <c r="P421" s="32">
        <f>'Batch Inputs'!O409</f>
        <v>0</v>
      </c>
      <c r="Q421" s="32">
        <f>'Batch Inputs'!P409</f>
        <v>0</v>
      </c>
      <c r="S421" s="98">
        <f>SUMPRODUCT($D421:$O421,$D$5:$O$5)+$R$5</f>
        <v>-7.9279999999999999</v>
      </c>
      <c r="T421" s="98">
        <f>SUMPRODUCT($D421:$O421,$D$6:$O$6)+$R$6</f>
        <v>-7.0750000000000002</v>
      </c>
      <c r="U421" s="98">
        <f>SUMPRODUCT($D421:$O421,$D$7:$O$7)+$R$7</f>
        <v>-13.989000000000001</v>
      </c>
      <c r="V421" s="98">
        <f>SUMPRODUCT($D421:$O421,$D$8:$O$8)+$R$8</f>
        <v>-8.0109999999999992</v>
      </c>
      <c r="W421" s="98">
        <f>SUMPRODUCT($D421:$O421,$D$9:$O$9)+$R$9</f>
        <v>-6.976</v>
      </c>
      <c r="X421" s="98">
        <f>SUMPRODUCT($D421:$O421,$D$10:$O$10)+$R$10</f>
        <v>-2.1259999999999999</v>
      </c>
      <c r="Z421" s="104">
        <f t="shared" si="62"/>
        <v>0</v>
      </c>
      <c r="AA421" s="38">
        <f t="shared" si="63"/>
        <v>0</v>
      </c>
      <c r="AB421" s="38">
        <f t="shared" si="64"/>
        <v>0</v>
      </c>
      <c r="AC421" s="38">
        <f t="shared" si="65"/>
        <v>0</v>
      </c>
      <c r="AD421" s="38">
        <f t="shared" si="66"/>
        <v>0</v>
      </c>
      <c r="AE421" s="105">
        <f t="shared" si="67"/>
        <v>6</v>
      </c>
      <c r="AF421" s="114">
        <f t="shared" si="61"/>
        <v>-2.1259999999999999</v>
      </c>
      <c r="AG421" s="37">
        <f t="shared" si="68"/>
        <v>6</v>
      </c>
      <c r="AH421" s="40">
        <f>IF(OR(MAX('Batch Inputs'!$C409:$N409)&gt;1,MIN('Batch Inputs'!$C409:$N409)&lt;0),"ERROR",0)</f>
        <v>0</v>
      </c>
      <c r="AI421" s="105" t="str">
        <f t="shared" si="69"/>
        <v>Few conditions</v>
      </c>
      <c r="AJ421" s="113" t="str">
        <f t="shared" si="70"/>
        <v>No Conditions</v>
      </c>
      <c r="AM421" s="78"/>
    </row>
    <row r="422" spans="3:39" ht="12.75" x14ac:dyDescent="0.2">
      <c r="C422" s="94">
        <v>405</v>
      </c>
      <c r="D422" s="32">
        <f>'Batch Inputs'!C410</f>
        <v>0</v>
      </c>
      <c r="E422" s="32">
        <f>'Batch Inputs'!D410</f>
        <v>0</v>
      </c>
      <c r="F422" s="32">
        <f>'Batch Inputs'!E410</f>
        <v>0</v>
      </c>
      <c r="G422" s="32">
        <f>'Batch Inputs'!F410</f>
        <v>0</v>
      </c>
      <c r="H422" s="32">
        <f>'Batch Inputs'!G410</f>
        <v>0</v>
      </c>
      <c r="I422" s="32">
        <f>'Batch Inputs'!H410</f>
        <v>0</v>
      </c>
      <c r="J422" s="32">
        <f>'Batch Inputs'!I410</f>
        <v>0</v>
      </c>
      <c r="K422" s="32">
        <f>'Batch Inputs'!J410</f>
        <v>0</v>
      </c>
      <c r="L422" s="32">
        <f>'Batch Inputs'!K410</f>
        <v>0</v>
      </c>
      <c r="M422" s="32">
        <f>'Batch Inputs'!L410</f>
        <v>0</v>
      </c>
      <c r="N422" s="32">
        <f>'Batch Inputs'!M410</f>
        <v>0</v>
      </c>
      <c r="O422" s="32">
        <f>'Batch Inputs'!N410</f>
        <v>0</v>
      </c>
      <c r="P422" s="32">
        <f>'Batch Inputs'!O410</f>
        <v>0</v>
      </c>
      <c r="Q422" s="32">
        <f>'Batch Inputs'!P410</f>
        <v>0</v>
      </c>
      <c r="S422" s="98">
        <f>SUMPRODUCT($D422:$O422,$D$5:$O$5)+$R$5</f>
        <v>-7.9279999999999999</v>
      </c>
      <c r="T422" s="98">
        <f>SUMPRODUCT($D422:$O422,$D$6:$O$6)+$R$6</f>
        <v>-7.0750000000000002</v>
      </c>
      <c r="U422" s="98">
        <f>SUMPRODUCT($D422:$O422,$D$7:$O$7)+$R$7</f>
        <v>-13.989000000000001</v>
      </c>
      <c r="V422" s="98">
        <f>SUMPRODUCT($D422:$O422,$D$8:$O$8)+$R$8</f>
        <v>-8.0109999999999992</v>
      </c>
      <c r="W422" s="98">
        <f>SUMPRODUCT($D422:$O422,$D$9:$O$9)+$R$9</f>
        <v>-6.976</v>
      </c>
      <c r="X422" s="98">
        <f>SUMPRODUCT($D422:$O422,$D$10:$O$10)+$R$10</f>
        <v>-2.1259999999999999</v>
      </c>
      <c r="Z422" s="104">
        <f t="shared" si="62"/>
        <v>0</v>
      </c>
      <c r="AA422" s="38">
        <f t="shared" si="63"/>
        <v>0</v>
      </c>
      <c r="AB422" s="38">
        <f t="shared" si="64"/>
        <v>0</v>
      </c>
      <c r="AC422" s="38">
        <f t="shared" si="65"/>
        <v>0</v>
      </c>
      <c r="AD422" s="38">
        <f t="shared" si="66"/>
        <v>0</v>
      </c>
      <c r="AE422" s="105">
        <f t="shared" si="67"/>
        <v>6</v>
      </c>
      <c r="AF422" s="114">
        <f t="shared" si="61"/>
        <v>-2.1259999999999999</v>
      </c>
      <c r="AG422" s="37">
        <f t="shared" si="68"/>
        <v>6</v>
      </c>
      <c r="AH422" s="40">
        <f>IF(OR(MAX('Batch Inputs'!$C410:$N410)&gt;1,MIN('Batch Inputs'!$C410:$N410)&lt;0),"ERROR",0)</f>
        <v>0</v>
      </c>
      <c r="AI422" s="105" t="str">
        <f t="shared" si="69"/>
        <v>Few conditions</v>
      </c>
      <c r="AJ422" s="113" t="str">
        <f t="shared" si="70"/>
        <v>No Conditions</v>
      </c>
      <c r="AM422" s="78"/>
    </row>
    <row r="423" spans="3:39" ht="12.75" x14ac:dyDescent="0.2">
      <c r="C423" s="94">
        <v>406</v>
      </c>
      <c r="D423" s="32">
        <f>'Batch Inputs'!C411</f>
        <v>0</v>
      </c>
      <c r="E423" s="32">
        <f>'Batch Inputs'!D411</f>
        <v>0</v>
      </c>
      <c r="F423" s="32">
        <f>'Batch Inputs'!E411</f>
        <v>0</v>
      </c>
      <c r="G423" s="32">
        <f>'Batch Inputs'!F411</f>
        <v>0</v>
      </c>
      <c r="H423" s="32">
        <f>'Batch Inputs'!G411</f>
        <v>0</v>
      </c>
      <c r="I423" s="32">
        <f>'Batch Inputs'!H411</f>
        <v>0</v>
      </c>
      <c r="J423" s="32">
        <f>'Batch Inputs'!I411</f>
        <v>0</v>
      </c>
      <c r="K423" s="32">
        <f>'Batch Inputs'!J411</f>
        <v>0</v>
      </c>
      <c r="L423" s="32">
        <f>'Batch Inputs'!K411</f>
        <v>0</v>
      </c>
      <c r="M423" s="32">
        <f>'Batch Inputs'!L411</f>
        <v>0</v>
      </c>
      <c r="N423" s="32">
        <f>'Batch Inputs'!M411</f>
        <v>0</v>
      </c>
      <c r="O423" s="32">
        <f>'Batch Inputs'!N411</f>
        <v>0</v>
      </c>
      <c r="P423" s="32">
        <f>'Batch Inputs'!O411</f>
        <v>0</v>
      </c>
      <c r="Q423" s="32">
        <f>'Batch Inputs'!P411</f>
        <v>0</v>
      </c>
      <c r="S423" s="98">
        <f>SUMPRODUCT($D423:$O423,$D$5:$O$5)+$R$5</f>
        <v>-7.9279999999999999</v>
      </c>
      <c r="T423" s="98">
        <f>SUMPRODUCT($D423:$O423,$D$6:$O$6)+$R$6</f>
        <v>-7.0750000000000002</v>
      </c>
      <c r="U423" s="98">
        <f>SUMPRODUCT($D423:$O423,$D$7:$O$7)+$R$7</f>
        <v>-13.989000000000001</v>
      </c>
      <c r="V423" s="98">
        <f>SUMPRODUCT($D423:$O423,$D$8:$O$8)+$R$8</f>
        <v>-8.0109999999999992</v>
      </c>
      <c r="W423" s="98">
        <f>SUMPRODUCT($D423:$O423,$D$9:$O$9)+$R$9</f>
        <v>-6.976</v>
      </c>
      <c r="X423" s="98">
        <f>SUMPRODUCT($D423:$O423,$D$10:$O$10)+$R$10</f>
        <v>-2.1259999999999999</v>
      </c>
      <c r="Z423" s="104">
        <f t="shared" si="62"/>
        <v>0</v>
      </c>
      <c r="AA423" s="38">
        <f t="shared" si="63"/>
        <v>0</v>
      </c>
      <c r="AB423" s="38">
        <f t="shared" si="64"/>
        <v>0</v>
      </c>
      <c r="AC423" s="38">
        <f t="shared" si="65"/>
        <v>0</v>
      </c>
      <c r="AD423" s="38">
        <f t="shared" si="66"/>
        <v>0</v>
      </c>
      <c r="AE423" s="105">
        <f t="shared" si="67"/>
        <v>6</v>
      </c>
      <c r="AF423" s="114">
        <f t="shared" si="61"/>
        <v>-2.1259999999999999</v>
      </c>
      <c r="AG423" s="37">
        <f t="shared" si="68"/>
        <v>6</v>
      </c>
      <c r="AH423" s="40">
        <f>IF(OR(MAX('Batch Inputs'!$C411:$N411)&gt;1,MIN('Batch Inputs'!$C411:$N411)&lt;0),"ERROR",0)</f>
        <v>0</v>
      </c>
      <c r="AI423" s="105" t="str">
        <f t="shared" si="69"/>
        <v>Few conditions</v>
      </c>
      <c r="AJ423" s="113" t="str">
        <f t="shared" si="70"/>
        <v>No Conditions</v>
      </c>
      <c r="AM423" s="78"/>
    </row>
    <row r="424" spans="3:39" ht="12.75" x14ac:dyDescent="0.2">
      <c r="C424" s="94">
        <v>407</v>
      </c>
      <c r="D424" s="32">
        <f>'Batch Inputs'!C412</f>
        <v>0</v>
      </c>
      <c r="E424" s="32">
        <f>'Batch Inputs'!D412</f>
        <v>0</v>
      </c>
      <c r="F424" s="32">
        <f>'Batch Inputs'!E412</f>
        <v>0</v>
      </c>
      <c r="G424" s="32">
        <f>'Batch Inputs'!F412</f>
        <v>0</v>
      </c>
      <c r="H424" s="32">
        <f>'Batch Inputs'!G412</f>
        <v>0</v>
      </c>
      <c r="I424" s="32">
        <f>'Batch Inputs'!H412</f>
        <v>0</v>
      </c>
      <c r="J424" s="32">
        <f>'Batch Inputs'!I412</f>
        <v>0</v>
      </c>
      <c r="K424" s="32">
        <f>'Batch Inputs'!J412</f>
        <v>0</v>
      </c>
      <c r="L424" s="32">
        <f>'Batch Inputs'!K412</f>
        <v>0</v>
      </c>
      <c r="M424" s="32">
        <f>'Batch Inputs'!L412</f>
        <v>0</v>
      </c>
      <c r="N424" s="32">
        <f>'Batch Inputs'!M412</f>
        <v>0</v>
      </c>
      <c r="O424" s="32">
        <f>'Batch Inputs'!N412</f>
        <v>0</v>
      </c>
      <c r="P424" s="32">
        <f>'Batch Inputs'!O412</f>
        <v>0</v>
      </c>
      <c r="Q424" s="32">
        <f>'Batch Inputs'!P412</f>
        <v>0</v>
      </c>
      <c r="S424" s="98">
        <f>SUMPRODUCT($D424:$O424,$D$5:$O$5)+$R$5</f>
        <v>-7.9279999999999999</v>
      </c>
      <c r="T424" s="98">
        <f>SUMPRODUCT($D424:$O424,$D$6:$O$6)+$R$6</f>
        <v>-7.0750000000000002</v>
      </c>
      <c r="U424" s="98">
        <f>SUMPRODUCT($D424:$O424,$D$7:$O$7)+$R$7</f>
        <v>-13.989000000000001</v>
      </c>
      <c r="V424" s="98">
        <f>SUMPRODUCT($D424:$O424,$D$8:$O$8)+$R$8</f>
        <v>-8.0109999999999992</v>
      </c>
      <c r="W424" s="98">
        <f>SUMPRODUCT($D424:$O424,$D$9:$O$9)+$R$9</f>
        <v>-6.976</v>
      </c>
      <c r="X424" s="98">
        <f>SUMPRODUCT($D424:$O424,$D$10:$O$10)+$R$10</f>
        <v>-2.1259999999999999</v>
      </c>
      <c r="Z424" s="104">
        <f t="shared" si="62"/>
        <v>0</v>
      </c>
      <c r="AA424" s="38">
        <f t="shared" si="63"/>
        <v>0</v>
      </c>
      <c r="AB424" s="38">
        <f t="shared" si="64"/>
        <v>0</v>
      </c>
      <c r="AC424" s="38">
        <f t="shared" si="65"/>
        <v>0</v>
      </c>
      <c r="AD424" s="38">
        <f t="shared" si="66"/>
        <v>0</v>
      </c>
      <c r="AE424" s="105">
        <f t="shared" si="67"/>
        <v>6</v>
      </c>
      <c r="AF424" s="114">
        <f t="shared" si="61"/>
        <v>-2.1259999999999999</v>
      </c>
      <c r="AG424" s="37">
        <f t="shared" si="68"/>
        <v>6</v>
      </c>
      <c r="AH424" s="40">
        <f>IF(OR(MAX('Batch Inputs'!$C412:$N412)&gt;1,MIN('Batch Inputs'!$C412:$N412)&lt;0),"ERROR",0)</f>
        <v>0</v>
      </c>
      <c r="AI424" s="105" t="str">
        <f t="shared" si="69"/>
        <v>Few conditions</v>
      </c>
      <c r="AJ424" s="113" t="str">
        <f t="shared" si="70"/>
        <v>No Conditions</v>
      </c>
      <c r="AM424" s="78"/>
    </row>
    <row r="425" spans="3:39" ht="12.75" x14ac:dyDescent="0.2">
      <c r="C425" s="94">
        <v>408</v>
      </c>
      <c r="D425" s="32">
        <f>'Batch Inputs'!C413</f>
        <v>0</v>
      </c>
      <c r="E425" s="32">
        <f>'Batch Inputs'!D413</f>
        <v>0</v>
      </c>
      <c r="F425" s="32">
        <f>'Batch Inputs'!E413</f>
        <v>0</v>
      </c>
      <c r="G425" s="32">
        <f>'Batch Inputs'!F413</f>
        <v>0</v>
      </c>
      <c r="H425" s="32">
        <f>'Batch Inputs'!G413</f>
        <v>0</v>
      </c>
      <c r="I425" s="32">
        <f>'Batch Inputs'!H413</f>
        <v>0</v>
      </c>
      <c r="J425" s="32">
        <f>'Batch Inputs'!I413</f>
        <v>0</v>
      </c>
      <c r="K425" s="32">
        <f>'Batch Inputs'!J413</f>
        <v>0</v>
      </c>
      <c r="L425" s="32">
        <f>'Batch Inputs'!K413</f>
        <v>0</v>
      </c>
      <c r="M425" s="32">
        <f>'Batch Inputs'!L413</f>
        <v>0</v>
      </c>
      <c r="N425" s="32">
        <f>'Batch Inputs'!M413</f>
        <v>0</v>
      </c>
      <c r="O425" s="32">
        <f>'Batch Inputs'!N413</f>
        <v>0</v>
      </c>
      <c r="P425" s="32">
        <f>'Batch Inputs'!O413</f>
        <v>0</v>
      </c>
      <c r="Q425" s="32">
        <f>'Batch Inputs'!P413</f>
        <v>0</v>
      </c>
      <c r="S425" s="98">
        <f>SUMPRODUCT($D425:$O425,$D$5:$O$5)+$R$5</f>
        <v>-7.9279999999999999</v>
      </c>
      <c r="T425" s="98">
        <f>SUMPRODUCT($D425:$O425,$D$6:$O$6)+$R$6</f>
        <v>-7.0750000000000002</v>
      </c>
      <c r="U425" s="98">
        <f>SUMPRODUCT($D425:$O425,$D$7:$O$7)+$R$7</f>
        <v>-13.989000000000001</v>
      </c>
      <c r="V425" s="98">
        <f>SUMPRODUCT($D425:$O425,$D$8:$O$8)+$R$8</f>
        <v>-8.0109999999999992</v>
      </c>
      <c r="W425" s="98">
        <f>SUMPRODUCT($D425:$O425,$D$9:$O$9)+$R$9</f>
        <v>-6.976</v>
      </c>
      <c r="X425" s="98">
        <f>SUMPRODUCT($D425:$O425,$D$10:$O$10)+$R$10</f>
        <v>-2.1259999999999999</v>
      </c>
      <c r="Z425" s="104">
        <f t="shared" si="62"/>
        <v>0</v>
      </c>
      <c r="AA425" s="38">
        <f t="shared" si="63"/>
        <v>0</v>
      </c>
      <c r="AB425" s="38">
        <f t="shared" si="64"/>
        <v>0</v>
      </c>
      <c r="AC425" s="38">
        <f t="shared" si="65"/>
        <v>0</v>
      </c>
      <c r="AD425" s="38">
        <f t="shared" si="66"/>
        <v>0</v>
      </c>
      <c r="AE425" s="105">
        <f t="shared" si="67"/>
        <v>6</v>
      </c>
      <c r="AF425" s="114">
        <f t="shared" si="61"/>
        <v>-2.1259999999999999</v>
      </c>
      <c r="AG425" s="37">
        <f t="shared" si="68"/>
        <v>6</v>
      </c>
      <c r="AH425" s="40">
        <f>IF(OR(MAX('Batch Inputs'!$C413:$N413)&gt;1,MIN('Batch Inputs'!$C413:$N413)&lt;0),"ERROR",0)</f>
        <v>0</v>
      </c>
      <c r="AI425" s="105" t="str">
        <f t="shared" si="69"/>
        <v>Few conditions</v>
      </c>
      <c r="AJ425" s="113" t="str">
        <f t="shared" si="70"/>
        <v>No Conditions</v>
      </c>
      <c r="AM425" s="78"/>
    </row>
    <row r="426" spans="3:39" ht="12.75" x14ac:dyDescent="0.2">
      <c r="C426" s="94">
        <v>409</v>
      </c>
      <c r="D426" s="32">
        <f>'Batch Inputs'!C414</f>
        <v>0</v>
      </c>
      <c r="E426" s="32">
        <f>'Batch Inputs'!D414</f>
        <v>0</v>
      </c>
      <c r="F426" s="32">
        <f>'Batch Inputs'!E414</f>
        <v>0</v>
      </c>
      <c r="G426" s="32">
        <f>'Batch Inputs'!F414</f>
        <v>0</v>
      </c>
      <c r="H426" s="32">
        <f>'Batch Inputs'!G414</f>
        <v>0</v>
      </c>
      <c r="I426" s="32">
        <f>'Batch Inputs'!H414</f>
        <v>0</v>
      </c>
      <c r="J426" s="32">
        <f>'Batch Inputs'!I414</f>
        <v>0</v>
      </c>
      <c r="K426" s="32">
        <f>'Batch Inputs'!J414</f>
        <v>0</v>
      </c>
      <c r="L426" s="32">
        <f>'Batch Inputs'!K414</f>
        <v>0</v>
      </c>
      <c r="M426" s="32">
        <f>'Batch Inputs'!L414</f>
        <v>0</v>
      </c>
      <c r="N426" s="32">
        <f>'Batch Inputs'!M414</f>
        <v>0</v>
      </c>
      <c r="O426" s="32">
        <f>'Batch Inputs'!N414</f>
        <v>0</v>
      </c>
      <c r="P426" s="32">
        <f>'Batch Inputs'!O414</f>
        <v>0</v>
      </c>
      <c r="Q426" s="32">
        <f>'Batch Inputs'!P414</f>
        <v>0</v>
      </c>
      <c r="S426" s="98">
        <f>SUMPRODUCT($D426:$O426,$D$5:$O$5)+$R$5</f>
        <v>-7.9279999999999999</v>
      </c>
      <c r="T426" s="98">
        <f>SUMPRODUCT($D426:$O426,$D$6:$O$6)+$R$6</f>
        <v>-7.0750000000000002</v>
      </c>
      <c r="U426" s="98">
        <f>SUMPRODUCT($D426:$O426,$D$7:$O$7)+$R$7</f>
        <v>-13.989000000000001</v>
      </c>
      <c r="V426" s="98">
        <f>SUMPRODUCT($D426:$O426,$D$8:$O$8)+$R$8</f>
        <v>-8.0109999999999992</v>
      </c>
      <c r="W426" s="98">
        <f>SUMPRODUCT($D426:$O426,$D$9:$O$9)+$R$9</f>
        <v>-6.976</v>
      </c>
      <c r="X426" s="98">
        <f>SUMPRODUCT($D426:$O426,$D$10:$O$10)+$R$10</f>
        <v>-2.1259999999999999</v>
      </c>
      <c r="Z426" s="104">
        <f t="shared" si="62"/>
        <v>0</v>
      </c>
      <c r="AA426" s="38">
        <f t="shared" si="63"/>
        <v>0</v>
      </c>
      <c r="AB426" s="38">
        <f t="shared" si="64"/>
        <v>0</v>
      </c>
      <c r="AC426" s="38">
        <f t="shared" si="65"/>
        <v>0</v>
      </c>
      <c r="AD426" s="38">
        <f t="shared" si="66"/>
        <v>0</v>
      </c>
      <c r="AE426" s="105">
        <f t="shared" si="67"/>
        <v>6</v>
      </c>
      <c r="AF426" s="114">
        <f t="shared" si="61"/>
        <v>-2.1259999999999999</v>
      </c>
      <c r="AG426" s="37">
        <f t="shared" si="68"/>
        <v>6</v>
      </c>
      <c r="AH426" s="40">
        <f>IF(OR(MAX('Batch Inputs'!$C414:$N414)&gt;1,MIN('Batch Inputs'!$C414:$N414)&lt;0),"ERROR",0)</f>
        <v>0</v>
      </c>
      <c r="AI426" s="105" t="str">
        <f t="shared" si="69"/>
        <v>Few conditions</v>
      </c>
      <c r="AJ426" s="113" t="str">
        <f t="shared" si="70"/>
        <v>No Conditions</v>
      </c>
      <c r="AM426" s="78"/>
    </row>
    <row r="427" spans="3:39" ht="12.75" x14ac:dyDescent="0.2">
      <c r="C427" s="94">
        <v>410</v>
      </c>
      <c r="D427" s="32">
        <f>'Batch Inputs'!C415</f>
        <v>0</v>
      </c>
      <c r="E427" s="32">
        <f>'Batch Inputs'!D415</f>
        <v>0</v>
      </c>
      <c r="F427" s="32">
        <f>'Batch Inputs'!E415</f>
        <v>0</v>
      </c>
      <c r="G427" s="32">
        <f>'Batch Inputs'!F415</f>
        <v>0</v>
      </c>
      <c r="H427" s="32">
        <f>'Batch Inputs'!G415</f>
        <v>0</v>
      </c>
      <c r="I427" s="32">
        <f>'Batch Inputs'!H415</f>
        <v>0</v>
      </c>
      <c r="J427" s="32">
        <f>'Batch Inputs'!I415</f>
        <v>0</v>
      </c>
      <c r="K427" s="32">
        <f>'Batch Inputs'!J415</f>
        <v>0</v>
      </c>
      <c r="L427" s="32">
        <f>'Batch Inputs'!K415</f>
        <v>0</v>
      </c>
      <c r="M427" s="32">
        <f>'Batch Inputs'!L415</f>
        <v>0</v>
      </c>
      <c r="N427" s="32">
        <f>'Batch Inputs'!M415</f>
        <v>0</v>
      </c>
      <c r="O427" s="32">
        <f>'Batch Inputs'!N415</f>
        <v>0</v>
      </c>
      <c r="P427" s="32">
        <f>'Batch Inputs'!O415</f>
        <v>0</v>
      </c>
      <c r="Q427" s="32">
        <f>'Batch Inputs'!P415</f>
        <v>0</v>
      </c>
      <c r="S427" s="98">
        <f>SUMPRODUCT($D427:$O427,$D$5:$O$5)+$R$5</f>
        <v>-7.9279999999999999</v>
      </c>
      <c r="T427" s="98">
        <f>SUMPRODUCT($D427:$O427,$D$6:$O$6)+$R$6</f>
        <v>-7.0750000000000002</v>
      </c>
      <c r="U427" s="98">
        <f>SUMPRODUCT($D427:$O427,$D$7:$O$7)+$R$7</f>
        <v>-13.989000000000001</v>
      </c>
      <c r="V427" s="98">
        <f>SUMPRODUCT($D427:$O427,$D$8:$O$8)+$R$8</f>
        <v>-8.0109999999999992</v>
      </c>
      <c r="W427" s="98">
        <f>SUMPRODUCT($D427:$O427,$D$9:$O$9)+$R$9</f>
        <v>-6.976</v>
      </c>
      <c r="X427" s="98">
        <f>SUMPRODUCT($D427:$O427,$D$10:$O$10)+$R$10</f>
        <v>-2.1259999999999999</v>
      </c>
      <c r="Z427" s="104">
        <f t="shared" si="62"/>
        <v>0</v>
      </c>
      <c r="AA427" s="38">
        <f t="shared" si="63"/>
        <v>0</v>
      </c>
      <c r="AB427" s="38">
        <f t="shared" si="64"/>
        <v>0</v>
      </c>
      <c r="AC427" s="38">
        <f t="shared" si="65"/>
        <v>0</v>
      </c>
      <c r="AD427" s="38">
        <f t="shared" si="66"/>
        <v>0</v>
      </c>
      <c r="AE427" s="105">
        <f t="shared" si="67"/>
        <v>6</v>
      </c>
      <c r="AF427" s="114">
        <f t="shared" si="61"/>
        <v>-2.1259999999999999</v>
      </c>
      <c r="AG427" s="37">
        <f t="shared" si="68"/>
        <v>6</v>
      </c>
      <c r="AH427" s="40">
        <f>IF(OR(MAX('Batch Inputs'!$C415:$N415)&gt;1,MIN('Batch Inputs'!$C415:$N415)&lt;0),"ERROR",0)</f>
        <v>0</v>
      </c>
      <c r="AI427" s="105" t="str">
        <f t="shared" si="69"/>
        <v>Few conditions</v>
      </c>
      <c r="AJ427" s="113" t="str">
        <f t="shared" si="70"/>
        <v>No Conditions</v>
      </c>
      <c r="AM427" s="78"/>
    </row>
    <row r="428" spans="3:39" ht="12.75" x14ac:dyDescent="0.2">
      <c r="C428" s="94">
        <v>411</v>
      </c>
      <c r="D428" s="32">
        <f>'Batch Inputs'!C416</f>
        <v>0</v>
      </c>
      <c r="E428" s="32">
        <f>'Batch Inputs'!D416</f>
        <v>0</v>
      </c>
      <c r="F428" s="32">
        <f>'Batch Inputs'!E416</f>
        <v>0</v>
      </c>
      <c r="G428" s="32">
        <f>'Batch Inputs'!F416</f>
        <v>0</v>
      </c>
      <c r="H428" s="32">
        <f>'Batch Inputs'!G416</f>
        <v>0</v>
      </c>
      <c r="I428" s="32">
        <f>'Batch Inputs'!H416</f>
        <v>0</v>
      </c>
      <c r="J428" s="32">
        <f>'Batch Inputs'!I416</f>
        <v>0</v>
      </c>
      <c r="K428" s="32">
        <f>'Batch Inputs'!J416</f>
        <v>0</v>
      </c>
      <c r="L428" s="32">
        <f>'Batch Inputs'!K416</f>
        <v>0</v>
      </c>
      <c r="M428" s="32">
        <f>'Batch Inputs'!L416</f>
        <v>0</v>
      </c>
      <c r="N428" s="32">
        <f>'Batch Inputs'!M416</f>
        <v>0</v>
      </c>
      <c r="O428" s="32">
        <f>'Batch Inputs'!N416</f>
        <v>0</v>
      </c>
      <c r="P428" s="32">
        <f>'Batch Inputs'!O416</f>
        <v>0</v>
      </c>
      <c r="Q428" s="32">
        <f>'Batch Inputs'!P416</f>
        <v>0</v>
      </c>
      <c r="S428" s="98">
        <f>SUMPRODUCT($D428:$O428,$D$5:$O$5)+$R$5</f>
        <v>-7.9279999999999999</v>
      </c>
      <c r="T428" s="98">
        <f>SUMPRODUCT($D428:$O428,$D$6:$O$6)+$R$6</f>
        <v>-7.0750000000000002</v>
      </c>
      <c r="U428" s="98">
        <f>SUMPRODUCT($D428:$O428,$D$7:$O$7)+$R$7</f>
        <v>-13.989000000000001</v>
      </c>
      <c r="V428" s="98">
        <f>SUMPRODUCT($D428:$O428,$D$8:$O$8)+$R$8</f>
        <v>-8.0109999999999992</v>
      </c>
      <c r="W428" s="98">
        <f>SUMPRODUCT($D428:$O428,$D$9:$O$9)+$R$9</f>
        <v>-6.976</v>
      </c>
      <c r="X428" s="98">
        <f>SUMPRODUCT($D428:$O428,$D$10:$O$10)+$R$10</f>
        <v>-2.1259999999999999</v>
      </c>
      <c r="Z428" s="104">
        <f t="shared" si="62"/>
        <v>0</v>
      </c>
      <c r="AA428" s="38">
        <f t="shared" si="63"/>
        <v>0</v>
      </c>
      <c r="AB428" s="38">
        <f t="shared" si="64"/>
        <v>0</v>
      </c>
      <c r="AC428" s="38">
        <f t="shared" si="65"/>
        <v>0</v>
      </c>
      <c r="AD428" s="38">
        <f t="shared" si="66"/>
        <v>0</v>
      </c>
      <c r="AE428" s="105">
        <f t="shared" si="67"/>
        <v>6</v>
      </c>
      <c r="AF428" s="114">
        <f t="shared" si="61"/>
        <v>-2.1259999999999999</v>
      </c>
      <c r="AG428" s="37">
        <f t="shared" si="68"/>
        <v>6</v>
      </c>
      <c r="AH428" s="40">
        <f>IF(OR(MAX('Batch Inputs'!$C416:$N416)&gt;1,MIN('Batch Inputs'!$C416:$N416)&lt;0),"ERROR",0)</f>
        <v>0</v>
      </c>
      <c r="AI428" s="105" t="str">
        <f t="shared" si="69"/>
        <v>Few conditions</v>
      </c>
      <c r="AJ428" s="113" t="str">
        <f t="shared" si="70"/>
        <v>No Conditions</v>
      </c>
      <c r="AM428" s="78"/>
    </row>
    <row r="429" spans="3:39" ht="12.75" x14ac:dyDescent="0.2">
      <c r="C429" s="94">
        <v>412</v>
      </c>
      <c r="D429" s="32">
        <f>'Batch Inputs'!C417</f>
        <v>0</v>
      </c>
      <c r="E429" s="32">
        <f>'Batch Inputs'!D417</f>
        <v>0</v>
      </c>
      <c r="F429" s="32">
        <f>'Batch Inputs'!E417</f>
        <v>0</v>
      </c>
      <c r="G429" s="32">
        <f>'Batch Inputs'!F417</f>
        <v>0</v>
      </c>
      <c r="H429" s="32">
        <f>'Batch Inputs'!G417</f>
        <v>0</v>
      </c>
      <c r="I429" s="32">
        <f>'Batch Inputs'!H417</f>
        <v>0</v>
      </c>
      <c r="J429" s="32">
        <f>'Batch Inputs'!I417</f>
        <v>0</v>
      </c>
      <c r="K429" s="32">
        <f>'Batch Inputs'!J417</f>
        <v>0</v>
      </c>
      <c r="L429" s="32">
        <f>'Batch Inputs'!K417</f>
        <v>0</v>
      </c>
      <c r="M429" s="32">
        <f>'Batch Inputs'!L417</f>
        <v>0</v>
      </c>
      <c r="N429" s="32">
        <f>'Batch Inputs'!M417</f>
        <v>0</v>
      </c>
      <c r="O429" s="32">
        <f>'Batch Inputs'!N417</f>
        <v>0</v>
      </c>
      <c r="P429" s="32">
        <f>'Batch Inputs'!O417</f>
        <v>0</v>
      </c>
      <c r="Q429" s="32">
        <f>'Batch Inputs'!P417</f>
        <v>0</v>
      </c>
      <c r="S429" s="98">
        <f>SUMPRODUCT($D429:$O429,$D$5:$O$5)+$R$5</f>
        <v>-7.9279999999999999</v>
      </c>
      <c r="T429" s="98">
        <f>SUMPRODUCT($D429:$O429,$D$6:$O$6)+$R$6</f>
        <v>-7.0750000000000002</v>
      </c>
      <c r="U429" s="98">
        <f>SUMPRODUCT($D429:$O429,$D$7:$O$7)+$R$7</f>
        <v>-13.989000000000001</v>
      </c>
      <c r="V429" s="98">
        <f>SUMPRODUCT($D429:$O429,$D$8:$O$8)+$R$8</f>
        <v>-8.0109999999999992</v>
      </c>
      <c r="W429" s="98">
        <f>SUMPRODUCT($D429:$O429,$D$9:$O$9)+$R$9</f>
        <v>-6.976</v>
      </c>
      <c r="X429" s="98">
        <f>SUMPRODUCT($D429:$O429,$D$10:$O$10)+$R$10</f>
        <v>-2.1259999999999999</v>
      </c>
      <c r="Z429" s="104">
        <f t="shared" si="62"/>
        <v>0</v>
      </c>
      <c r="AA429" s="38">
        <f t="shared" si="63"/>
        <v>0</v>
      </c>
      <c r="AB429" s="38">
        <f t="shared" si="64"/>
        <v>0</v>
      </c>
      <c r="AC429" s="38">
        <f t="shared" si="65"/>
        <v>0</v>
      </c>
      <c r="AD429" s="38">
        <f t="shared" si="66"/>
        <v>0</v>
      </c>
      <c r="AE429" s="105">
        <f t="shared" si="67"/>
        <v>6</v>
      </c>
      <c r="AF429" s="114">
        <f t="shared" si="61"/>
        <v>-2.1259999999999999</v>
      </c>
      <c r="AG429" s="37">
        <f t="shared" si="68"/>
        <v>6</v>
      </c>
      <c r="AH429" s="40">
        <f>IF(OR(MAX('Batch Inputs'!$C417:$N417)&gt;1,MIN('Batch Inputs'!$C417:$N417)&lt;0),"ERROR",0)</f>
        <v>0</v>
      </c>
      <c r="AI429" s="105" t="str">
        <f t="shared" si="69"/>
        <v>Few conditions</v>
      </c>
      <c r="AJ429" s="113" t="str">
        <f t="shared" si="70"/>
        <v>No Conditions</v>
      </c>
      <c r="AM429" s="78"/>
    </row>
    <row r="430" spans="3:39" ht="12.75" x14ac:dyDescent="0.2">
      <c r="C430" s="94">
        <v>413</v>
      </c>
      <c r="D430" s="32">
        <f>'Batch Inputs'!C418</f>
        <v>0</v>
      </c>
      <c r="E430" s="32">
        <f>'Batch Inputs'!D418</f>
        <v>0</v>
      </c>
      <c r="F430" s="32">
        <f>'Batch Inputs'!E418</f>
        <v>0</v>
      </c>
      <c r="G430" s="32">
        <f>'Batch Inputs'!F418</f>
        <v>0</v>
      </c>
      <c r="H430" s="32">
        <f>'Batch Inputs'!G418</f>
        <v>0</v>
      </c>
      <c r="I430" s="32">
        <f>'Batch Inputs'!H418</f>
        <v>0</v>
      </c>
      <c r="J430" s="32">
        <f>'Batch Inputs'!I418</f>
        <v>0</v>
      </c>
      <c r="K430" s="32">
        <f>'Batch Inputs'!J418</f>
        <v>0</v>
      </c>
      <c r="L430" s="32">
        <f>'Batch Inputs'!K418</f>
        <v>0</v>
      </c>
      <c r="M430" s="32">
        <f>'Batch Inputs'!L418</f>
        <v>0</v>
      </c>
      <c r="N430" s="32">
        <f>'Batch Inputs'!M418</f>
        <v>0</v>
      </c>
      <c r="O430" s="32">
        <f>'Batch Inputs'!N418</f>
        <v>0</v>
      </c>
      <c r="P430" s="32">
        <f>'Batch Inputs'!O418</f>
        <v>0</v>
      </c>
      <c r="Q430" s="32">
        <f>'Batch Inputs'!P418</f>
        <v>0</v>
      </c>
      <c r="S430" s="98">
        <f>SUMPRODUCT($D430:$O430,$D$5:$O$5)+$R$5</f>
        <v>-7.9279999999999999</v>
      </c>
      <c r="T430" s="98">
        <f>SUMPRODUCT($D430:$O430,$D$6:$O$6)+$R$6</f>
        <v>-7.0750000000000002</v>
      </c>
      <c r="U430" s="98">
        <f>SUMPRODUCT($D430:$O430,$D$7:$O$7)+$R$7</f>
        <v>-13.989000000000001</v>
      </c>
      <c r="V430" s="98">
        <f>SUMPRODUCT($D430:$O430,$D$8:$O$8)+$R$8</f>
        <v>-8.0109999999999992</v>
      </c>
      <c r="W430" s="98">
        <f>SUMPRODUCT($D430:$O430,$D$9:$O$9)+$R$9</f>
        <v>-6.976</v>
      </c>
      <c r="X430" s="98">
        <f>SUMPRODUCT($D430:$O430,$D$10:$O$10)+$R$10</f>
        <v>-2.1259999999999999</v>
      </c>
      <c r="Z430" s="104">
        <f t="shared" si="62"/>
        <v>0</v>
      </c>
      <c r="AA430" s="38">
        <f t="shared" si="63"/>
        <v>0</v>
      </c>
      <c r="AB430" s="38">
        <f t="shared" si="64"/>
        <v>0</v>
      </c>
      <c r="AC430" s="38">
        <f t="shared" si="65"/>
        <v>0</v>
      </c>
      <c r="AD430" s="38">
        <f t="shared" si="66"/>
        <v>0</v>
      </c>
      <c r="AE430" s="105">
        <f t="shared" si="67"/>
        <v>6</v>
      </c>
      <c r="AF430" s="114">
        <f t="shared" si="61"/>
        <v>-2.1259999999999999</v>
      </c>
      <c r="AG430" s="37">
        <f t="shared" si="68"/>
        <v>6</v>
      </c>
      <c r="AH430" s="40">
        <f>IF(OR(MAX('Batch Inputs'!$C418:$N418)&gt;1,MIN('Batch Inputs'!$C418:$N418)&lt;0),"ERROR",0)</f>
        <v>0</v>
      </c>
      <c r="AI430" s="105" t="str">
        <f t="shared" si="69"/>
        <v>Few conditions</v>
      </c>
      <c r="AJ430" s="113" t="str">
        <f t="shared" si="70"/>
        <v>No Conditions</v>
      </c>
      <c r="AM430" s="78"/>
    </row>
    <row r="431" spans="3:39" ht="12.75" x14ac:dyDescent="0.2">
      <c r="C431" s="94">
        <v>414</v>
      </c>
      <c r="D431" s="32">
        <f>'Batch Inputs'!C419</f>
        <v>0</v>
      </c>
      <c r="E431" s="32">
        <f>'Batch Inputs'!D419</f>
        <v>0</v>
      </c>
      <c r="F431" s="32">
        <f>'Batch Inputs'!E419</f>
        <v>0</v>
      </c>
      <c r="G431" s="32">
        <f>'Batch Inputs'!F419</f>
        <v>0</v>
      </c>
      <c r="H431" s="32">
        <f>'Batch Inputs'!G419</f>
        <v>0</v>
      </c>
      <c r="I431" s="32">
        <f>'Batch Inputs'!H419</f>
        <v>0</v>
      </c>
      <c r="J431" s="32">
        <f>'Batch Inputs'!I419</f>
        <v>0</v>
      </c>
      <c r="K431" s="32">
        <f>'Batch Inputs'!J419</f>
        <v>0</v>
      </c>
      <c r="L431" s="32">
        <f>'Batch Inputs'!K419</f>
        <v>0</v>
      </c>
      <c r="M431" s="32">
        <f>'Batch Inputs'!L419</f>
        <v>0</v>
      </c>
      <c r="N431" s="32">
        <f>'Batch Inputs'!M419</f>
        <v>0</v>
      </c>
      <c r="O431" s="32">
        <f>'Batch Inputs'!N419</f>
        <v>0</v>
      </c>
      <c r="P431" s="32">
        <f>'Batch Inputs'!O419</f>
        <v>0</v>
      </c>
      <c r="Q431" s="32">
        <f>'Batch Inputs'!P419</f>
        <v>0</v>
      </c>
      <c r="S431" s="98">
        <f>SUMPRODUCT($D431:$O431,$D$5:$O$5)+$R$5</f>
        <v>-7.9279999999999999</v>
      </c>
      <c r="T431" s="98">
        <f>SUMPRODUCT($D431:$O431,$D$6:$O$6)+$R$6</f>
        <v>-7.0750000000000002</v>
      </c>
      <c r="U431" s="98">
        <f>SUMPRODUCT($D431:$O431,$D$7:$O$7)+$R$7</f>
        <v>-13.989000000000001</v>
      </c>
      <c r="V431" s="98">
        <f>SUMPRODUCT($D431:$O431,$D$8:$O$8)+$R$8</f>
        <v>-8.0109999999999992</v>
      </c>
      <c r="W431" s="98">
        <f>SUMPRODUCT($D431:$O431,$D$9:$O$9)+$R$9</f>
        <v>-6.976</v>
      </c>
      <c r="X431" s="98">
        <f>SUMPRODUCT($D431:$O431,$D$10:$O$10)+$R$10</f>
        <v>-2.1259999999999999</v>
      </c>
      <c r="Z431" s="104">
        <f t="shared" si="62"/>
        <v>0</v>
      </c>
      <c r="AA431" s="38">
        <f t="shared" si="63"/>
        <v>0</v>
      </c>
      <c r="AB431" s="38">
        <f t="shared" si="64"/>
        <v>0</v>
      </c>
      <c r="AC431" s="38">
        <f t="shared" si="65"/>
        <v>0</v>
      </c>
      <c r="AD431" s="38">
        <f t="shared" si="66"/>
        <v>0</v>
      </c>
      <c r="AE431" s="105">
        <f t="shared" si="67"/>
        <v>6</v>
      </c>
      <c r="AF431" s="114">
        <f t="shared" si="61"/>
        <v>-2.1259999999999999</v>
      </c>
      <c r="AG431" s="37">
        <f t="shared" si="68"/>
        <v>6</v>
      </c>
      <c r="AH431" s="40">
        <f>IF(OR(MAX('Batch Inputs'!$C419:$N419)&gt;1,MIN('Batch Inputs'!$C419:$N419)&lt;0),"ERROR",0)</f>
        <v>0</v>
      </c>
      <c r="AI431" s="105" t="str">
        <f t="shared" si="69"/>
        <v>Few conditions</v>
      </c>
      <c r="AJ431" s="113" t="str">
        <f t="shared" si="70"/>
        <v>No Conditions</v>
      </c>
      <c r="AM431" s="78"/>
    </row>
    <row r="432" spans="3:39" ht="12.75" x14ac:dyDescent="0.2">
      <c r="C432" s="94">
        <v>415</v>
      </c>
      <c r="D432" s="32">
        <f>'Batch Inputs'!C420</f>
        <v>0</v>
      </c>
      <c r="E432" s="32">
        <f>'Batch Inputs'!D420</f>
        <v>0</v>
      </c>
      <c r="F432" s="32">
        <f>'Batch Inputs'!E420</f>
        <v>0</v>
      </c>
      <c r="G432" s="32">
        <f>'Batch Inputs'!F420</f>
        <v>0</v>
      </c>
      <c r="H432" s="32">
        <f>'Batch Inputs'!G420</f>
        <v>0</v>
      </c>
      <c r="I432" s="32">
        <f>'Batch Inputs'!H420</f>
        <v>0</v>
      </c>
      <c r="J432" s="32">
        <f>'Batch Inputs'!I420</f>
        <v>0</v>
      </c>
      <c r="K432" s="32">
        <f>'Batch Inputs'!J420</f>
        <v>0</v>
      </c>
      <c r="L432" s="32">
        <f>'Batch Inputs'!K420</f>
        <v>0</v>
      </c>
      <c r="M432" s="32">
        <f>'Batch Inputs'!L420</f>
        <v>0</v>
      </c>
      <c r="N432" s="32">
        <f>'Batch Inputs'!M420</f>
        <v>0</v>
      </c>
      <c r="O432" s="32">
        <f>'Batch Inputs'!N420</f>
        <v>0</v>
      </c>
      <c r="P432" s="32">
        <f>'Batch Inputs'!O420</f>
        <v>0</v>
      </c>
      <c r="Q432" s="32">
        <f>'Batch Inputs'!P420</f>
        <v>0</v>
      </c>
      <c r="S432" s="98">
        <f>SUMPRODUCT($D432:$O432,$D$5:$O$5)+$R$5</f>
        <v>-7.9279999999999999</v>
      </c>
      <c r="T432" s="98">
        <f>SUMPRODUCT($D432:$O432,$D$6:$O$6)+$R$6</f>
        <v>-7.0750000000000002</v>
      </c>
      <c r="U432" s="98">
        <f>SUMPRODUCT($D432:$O432,$D$7:$O$7)+$R$7</f>
        <v>-13.989000000000001</v>
      </c>
      <c r="V432" s="98">
        <f>SUMPRODUCT($D432:$O432,$D$8:$O$8)+$R$8</f>
        <v>-8.0109999999999992</v>
      </c>
      <c r="W432" s="98">
        <f>SUMPRODUCT($D432:$O432,$D$9:$O$9)+$R$9</f>
        <v>-6.976</v>
      </c>
      <c r="X432" s="98">
        <f>SUMPRODUCT($D432:$O432,$D$10:$O$10)+$R$10</f>
        <v>-2.1259999999999999</v>
      </c>
      <c r="Z432" s="104">
        <f t="shared" si="62"/>
        <v>0</v>
      </c>
      <c r="AA432" s="38">
        <f t="shared" si="63"/>
        <v>0</v>
      </c>
      <c r="AB432" s="38">
        <f t="shared" si="64"/>
        <v>0</v>
      </c>
      <c r="AC432" s="38">
        <f t="shared" si="65"/>
        <v>0</v>
      </c>
      <c r="AD432" s="38">
        <f t="shared" si="66"/>
        <v>0</v>
      </c>
      <c r="AE432" s="105">
        <f t="shared" si="67"/>
        <v>6</v>
      </c>
      <c r="AF432" s="114">
        <f t="shared" si="61"/>
        <v>-2.1259999999999999</v>
      </c>
      <c r="AG432" s="37">
        <f t="shared" si="68"/>
        <v>6</v>
      </c>
      <c r="AH432" s="40">
        <f>IF(OR(MAX('Batch Inputs'!$C420:$N420)&gt;1,MIN('Batch Inputs'!$C420:$N420)&lt;0),"ERROR",0)</f>
        <v>0</v>
      </c>
      <c r="AI432" s="105" t="str">
        <f t="shared" si="69"/>
        <v>Few conditions</v>
      </c>
      <c r="AJ432" s="113" t="str">
        <f t="shared" si="70"/>
        <v>No Conditions</v>
      </c>
      <c r="AM432" s="78"/>
    </row>
    <row r="433" spans="3:39" ht="12.75" x14ac:dyDescent="0.2">
      <c r="C433" s="94">
        <v>416</v>
      </c>
      <c r="D433" s="32">
        <f>'Batch Inputs'!C421</f>
        <v>0</v>
      </c>
      <c r="E433" s="32">
        <f>'Batch Inputs'!D421</f>
        <v>0</v>
      </c>
      <c r="F433" s="32">
        <f>'Batch Inputs'!E421</f>
        <v>0</v>
      </c>
      <c r="G433" s="32">
        <f>'Batch Inputs'!F421</f>
        <v>0</v>
      </c>
      <c r="H433" s="32">
        <f>'Batch Inputs'!G421</f>
        <v>0</v>
      </c>
      <c r="I433" s="32">
        <f>'Batch Inputs'!H421</f>
        <v>0</v>
      </c>
      <c r="J433" s="32">
        <f>'Batch Inputs'!I421</f>
        <v>0</v>
      </c>
      <c r="K433" s="32">
        <f>'Batch Inputs'!J421</f>
        <v>0</v>
      </c>
      <c r="L433" s="32">
        <f>'Batch Inputs'!K421</f>
        <v>0</v>
      </c>
      <c r="M433" s="32">
        <f>'Batch Inputs'!L421</f>
        <v>0</v>
      </c>
      <c r="N433" s="32">
        <f>'Batch Inputs'!M421</f>
        <v>0</v>
      </c>
      <c r="O433" s="32">
        <f>'Batch Inputs'!N421</f>
        <v>0</v>
      </c>
      <c r="P433" s="32">
        <f>'Batch Inputs'!O421</f>
        <v>0</v>
      </c>
      <c r="Q433" s="32">
        <f>'Batch Inputs'!P421</f>
        <v>0</v>
      </c>
      <c r="S433" s="98">
        <f>SUMPRODUCT($D433:$O433,$D$5:$O$5)+$R$5</f>
        <v>-7.9279999999999999</v>
      </c>
      <c r="T433" s="98">
        <f>SUMPRODUCT($D433:$O433,$D$6:$O$6)+$R$6</f>
        <v>-7.0750000000000002</v>
      </c>
      <c r="U433" s="98">
        <f>SUMPRODUCT($D433:$O433,$D$7:$O$7)+$R$7</f>
        <v>-13.989000000000001</v>
      </c>
      <c r="V433" s="98">
        <f>SUMPRODUCT($D433:$O433,$D$8:$O$8)+$R$8</f>
        <v>-8.0109999999999992</v>
      </c>
      <c r="W433" s="98">
        <f>SUMPRODUCT($D433:$O433,$D$9:$O$9)+$R$9</f>
        <v>-6.976</v>
      </c>
      <c r="X433" s="98">
        <f>SUMPRODUCT($D433:$O433,$D$10:$O$10)+$R$10</f>
        <v>-2.1259999999999999</v>
      </c>
      <c r="Z433" s="104">
        <f t="shared" si="62"/>
        <v>0</v>
      </c>
      <c r="AA433" s="38">
        <f t="shared" si="63"/>
        <v>0</v>
      </c>
      <c r="AB433" s="38">
        <f t="shared" si="64"/>
        <v>0</v>
      </c>
      <c r="AC433" s="38">
        <f t="shared" si="65"/>
        <v>0</v>
      </c>
      <c r="AD433" s="38">
        <f t="shared" si="66"/>
        <v>0</v>
      </c>
      <c r="AE433" s="105">
        <f t="shared" si="67"/>
        <v>6</v>
      </c>
      <c r="AF433" s="114">
        <f t="shared" si="61"/>
        <v>-2.1259999999999999</v>
      </c>
      <c r="AG433" s="37">
        <f t="shared" si="68"/>
        <v>6</v>
      </c>
      <c r="AH433" s="40">
        <f>IF(OR(MAX('Batch Inputs'!$C421:$N421)&gt;1,MIN('Batch Inputs'!$C421:$N421)&lt;0),"ERROR",0)</f>
        <v>0</v>
      </c>
      <c r="AI433" s="105" t="str">
        <f t="shared" si="69"/>
        <v>Few conditions</v>
      </c>
      <c r="AJ433" s="113" t="str">
        <f t="shared" si="70"/>
        <v>No Conditions</v>
      </c>
      <c r="AM433" s="78"/>
    </row>
    <row r="434" spans="3:39" ht="12.75" x14ac:dyDescent="0.2">
      <c r="C434" s="94">
        <v>417</v>
      </c>
      <c r="D434" s="32">
        <f>'Batch Inputs'!C422</f>
        <v>0</v>
      </c>
      <c r="E434" s="32">
        <f>'Batch Inputs'!D422</f>
        <v>0</v>
      </c>
      <c r="F434" s="32">
        <f>'Batch Inputs'!E422</f>
        <v>0</v>
      </c>
      <c r="G434" s="32">
        <f>'Batch Inputs'!F422</f>
        <v>0</v>
      </c>
      <c r="H434" s="32">
        <f>'Batch Inputs'!G422</f>
        <v>0</v>
      </c>
      <c r="I434" s="32">
        <f>'Batch Inputs'!H422</f>
        <v>0</v>
      </c>
      <c r="J434" s="32">
        <f>'Batch Inputs'!I422</f>
        <v>0</v>
      </c>
      <c r="K434" s="32">
        <f>'Batch Inputs'!J422</f>
        <v>0</v>
      </c>
      <c r="L434" s="32">
        <f>'Batch Inputs'!K422</f>
        <v>0</v>
      </c>
      <c r="M434" s="32">
        <f>'Batch Inputs'!L422</f>
        <v>0</v>
      </c>
      <c r="N434" s="32">
        <f>'Batch Inputs'!M422</f>
        <v>0</v>
      </c>
      <c r="O434" s="32">
        <f>'Batch Inputs'!N422</f>
        <v>0</v>
      </c>
      <c r="P434" s="32">
        <f>'Batch Inputs'!O422</f>
        <v>0</v>
      </c>
      <c r="Q434" s="32">
        <f>'Batch Inputs'!P422</f>
        <v>0</v>
      </c>
      <c r="S434" s="98">
        <f>SUMPRODUCT($D434:$O434,$D$5:$O$5)+$R$5</f>
        <v>-7.9279999999999999</v>
      </c>
      <c r="T434" s="98">
        <f>SUMPRODUCT($D434:$O434,$D$6:$O$6)+$R$6</f>
        <v>-7.0750000000000002</v>
      </c>
      <c r="U434" s="98">
        <f>SUMPRODUCT($D434:$O434,$D$7:$O$7)+$R$7</f>
        <v>-13.989000000000001</v>
      </c>
      <c r="V434" s="98">
        <f>SUMPRODUCT($D434:$O434,$D$8:$O$8)+$R$8</f>
        <v>-8.0109999999999992</v>
      </c>
      <c r="W434" s="98">
        <f>SUMPRODUCT($D434:$O434,$D$9:$O$9)+$R$9</f>
        <v>-6.976</v>
      </c>
      <c r="X434" s="98">
        <f>SUMPRODUCT($D434:$O434,$D$10:$O$10)+$R$10</f>
        <v>-2.1259999999999999</v>
      </c>
      <c r="Z434" s="104">
        <f t="shared" si="62"/>
        <v>0</v>
      </c>
      <c r="AA434" s="38">
        <f t="shared" si="63"/>
        <v>0</v>
      </c>
      <c r="AB434" s="38">
        <f t="shared" si="64"/>
        <v>0</v>
      </c>
      <c r="AC434" s="38">
        <f t="shared" si="65"/>
        <v>0</v>
      </c>
      <c r="AD434" s="38">
        <f t="shared" si="66"/>
        <v>0</v>
      </c>
      <c r="AE434" s="105">
        <f t="shared" si="67"/>
        <v>6</v>
      </c>
      <c r="AF434" s="114">
        <f t="shared" si="61"/>
        <v>-2.1259999999999999</v>
      </c>
      <c r="AG434" s="37">
        <f t="shared" si="68"/>
        <v>6</v>
      </c>
      <c r="AH434" s="40">
        <f>IF(OR(MAX('Batch Inputs'!$C422:$N422)&gt;1,MIN('Batch Inputs'!$C422:$N422)&lt;0),"ERROR",0)</f>
        <v>0</v>
      </c>
      <c r="AI434" s="105" t="str">
        <f t="shared" si="69"/>
        <v>Few conditions</v>
      </c>
      <c r="AJ434" s="113" t="str">
        <f t="shared" si="70"/>
        <v>No Conditions</v>
      </c>
      <c r="AM434" s="78"/>
    </row>
    <row r="435" spans="3:39" ht="12.75" x14ac:dyDescent="0.2">
      <c r="C435" s="94">
        <v>418</v>
      </c>
      <c r="D435" s="32">
        <f>'Batch Inputs'!C423</f>
        <v>0</v>
      </c>
      <c r="E435" s="32">
        <f>'Batch Inputs'!D423</f>
        <v>0</v>
      </c>
      <c r="F435" s="32">
        <f>'Batch Inputs'!E423</f>
        <v>0</v>
      </c>
      <c r="G435" s="32">
        <f>'Batch Inputs'!F423</f>
        <v>0</v>
      </c>
      <c r="H435" s="32">
        <f>'Batch Inputs'!G423</f>
        <v>0</v>
      </c>
      <c r="I435" s="32">
        <f>'Batch Inputs'!H423</f>
        <v>0</v>
      </c>
      <c r="J435" s="32">
        <f>'Batch Inputs'!I423</f>
        <v>0</v>
      </c>
      <c r="K435" s="32">
        <f>'Batch Inputs'!J423</f>
        <v>0</v>
      </c>
      <c r="L435" s="32">
        <f>'Batch Inputs'!K423</f>
        <v>0</v>
      </c>
      <c r="M435" s="32">
        <f>'Batch Inputs'!L423</f>
        <v>0</v>
      </c>
      <c r="N435" s="32">
        <f>'Batch Inputs'!M423</f>
        <v>0</v>
      </c>
      <c r="O435" s="32">
        <f>'Batch Inputs'!N423</f>
        <v>0</v>
      </c>
      <c r="P435" s="32">
        <f>'Batch Inputs'!O423</f>
        <v>0</v>
      </c>
      <c r="Q435" s="32">
        <f>'Batch Inputs'!P423</f>
        <v>0</v>
      </c>
      <c r="S435" s="98">
        <f>SUMPRODUCT($D435:$O435,$D$5:$O$5)+$R$5</f>
        <v>-7.9279999999999999</v>
      </c>
      <c r="T435" s="98">
        <f>SUMPRODUCT($D435:$O435,$D$6:$O$6)+$R$6</f>
        <v>-7.0750000000000002</v>
      </c>
      <c r="U435" s="98">
        <f>SUMPRODUCT($D435:$O435,$D$7:$O$7)+$R$7</f>
        <v>-13.989000000000001</v>
      </c>
      <c r="V435" s="98">
        <f>SUMPRODUCT($D435:$O435,$D$8:$O$8)+$R$8</f>
        <v>-8.0109999999999992</v>
      </c>
      <c r="W435" s="98">
        <f>SUMPRODUCT($D435:$O435,$D$9:$O$9)+$R$9</f>
        <v>-6.976</v>
      </c>
      <c r="X435" s="98">
        <f>SUMPRODUCT($D435:$O435,$D$10:$O$10)+$R$10</f>
        <v>-2.1259999999999999</v>
      </c>
      <c r="Z435" s="104">
        <f t="shared" si="62"/>
        <v>0</v>
      </c>
      <c r="AA435" s="38">
        <f t="shared" si="63"/>
        <v>0</v>
      </c>
      <c r="AB435" s="38">
        <f t="shared" si="64"/>
        <v>0</v>
      </c>
      <c r="AC435" s="38">
        <f t="shared" si="65"/>
        <v>0</v>
      </c>
      <c r="AD435" s="38">
        <f t="shared" si="66"/>
        <v>0</v>
      </c>
      <c r="AE435" s="105">
        <f t="shared" si="67"/>
        <v>6</v>
      </c>
      <c r="AF435" s="114">
        <f t="shared" si="61"/>
        <v>-2.1259999999999999</v>
      </c>
      <c r="AG435" s="37">
        <f t="shared" si="68"/>
        <v>6</v>
      </c>
      <c r="AH435" s="40">
        <f>IF(OR(MAX('Batch Inputs'!$C423:$N423)&gt;1,MIN('Batch Inputs'!$C423:$N423)&lt;0),"ERROR",0)</f>
        <v>0</v>
      </c>
      <c r="AI435" s="105" t="str">
        <f t="shared" si="69"/>
        <v>Few conditions</v>
      </c>
      <c r="AJ435" s="113" t="str">
        <f t="shared" si="70"/>
        <v>No Conditions</v>
      </c>
      <c r="AM435" s="78"/>
    </row>
    <row r="436" spans="3:39" ht="12.75" x14ac:dyDescent="0.2">
      <c r="C436" s="94">
        <v>419</v>
      </c>
      <c r="D436" s="32">
        <f>'Batch Inputs'!C424</f>
        <v>0</v>
      </c>
      <c r="E436" s="32">
        <f>'Batch Inputs'!D424</f>
        <v>0</v>
      </c>
      <c r="F436" s="32">
        <f>'Batch Inputs'!E424</f>
        <v>0</v>
      </c>
      <c r="G436" s="32">
        <f>'Batch Inputs'!F424</f>
        <v>0</v>
      </c>
      <c r="H436" s="32">
        <f>'Batch Inputs'!G424</f>
        <v>0</v>
      </c>
      <c r="I436" s="32">
        <f>'Batch Inputs'!H424</f>
        <v>0</v>
      </c>
      <c r="J436" s="32">
        <f>'Batch Inputs'!I424</f>
        <v>0</v>
      </c>
      <c r="K436" s="32">
        <f>'Batch Inputs'!J424</f>
        <v>0</v>
      </c>
      <c r="L436" s="32">
        <f>'Batch Inputs'!K424</f>
        <v>0</v>
      </c>
      <c r="M436" s="32">
        <f>'Batch Inputs'!L424</f>
        <v>0</v>
      </c>
      <c r="N436" s="32">
        <f>'Batch Inputs'!M424</f>
        <v>0</v>
      </c>
      <c r="O436" s="32">
        <f>'Batch Inputs'!N424</f>
        <v>0</v>
      </c>
      <c r="P436" s="32">
        <f>'Batch Inputs'!O424</f>
        <v>0</v>
      </c>
      <c r="Q436" s="32">
        <f>'Batch Inputs'!P424</f>
        <v>0</v>
      </c>
      <c r="S436" s="98">
        <f>SUMPRODUCT($D436:$O436,$D$5:$O$5)+$R$5</f>
        <v>-7.9279999999999999</v>
      </c>
      <c r="T436" s="98">
        <f>SUMPRODUCT($D436:$O436,$D$6:$O$6)+$R$6</f>
        <v>-7.0750000000000002</v>
      </c>
      <c r="U436" s="98">
        <f>SUMPRODUCT($D436:$O436,$D$7:$O$7)+$R$7</f>
        <v>-13.989000000000001</v>
      </c>
      <c r="V436" s="98">
        <f>SUMPRODUCT($D436:$O436,$D$8:$O$8)+$R$8</f>
        <v>-8.0109999999999992</v>
      </c>
      <c r="W436" s="98">
        <f>SUMPRODUCT($D436:$O436,$D$9:$O$9)+$R$9</f>
        <v>-6.976</v>
      </c>
      <c r="X436" s="98">
        <f>SUMPRODUCT($D436:$O436,$D$10:$O$10)+$R$10</f>
        <v>-2.1259999999999999</v>
      </c>
      <c r="Z436" s="104">
        <f t="shared" si="62"/>
        <v>0</v>
      </c>
      <c r="AA436" s="38">
        <f t="shared" si="63"/>
        <v>0</v>
      </c>
      <c r="AB436" s="38">
        <f t="shared" si="64"/>
        <v>0</v>
      </c>
      <c r="AC436" s="38">
        <f t="shared" si="65"/>
        <v>0</v>
      </c>
      <c r="AD436" s="38">
        <f t="shared" si="66"/>
        <v>0</v>
      </c>
      <c r="AE436" s="105">
        <f t="shared" si="67"/>
        <v>6</v>
      </c>
      <c r="AF436" s="114">
        <f t="shared" si="61"/>
        <v>-2.1259999999999999</v>
      </c>
      <c r="AG436" s="37">
        <f t="shared" si="68"/>
        <v>6</v>
      </c>
      <c r="AH436" s="40">
        <f>IF(OR(MAX('Batch Inputs'!$C424:$N424)&gt;1,MIN('Batch Inputs'!$C424:$N424)&lt;0),"ERROR",0)</f>
        <v>0</v>
      </c>
      <c r="AI436" s="105" t="str">
        <f t="shared" si="69"/>
        <v>Few conditions</v>
      </c>
      <c r="AJ436" s="113" t="str">
        <f t="shared" si="70"/>
        <v>No Conditions</v>
      </c>
      <c r="AM436" s="78"/>
    </row>
    <row r="437" spans="3:39" ht="12.75" x14ac:dyDescent="0.2">
      <c r="C437" s="94">
        <v>420</v>
      </c>
      <c r="D437" s="32">
        <f>'Batch Inputs'!C425</f>
        <v>0</v>
      </c>
      <c r="E437" s="32">
        <f>'Batch Inputs'!D425</f>
        <v>0</v>
      </c>
      <c r="F437" s="32">
        <f>'Batch Inputs'!E425</f>
        <v>0</v>
      </c>
      <c r="G437" s="32">
        <f>'Batch Inputs'!F425</f>
        <v>0</v>
      </c>
      <c r="H437" s="32">
        <f>'Batch Inputs'!G425</f>
        <v>0</v>
      </c>
      <c r="I437" s="32">
        <f>'Batch Inputs'!H425</f>
        <v>0</v>
      </c>
      <c r="J437" s="32">
        <f>'Batch Inputs'!I425</f>
        <v>0</v>
      </c>
      <c r="K437" s="32">
        <f>'Batch Inputs'!J425</f>
        <v>0</v>
      </c>
      <c r="L437" s="32">
        <f>'Batch Inputs'!K425</f>
        <v>0</v>
      </c>
      <c r="M437" s="32">
        <f>'Batch Inputs'!L425</f>
        <v>0</v>
      </c>
      <c r="N437" s="32">
        <f>'Batch Inputs'!M425</f>
        <v>0</v>
      </c>
      <c r="O437" s="32">
        <f>'Batch Inputs'!N425</f>
        <v>0</v>
      </c>
      <c r="P437" s="32">
        <f>'Batch Inputs'!O425</f>
        <v>0</v>
      </c>
      <c r="Q437" s="32">
        <f>'Batch Inputs'!P425</f>
        <v>0</v>
      </c>
      <c r="S437" s="98">
        <f>SUMPRODUCT($D437:$O437,$D$5:$O$5)+$R$5</f>
        <v>-7.9279999999999999</v>
      </c>
      <c r="T437" s="98">
        <f>SUMPRODUCT($D437:$O437,$D$6:$O$6)+$R$6</f>
        <v>-7.0750000000000002</v>
      </c>
      <c r="U437" s="98">
        <f>SUMPRODUCT($D437:$O437,$D$7:$O$7)+$R$7</f>
        <v>-13.989000000000001</v>
      </c>
      <c r="V437" s="98">
        <f>SUMPRODUCT($D437:$O437,$D$8:$O$8)+$R$8</f>
        <v>-8.0109999999999992</v>
      </c>
      <c r="W437" s="98">
        <f>SUMPRODUCT($D437:$O437,$D$9:$O$9)+$R$9</f>
        <v>-6.976</v>
      </c>
      <c r="X437" s="98">
        <f>SUMPRODUCT($D437:$O437,$D$10:$O$10)+$R$10</f>
        <v>-2.1259999999999999</v>
      </c>
      <c r="Z437" s="104">
        <f t="shared" si="62"/>
        <v>0</v>
      </c>
      <c r="AA437" s="38">
        <f t="shared" si="63"/>
        <v>0</v>
      </c>
      <c r="AB437" s="38">
        <f t="shared" si="64"/>
        <v>0</v>
      </c>
      <c r="AC437" s="38">
        <f t="shared" si="65"/>
        <v>0</v>
      </c>
      <c r="AD437" s="38">
        <f t="shared" si="66"/>
        <v>0</v>
      </c>
      <c r="AE437" s="105">
        <f t="shared" si="67"/>
        <v>6</v>
      </c>
      <c r="AF437" s="114">
        <f t="shared" si="61"/>
        <v>-2.1259999999999999</v>
      </c>
      <c r="AG437" s="37">
        <f t="shared" si="68"/>
        <v>6</v>
      </c>
      <c r="AH437" s="40">
        <f>IF(OR(MAX('Batch Inputs'!$C425:$N425)&gt;1,MIN('Batch Inputs'!$C425:$N425)&lt;0),"ERROR",0)</f>
        <v>0</v>
      </c>
      <c r="AI437" s="105" t="str">
        <f t="shared" si="69"/>
        <v>Few conditions</v>
      </c>
      <c r="AJ437" s="113" t="str">
        <f t="shared" si="70"/>
        <v>No Conditions</v>
      </c>
      <c r="AM437" s="78"/>
    </row>
    <row r="438" spans="3:39" ht="12.75" x14ac:dyDescent="0.2">
      <c r="C438" s="94">
        <v>421</v>
      </c>
      <c r="D438" s="32">
        <f>'Batch Inputs'!C426</f>
        <v>0</v>
      </c>
      <c r="E438" s="32">
        <f>'Batch Inputs'!D426</f>
        <v>0</v>
      </c>
      <c r="F438" s="32">
        <f>'Batch Inputs'!E426</f>
        <v>0</v>
      </c>
      <c r="G438" s="32">
        <f>'Batch Inputs'!F426</f>
        <v>0</v>
      </c>
      <c r="H438" s="32">
        <f>'Batch Inputs'!G426</f>
        <v>0</v>
      </c>
      <c r="I438" s="32">
        <f>'Batch Inputs'!H426</f>
        <v>0</v>
      </c>
      <c r="J438" s="32">
        <f>'Batch Inputs'!I426</f>
        <v>0</v>
      </c>
      <c r="K438" s="32">
        <f>'Batch Inputs'!J426</f>
        <v>0</v>
      </c>
      <c r="L438" s="32">
        <f>'Batch Inputs'!K426</f>
        <v>0</v>
      </c>
      <c r="M438" s="32">
        <f>'Batch Inputs'!L426</f>
        <v>0</v>
      </c>
      <c r="N438" s="32">
        <f>'Batch Inputs'!M426</f>
        <v>0</v>
      </c>
      <c r="O438" s="32">
        <f>'Batch Inputs'!N426</f>
        <v>0</v>
      </c>
      <c r="P438" s="32">
        <f>'Batch Inputs'!O426</f>
        <v>0</v>
      </c>
      <c r="Q438" s="32">
        <f>'Batch Inputs'!P426</f>
        <v>0</v>
      </c>
      <c r="S438" s="98">
        <f>SUMPRODUCT($D438:$O438,$D$5:$O$5)+$R$5</f>
        <v>-7.9279999999999999</v>
      </c>
      <c r="T438" s="98">
        <f>SUMPRODUCT($D438:$O438,$D$6:$O$6)+$R$6</f>
        <v>-7.0750000000000002</v>
      </c>
      <c r="U438" s="98">
        <f>SUMPRODUCT($D438:$O438,$D$7:$O$7)+$R$7</f>
        <v>-13.989000000000001</v>
      </c>
      <c r="V438" s="98">
        <f>SUMPRODUCT($D438:$O438,$D$8:$O$8)+$R$8</f>
        <v>-8.0109999999999992</v>
      </c>
      <c r="W438" s="98">
        <f>SUMPRODUCT($D438:$O438,$D$9:$O$9)+$R$9</f>
        <v>-6.976</v>
      </c>
      <c r="X438" s="98">
        <f>SUMPRODUCT($D438:$O438,$D$10:$O$10)+$R$10</f>
        <v>-2.1259999999999999</v>
      </c>
      <c r="Z438" s="104">
        <f t="shared" si="62"/>
        <v>0</v>
      </c>
      <c r="AA438" s="38">
        <f t="shared" si="63"/>
        <v>0</v>
      </c>
      <c r="AB438" s="38">
        <f t="shared" si="64"/>
        <v>0</v>
      </c>
      <c r="AC438" s="38">
        <f t="shared" si="65"/>
        <v>0</v>
      </c>
      <c r="AD438" s="38">
        <f t="shared" si="66"/>
        <v>0</v>
      </c>
      <c r="AE438" s="105">
        <f t="shared" si="67"/>
        <v>6</v>
      </c>
      <c r="AF438" s="114">
        <f t="shared" si="61"/>
        <v>-2.1259999999999999</v>
      </c>
      <c r="AG438" s="37">
        <f t="shared" si="68"/>
        <v>6</v>
      </c>
      <c r="AH438" s="40">
        <f>IF(OR(MAX('Batch Inputs'!$C426:$N426)&gt;1,MIN('Batch Inputs'!$C426:$N426)&lt;0),"ERROR",0)</f>
        <v>0</v>
      </c>
      <c r="AI438" s="105" t="str">
        <f t="shared" si="69"/>
        <v>Few conditions</v>
      </c>
      <c r="AJ438" s="113" t="str">
        <f t="shared" si="70"/>
        <v>No Conditions</v>
      </c>
      <c r="AM438" s="78"/>
    </row>
    <row r="439" spans="3:39" ht="12.75" x14ac:dyDescent="0.2">
      <c r="C439" s="94">
        <v>422</v>
      </c>
      <c r="D439" s="32">
        <f>'Batch Inputs'!C427</f>
        <v>0</v>
      </c>
      <c r="E439" s="32">
        <f>'Batch Inputs'!D427</f>
        <v>0</v>
      </c>
      <c r="F439" s="32">
        <f>'Batch Inputs'!E427</f>
        <v>0</v>
      </c>
      <c r="G439" s="32">
        <f>'Batch Inputs'!F427</f>
        <v>0</v>
      </c>
      <c r="H439" s="32">
        <f>'Batch Inputs'!G427</f>
        <v>0</v>
      </c>
      <c r="I439" s="32">
        <f>'Batch Inputs'!H427</f>
        <v>0</v>
      </c>
      <c r="J439" s="32">
        <f>'Batch Inputs'!I427</f>
        <v>0</v>
      </c>
      <c r="K439" s="32">
        <f>'Batch Inputs'!J427</f>
        <v>0</v>
      </c>
      <c r="L439" s="32">
        <f>'Batch Inputs'!K427</f>
        <v>0</v>
      </c>
      <c r="M439" s="32">
        <f>'Batch Inputs'!L427</f>
        <v>0</v>
      </c>
      <c r="N439" s="32">
        <f>'Batch Inputs'!M427</f>
        <v>0</v>
      </c>
      <c r="O439" s="32">
        <f>'Batch Inputs'!N427</f>
        <v>0</v>
      </c>
      <c r="P439" s="32">
        <f>'Batch Inputs'!O427</f>
        <v>0</v>
      </c>
      <c r="Q439" s="32">
        <f>'Batch Inputs'!P427</f>
        <v>0</v>
      </c>
      <c r="S439" s="98">
        <f>SUMPRODUCT($D439:$O439,$D$5:$O$5)+$R$5</f>
        <v>-7.9279999999999999</v>
      </c>
      <c r="T439" s="98">
        <f>SUMPRODUCT($D439:$O439,$D$6:$O$6)+$R$6</f>
        <v>-7.0750000000000002</v>
      </c>
      <c r="U439" s="98">
        <f>SUMPRODUCT($D439:$O439,$D$7:$O$7)+$R$7</f>
        <v>-13.989000000000001</v>
      </c>
      <c r="V439" s="98">
        <f>SUMPRODUCT($D439:$O439,$D$8:$O$8)+$R$8</f>
        <v>-8.0109999999999992</v>
      </c>
      <c r="W439" s="98">
        <f>SUMPRODUCT($D439:$O439,$D$9:$O$9)+$R$9</f>
        <v>-6.976</v>
      </c>
      <c r="X439" s="98">
        <f>SUMPRODUCT($D439:$O439,$D$10:$O$10)+$R$10</f>
        <v>-2.1259999999999999</v>
      </c>
      <c r="Z439" s="104">
        <f t="shared" si="62"/>
        <v>0</v>
      </c>
      <c r="AA439" s="38">
        <f t="shared" si="63"/>
        <v>0</v>
      </c>
      <c r="AB439" s="38">
        <f t="shared" si="64"/>
        <v>0</v>
      </c>
      <c r="AC439" s="38">
        <f t="shared" si="65"/>
        <v>0</v>
      </c>
      <c r="AD439" s="38">
        <f t="shared" si="66"/>
        <v>0</v>
      </c>
      <c r="AE439" s="105">
        <f t="shared" si="67"/>
        <v>6</v>
      </c>
      <c r="AF439" s="114">
        <f t="shared" si="61"/>
        <v>-2.1259999999999999</v>
      </c>
      <c r="AG439" s="37">
        <f t="shared" si="68"/>
        <v>6</v>
      </c>
      <c r="AH439" s="40">
        <f>IF(OR(MAX('Batch Inputs'!$C427:$N427)&gt;1,MIN('Batch Inputs'!$C427:$N427)&lt;0),"ERROR",0)</f>
        <v>0</v>
      </c>
      <c r="AI439" s="105" t="str">
        <f t="shared" si="69"/>
        <v>Few conditions</v>
      </c>
      <c r="AJ439" s="113" t="str">
        <f t="shared" si="70"/>
        <v>No Conditions</v>
      </c>
      <c r="AM439" s="78"/>
    </row>
    <row r="440" spans="3:39" ht="12.75" x14ac:dyDescent="0.2">
      <c r="C440" s="94">
        <v>423</v>
      </c>
      <c r="D440" s="32">
        <f>'Batch Inputs'!C428</f>
        <v>0</v>
      </c>
      <c r="E440" s="32">
        <f>'Batch Inputs'!D428</f>
        <v>0</v>
      </c>
      <c r="F440" s="32">
        <f>'Batch Inputs'!E428</f>
        <v>0</v>
      </c>
      <c r="G440" s="32">
        <f>'Batch Inputs'!F428</f>
        <v>0</v>
      </c>
      <c r="H440" s="32">
        <f>'Batch Inputs'!G428</f>
        <v>0</v>
      </c>
      <c r="I440" s="32">
        <f>'Batch Inputs'!H428</f>
        <v>0</v>
      </c>
      <c r="J440" s="32">
        <f>'Batch Inputs'!I428</f>
        <v>0</v>
      </c>
      <c r="K440" s="32">
        <f>'Batch Inputs'!J428</f>
        <v>0</v>
      </c>
      <c r="L440" s="32">
        <f>'Batch Inputs'!K428</f>
        <v>0</v>
      </c>
      <c r="M440" s="32">
        <f>'Batch Inputs'!L428</f>
        <v>0</v>
      </c>
      <c r="N440" s="32">
        <f>'Batch Inputs'!M428</f>
        <v>0</v>
      </c>
      <c r="O440" s="32">
        <f>'Batch Inputs'!N428</f>
        <v>0</v>
      </c>
      <c r="P440" s="32">
        <f>'Batch Inputs'!O428</f>
        <v>0</v>
      </c>
      <c r="Q440" s="32">
        <f>'Batch Inputs'!P428</f>
        <v>0</v>
      </c>
      <c r="S440" s="98">
        <f>SUMPRODUCT($D440:$O440,$D$5:$O$5)+$R$5</f>
        <v>-7.9279999999999999</v>
      </c>
      <c r="T440" s="98">
        <f>SUMPRODUCT($D440:$O440,$D$6:$O$6)+$R$6</f>
        <v>-7.0750000000000002</v>
      </c>
      <c r="U440" s="98">
        <f>SUMPRODUCT($D440:$O440,$D$7:$O$7)+$R$7</f>
        <v>-13.989000000000001</v>
      </c>
      <c r="V440" s="98">
        <f>SUMPRODUCT($D440:$O440,$D$8:$O$8)+$R$8</f>
        <v>-8.0109999999999992</v>
      </c>
      <c r="W440" s="98">
        <f>SUMPRODUCT($D440:$O440,$D$9:$O$9)+$R$9</f>
        <v>-6.976</v>
      </c>
      <c r="X440" s="98">
        <f>SUMPRODUCT($D440:$O440,$D$10:$O$10)+$R$10</f>
        <v>-2.1259999999999999</v>
      </c>
      <c r="Z440" s="104">
        <f t="shared" si="62"/>
        <v>0</v>
      </c>
      <c r="AA440" s="38">
        <f t="shared" si="63"/>
        <v>0</v>
      </c>
      <c r="AB440" s="38">
        <f t="shared" si="64"/>
        <v>0</v>
      </c>
      <c r="AC440" s="38">
        <f t="shared" si="65"/>
        <v>0</v>
      </c>
      <c r="AD440" s="38">
        <f t="shared" si="66"/>
        <v>0</v>
      </c>
      <c r="AE440" s="105">
        <f t="shared" si="67"/>
        <v>6</v>
      </c>
      <c r="AF440" s="114">
        <f t="shared" si="61"/>
        <v>-2.1259999999999999</v>
      </c>
      <c r="AG440" s="37">
        <f t="shared" si="68"/>
        <v>6</v>
      </c>
      <c r="AH440" s="40">
        <f>IF(OR(MAX('Batch Inputs'!$C428:$N428)&gt;1,MIN('Batch Inputs'!$C428:$N428)&lt;0),"ERROR",0)</f>
        <v>0</v>
      </c>
      <c r="AI440" s="105" t="str">
        <f t="shared" si="69"/>
        <v>Few conditions</v>
      </c>
      <c r="AJ440" s="113" t="str">
        <f t="shared" si="70"/>
        <v>No Conditions</v>
      </c>
      <c r="AM440" s="78"/>
    </row>
    <row r="441" spans="3:39" ht="12.75" x14ac:dyDescent="0.2">
      <c r="C441" s="94">
        <v>424</v>
      </c>
      <c r="D441" s="32">
        <f>'Batch Inputs'!C429</f>
        <v>0</v>
      </c>
      <c r="E441" s="32">
        <f>'Batch Inputs'!D429</f>
        <v>0</v>
      </c>
      <c r="F441" s="32">
        <f>'Batch Inputs'!E429</f>
        <v>0</v>
      </c>
      <c r="G441" s="32">
        <f>'Batch Inputs'!F429</f>
        <v>0</v>
      </c>
      <c r="H441" s="32">
        <f>'Batch Inputs'!G429</f>
        <v>0</v>
      </c>
      <c r="I441" s="32">
        <f>'Batch Inputs'!H429</f>
        <v>0</v>
      </c>
      <c r="J441" s="32">
        <f>'Batch Inputs'!I429</f>
        <v>0</v>
      </c>
      <c r="K441" s="32">
        <f>'Batch Inputs'!J429</f>
        <v>0</v>
      </c>
      <c r="L441" s="32">
        <f>'Batch Inputs'!K429</f>
        <v>0</v>
      </c>
      <c r="M441" s="32">
        <f>'Batch Inputs'!L429</f>
        <v>0</v>
      </c>
      <c r="N441" s="32">
        <f>'Batch Inputs'!M429</f>
        <v>0</v>
      </c>
      <c r="O441" s="32">
        <f>'Batch Inputs'!N429</f>
        <v>0</v>
      </c>
      <c r="P441" s="32">
        <f>'Batch Inputs'!O429</f>
        <v>0</v>
      </c>
      <c r="Q441" s="32">
        <f>'Batch Inputs'!P429</f>
        <v>0</v>
      </c>
      <c r="S441" s="98">
        <f>SUMPRODUCT($D441:$O441,$D$5:$O$5)+$R$5</f>
        <v>-7.9279999999999999</v>
      </c>
      <c r="T441" s="98">
        <f>SUMPRODUCT($D441:$O441,$D$6:$O$6)+$R$6</f>
        <v>-7.0750000000000002</v>
      </c>
      <c r="U441" s="98">
        <f>SUMPRODUCT($D441:$O441,$D$7:$O$7)+$R$7</f>
        <v>-13.989000000000001</v>
      </c>
      <c r="V441" s="98">
        <f>SUMPRODUCT($D441:$O441,$D$8:$O$8)+$R$8</f>
        <v>-8.0109999999999992</v>
      </c>
      <c r="W441" s="98">
        <f>SUMPRODUCT($D441:$O441,$D$9:$O$9)+$R$9</f>
        <v>-6.976</v>
      </c>
      <c r="X441" s="98">
        <f>SUMPRODUCT($D441:$O441,$D$10:$O$10)+$R$10</f>
        <v>-2.1259999999999999</v>
      </c>
      <c r="Z441" s="104">
        <f t="shared" si="62"/>
        <v>0</v>
      </c>
      <c r="AA441" s="38">
        <f t="shared" si="63"/>
        <v>0</v>
      </c>
      <c r="AB441" s="38">
        <f t="shared" si="64"/>
        <v>0</v>
      </c>
      <c r="AC441" s="38">
        <f t="shared" si="65"/>
        <v>0</v>
      </c>
      <c r="AD441" s="38">
        <f t="shared" si="66"/>
        <v>0</v>
      </c>
      <c r="AE441" s="105">
        <f t="shared" si="67"/>
        <v>6</v>
      </c>
      <c r="AF441" s="114">
        <f t="shared" si="61"/>
        <v>-2.1259999999999999</v>
      </c>
      <c r="AG441" s="37">
        <f t="shared" si="68"/>
        <v>6</v>
      </c>
      <c r="AH441" s="40">
        <f>IF(OR(MAX('Batch Inputs'!$C429:$N429)&gt;1,MIN('Batch Inputs'!$C429:$N429)&lt;0),"ERROR",0)</f>
        <v>0</v>
      </c>
      <c r="AI441" s="105" t="str">
        <f t="shared" si="69"/>
        <v>Few conditions</v>
      </c>
      <c r="AJ441" s="113" t="str">
        <f t="shared" si="70"/>
        <v>No Conditions</v>
      </c>
      <c r="AM441" s="78"/>
    </row>
    <row r="442" spans="3:39" ht="12.75" x14ac:dyDescent="0.2">
      <c r="C442" s="94">
        <v>425</v>
      </c>
      <c r="D442" s="32">
        <f>'Batch Inputs'!C430</f>
        <v>0</v>
      </c>
      <c r="E442" s="32">
        <f>'Batch Inputs'!D430</f>
        <v>0</v>
      </c>
      <c r="F442" s="32">
        <f>'Batch Inputs'!E430</f>
        <v>0</v>
      </c>
      <c r="G442" s="32">
        <f>'Batch Inputs'!F430</f>
        <v>0</v>
      </c>
      <c r="H442" s="32">
        <f>'Batch Inputs'!G430</f>
        <v>0</v>
      </c>
      <c r="I442" s="32">
        <f>'Batch Inputs'!H430</f>
        <v>0</v>
      </c>
      <c r="J442" s="32">
        <f>'Batch Inputs'!I430</f>
        <v>0</v>
      </c>
      <c r="K442" s="32">
        <f>'Batch Inputs'!J430</f>
        <v>0</v>
      </c>
      <c r="L442" s="32">
        <f>'Batch Inputs'!K430</f>
        <v>0</v>
      </c>
      <c r="M442" s="32">
        <f>'Batch Inputs'!L430</f>
        <v>0</v>
      </c>
      <c r="N442" s="32">
        <f>'Batch Inputs'!M430</f>
        <v>0</v>
      </c>
      <c r="O442" s="32">
        <f>'Batch Inputs'!N430</f>
        <v>0</v>
      </c>
      <c r="P442" s="32">
        <f>'Batch Inputs'!O430</f>
        <v>0</v>
      </c>
      <c r="Q442" s="32">
        <f>'Batch Inputs'!P430</f>
        <v>0</v>
      </c>
      <c r="S442" s="98">
        <f>SUMPRODUCT($D442:$O442,$D$5:$O$5)+$R$5</f>
        <v>-7.9279999999999999</v>
      </c>
      <c r="T442" s="98">
        <f>SUMPRODUCT($D442:$O442,$D$6:$O$6)+$R$6</f>
        <v>-7.0750000000000002</v>
      </c>
      <c r="U442" s="98">
        <f>SUMPRODUCT($D442:$O442,$D$7:$O$7)+$R$7</f>
        <v>-13.989000000000001</v>
      </c>
      <c r="V442" s="98">
        <f>SUMPRODUCT($D442:$O442,$D$8:$O$8)+$R$8</f>
        <v>-8.0109999999999992</v>
      </c>
      <c r="W442" s="98">
        <f>SUMPRODUCT($D442:$O442,$D$9:$O$9)+$R$9</f>
        <v>-6.976</v>
      </c>
      <c r="X442" s="98">
        <f>SUMPRODUCT($D442:$O442,$D$10:$O$10)+$R$10</f>
        <v>-2.1259999999999999</v>
      </c>
      <c r="Z442" s="104">
        <f t="shared" si="62"/>
        <v>0</v>
      </c>
      <c r="AA442" s="38">
        <f t="shared" si="63"/>
        <v>0</v>
      </c>
      <c r="AB442" s="38">
        <f t="shared" si="64"/>
        <v>0</v>
      </c>
      <c r="AC442" s="38">
        <f t="shared" si="65"/>
        <v>0</v>
      </c>
      <c r="AD442" s="38">
        <f t="shared" si="66"/>
        <v>0</v>
      </c>
      <c r="AE442" s="105">
        <f t="shared" si="67"/>
        <v>6</v>
      </c>
      <c r="AF442" s="114">
        <f t="shared" si="61"/>
        <v>-2.1259999999999999</v>
      </c>
      <c r="AG442" s="37">
        <f t="shared" si="68"/>
        <v>6</v>
      </c>
      <c r="AH442" s="40">
        <f>IF(OR(MAX('Batch Inputs'!$C430:$N430)&gt;1,MIN('Batch Inputs'!$C430:$N430)&lt;0),"ERROR",0)</f>
        <v>0</v>
      </c>
      <c r="AI442" s="105" t="str">
        <f t="shared" si="69"/>
        <v>Few conditions</v>
      </c>
      <c r="AJ442" s="113" t="str">
        <f t="shared" si="70"/>
        <v>No Conditions</v>
      </c>
      <c r="AM442" s="78"/>
    </row>
    <row r="443" spans="3:39" ht="12.75" x14ac:dyDescent="0.2">
      <c r="C443" s="94">
        <v>426</v>
      </c>
      <c r="D443" s="32">
        <f>'Batch Inputs'!C431</f>
        <v>0</v>
      </c>
      <c r="E443" s="32">
        <f>'Batch Inputs'!D431</f>
        <v>0</v>
      </c>
      <c r="F443" s="32">
        <f>'Batch Inputs'!E431</f>
        <v>0</v>
      </c>
      <c r="G443" s="32">
        <f>'Batch Inputs'!F431</f>
        <v>0</v>
      </c>
      <c r="H443" s="32">
        <f>'Batch Inputs'!G431</f>
        <v>0</v>
      </c>
      <c r="I443" s="32">
        <f>'Batch Inputs'!H431</f>
        <v>0</v>
      </c>
      <c r="J443" s="32">
        <f>'Batch Inputs'!I431</f>
        <v>0</v>
      </c>
      <c r="K443" s="32">
        <f>'Batch Inputs'!J431</f>
        <v>0</v>
      </c>
      <c r="L443" s="32">
        <f>'Batch Inputs'!K431</f>
        <v>0</v>
      </c>
      <c r="M443" s="32">
        <f>'Batch Inputs'!L431</f>
        <v>0</v>
      </c>
      <c r="N443" s="32">
        <f>'Batch Inputs'!M431</f>
        <v>0</v>
      </c>
      <c r="O443" s="32">
        <f>'Batch Inputs'!N431</f>
        <v>0</v>
      </c>
      <c r="P443" s="32">
        <f>'Batch Inputs'!O431</f>
        <v>0</v>
      </c>
      <c r="Q443" s="32">
        <f>'Batch Inputs'!P431</f>
        <v>0</v>
      </c>
      <c r="S443" s="98">
        <f>SUMPRODUCT($D443:$O443,$D$5:$O$5)+$R$5</f>
        <v>-7.9279999999999999</v>
      </c>
      <c r="T443" s="98">
        <f>SUMPRODUCT($D443:$O443,$D$6:$O$6)+$R$6</f>
        <v>-7.0750000000000002</v>
      </c>
      <c r="U443" s="98">
        <f>SUMPRODUCT($D443:$O443,$D$7:$O$7)+$R$7</f>
        <v>-13.989000000000001</v>
      </c>
      <c r="V443" s="98">
        <f>SUMPRODUCT($D443:$O443,$D$8:$O$8)+$R$8</f>
        <v>-8.0109999999999992</v>
      </c>
      <c r="W443" s="98">
        <f>SUMPRODUCT($D443:$O443,$D$9:$O$9)+$R$9</f>
        <v>-6.976</v>
      </c>
      <c r="X443" s="98">
        <f>SUMPRODUCT($D443:$O443,$D$10:$O$10)+$R$10</f>
        <v>-2.1259999999999999</v>
      </c>
      <c r="Z443" s="104">
        <f t="shared" si="62"/>
        <v>0</v>
      </c>
      <c r="AA443" s="38">
        <f t="shared" si="63"/>
        <v>0</v>
      </c>
      <c r="AB443" s="38">
        <f t="shared" si="64"/>
        <v>0</v>
      </c>
      <c r="AC443" s="38">
        <f t="shared" si="65"/>
        <v>0</v>
      </c>
      <c r="AD443" s="38">
        <f t="shared" si="66"/>
        <v>0</v>
      </c>
      <c r="AE443" s="105">
        <f t="shared" si="67"/>
        <v>6</v>
      </c>
      <c r="AF443" s="114">
        <f t="shared" si="61"/>
        <v>-2.1259999999999999</v>
      </c>
      <c r="AG443" s="37">
        <f t="shared" si="68"/>
        <v>6</v>
      </c>
      <c r="AH443" s="40">
        <f>IF(OR(MAX('Batch Inputs'!$C431:$N431)&gt;1,MIN('Batch Inputs'!$C431:$N431)&lt;0),"ERROR",0)</f>
        <v>0</v>
      </c>
      <c r="AI443" s="105" t="str">
        <f t="shared" si="69"/>
        <v>Few conditions</v>
      </c>
      <c r="AJ443" s="113" t="str">
        <f t="shared" si="70"/>
        <v>No Conditions</v>
      </c>
      <c r="AM443" s="78"/>
    </row>
    <row r="444" spans="3:39" ht="12.75" x14ac:dyDescent="0.2">
      <c r="C444" s="94">
        <v>427</v>
      </c>
      <c r="D444" s="32">
        <f>'Batch Inputs'!C432</f>
        <v>0</v>
      </c>
      <c r="E444" s="32">
        <f>'Batch Inputs'!D432</f>
        <v>0</v>
      </c>
      <c r="F444" s="32">
        <f>'Batch Inputs'!E432</f>
        <v>0</v>
      </c>
      <c r="G444" s="32">
        <f>'Batch Inputs'!F432</f>
        <v>0</v>
      </c>
      <c r="H444" s="32">
        <f>'Batch Inputs'!G432</f>
        <v>0</v>
      </c>
      <c r="I444" s="32">
        <f>'Batch Inputs'!H432</f>
        <v>0</v>
      </c>
      <c r="J444" s="32">
        <f>'Batch Inputs'!I432</f>
        <v>0</v>
      </c>
      <c r="K444" s="32">
        <f>'Batch Inputs'!J432</f>
        <v>0</v>
      </c>
      <c r="L444" s="32">
        <f>'Batch Inputs'!K432</f>
        <v>0</v>
      </c>
      <c r="M444" s="32">
        <f>'Batch Inputs'!L432</f>
        <v>0</v>
      </c>
      <c r="N444" s="32">
        <f>'Batch Inputs'!M432</f>
        <v>0</v>
      </c>
      <c r="O444" s="32">
        <f>'Batch Inputs'!N432</f>
        <v>0</v>
      </c>
      <c r="P444" s="32">
        <f>'Batch Inputs'!O432</f>
        <v>0</v>
      </c>
      <c r="Q444" s="32">
        <f>'Batch Inputs'!P432</f>
        <v>0</v>
      </c>
      <c r="S444" s="98">
        <f>SUMPRODUCT($D444:$O444,$D$5:$O$5)+$R$5</f>
        <v>-7.9279999999999999</v>
      </c>
      <c r="T444" s="98">
        <f>SUMPRODUCT($D444:$O444,$D$6:$O$6)+$R$6</f>
        <v>-7.0750000000000002</v>
      </c>
      <c r="U444" s="98">
        <f>SUMPRODUCT($D444:$O444,$D$7:$O$7)+$R$7</f>
        <v>-13.989000000000001</v>
      </c>
      <c r="V444" s="98">
        <f>SUMPRODUCT($D444:$O444,$D$8:$O$8)+$R$8</f>
        <v>-8.0109999999999992</v>
      </c>
      <c r="W444" s="98">
        <f>SUMPRODUCT($D444:$O444,$D$9:$O$9)+$R$9</f>
        <v>-6.976</v>
      </c>
      <c r="X444" s="98">
        <f>SUMPRODUCT($D444:$O444,$D$10:$O$10)+$R$10</f>
        <v>-2.1259999999999999</v>
      </c>
      <c r="Z444" s="104">
        <f t="shared" si="62"/>
        <v>0</v>
      </c>
      <c r="AA444" s="38">
        <f t="shared" si="63"/>
        <v>0</v>
      </c>
      <c r="AB444" s="38">
        <f t="shared" si="64"/>
        <v>0</v>
      </c>
      <c r="AC444" s="38">
        <f t="shared" si="65"/>
        <v>0</v>
      </c>
      <c r="AD444" s="38">
        <f t="shared" si="66"/>
        <v>0</v>
      </c>
      <c r="AE444" s="105">
        <f t="shared" si="67"/>
        <v>6</v>
      </c>
      <c r="AF444" s="114">
        <f t="shared" si="61"/>
        <v>-2.1259999999999999</v>
      </c>
      <c r="AG444" s="37">
        <f t="shared" si="68"/>
        <v>6</v>
      </c>
      <c r="AH444" s="40">
        <f>IF(OR(MAX('Batch Inputs'!$C432:$N432)&gt;1,MIN('Batch Inputs'!$C432:$N432)&lt;0),"ERROR",0)</f>
        <v>0</v>
      </c>
      <c r="AI444" s="105" t="str">
        <f t="shared" si="69"/>
        <v>Few conditions</v>
      </c>
      <c r="AJ444" s="113" t="str">
        <f t="shared" si="70"/>
        <v>No Conditions</v>
      </c>
      <c r="AM444" s="78"/>
    </row>
    <row r="445" spans="3:39" ht="12.75" x14ac:dyDescent="0.2">
      <c r="C445" s="94">
        <v>428</v>
      </c>
      <c r="D445" s="32">
        <f>'Batch Inputs'!C433</f>
        <v>0</v>
      </c>
      <c r="E445" s="32">
        <f>'Batch Inputs'!D433</f>
        <v>0</v>
      </c>
      <c r="F445" s="32">
        <f>'Batch Inputs'!E433</f>
        <v>0</v>
      </c>
      <c r="G445" s="32">
        <f>'Batch Inputs'!F433</f>
        <v>0</v>
      </c>
      <c r="H445" s="32">
        <f>'Batch Inputs'!G433</f>
        <v>0</v>
      </c>
      <c r="I445" s="32">
        <f>'Batch Inputs'!H433</f>
        <v>0</v>
      </c>
      <c r="J445" s="32">
        <f>'Batch Inputs'!I433</f>
        <v>0</v>
      </c>
      <c r="K445" s="32">
        <f>'Batch Inputs'!J433</f>
        <v>0</v>
      </c>
      <c r="L445" s="32">
        <f>'Batch Inputs'!K433</f>
        <v>0</v>
      </c>
      <c r="M445" s="32">
        <f>'Batch Inputs'!L433</f>
        <v>0</v>
      </c>
      <c r="N445" s="32">
        <f>'Batch Inputs'!M433</f>
        <v>0</v>
      </c>
      <c r="O445" s="32">
        <f>'Batch Inputs'!N433</f>
        <v>0</v>
      </c>
      <c r="P445" s="32">
        <f>'Batch Inputs'!O433</f>
        <v>0</v>
      </c>
      <c r="Q445" s="32">
        <f>'Batch Inputs'!P433</f>
        <v>0</v>
      </c>
      <c r="S445" s="98">
        <f>SUMPRODUCT($D445:$O445,$D$5:$O$5)+$R$5</f>
        <v>-7.9279999999999999</v>
      </c>
      <c r="T445" s="98">
        <f>SUMPRODUCT($D445:$O445,$D$6:$O$6)+$R$6</f>
        <v>-7.0750000000000002</v>
      </c>
      <c r="U445" s="98">
        <f>SUMPRODUCT($D445:$O445,$D$7:$O$7)+$R$7</f>
        <v>-13.989000000000001</v>
      </c>
      <c r="V445" s="98">
        <f>SUMPRODUCT($D445:$O445,$D$8:$O$8)+$R$8</f>
        <v>-8.0109999999999992</v>
      </c>
      <c r="W445" s="98">
        <f>SUMPRODUCT($D445:$O445,$D$9:$O$9)+$R$9</f>
        <v>-6.976</v>
      </c>
      <c r="X445" s="98">
        <f>SUMPRODUCT($D445:$O445,$D$10:$O$10)+$R$10</f>
        <v>-2.1259999999999999</v>
      </c>
      <c r="Z445" s="104">
        <f t="shared" si="62"/>
        <v>0</v>
      </c>
      <c r="AA445" s="38">
        <f t="shared" si="63"/>
        <v>0</v>
      </c>
      <c r="AB445" s="38">
        <f t="shared" si="64"/>
        <v>0</v>
      </c>
      <c r="AC445" s="38">
        <f t="shared" si="65"/>
        <v>0</v>
      </c>
      <c r="AD445" s="38">
        <f t="shared" si="66"/>
        <v>0</v>
      </c>
      <c r="AE445" s="105">
        <f t="shared" si="67"/>
        <v>6</v>
      </c>
      <c r="AF445" s="114">
        <f t="shared" si="61"/>
        <v>-2.1259999999999999</v>
      </c>
      <c r="AG445" s="37">
        <f t="shared" si="68"/>
        <v>6</v>
      </c>
      <c r="AH445" s="40">
        <f>IF(OR(MAX('Batch Inputs'!$C433:$N433)&gt;1,MIN('Batch Inputs'!$C433:$N433)&lt;0),"ERROR",0)</f>
        <v>0</v>
      </c>
      <c r="AI445" s="105" t="str">
        <f t="shared" si="69"/>
        <v>Few conditions</v>
      </c>
      <c r="AJ445" s="113" t="str">
        <f t="shared" si="70"/>
        <v>No Conditions</v>
      </c>
      <c r="AM445" s="78"/>
    </row>
    <row r="446" spans="3:39" ht="12.75" x14ac:dyDescent="0.2">
      <c r="C446" s="94">
        <v>429</v>
      </c>
      <c r="D446" s="32">
        <f>'Batch Inputs'!C434</f>
        <v>0</v>
      </c>
      <c r="E446" s="32">
        <f>'Batch Inputs'!D434</f>
        <v>0</v>
      </c>
      <c r="F446" s="32">
        <f>'Batch Inputs'!E434</f>
        <v>0</v>
      </c>
      <c r="G446" s="32">
        <f>'Batch Inputs'!F434</f>
        <v>0</v>
      </c>
      <c r="H446" s="32">
        <f>'Batch Inputs'!G434</f>
        <v>0</v>
      </c>
      <c r="I446" s="32">
        <f>'Batch Inputs'!H434</f>
        <v>0</v>
      </c>
      <c r="J446" s="32">
        <f>'Batch Inputs'!I434</f>
        <v>0</v>
      </c>
      <c r="K446" s="32">
        <f>'Batch Inputs'!J434</f>
        <v>0</v>
      </c>
      <c r="L446" s="32">
        <f>'Batch Inputs'!K434</f>
        <v>0</v>
      </c>
      <c r="M446" s="32">
        <f>'Batch Inputs'!L434</f>
        <v>0</v>
      </c>
      <c r="N446" s="32">
        <f>'Batch Inputs'!M434</f>
        <v>0</v>
      </c>
      <c r="O446" s="32">
        <f>'Batch Inputs'!N434</f>
        <v>0</v>
      </c>
      <c r="P446" s="32">
        <f>'Batch Inputs'!O434</f>
        <v>0</v>
      </c>
      <c r="Q446" s="32">
        <f>'Batch Inputs'!P434</f>
        <v>0</v>
      </c>
      <c r="S446" s="98">
        <f>SUMPRODUCT($D446:$O446,$D$5:$O$5)+$R$5</f>
        <v>-7.9279999999999999</v>
      </c>
      <c r="T446" s="98">
        <f>SUMPRODUCT($D446:$O446,$D$6:$O$6)+$R$6</f>
        <v>-7.0750000000000002</v>
      </c>
      <c r="U446" s="98">
        <f>SUMPRODUCT($D446:$O446,$D$7:$O$7)+$R$7</f>
        <v>-13.989000000000001</v>
      </c>
      <c r="V446" s="98">
        <f>SUMPRODUCT($D446:$O446,$D$8:$O$8)+$R$8</f>
        <v>-8.0109999999999992</v>
      </c>
      <c r="W446" s="98">
        <f>SUMPRODUCT($D446:$O446,$D$9:$O$9)+$R$9</f>
        <v>-6.976</v>
      </c>
      <c r="X446" s="98">
        <f>SUMPRODUCT($D446:$O446,$D$10:$O$10)+$R$10</f>
        <v>-2.1259999999999999</v>
      </c>
      <c r="Z446" s="104">
        <f t="shared" si="62"/>
        <v>0</v>
      </c>
      <c r="AA446" s="38">
        <f t="shared" si="63"/>
        <v>0</v>
      </c>
      <c r="AB446" s="38">
        <f t="shared" si="64"/>
        <v>0</v>
      </c>
      <c r="AC446" s="38">
        <f t="shared" si="65"/>
        <v>0</v>
      </c>
      <c r="AD446" s="38">
        <f t="shared" si="66"/>
        <v>0</v>
      </c>
      <c r="AE446" s="105">
        <f t="shared" si="67"/>
        <v>6</v>
      </c>
      <c r="AF446" s="114">
        <f t="shared" si="61"/>
        <v>-2.1259999999999999</v>
      </c>
      <c r="AG446" s="37">
        <f t="shared" si="68"/>
        <v>6</v>
      </c>
      <c r="AH446" s="40">
        <f>IF(OR(MAX('Batch Inputs'!$C434:$N434)&gt;1,MIN('Batch Inputs'!$C434:$N434)&lt;0),"ERROR",0)</f>
        <v>0</v>
      </c>
      <c r="AI446" s="105" t="str">
        <f t="shared" si="69"/>
        <v>Few conditions</v>
      </c>
      <c r="AJ446" s="113" t="str">
        <f t="shared" si="70"/>
        <v>No Conditions</v>
      </c>
      <c r="AM446" s="78"/>
    </row>
    <row r="447" spans="3:39" ht="12.75" x14ac:dyDescent="0.2">
      <c r="C447" s="94">
        <v>430</v>
      </c>
      <c r="D447" s="32">
        <f>'Batch Inputs'!C435</f>
        <v>0</v>
      </c>
      <c r="E447" s="32">
        <f>'Batch Inputs'!D435</f>
        <v>0</v>
      </c>
      <c r="F447" s="32">
        <f>'Batch Inputs'!E435</f>
        <v>0</v>
      </c>
      <c r="G447" s="32">
        <f>'Batch Inputs'!F435</f>
        <v>0</v>
      </c>
      <c r="H447" s="32">
        <f>'Batch Inputs'!G435</f>
        <v>0</v>
      </c>
      <c r="I447" s="32">
        <f>'Batch Inputs'!H435</f>
        <v>0</v>
      </c>
      <c r="J447" s="32">
        <f>'Batch Inputs'!I435</f>
        <v>0</v>
      </c>
      <c r="K447" s="32">
        <f>'Batch Inputs'!J435</f>
        <v>0</v>
      </c>
      <c r="L447" s="32">
        <f>'Batch Inputs'!K435</f>
        <v>0</v>
      </c>
      <c r="M447" s="32">
        <f>'Batch Inputs'!L435</f>
        <v>0</v>
      </c>
      <c r="N447" s="32">
        <f>'Batch Inputs'!M435</f>
        <v>0</v>
      </c>
      <c r="O447" s="32">
        <f>'Batch Inputs'!N435</f>
        <v>0</v>
      </c>
      <c r="P447" s="32">
        <f>'Batch Inputs'!O435</f>
        <v>0</v>
      </c>
      <c r="Q447" s="32">
        <f>'Batch Inputs'!P435</f>
        <v>0</v>
      </c>
      <c r="S447" s="98">
        <f>SUMPRODUCT($D447:$O447,$D$5:$O$5)+$R$5</f>
        <v>-7.9279999999999999</v>
      </c>
      <c r="T447" s="98">
        <f>SUMPRODUCT($D447:$O447,$D$6:$O$6)+$R$6</f>
        <v>-7.0750000000000002</v>
      </c>
      <c r="U447" s="98">
        <f>SUMPRODUCT($D447:$O447,$D$7:$O$7)+$R$7</f>
        <v>-13.989000000000001</v>
      </c>
      <c r="V447" s="98">
        <f>SUMPRODUCT($D447:$O447,$D$8:$O$8)+$R$8</f>
        <v>-8.0109999999999992</v>
      </c>
      <c r="W447" s="98">
        <f>SUMPRODUCT($D447:$O447,$D$9:$O$9)+$R$9</f>
        <v>-6.976</v>
      </c>
      <c r="X447" s="98">
        <f>SUMPRODUCT($D447:$O447,$D$10:$O$10)+$R$10</f>
        <v>-2.1259999999999999</v>
      </c>
      <c r="Z447" s="104">
        <f t="shared" si="62"/>
        <v>0</v>
      </c>
      <c r="AA447" s="38">
        <f t="shared" si="63"/>
        <v>0</v>
      </c>
      <c r="AB447" s="38">
        <f t="shared" si="64"/>
        <v>0</v>
      </c>
      <c r="AC447" s="38">
        <f t="shared" si="65"/>
        <v>0</v>
      </c>
      <c r="AD447" s="38">
        <f t="shared" si="66"/>
        <v>0</v>
      </c>
      <c r="AE447" s="105">
        <f t="shared" si="67"/>
        <v>6</v>
      </c>
      <c r="AF447" s="114">
        <f t="shared" si="61"/>
        <v>-2.1259999999999999</v>
      </c>
      <c r="AG447" s="37">
        <f t="shared" si="68"/>
        <v>6</v>
      </c>
      <c r="AH447" s="40">
        <f>IF(OR(MAX('Batch Inputs'!$C435:$N435)&gt;1,MIN('Batch Inputs'!$C435:$N435)&lt;0),"ERROR",0)</f>
        <v>0</v>
      </c>
      <c r="AI447" s="105" t="str">
        <f t="shared" si="69"/>
        <v>Few conditions</v>
      </c>
      <c r="AJ447" s="113" t="str">
        <f t="shared" si="70"/>
        <v>No Conditions</v>
      </c>
      <c r="AM447" s="78"/>
    </row>
    <row r="448" spans="3:39" ht="12.75" x14ac:dyDescent="0.2">
      <c r="C448" s="94">
        <v>431</v>
      </c>
      <c r="D448" s="32">
        <f>'Batch Inputs'!C436</f>
        <v>0</v>
      </c>
      <c r="E448" s="32">
        <f>'Batch Inputs'!D436</f>
        <v>0</v>
      </c>
      <c r="F448" s="32">
        <f>'Batch Inputs'!E436</f>
        <v>0</v>
      </c>
      <c r="G448" s="32">
        <f>'Batch Inputs'!F436</f>
        <v>0</v>
      </c>
      <c r="H448" s="32">
        <f>'Batch Inputs'!G436</f>
        <v>0</v>
      </c>
      <c r="I448" s="32">
        <f>'Batch Inputs'!H436</f>
        <v>0</v>
      </c>
      <c r="J448" s="32">
        <f>'Batch Inputs'!I436</f>
        <v>0</v>
      </c>
      <c r="K448" s="32">
        <f>'Batch Inputs'!J436</f>
        <v>0</v>
      </c>
      <c r="L448" s="32">
        <f>'Batch Inputs'!K436</f>
        <v>0</v>
      </c>
      <c r="M448" s="32">
        <f>'Batch Inputs'!L436</f>
        <v>0</v>
      </c>
      <c r="N448" s="32">
        <f>'Batch Inputs'!M436</f>
        <v>0</v>
      </c>
      <c r="O448" s="32">
        <f>'Batch Inputs'!N436</f>
        <v>0</v>
      </c>
      <c r="P448" s="32">
        <f>'Batch Inputs'!O436</f>
        <v>0</v>
      </c>
      <c r="Q448" s="32">
        <f>'Batch Inputs'!P436</f>
        <v>0</v>
      </c>
      <c r="S448" s="98">
        <f>SUMPRODUCT($D448:$O448,$D$5:$O$5)+$R$5</f>
        <v>-7.9279999999999999</v>
      </c>
      <c r="T448" s="98">
        <f>SUMPRODUCT($D448:$O448,$D$6:$O$6)+$R$6</f>
        <v>-7.0750000000000002</v>
      </c>
      <c r="U448" s="98">
        <f>SUMPRODUCT($D448:$O448,$D$7:$O$7)+$R$7</f>
        <v>-13.989000000000001</v>
      </c>
      <c r="V448" s="98">
        <f>SUMPRODUCT($D448:$O448,$D$8:$O$8)+$R$8</f>
        <v>-8.0109999999999992</v>
      </c>
      <c r="W448" s="98">
        <f>SUMPRODUCT($D448:$O448,$D$9:$O$9)+$R$9</f>
        <v>-6.976</v>
      </c>
      <c r="X448" s="98">
        <f>SUMPRODUCT($D448:$O448,$D$10:$O$10)+$R$10</f>
        <v>-2.1259999999999999</v>
      </c>
      <c r="Z448" s="104">
        <f t="shared" si="62"/>
        <v>0</v>
      </c>
      <c r="AA448" s="38">
        <f t="shared" si="63"/>
        <v>0</v>
      </c>
      <c r="AB448" s="38">
        <f t="shared" si="64"/>
        <v>0</v>
      </c>
      <c r="AC448" s="38">
        <f t="shared" si="65"/>
        <v>0</v>
      </c>
      <c r="AD448" s="38">
        <f t="shared" si="66"/>
        <v>0</v>
      </c>
      <c r="AE448" s="105">
        <f t="shared" si="67"/>
        <v>6</v>
      </c>
      <c r="AF448" s="114">
        <f t="shared" si="61"/>
        <v>-2.1259999999999999</v>
      </c>
      <c r="AG448" s="37">
        <f t="shared" si="68"/>
        <v>6</v>
      </c>
      <c r="AH448" s="40">
        <f>IF(OR(MAX('Batch Inputs'!$C436:$N436)&gt;1,MIN('Batch Inputs'!$C436:$N436)&lt;0),"ERROR",0)</f>
        <v>0</v>
      </c>
      <c r="AI448" s="105" t="str">
        <f t="shared" si="69"/>
        <v>Few conditions</v>
      </c>
      <c r="AJ448" s="113" t="str">
        <f t="shared" si="70"/>
        <v>No Conditions</v>
      </c>
      <c r="AM448" s="78"/>
    </row>
    <row r="449" spans="3:39" ht="12.75" x14ac:dyDescent="0.2">
      <c r="C449" s="94">
        <v>432</v>
      </c>
      <c r="D449" s="32">
        <f>'Batch Inputs'!C437</f>
        <v>0</v>
      </c>
      <c r="E449" s="32">
        <f>'Batch Inputs'!D437</f>
        <v>0</v>
      </c>
      <c r="F449" s="32">
        <f>'Batch Inputs'!E437</f>
        <v>0</v>
      </c>
      <c r="G449" s="32">
        <f>'Batch Inputs'!F437</f>
        <v>0</v>
      </c>
      <c r="H449" s="32">
        <f>'Batch Inputs'!G437</f>
        <v>0</v>
      </c>
      <c r="I449" s="32">
        <f>'Batch Inputs'!H437</f>
        <v>0</v>
      </c>
      <c r="J449" s="32">
        <f>'Batch Inputs'!I437</f>
        <v>0</v>
      </c>
      <c r="K449" s="32">
        <f>'Batch Inputs'!J437</f>
        <v>0</v>
      </c>
      <c r="L449" s="32">
        <f>'Batch Inputs'!K437</f>
        <v>0</v>
      </c>
      <c r="M449" s="32">
        <f>'Batch Inputs'!L437</f>
        <v>0</v>
      </c>
      <c r="N449" s="32">
        <f>'Batch Inputs'!M437</f>
        <v>0</v>
      </c>
      <c r="O449" s="32">
        <f>'Batch Inputs'!N437</f>
        <v>0</v>
      </c>
      <c r="P449" s="32">
        <f>'Batch Inputs'!O437</f>
        <v>0</v>
      </c>
      <c r="Q449" s="32">
        <f>'Batch Inputs'!P437</f>
        <v>0</v>
      </c>
      <c r="S449" s="98">
        <f>SUMPRODUCT($D449:$O449,$D$5:$O$5)+$R$5</f>
        <v>-7.9279999999999999</v>
      </c>
      <c r="T449" s="98">
        <f>SUMPRODUCT($D449:$O449,$D$6:$O$6)+$R$6</f>
        <v>-7.0750000000000002</v>
      </c>
      <c r="U449" s="98">
        <f>SUMPRODUCT($D449:$O449,$D$7:$O$7)+$R$7</f>
        <v>-13.989000000000001</v>
      </c>
      <c r="V449" s="98">
        <f>SUMPRODUCT($D449:$O449,$D$8:$O$8)+$R$8</f>
        <v>-8.0109999999999992</v>
      </c>
      <c r="W449" s="98">
        <f>SUMPRODUCT($D449:$O449,$D$9:$O$9)+$R$9</f>
        <v>-6.976</v>
      </c>
      <c r="X449" s="98">
        <f>SUMPRODUCT($D449:$O449,$D$10:$O$10)+$R$10</f>
        <v>-2.1259999999999999</v>
      </c>
      <c r="Z449" s="104">
        <f t="shared" si="62"/>
        <v>0</v>
      </c>
      <c r="AA449" s="38">
        <f t="shared" si="63"/>
        <v>0</v>
      </c>
      <c r="AB449" s="38">
        <f t="shared" si="64"/>
        <v>0</v>
      </c>
      <c r="AC449" s="38">
        <f t="shared" si="65"/>
        <v>0</v>
      </c>
      <c r="AD449" s="38">
        <f t="shared" si="66"/>
        <v>0</v>
      </c>
      <c r="AE449" s="105">
        <f t="shared" si="67"/>
        <v>6</v>
      </c>
      <c r="AF449" s="114">
        <f t="shared" si="61"/>
        <v>-2.1259999999999999</v>
      </c>
      <c r="AG449" s="37">
        <f t="shared" si="68"/>
        <v>6</v>
      </c>
      <c r="AH449" s="40">
        <f>IF(OR(MAX('Batch Inputs'!$C437:$N437)&gt;1,MIN('Batch Inputs'!$C437:$N437)&lt;0),"ERROR",0)</f>
        <v>0</v>
      </c>
      <c r="AI449" s="105" t="str">
        <f t="shared" si="69"/>
        <v>Few conditions</v>
      </c>
      <c r="AJ449" s="113" t="str">
        <f t="shared" si="70"/>
        <v>No Conditions</v>
      </c>
      <c r="AM449" s="78"/>
    </row>
    <row r="450" spans="3:39" ht="12.75" x14ac:dyDescent="0.2">
      <c r="C450" s="94">
        <v>433</v>
      </c>
      <c r="D450" s="32">
        <f>'Batch Inputs'!C438</f>
        <v>0</v>
      </c>
      <c r="E450" s="32">
        <f>'Batch Inputs'!D438</f>
        <v>0</v>
      </c>
      <c r="F450" s="32">
        <f>'Batch Inputs'!E438</f>
        <v>0</v>
      </c>
      <c r="G450" s="32">
        <f>'Batch Inputs'!F438</f>
        <v>0</v>
      </c>
      <c r="H450" s="32">
        <f>'Batch Inputs'!G438</f>
        <v>0</v>
      </c>
      <c r="I450" s="32">
        <f>'Batch Inputs'!H438</f>
        <v>0</v>
      </c>
      <c r="J450" s="32">
        <f>'Batch Inputs'!I438</f>
        <v>0</v>
      </c>
      <c r="K450" s="32">
        <f>'Batch Inputs'!J438</f>
        <v>0</v>
      </c>
      <c r="L450" s="32">
        <f>'Batch Inputs'!K438</f>
        <v>0</v>
      </c>
      <c r="M450" s="32">
        <f>'Batch Inputs'!L438</f>
        <v>0</v>
      </c>
      <c r="N450" s="32">
        <f>'Batch Inputs'!M438</f>
        <v>0</v>
      </c>
      <c r="O450" s="32">
        <f>'Batch Inputs'!N438</f>
        <v>0</v>
      </c>
      <c r="P450" s="32">
        <f>'Batch Inputs'!O438</f>
        <v>0</v>
      </c>
      <c r="Q450" s="32">
        <f>'Batch Inputs'!P438</f>
        <v>0</v>
      </c>
      <c r="S450" s="98">
        <f>SUMPRODUCT($D450:$O450,$D$5:$O$5)+$R$5</f>
        <v>-7.9279999999999999</v>
      </c>
      <c r="T450" s="98">
        <f>SUMPRODUCT($D450:$O450,$D$6:$O$6)+$R$6</f>
        <v>-7.0750000000000002</v>
      </c>
      <c r="U450" s="98">
        <f>SUMPRODUCT($D450:$O450,$D$7:$O$7)+$R$7</f>
        <v>-13.989000000000001</v>
      </c>
      <c r="V450" s="98">
        <f>SUMPRODUCT($D450:$O450,$D$8:$O$8)+$R$8</f>
        <v>-8.0109999999999992</v>
      </c>
      <c r="W450" s="98">
        <f>SUMPRODUCT($D450:$O450,$D$9:$O$9)+$R$9</f>
        <v>-6.976</v>
      </c>
      <c r="X450" s="98">
        <f>SUMPRODUCT($D450:$O450,$D$10:$O$10)+$R$10</f>
        <v>-2.1259999999999999</v>
      </c>
      <c r="Z450" s="104">
        <f t="shared" si="62"/>
        <v>0</v>
      </c>
      <c r="AA450" s="38">
        <f t="shared" si="63"/>
        <v>0</v>
      </c>
      <c r="AB450" s="38">
        <f t="shared" si="64"/>
        <v>0</v>
      </c>
      <c r="AC450" s="38">
        <f t="shared" si="65"/>
        <v>0</v>
      </c>
      <c r="AD450" s="38">
        <f t="shared" si="66"/>
        <v>0</v>
      </c>
      <c r="AE450" s="105">
        <f t="shared" si="67"/>
        <v>6</v>
      </c>
      <c r="AF450" s="114">
        <f t="shared" si="61"/>
        <v>-2.1259999999999999</v>
      </c>
      <c r="AG450" s="37">
        <f t="shared" si="68"/>
        <v>6</v>
      </c>
      <c r="AH450" s="40">
        <f>IF(OR(MAX('Batch Inputs'!$C438:$N438)&gt;1,MIN('Batch Inputs'!$C438:$N438)&lt;0),"ERROR",0)</f>
        <v>0</v>
      </c>
      <c r="AI450" s="105" t="str">
        <f t="shared" si="69"/>
        <v>Few conditions</v>
      </c>
      <c r="AJ450" s="113" t="str">
        <f t="shared" si="70"/>
        <v>No Conditions</v>
      </c>
      <c r="AM450" s="78"/>
    </row>
    <row r="451" spans="3:39" ht="12.75" x14ac:dyDescent="0.2">
      <c r="C451" s="94">
        <v>434</v>
      </c>
      <c r="D451" s="32">
        <f>'Batch Inputs'!C439</f>
        <v>0</v>
      </c>
      <c r="E451" s="32">
        <f>'Batch Inputs'!D439</f>
        <v>0</v>
      </c>
      <c r="F451" s="32">
        <f>'Batch Inputs'!E439</f>
        <v>0</v>
      </c>
      <c r="G451" s="32">
        <f>'Batch Inputs'!F439</f>
        <v>0</v>
      </c>
      <c r="H451" s="32">
        <f>'Batch Inputs'!G439</f>
        <v>0</v>
      </c>
      <c r="I451" s="32">
        <f>'Batch Inputs'!H439</f>
        <v>0</v>
      </c>
      <c r="J451" s="32">
        <f>'Batch Inputs'!I439</f>
        <v>0</v>
      </c>
      <c r="K451" s="32">
        <f>'Batch Inputs'!J439</f>
        <v>0</v>
      </c>
      <c r="L451" s="32">
        <f>'Batch Inputs'!K439</f>
        <v>0</v>
      </c>
      <c r="M451" s="32">
        <f>'Batch Inputs'!L439</f>
        <v>0</v>
      </c>
      <c r="N451" s="32">
        <f>'Batch Inputs'!M439</f>
        <v>0</v>
      </c>
      <c r="O451" s="32">
        <f>'Batch Inputs'!N439</f>
        <v>0</v>
      </c>
      <c r="P451" s="32">
        <f>'Batch Inputs'!O439</f>
        <v>0</v>
      </c>
      <c r="Q451" s="32">
        <f>'Batch Inputs'!P439</f>
        <v>0</v>
      </c>
      <c r="S451" s="98">
        <f>SUMPRODUCT($D451:$O451,$D$5:$O$5)+$R$5</f>
        <v>-7.9279999999999999</v>
      </c>
      <c r="T451" s="98">
        <f>SUMPRODUCT($D451:$O451,$D$6:$O$6)+$R$6</f>
        <v>-7.0750000000000002</v>
      </c>
      <c r="U451" s="98">
        <f>SUMPRODUCT($D451:$O451,$D$7:$O$7)+$R$7</f>
        <v>-13.989000000000001</v>
      </c>
      <c r="V451" s="98">
        <f>SUMPRODUCT($D451:$O451,$D$8:$O$8)+$R$8</f>
        <v>-8.0109999999999992</v>
      </c>
      <c r="W451" s="98">
        <f>SUMPRODUCT($D451:$O451,$D$9:$O$9)+$R$9</f>
        <v>-6.976</v>
      </c>
      <c r="X451" s="98">
        <f>SUMPRODUCT($D451:$O451,$D$10:$O$10)+$R$10</f>
        <v>-2.1259999999999999</v>
      </c>
      <c r="Z451" s="104">
        <f t="shared" si="62"/>
        <v>0</v>
      </c>
      <c r="AA451" s="38">
        <f t="shared" si="63"/>
        <v>0</v>
      </c>
      <c r="AB451" s="38">
        <f t="shared" si="64"/>
        <v>0</v>
      </c>
      <c r="AC451" s="38">
        <f t="shared" si="65"/>
        <v>0</v>
      </c>
      <c r="AD451" s="38">
        <f t="shared" si="66"/>
        <v>0</v>
      </c>
      <c r="AE451" s="105">
        <f t="shared" si="67"/>
        <v>6</v>
      </c>
      <c r="AF451" s="114">
        <f t="shared" si="61"/>
        <v>-2.1259999999999999</v>
      </c>
      <c r="AG451" s="37">
        <f t="shared" si="68"/>
        <v>6</v>
      </c>
      <c r="AH451" s="40">
        <f>IF(OR(MAX('Batch Inputs'!$C439:$N439)&gt;1,MIN('Batch Inputs'!$C439:$N439)&lt;0),"ERROR",0)</f>
        <v>0</v>
      </c>
      <c r="AI451" s="105" t="str">
        <f t="shared" si="69"/>
        <v>Few conditions</v>
      </c>
      <c r="AJ451" s="113" t="str">
        <f t="shared" si="70"/>
        <v>No Conditions</v>
      </c>
      <c r="AM451" s="78"/>
    </row>
    <row r="452" spans="3:39" ht="12.75" x14ac:dyDescent="0.2">
      <c r="C452" s="94">
        <v>435</v>
      </c>
      <c r="D452" s="32">
        <f>'Batch Inputs'!C440</f>
        <v>0</v>
      </c>
      <c r="E452" s="32">
        <f>'Batch Inputs'!D440</f>
        <v>0</v>
      </c>
      <c r="F452" s="32">
        <f>'Batch Inputs'!E440</f>
        <v>0</v>
      </c>
      <c r="G452" s="32">
        <f>'Batch Inputs'!F440</f>
        <v>0</v>
      </c>
      <c r="H452" s="32">
        <f>'Batch Inputs'!G440</f>
        <v>0</v>
      </c>
      <c r="I452" s="32">
        <f>'Batch Inputs'!H440</f>
        <v>0</v>
      </c>
      <c r="J452" s="32">
        <f>'Batch Inputs'!I440</f>
        <v>0</v>
      </c>
      <c r="K452" s="32">
        <f>'Batch Inputs'!J440</f>
        <v>0</v>
      </c>
      <c r="L452" s="32">
        <f>'Batch Inputs'!K440</f>
        <v>0</v>
      </c>
      <c r="M452" s="32">
        <f>'Batch Inputs'!L440</f>
        <v>0</v>
      </c>
      <c r="N452" s="32">
        <f>'Batch Inputs'!M440</f>
        <v>0</v>
      </c>
      <c r="O452" s="32">
        <f>'Batch Inputs'!N440</f>
        <v>0</v>
      </c>
      <c r="P452" s="32">
        <f>'Batch Inputs'!O440</f>
        <v>0</v>
      </c>
      <c r="Q452" s="32">
        <f>'Batch Inputs'!P440</f>
        <v>0</v>
      </c>
      <c r="S452" s="98">
        <f>SUMPRODUCT($D452:$O452,$D$5:$O$5)+$R$5</f>
        <v>-7.9279999999999999</v>
      </c>
      <c r="T452" s="98">
        <f>SUMPRODUCT($D452:$O452,$D$6:$O$6)+$R$6</f>
        <v>-7.0750000000000002</v>
      </c>
      <c r="U452" s="98">
        <f>SUMPRODUCT($D452:$O452,$D$7:$O$7)+$R$7</f>
        <v>-13.989000000000001</v>
      </c>
      <c r="V452" s="98">
        <f>SUMPRODUCT($D452:$O452,$D$8:$O$8)+$R$8</f>
        <v>-8.0109999999999992</v>
      </c>
      <c r="W452" s="98">
        <f>SUMPRODUCT($D452:$O452,$D$9:$O$9)+$R$9</f>
        <v>-6.976</v>
      </c>
      <c r="X452" s="98">
        <f>SUMPRODUCT($D452:$O452,$D$10:$O$10)+$R$10</f>
        <v>-2.1259999999999999</v>
      </c>
      <c r="Z452" s="104">
        <f t="shared" si="62"/>
        <v>0</v>
      </c>
      <c r="AA452" s="38">
        <f t="shared" si="63"/>
        <v>0</v>
      </c>
      <c r="AB452" s="38">
        <f t="shared" si="64"/>
        <v>0</v>
      </c>
      <c r="AC452" s="38">
        <f t="shared" si="65"/>
        <v>0</v>
      </c>
      <c r="AD452" s="38">
        <f t="shared" si="66"/>
        <v>0</v>
      </c>
      <c r="AE452" s="105">
        <f t="shared" si="67"/>
        <v>6</v>
      </c>
      <c r="AF452" s="114">
        <f t="shared" si="61"/>
        <v>-2.1259999999999999</v>
      </c>
      <c r="AG452" s="37">
        <f t="shared" si="68"/>
        <v>6</v>
      </c>
      <c r="AH452" s="40">
        <f>IF(OR(MAX('Batch Inputs'!$C440:$N440)&gt;1,MIN('Batch Inputs'!$C440:$N440)&lt;0),"ERROR",0)</f>
        <v>0</v>
      </c>
      <c r="AI452" s="105" t="str">
        <f t="shared" si="69"/>
        <v>Few conditions</v>
      </c>
      <c r="AJ452" s="113" t="str">
        <f t="shared" si="70"/>
        <v>No Conditions</v>
      </c>
      <c r="AM452" s="78"/>
    </row>
    <row r="453" spans="3:39" ht="12.75" x14ac:dyDescent="0.2">
      <c r="C453" s="94">
        <v>436</v>
      </c>
      <c r="D453" s="32">
        <f>'Batch Inputs'!C441</f>
        <v>0</v>
      </c>
      <c r="E453" s="32">
        <f>'Batch Inputs'!D441</f>
        <v>0</v>
      </c>
      <c r="F453" s="32">
        <f>'Batch Inputs'!E441</f>
        <v>0</v>
      </c>
      <c r="G453" s="32">
        <f>'Batch Inputs'!F441</f>
        <v>0</v>
      </c>
      <c r="H453" s="32">
        <f>'Batch Inputs'!G441</f>
        <v>0</v>
      </c>
      <c r="I453" s="32">
        <f>'Batch Inputs'!H441</f>
        <v>0</v>
      </c>
      <c r="J453" s="32">
        <f>'Batch Inputs'!I441</f>
        <v>0</v>
      </c>
      <c r="K453" s="32">
        <f>'Batch Inputs'!J441</f>
        <v>0</v>
      </c>
      <c r="L453" s="32">
        <f>'Batch Inputs'!K441</f>
        <v>0</v>
      </c>
      <c r="M453" s="32">
        <f>'Batch Inputs'!L441</f>
        <v>0</v>
      </c>
      <c r="N453" s="32">
        <f>'Batch Inputs'!M441</f>
        <v>0</v>
      </c>
      <c r="O453" s="32">
        <f>'Batch Inputs'!N441</f>
        <v>0</v>
      </c>
      <c r="P453" s="32">
        <f>'Batch Inputs'!O441</f>
        <v>0</v>
      </c>
      <c r="Q453" s="32">
        <f>'Batch Inputs'!P441</f>
        <v>0</v>
      </c>
      <c r="S453" s="98">
        <f>SUMPRODUCT($D453:$O453,$D$5:$O$5)+$R$5</f>
        <v>-7.9279999999999999</v>
      </c>
      <c r="T453" s="98">
        <f>SUMPRODUCT($D453:$O453,$D$6:$O$6)+$R$6</f>
        <v>-7.0750000000000002</v>
      </c>
      <c r="U453" s="98">
        <f>SUMPRODUCT($D453:$O453,$D$7:$O$7)+$R$7</f>
        <v>-13.989000000000001</v>
      </c>
      <c r="V453" s="98">
        <f>SUMPRODUCT($D453:$O453,$D$8:$O$8)+$R$8</f>
        <v>-8.0109999999999992</v>
      </c>
      <c r="W453" s="98">
        <f>SUMPRODUCT($D453:$O453,$D$9:$O$9)+$R$9</f>
        <v>-6.976</v>
      </c>
      <c r="X453" s="98">
        <f>SUMPRODUCT($D453:$O453,$D$10:$O$10)+$R$10</f>
        <v>-2.1259999999999999</v>
      </c>
      <c r="Z453" s="104">
        <f t="shared" si="62"/>
        <v>0</v>
      </c>
      <c r="AA453" s="38">
        <f t="shared" si="63"/>
        <v>0</v>
      </c>
      <c r="AB453" s="38">
        <f t="shared" si="64"/>
        <v>0</v>
      </c>
      <c r="AC453" s="38">
        <f t="shared" si="65"/>
        <v>0</v>
      </c>
      <c r="AD453" s="38">
        <f t="shared" si="66"/>
        <v>0</v>
      </c>
      <c r="AE453" s="105">
        <f t="shared" si="67"/>
        <v>6</v>
      </c>
      <c r="AF453" s="114">
        <f t="shared" si="61"/>
        <v>-2.1259999999999999</v>
      </c>
      <c r="AG453" s="37">
        <f t="shared" si="68"/>
        <v>6</v>
      </c>
      <c r="AH453" s="40">
        <f>IF(OR(MAX('Batch Inputs'!$C441:$N441)&gt;1,MIN('Batch Inputs'!$C441:$N441)&lt;0),"ERROR",0)</f>
        <v>0</v>
      </c>
      <c r="AI453" s="105" t="str">
        <f t="shared" si="69"/>
        <v>Few conditions</v>
      </c>
      <c r="AJ453" s="113" t="str">
        <f t="shared" si="70"/>
        <v>No Conditions</v>
      </c>
      <c r="AM453" s="78"/>
    </row>
    <row r="454" spans="3:39" ht="12.75" x14ac:dyDescent="0.2">
      <c r="C454" s="94">
        <v>437</v>
      </c>
      <c r="D454" s="32">
        <f>'Batch Inputs'!C442</f>
        <v>0</v>
      </c>
      <c r="E454" s="32">
        <f>'Batch Inputs'!D442</f>
        <v>0</v>
      </c>
      <c r="F454" s="32">
        <f>'Batch Inputs'!E442</f>
        <v>0</v>
      </c>
      <c r="G454" s="32">
        <f>'Batch Inputs'!F442</f>
        <v>0</v>
      </c>
      <c r="H454" s="32">
        <f>'Batch Inputs'!G442</f>
        <v>0</v>
      </c>
      <c r="I454" s="32">
        <f>'Batch Inputs'!H442</f>
        <v>0</v>
      </c>
      <c r="J454" s="32">
        <f>'Batch Inputs'!I442</f>
        <v>0</v>
      </c>
      <c r="K454" s="32">
        <f>'Batch Inputs'!J442</f>
        <v>0</v>
      </c>
      <c r="L454" s="32">
        <f>'Batch Inputs'!K442</f>
        <v>0</v>
      </c>
      <c r="M454" s="32">
        <f>'Batch Inputs'!L442</f>
        <v>0</v>
      </c>
      <c r="N454" s="32">
        <f>'Batch Inputs'!M442</f>
        <v>0</v>
      </c>
      <c r="O454" s="32">
        <f>'Batch Inputs'!N442</f>
        <v>0</v>
      </c>
      <c r="P454" s="32">
        <f>'Batch Inputs'!O442</f>
        <v>0</v>
      </c>
      <c r="Q454" s="32">
        <f>'Batch Inputs'!P442</f>
        <v>0</v>
      </c>
      <c r="S454" s="98">
        <f>SUMPRODUCT($D454:$O454,$D$5:$O$5)+$R$5</f>
        <v>-7.9279999999999999</v>
      </c>
      <c r="T454" s="98">
        <f>SUMPRODUCT($D454:$O454,$D$6:$O$6)+$R$6</f>
        <v>-7.0750000000000002</v>
      </c>
      <c r="U454" s="98">
        <f>SUMPRODUCT($D454:$O454,$D$7:$O$7)+$R$7</f>
        <v>-13.989000000000001</v>
      </c>
      <c r="V454" s="98">
        <f>SUMPRODUCT($D454:$O454,$D$8:$O$8)+$R$8</f>
        <v>-8.0109999999999992</v>
      </c>
      <c r="W454" s="98">
        <f>SUMPRODUCT($D454:$O454,$D$9:$O$9)+$R$9</f>
        <v>-6.976</v>
      </c>
      <c r="X454" s="98">
        <f>SUMPRODUCT($D454:$O454,$D$10:$O$10)+$R$10</f>
        <v>-2.1259999999999999</v>
      </c>
      <c r="Z454" s="104">
        <f t="shared" si="62"/>
        <v>0</v>
      </c>
      <c r="AA454" s="38">
        <f t="shared" si="63"/>
        <v>0</v>
      </c>
      <c r="AB454" s="38">
        <f t="shared" si="64"/>
        <v>0</v>
      </c>
      <c r="AC454" s="38">
        <f t="shared" si="65"/>
        <v>0</v>
      </c>
      <c r="AD454" s="38">
        <f t="shared" si="66"/>
        <v>0</v>
      </c>
      <c r="AE454" s="105">
        <f t="shared" si="67"/>
        <v>6</v>
      </c>
      <c r="AF454" s="114">
        <f t="shared" si="61"/>
        <v>-2.1259999999999999</v>
      </c>
      <c r="AG454" s="37">
        <f t="shared" si="68"/>
        <v>6</v>
      </c>
      <c r="AH454" s="40">
        <f>IF(OR(MAX('Batch Inputs'!$C442:$N442)&gt;1,MIN('Batch Inputs'!$C442:$N442)&lt;0),"ERROR",0)</f>
        <v>0</v>
      </c>
      <c r="AI454" s="105" t="str">
        <f t="shared" si="69"/>
        <v>Few conditions</v>
      </c>
      <c r="AJ454" s="113" t="str">
        <f t="shared" si="70"/>
        <v>No Conditions</v>
      </c>
      <c r="AM454" s="78"/>
    </row>
    <row r="455" spans="3:39" ht="12.75" x14ac:dyDescent="0.2">
      <c r="C455" s="94">
        <v>438</v>
      </c>
      <c r="D455" s="32">
        <f>'Batch Inputs'!C443</f>
        <v>0</v>
      </c>
      <c r="E455" s="32">
        <f>'Batch Inputs'!D443</f>
        <v>0</v>
      </c>
      <c r="F455" s="32">
        <f>'Batch Inputs'!E443</f>
        <v>0</v>
      </c>
      <c r="G455" s="32">
        <f>'Batch Inputs'!F443</f>
        <v>0</v>
      </c>
      <c r="H455" s="32">
        <f>'Batch Inputs'!G443</f>
        <v>0</v>
      </c>
      <c r="I455" s="32">
        <f>'Batch Inputs'!H443</f>
        <v>0</v>
      </c>
      <c r="J455" s="32">
        <f>'Batch Inputs'!I443</f>
        <v>0</v>
      </c>
      <c r="K455" s="32">
        <f>'Batch Inputs'!J443</f>
        <v>0</v>
      </c>
      <c r="L455" s="32">
        <f>'Batch Inputs'!K443</f>
        <v>0</v>
      </c>
      <c r="M455" s="32">
        <f>'Batch Inputs'!L443</f>
        <v>0</v>
      </c>
      <c r="N455" s="32">
        <f>'Batch Inputs'!M443</f>
        <v>0</v>
      </c>
      <c r="O455" s="32">
        <f>'Batch Inputs'!N443</f>
        <v>0</v>
      </c>
      <c r="P455" s="32">
        <f>'Batch Inputs'!O443</f>
        <v>0</v>
      </c>
      <c r="Q455" s="32">
        <f>'Batch Inputs'!P443</f>
        <v>0</v>
      </c>
      <c r="S455" s="98">
        <f>SUMPRODUCT($D455:$O455,$D$5:$O$5)+$R$5</f>
        <v>-7.9279999999999999</v>
      </c>
      <c r="T455" s="98">
        <f>SUMPRODUCT($D455:$O455,$D$6:$O$6)+$R$6</f>
        <v>-7.0750000000000002</v>
      </c>
      <c r="U455" s="98">
        <f>SUMPRODUCT($D455:$O455,$D$7:$O$7)+$R$7</f>
        <v>-13.989000000000001</v>
      </c>
      <c r="V455" s="98">
        <f>SUMPRODUCT($D455:$O455,$D$8:$O$8)+$R$8</f>
        <v>-8.0109999999999992</v>
      </c>
      <c r="W455" s="98">
        <f>SUMPRODUCT($D455:$O455,$D$9:$O$9)+$R$9</f>
        <v>-6.976</v>
      </c>
      <c r="X455" s="98">
        <f>SUMPRODUCT($D455:$O455,$D$10:$O$10)+$R$10</f>
        <v>-2.1259999999999999</v>
      </c>
      <c r="Z455" s="104">
        <f t="shared" si="62"/>
        <v>0</v>
      </c>
      <c r="AA455" s="38">
        <f t="shared" si="63"/>
        <v>0</v>
      </c>
      <c r="AB455" s="38">
        <f t="shared" si="64"/>
        <v>0</v>
      </c>
      <c r="AC455" s="38">
        <f t="shared" si="65"/>
        <v>0</v>
      </c>
      <c r="AD455" s="38">
        <f t="shared" si="66"/>
        <v>0</v>
      </c>
      <c r="AE455" s="105">
        <f t="shared" si="67"/>
        <v>6</v>
      </c>
      <c r="AF455" s="114">
        <f t="shared" si="61"/>
        <v>-2.1259999999999999</v>
      </c>
      <c r="AG455" s="37">
        <f t="shared" si="68"/>
        <v>6</v>
      </c>
      <c r="AH455" s="40">
        <f>IF(OR(MAX('Batch Inputs'!$C443:$N443)&gt;1,MIN('Batch Inputs'!$C443:$N443)&lt;0),"ERROR",0)</f>
        <v>0</v>
      </c>
      <c r="AI455" s="105" t="str">
        <f t="shared" si="69"/>
        <v>Few conditions</v>
      </c>
      <c r="AJ455" s="113" t="str">
        <f t="shared" si="70"/>
        <v>No Conditions</v>
      </c>
      <c r="AM455" s="78"/>
    </row>
    <row r="456" spans="3:39" ht="12.75" x14ac:dyDescent="0.2">
      <c r="C456" s="94">
        <v>439</v>
      </c>
      <c r="D456" s="32">
        <f>'Batch Inputs'!C444</f>
        <v>0</v>
      </c>
      <c r="E456" s="32">
        <f>'Batch Inputs'!D444</f>
        <v>0</v>
      </c>
      <c r="F456" s="32">
        <f>'Batch Inputs'!E444</f>
        <v>0</v>
      </c>
      <c r="G456" s="32">
        <f>'Batch Inputs'!F444</f>
        <v>0</v>
      </c>
      <c r="H456" s="32">
        <f>'Batch Inputs'!G444</f>
        <v>0</v>
      </c>
      <c r="I456" s="32">
        <f>'Batch Inputs'!H444</f>
        <v>0</v>
      </c>
      <c r="J456" s="32">
        <f>'Batch Inputs'!I444</f>
        <v>0</v>
      </c>
      <c r="K456" s="32">
        <f>'Batch Inputs'!J444</f>
        <v>0</v>
      </c>
      <c r="L456" s="32">
        <f>'Batch Inputs'!K444</f>
        <v>0</v>
      </c>
      <c r="M456" s="32">
        <f>'Batch Inputs'!L444</f>
        <v>0</v>
      </c>
      <c r="N456" s="32">
        <f>'Batch Inputs'!M444</f>
        <v>0</v>
      </c>
      <c r="O456" s="32">
        <f>'Batch Inputs'!N444</f>
        <v>0</v>
      </c>
      <c r="P456" s="32">
        <f>'Batch Inputs'!O444</f>
        <v>0</v>
      </c>
      <c r="Q456" s="32">
        <f>'Batch Inputs'!P444</f>
        <v>0</v>
      </c>
      <c r="S456" s="98">
        <f>SUMPRODUCT($D456:$O456,$D$5:$O$5)+$R$5</f>
        <v>-7.9279999999999999</v>
      </c>
      <c r="T456" s="98">
        <f>SUMPRODUCT($D456:$O456,$D$6:$O$6)+$R$6</f>
        <v>-7.0750000000000002</v>
      </c>
      <c r="U456" s="98">
        <f>SUMPRODUCT($D456:$O456,$D$7:$O$7)+$R$7</f>
        <v>-13.989000000000001</v>
      </c>
      <c r="V456" s="98">
        <f>SUMPRODUCT($D456:$O456,$D$8:$O$8)+$R$8</f>
        <v>-8.0109999999999992</v>
      </c>
      <c r="W456" s="98">
        <f>SUMPRODUCT($D456:$O456,$D$9:$O$9)+$R$9</f>
        <v>-6.976</v>
      </c>
      <c r="X456" s="98">
        <f>SUMPRODUCT($D456:$O456,$D$10:$O$10)+$R$10</f>
        <v>-2.1259999999999999</v>
      </c>
      <c r="Z456" s="104">
        <f t="shared" si="62"/>
        <v>0</v>
      </c>
      <c r="AA456" s="38">
        <f t="shared" si="63"/>
        <v>0</v>
      </c>
      <c r="AB456" s="38">
        <f t="shared" si="64"/>
        <v>0</v>
      </c>
      <c r="AC456" s="38">
        <f t="shared" si="65"/>
        <v>0</v>
      </c>
      <c r="AD456" s="38">
        <f t="shared" si="66"/>
        <v>0</v>
      </c>
      <c r="AE456" s="105">
        <f t="shared" si="67"/>
        <v>6</v>
      </c>
      <c r="AF456" s="114">
        <f t="shared" si="61"/>
        <v>-2.1259999999999999</v>
      </c>
      <c r="AG456" s="37">
        <f t="shared" si="68"/>
        <v>6</v>
      </c>
      <c r="AH456" s="40">
        <f>IF(OR(MAX('Batch Inputs'!$C444:$N444)&gt;1,MIN('Batch Inputs'!$C444:$N444)&lt;0),"ERROR",0)</f>
        <v>0</v>
      </c>
      <c r="AI456" s="105" t="str">
        <f t="shared" si="69"/>
        <v>Few conditions</v>
      </c>
      <c r="AJ456" s="113" t="str">
        <f t="shared" si="70"/>
        <v>No Conditions</v>
      </c>
      <c r="AM456" s="78"/>
    </row>
    <row r="457" spans="3:39" ht="12.75" x14ac:dyDescent="0.2">
      <c r="C457" s="94">
        <v>440</v>
      </c>
      <c r="D457" s="32">
        <f>'Batch Inputs'!C445</f>
        <v>0</v>
      </c>
      <c r="E457" s="32">
        <f>'Batch Inputs'!D445</f>
        <v>0</v>
      </c>
      <c r="F457" s="32">
        <f>'Batch Inputs'!E445</f>
        <v>0</v>
      </c>
      <c r="G457" s="32">
        <f>'Batch Inputs'!F445</f>
        <v>0</v>
      </c>
      <c r="H457" s="32">
        <f>'Batch Inputs'!G445</f>
        <v>0</v>
      </c>
      <c r="I457" s="32">
        <f>'Batch Inputs'!H445</f>
        <v>0</v>
      </c>
      <c r="J457" s="32">
        <f>'Batch Inputs'!I445</f>
        <v>0</v>
      </c>
      <c r="K457" s="32">
        <f>'Batch Inputs'!J445</f>
        <v>0</v>
      </c>
      <c r="L457" s="32">
        <f>'Batch Inputs'!K445</f>
        <v>0</v>
      </c>
      <c r="M457" s="32">
        <f>'Batch Inputs'!L445</f>
        <v>0</v>
      </c>
      <c r="N457" s="32">
        <f>'Batch Inputs'!M445</f>
        <v>0</v>
      </c>
      <c r="O457" s="32">
        <f>'Batch Inputs'!N445</f>
        <v>0</v>
      </c>
      <c r="P457" s="32">
        <f>'Batch Inputs'!O445</f>
        <v>0</v>
      </c>
      <c r="Q457" s="32">
        <f>'Batch Inputs'!P445</f>
        <v>0</v>
      </c>
      <c r="S457" s="98">
        <f>SUMPRODUCT($D457:$O457,$D$5:$O$5)+$R$5</f>
        <v>-7.9279999999999999</v>
      </c>
      <c r="T457" s="98">
        <f>SUMPRODUCT($D457:$O457,$D$6:$O$6)+$R$6</f>
        <v>-7.0750000000000002</v>
      </c>
      <c r="U457" s="98">
        <f>SUMPRODUCT($D457:$O457,$D$7:$O$7)+$R$7</f>
        <v>-13.989000000000001</v>
      </c>
      <c r="V457" s="98">
        <f>SUMPRODUCT($D457:$O457,$D$8:$O$8)+$R$8</f>
        <v>-8.0109999999999992</v>
      </c>
      <c r="W457" s="98">
        <f>SUMPRODUCT($D457:$O457,$D$9:$O$9)+$R$9</f>
        <v>-6.976</v>
      </c>
      <c r="X457" s="98">
        <f>SUMPRODUCT($D457:$O457,$D$10:$O$10)+$R$10</f>
        <v>-2.1259999999999999</v>
      </c>
      <c r="Z457" s="104">
        <f t="shared" si="62"/>
        <v>0</v>
      </c>
      <c r="AA457" s="38">
        <f t="shared" si="63"/>
        <v>0</v>
      </c>
      <c r="AB457" s="38">
        <f t="shared" si="64"/>
        <v>0</v>
      </c>
      <c r="AC457" s="38">
        <f t="shared" si="65"/>
        <v>0</v>
      </c>
      <c r="AD457" s="38">
        <f t="shared" si="66"/>
        <v>0</v>
      </c>
      <c r="AE457" s="105">
        <f t="shared" si="67"/>
        <v>6</v>
      </c>
      <c r="AF457" s="114">
        <f t="shared" si="61"/>
        <v>-2.1259999999999999</v>
      </c>
      <c r="AG457" s="37">
        <f t="shared" si="68"/>
        <v>6</v>
      </c>
      <c r="AH457" s="40">
        <f>IF(OR(MAX('Batch Inputs'!$C445:$N445)&gt;1,MIN('Batch Inputs'!$C445:$N445)&lt;0),"ERROR",0)</f>
        <v>0</v>
      </c>
      <c r="AI457" s="105" t="str">
        <f t="shared" si="69"/>
        <v>Few conditions</v>
      </c>
      <c r="AJ457" s="113" t="str">
        <f t="shared" si="70"/>
        <v>No Conditions</v>
      </c>
      <c r="AM457" s="78"/>
    </row>
    <row r="458" spans="3:39" ht="12.75" x14ac:dyDescent="0.2">
      <c r="C458" s="94">
        <v>441</v>
      </c>
      <c r="D458" s="32">
        <f>'Batch Inputs'!C446</f>
        <v>0</v>
      </c>
      <c r="E458" s="32">
        <f>'Batch Inputs'!D446</f>
        <v>0</v>
      </c>
      <c r="F458" s="32">
        <f>'Batch Inputs'!E446</f>
        <v>0</v>
      </c>
      <c r="G458" s="32">
        <f>'Batch Inputs'!F446</f>
        <v>0</v>
      </c>
      <c r="H458" s="32">
        <f>'Batch Inputs'!G446</f>
        <v>0</v>
      </c>
      <c r="I458" s="32">
        <f>'Batch Inputs'!H446</f>
        <v>0</v>
      </c>
      <c r="J458" s="32">
        <f>'Batch Inputs'!I446</f>
        <v>0</v>
      </c>
      <c r="K458" s="32">
        <f>'Batch Inputs'!J446</f>
        <v>0</v>
      </c>
      <c r="L458" s="32">
        <f>'Batch Inputs'!K446</f>
        <v>0</v>
      </c>
      <c r="M458" s="32">
        <f>'Batch Inputs'!L446</f>
        <v>0</v>
      </c>
      <c r="N458" s="32">
        <f>'Batch Inputs'!M446</f>
        <v>0</v>
      </c>
      <c r="O458" s="32">
        <f>'Batch Inputs'!N446</f>
        <v>0</v>
      </c>
      <c r="P458" s="32">
        <f>'Batch Inputs'!O446</f>
        <v>0</v>
      </c>
      <c r="Q458" s="32">
        <f>'Batch Inputs'!P446</f>
        <v>0</v>
      </c>
      <c r="S458" s="98">
        <f>SUMPRODUCT($D458:$O458,$D$5:$O$5)+$R$5</f>
        <v>-7.9279999999999999</v>
      </c>
      <c r="T458" s="98">
        <f>SUMPRODUCT($D458:$O458,$D$6:$O$6)+$R$6</f>
        <v>-7.0750000000000002</v>
      </c>
      <c r="U458" s="98">
        <f>SUMPRODUCT($D458:$O458,$D$7:$O$7)+$R$7</f>
        <v>-13.989000000000001</v>
      </c>
      <c r="V458" s="98">
        <f>SUMPRODUCT($D458:$O458,$D$8:$O$8)+$R$8</f>
        <v>-8.0109999999999992</v>
      </c>
      <c r="W458" s="98">
        <f>SUMPRODUCT($D458:$O458,$D$9:$O$9)+$R$9</f>
        <v>-6.976</v>
      </c>
      <c r="X458" s="98">
        <f>SUMPRODUCT($D458:$O458,$D$10:$O$10)+$R$10</f>
        <v>-2.1259999999999999</v>
      </c>
      <c r="Z458" s="104">
        <f t="shared" si="62"/>
        <v>0</v>
      </c>
      <c r="AA458" s="38">
        <f t="shared" si="63"/>
        <v>0</v>
      </c>
      <c r="AB458" s="38">
        <f t="shared" si="64"/>
        <v>0</v>
      </c>
      <c r="AC458" s="38">
        <f t="shared" si="65"/>
        <v>0</v>
      </c>
      <c r="AD458" s="38">
        <f t="shared" si="66"/>
        <v>0</v>
      </c>
      <c r="AE458" s="105">
        <f t="shared" si="67"/>
        <v>6</v>
      </c>
      <c r="AF458" s="114">
        <f t="shared" si="61"/>
        <v>-2.1259999999999999</v>
      </c>
      <c r="AG458" s="37">
        <f t="shared" si="68"/>
        <v>6</v>
      </c>
      <c r="AH458" s="40">
        <f>IF(OR(MAX('Batch Inputs'!$C446:$N446)&gt;1,MIN('Batch Inputs'!$C446:$N446)&lt;0),"ERROR",0)</f>
        <v>0</v>
      </c>
      <c r="AI458" s="105" t="str">
        <f t="shared" si="69"/>
        <v>Few conditions</v>
      </c>
      <c r="AJ458" s="113" t="str">
        <f t="shared" si="70"/>
        <v>No Conditions</v>
      </c>
      <c r="AM458" s="78"/>
    </row>
    <row r="459" spans="3:39" ht="12.75" x14ac:dyDescent="0.2">
      <c r="C459" s="94">
        <v>442</v>
      </c>
      <c r="D459" s="32">
        <f>'Batch Inputs'!C447</f>
        <v>0</v>
      </c>
      <c r="E459" s="32">
        <f>'Batch Inputs'!D447</f>
        <v>0</v>
      </c>
      <c r="F459" s="32">
        <f>'Batch Inputs'!E447</f>
        <v>0</v>
      </c>
      <c r="G459" s="32">
        <f>'Batch Inputs'!F447</f>
        <v>0</v>
      </c>
      <c r="H459" s="32">
        <f>'Batch Inputs'!G447</f>
        <v>0</v>
      </c>
      <c r="I459" s="32">
        <f>'Batch Inputs'!H447</f>
        <v>0</v>
      </c>
      <c r="J459" s="32">
        <f>'Batch Inputs'!I447</f>
        <v>0</v>
      </c>
      <c r="K459" s="32">
        <f>'Batch Inputs'!J447</f>
        <v>0</v>
      </c>
      <c r="L459" s="32">
        <f>'Batch Inputs'!K447</f>
        <v>0</v>
      </c>
      <c r="M459" s="32">
        <f>'Batch Inputs'!L447</f>
        <v>0</v>
      </c>
      <c r="N459" s="32">
        <f>'Batch Inputs'!M447</f>
        <v>0</v>
      </c>
      <c r="O459" s="32">
        <f>'Batch Inputs'!N447</f>
        <v>0</v>
      </c>
      <c r="P459" s="32">
        <f>'Batch Inputs'!O447</f>
        <v>0</v>
      </c>
      <c r="Q459" s="32">
        <f>'Batch Inputs'!P447</f>
        <v>0</v>
      </c>
      <c r="S459" s="98">
        <f>SUMPRODUCT($D459:$O459,$D$5:$O$5)+$R$5</f>
        <v>-7.9279999999999999</v>
      </c>
      <c r="T459" s="98">
        <f>SUMPRODUCT($D459:$O459,$D$6:$O$6)+$R$6</f>
        <v>-7.0750000000000002</v>
      </c>
      <c r="U459" s="98">
        <f>SUMPRODUCT($D459:$O459,$D$7:$O$7)+$R$7</f>
        <v>-13.989000000000001</v>
      </c>
      <c r="V459" s="98">
        <f>SUMPRODUCT($D459:$O459,$D$8:$O$8)+$R$8</f>
        <v>-8.0109999999999992</v>
      </c>
      <c r="W459" s="98">
        <f>SUMPRODUCT($D459:$O459,$D$9:$O$9)+$R$9</f>
        <v>-6.976</v>
      </c>
      <c r="X459" s="98">
        <f>SUMPRODUCT($D459:$O459,$D$10:$O$10)+$R$10</f>
        <v>-2.1259999999999999</v>
      </c>
      <c r="Z459" s="104">
        <f t="shared" si="62"/>
        <v>0</v>
      </c>
      <c r="AA459" s="38">
        <f t="shared" si="63"/>
        <v>0</v>
      </c>
      <c r="AB459" s="38">
        <f t="shared" si="64"/>
        <v>0</v>
      </c>
      <c r="AC459" s="38">
        <f t="shared" si="65"/>
        <v>0</v>
      </c>
      <c r="AD459" s="38">
        <f t="shared" si="66"/>
        <v>0</v>
      </c>
      <c r="AE459" s="105">
        <f t="shared" si="67"/>
        <v>6</v>
      </c>
      <c r="AF459" s="114">
        <f t="shared" si="61"/>
        <v>-2.1259999999999999</v>
      </c>
      <c r="AG459" s="37">
        <f t="shared" si="68"/>
        <v>6</v>
      </c>
      <c r="AH459" s="40">
        <f>IF(OR(MAX('Batch Inputs'!$C447:$N447)&gt;1,MIN('Batch Inputs'!$C447:$N447)&lt;0),"ERROR",0)</f>
        <v>0</v>
      </c>
      <c r="AI459" s="105" t="str">
        <f t="shared" si="69"/>
        <v>Few conditions</v>
      </c>
      <c r="AJ459" s="113" t="str">
        <f t="shared" si="70"/>
        <v>No Conditions</v>
      </c>
      <c r="AM459" s="78"/>
    </row>
    <row r="460" spans="3:39" ht="12.75" x14ac:dyDescent="0.2">
      <c r="C460" s="94">
        <v>443</v>
      </c>
      <c r="D460" s="32">
        <f>'Batch Inputs'!C448</f>
        <v>0</v>
      </c>
      <c r="E460" s="32">
        <f>'Batch Inputs'!D448</f>
        <v>0</v>
      </c>
      <c r="F460" s="32">
        <f>'Batch Inputs'!E448</f>
        <v>0</v>
      </c>
      <c r="G460" s="32">
        <f>'Batch Inputs'!F448</f>
        <v>0</v>
      </c>
      <c r="H460" s="32">
        <f>'Batch Inputs'!G448</f>
        <v>0</v>
      </c>
      <c r="I460" s="32">
        <f>'Batch Inputs'!H448</f>
        <v>0</v>
      </c>
      <c r="J460" s="32">
        <f>'Batch Inputs'!I448</f>
        <v>0</v>
      </c>
      <c r="K460" s="32">
        <f>'Batch Inputs'!J448</f>
        <v>0</v>
      </c>
      <c r="L460" s="32">
        <f>'Batch Inputs'!K448</f>
        <v>0</v>
      </c>
      <c r="M460" s="32">
        <f>'Batch Inputs'!L448</f>
        <v>0</v>
      </c>
      <c r="N460" s="32">
        <f>'Batch Inputs'!M448</f>
        <v>0</v>
      </c>
      <c r="O460" s="32">
        <f>'Batch Inputs'!N448</f>
        <v>0</v>
      </c>
      <c r="P460" s="32">
        <f>'Batch Inputs'!O448</f>
        <v>0</v>
      </c>
      <c r="Q460" s="32">
        <f>'Batch Inputs'!P448</f>
        <v>0</v>
      </c>
      <c r="S460" s="98">
        <f>SUMPRODUCT($D460:$O460,$D$5:$O$5)+$R$5</f>
        <v>-7.9279999999999999</v>
      </c>
      <c r="T460" s="98">
        <f>SUMPRODUCT($D460:$O460,$D$6:$O$6)+$R$6</f>
        <v>-7.0750000000000002</v>
      </c>
      <c r="U460" s="98">
        <f>SUMPRODUCT($D460:$O460,$D$7:$O$7)+$R$7</f>
        <v>-13.989000000000001</v>
      </c>
      <c r="V460" s="98">
        <f>SUMPRODUCT($D460:$O460,$D$8:$O$8)+$R$8</f>
        <v>-8.0109999999999992</v>
      </c>
      <c r="W460" s="98">
        <f>SUMPRODUCT($D460:$O460,$D$9:$O$9)+$R$9</f>
        <v>-6.976</v>
      </c>
      <c r="X460" s="98">
        <f>SUMPRODUCT($D460:$O460,$D$10:$O$10)+$R$10</f>
        <v>-2.1259999999999999</v>
      </c>
      <c r="Z460" s="104">
        <f t="shared" si="62"/>
        <v>0</v>
      </c>
      <c r="AA460" s="38">
        <f t="shared" si="63"/>
        <v>0</v>
      </c>
      <c r="AB460" s="38">
        <f t="shared" si="64"/>
        <v>0</v>
      </c>
      <c r="AC460" s="38">
        <f t="shared" si="65"/>
        <v>0</v>
      </c>
      <c r="AD460" s="38">
        <f t="shared" si="66"/>
        <v>0</v>
      </c>
      <c r="AE460" s="105">
        <f t="shared" si="67"/>
        <v>6</v>
      </c>
      <c r="AF460" s="114">
        <f t="shared" si="61"/>
        <v>-2.1259999999999999</v>
      </c>
      <c r="AG460" s="37">
        <f t="shared" si="68"/>
        <v>6</v>
      </c>
      <c r="AH460" s="40">
        <f>IF(OR(MAX('Batch Inputs'!$C448:$N448)&gt;1,MIN('Batch Inputs'!$C448:$N448)&lt;0),"ERROR",0)</f>
        <v>0</v>
      </c>
      <c r="AI460" s="105" t="str">
        <f t="shared" si="69"/>
        <v>Few conditions</v>
      </c>
      <c r="AJ460" s="113" t="str">
        <f t="shared" si="70"/>
        <v>No Conditions</v>
      </c>
      <c r="AM460" s="78"/>
    </row>
    <row r="461" spans="3:39" ht="12.75" x14ac:dyDescent="0.2">
      <c r="C461" s="94">
        <v>444</v>
      </c>
      <c r="D461" s="32">
        <f>'Batch Inputs'!C449</f>
        <v>0</v>
      </c>
      <c r="E461" s="32">
        <f>'Batch Inputs'!D449</f>
        <v>0</v>
      </c>
      <c r="F461" s="32">
        <f>'Batch Inputs'!E449</f>
        <v>0</v>
      </c>
      <c r="G461" s="32">
        <f>'Batch Inputs'!F449</f>
        <v>0</v>
      </c>
      <c r="H461" s="32">
        <f>'Batch Inputs'!G449</f>
        <v>0</v>
      </c>
      <c r="I461" s="32">
        <f>'Batch Inputs'!H449</f>
        <v>0</v>
      </c>
      <c r="J461" s="32">
        <f>'Batch Inputs'!I449</f>
        <v>0</v>
      </c>
      <c r="K461" s="32">
        <f>'Batch Inputs'!J449</f>
        <v>0</v>
      </c>
      <c r="L461" s="32">
        <f>'Batch Inputs'!K449</f>
        <v>0</v>
      </c>
      <c r="M461" s="32">
        <f>'Batch Inputs'!L449</f>
        <v>0</v>
      </c>
      <c r="N461" s="32">
        <f>'Batch Inputs'!M449</f>
        <v>0</v>
      </c>
      <c r="O461" s="32">
        <f>'Batch Inputs'!N449</f>
        <v>0</v>
      </c>
      <c r="P461" s="32">
        <f>'Batch Inputs'!O449</f>
        <v>0</v>
      </c>
      <c r="Q461" s="32">
        <f>'Batch Inputs'!P449</f>
        <v>0</v>
      </c>
      <c r="S461" s="98">
        <f>SUMPRODUCT($D461:$O461,$D$5:$O$5)+$R$5</f>
        <v>-7.9279999999999999</v>
      </c>
      <c r="T461" s="98">
        <f>SUMPRODUCT($D461:$O461,$D$6:$O$6)+$R$6</f>
        <v>-7.0750000000000002</v>
      </c>
      <c r="U461" s="98">
        <f>SUMPRODUCT($D461:$O461,$D$7:$O$7)+$R$7</f>
        <v>-13.989000000000001</v>
      </c>
      <c r="V461" s="98">
        <f>SUMPRODUCT($D461:$O461,$D$8:$O$8)+$R$8</f>
        <v>-8.0109999999999992</v>
      </c>
      <c r="W461" s="98">
        <f>SUMPRODUCT($D461:$O461,$D$9:$O$9)+$R$9</f>
        <v>-6.976</v>
      </c>
      <c r="X461" s="98">
        <f>SUMPRODUCT($D461:$O461,$D$10:$O$10)+$R$10</f>
        <v>-2.1259999999999999</v>
      </c>
      <c r="Z461" s="104">
        <f t="shared" si="62"/>
        <v>0</v>
      </c>
      <c r="AA461" s="38">
        <f t="shared" si="63"/>
        <v>0</v>
      </c>
      <c r="AB461" s="38">
        <f t="shared" si="64"/>
        <v>0</v>
      </c>
      <c r="AC461" s="38">
        <f t="shared" si="65"/>
        <v>0</v>
      </c>
      <c r="AD461" s="38">
        <f t="shared" si="66"/>
        <v>0</v>
      </c>
      <c r="AE461" s="105">
        <f t="shared" si="67"/>
        <v>6</v>
      </c>
      <c r="AF461" s="114">
        <f t="shared" si="61"/>
        <v>-2.1259999999999999</v>
      </c>
      <c r="AG461" s="37">
        <f t="shared" si="68"/>
        <v>6</v>
      </c>
      <c r="AH461" s="40">
        <f>IF(OR(MAX('Batch Inputs'!$C449:$N449)&gt;1,MIN('Batch Inputs'!$C449:$N449)&lt;0),"ERROR",0)</f>
        <v>0</v>
      </c>
      <c r="AI461" s="105" t="str">
        <f t="shared" si="69"/>
        <v>Few conditions</v>
      </c>
      <c r="AJ461" s="113" t="str">
        <f t="shared" si="70"/>
        <v>No Conditions</v>
      </c>
      <c r="AM461" s="78"/>
    </row>
    <row r="462" spans="3:39" ht="12.75" x14ac:dyDescent="0.2">
      <c r="C462" s="94">
        <v>445</v>
      </c>
      <c r="D462" s="32">
        <f>'Batch Inputs'!C450</f>
        <v>0</v>
      </c>
      <c r="E462" s="32">
        <f>'Batch Inputs'!D450</f>
        <v>0</v>
      </c>
      <c r="F462" s="32">
        <f>'Batch Inputs'!E450</f>
        <v>0</v>
      </c>
      <c r="G462" s="32">
        <f>'Batch Inputs'!F450</f>
        <v>0</v>
      </c>
      <c r="H462" s="32">
        <f>'Batch Inputs'!G450</f>
        <v>0</v>
      </c>
      <c r="I462" s="32">
        <f>'Batch Inputs'!H450</f>
        <v>0</v>
      </c>
      <c r="J462" s="32">
        <f>'Batch Inputs'!I450</f>
        <v>0</v>
      </c>
      <c r="K462" s="32">
        <f>'Batch Inputs'!J450</f>
        <v>0</v>
      </c>
      <c r="L462" s="32">
        <f>'Batch Inputs'!K450</f>
        <v>0</v>
      </c>
      <c r="M462" s="32">
        <f>'Batch Inputs'!L450</f>
        <v>0</v>
      </c>
      <c r="N462" s="32">
        <f>'Batch Inputs'!M450</f>
        <v>0</v>
      </c>
      <c r="O462" s="32">
        <f>'Batch Inputs'!N450</f>
        <v>0</v>
      </c>
      <c r="P462" s="32">
        <f>'Batch Inputs'!O450</f>
        <v>0</v>
      </c>
      <c r="Q462" s="32">
        <f>'Batch Inputs'!P450</f>
        <v>0</v>
      </c>
      <c r="S462" s="98">
        <f>SUMPRODUCT($D462:$O462,$D$5:$O$5)+$R$5</f>
        <v>-7.9279999999999999</v>
      </c>
      <c r="T462" s="98">
        <f>SUMPRODUCT($D462:$O462,$D$6:$O$6)+$R$6</f>
        <v>-7.0750000000000002</v>
      </c>
      <c r="U462" s="98">
        <f>SUMPRODUCT($D462:$O462,$D$7:$O$7)+$R$7</f>
        <v>-13.989000000000001</v>
      </c>
      <c r="V462" s="98">
        <f>SUMPRODUCT($D462:$O462,$D$8:$O$8)+$R$8</f>
        <v>-8.0109999999999992</v>
      </c>
      <c r="W462" s="98">
        <f>SUMPRODUCT($D462:$O462,$D$9:$O$9)+$R$9</f>
        <v>-6.976</v>
      </c>
      <c r="X462" s="98">
        <f>SUMPRODUCT($D462:$O462,$D$10:$O$10)+$R$10</f>
        <v>-2.1259999999999999</v>
      </c>
      <c r="Z462" s="104">
        <f t="shared" si="62"/>
        <v>0</v>
      </c>
      <c r="AA462" s="38">
        <f t="shared" si="63"/>
        <v>0</v>
      </c>
      <c r="AB462" s="38">
        <f t="shared" si="64"/>
        <v>0</v>
      </c>
      <c r="AC462" s="38">
        <f t="shared" si="65"/>
        <v>0</v>
      </c>
      <c r="AD462" s="38">
        <f t="shared" si="66"/>
        <v>0</v>
      </c>
      <c r="AE462" s="105">
        <f t="shared" si="67"/>
        <v>6</v>
      </c>
      <c r="AF462" s="114">
        <f t="shared" si="61"/>
        <v>-2.1259999999999999</v>
      </c>
      <c r="AG462" s="37">
        <f t="shared" si="68"/>
        <v>6</v>
      </c>
      <c r="AH462" s="40">
        <f>IF(OR(MAX('Batch Inputs'!$C450:$N450)&gt;1,MIN('Batch Inputs'!$C450:$N450)&lt;0),"ERROR",0)</f>
        <v>0</v>
      </c>
      <c r="AI462" s="105" t="str">
        <f t="shared" si="69"/>
        <v>Few conditions</v>
      </c>
      <c r="AJ462" s="113" t="str">
        <f t="shared" si="70"/>
        <v>No Conditions</v>
      </c>
      <c r="AM462" s="78"/>
    </row>
    <row r="463" spans="3:39" ht="12.75" x14ac:dyDescent="0.2">
      <c r="C463" s="94">
        <v>446</v>
      </c>
      <c r="D463" s="32">
        <f>'Batch Inputs'!C451</f>
        <v>0</v>
      </c>
      <c r="E463" s="32">
        <f>'Batch Inputs'!D451</f>
        <v>0</v>
      </c>
      <c r="F463" s="32">
        <f>'Batch Inputs'!E451</f>
        <v>0</v>
      </c>
      <c r="G463" s="32">
        <f>'Batch Inputs'!F451</f>
        <v>0</v>
      </c>
      <c r="H463" s="32">
        <f>'Batch Inputs'!G451</f>
        <v>0</v>
      </c>
      <c r="I463" s="32">
        <f>'Batch Inputs'!H451</f>
        <v>0</v>
      </c>
      <c r="J463" s="32">
        <f>'Batch Inputs'!I451</f>
        <v>0</v>
      </c>
      <c r="K463" s="32">
        <f>'Batch Inputs'!J451</f>
        <v>0</v>
      </c>
      <c r="L463" s="32">
        <f>'Batch Inputs'!K451</f>
        <v>0</v>
      </c>
      <c r="M463" s="32">
        <f>'Batch Inputs'!L451</f>
        <v>0</v>
      </c>
      <c r="N463" s="32">
        <f>'Batch Inputs'!M451</f>
        <v>0</v>
      </c>
      <c r="O463" s="32">
        <f>'Batch Inputs'!N451</f>
        <v>0</v>
      </c>
      <c r="P463" s="32">
        <f>'Batch Inputs'!O451</f>
        <v>0</v>
      </c>
      <c r="Q463" s="32">
        <f>'Batch Inputs'!P451</f>
        <v>0</v>
      </c>
      <c r="S463" s="98">
        <f>SUMPRODUCT($D463:$O463,$D$5:$O$5)+$R$5</f>
        <v>-7.9279999999999999</v>
      </c>
      <c r="T463" s="98">
        <f>SUMPRODUCT($D463:$O463,$D$6:$O$6)+$R$6</f>
        <v>-7.0750000000000002</v>
      </c>
      <c r="U463" s="98">
        <f>SUMPRODUCT($D463:$O463,$D$7:$O$7)+$R$7</f>
        <v>-13.989000000000001</v>
      </c>
      <c r="V463" s="98">
        <f>SUMPRODUCT($D463:$O463,$D$8:$O$8)+$R$8</f>
        <v>-8.0109999999999992</v>
      </c>
      <c r="W463" s="98">
        <f>SUMPRODUCT($D463:$O463,$D$9:$O$9)+$R$9</f>
        <v>-6.976</v>
      </c>
      <c r="X463" s="98">
        <f>SUMPRODUCT($D463:$O463,$D$10:$O$10)+$R$10</f>
        <v>-2.1259999999999999</v>
      </c>
      <c r="Z463" s="104">
        <f t="shared" si="62"/>
        <v>0</v>
      </c>
      <c r="AA463" s="38">
        <f t="shared" si="63"/>
        <v>0</v>
      </c>
      <c r="AB463" s="38">
        <f t="shared" si="64"/>
        <v>0</v>
      </c>
      <c r="AC463" s="38">
        <f t="shared" si="65"/>
        <v>0</v>
      </c>
      <c r="AD463" s="38">
        <f t="shared" si="66"/>
        <v>0</v>
      </c>
      <c r="AE463" s="105">
        <f t="shared" si="67"/>
        <v>6</v>
      </c>
      <c r="AF463" s="114">
        <f t="shared" si="61"/>
        <v>-2.1259999999999999</v>
      </c>
      <c r="AG463" s="37">
        <f t="shared" si="68"/>
        <v>6</v>
      </c>
      <c r="AH463" s="40">
        <f>IF(OR(MAX('Batch Inputs'!$C451:$N451)&gt;1,MIN('Batch Inputs'!$C451:$N451)&lt;0),"ERROR",0)</f>
        <v>0</v>
      </c>
      <c r="AI463" s="105" t="str">
        <f t="shared" si="69"/>
        <v>Few conditions</v>
      </c>
      <c r="AJ463" s="113" t="str">
        <f t="shared" si="70"/>
        <v>No Conditions</v>
      </c>
      <c r="AM463" s="78"/>
    </row>
    <row r="464" spans="3:39" ht="12.75" x14ac:dyDescent="0.2">
      <c r="C464" s="94">
        <v>447</v>
      </c>
      <c r="D464" s="32">
        <f>'Batch Inputs'!C452</f>
        <v>0</v>
      </c>
      <c r="E464" s="32">
        <f>'Batch Inputs'!D452</f>
        <v>0</v>
      </c>
      <c r="F464" s="32">
        <f>'Batch Inputs'!E452</f>
        <v>0</v>
      </c>
      <c r="G464" s="32">
        <f>'Batch Inputs'!F452</f>
        <v>0</v>
      </c>
      <c r="H464" s="32">
        <f>'Batch Inputs'!G452</f>
        <v>0</v>
      </c>
      <c r="I464" s="32">
        <f>'Batch Inputs'!H452</f>
        <v>0</v>
      </c>
      <c r="J464" s="32">
        <f>'Batch Inputs'!I452</f>
        <v>0</v>
      </c>
      <c r="K464" s="32">
        <f>'Batch Inputs'!J452</f>
        <v>0</v>
      </c>
      <c r="L464" s="32">
        <f>'Batch Inputs'!K452</f>
        <v>0</v>
      </c>
      <c r="M464" s="32">
        <f>'Batch Inputs'!L452</f>
        <v>0</v>
      </c>
      <c r="N464" s="32">
        <f>'Batch Inputs'!M452</f>
        <v>0</v>
      </c>
      <c r="O464" s="32">
        <f>'Batch Inputs'!N452</f>
        <v>0</v>
      </c>
      <c r="P464" s="32">
        <f>'Batch Inputs'!O452</f>
        <v>0</v>
      </c>
      <c r="Q464" s="32">
        <f>'Batch Inputs'!P452</f>
        <v>0</v>
      </c>
      <c r="S464" s="98">
        <f>SUMPRODUCT($D464:$O464,$D$5:$O$5)+$R$5</f>
        <v>-7.9279999999999999</v>
      </c>
      <c r="T464" s="98">
        <f>SUMPRODUCT($D464:$O464,$D$6:$O$6)+$R$6</f>
        <v>-7.0750000000000002</v>
      </c>
      <c r="U464" s="98">
        <f>SUMPRODUCT($D464:$O464,$D$7:$O$7)+$R$7</f>
        <v>-13.989000000000001</v>
      </c>
      <c r="V464" s="98">
        <f>SUMPRODUCT($D464:$O464,$D$8:$O$8)+$R$8</f>
        <v>-8.0109999999999992</v>
      </c>
      <c r="W464" s="98">
        <f>SUMPRODUCT($D464:$O464,$D$9:$O$9)+$R$9</f>
        <v>-6.976</v>
      </c>
      <c r="X464" s="98">
        <f>SUMPRODUCT($D464:$O464,$D$10:$O$10)+$R$10</f>
        <v>-2.1259999999999999</v>
      </c>
      <c r="Z464" s="104">
        <f t="shared" si="62"/>
        <v>0</v>
      </c>
      <c r="AA464" s="38">
        <f t="shared" si="63"/>
        <v>0</v>
      </c>
      <c r="AB464" s="38">
        <f t="shared" si="64"/>
        <v>0</v>
      </c>
      <c r="AC464" s="38">
        <f t="shared" si="65"/>
        <v>0</v>
      </c>
      <c r="AD464" s="38">
        <f t="shared" si="66"/>
        <v>0</v>
      </c>
      <c r="AE464" s="105">
        <f t="shared" si="67"/>
        <v>6</v>
      </c>
      <c r="AF464" s="114">
        <f t="shared" si="61"/>
        <v>-2.1259999999999999</v>
      </c>
      <c r="AG464" s="37">
        <f t="shared" si="68"/>
        <v>6</v>
      </c>
      <c r="AH464" s="40">
        <f>IF(OR(MAX('Batch Inputs'!$C452:$N452)&gt;1,MIN('Batch Inputs'!$C452:$N452)&lt;0),"ERROR",0)</f>
        <v>0</v>
      </c>
      <c r="AI464" s="105" t="str">
        <f t="shared" si="69"/>
        <v>Few conditions</v>
      </c>
      <c r="AJ464" s="113" t="str">
        <f t="shared" si="70"/>
        <v>No Conditions</v>
      </c>
      <c r="AM464" s="78"/>
    </row>
    <row r="465" spans="3:39" ht="12.75" x14ac:dyDescent="0.2">
      <c r="C465" s="94">
        <v>448</v>
      </c>
      <c r="D465" s="32">
        <f>'Batch Inputs'!C453</f>
        <v>0</v>
      </c>
      <c r="E465" s="32">
        <f>'Batch Inputs'!D453</f>
        <v>0</v>
      </c>
      <c r="F465" s="32">
        <f>'Batch Inputs'!E453</f>
        <v>0</v>
      </c>
      <c r="G465" s="32">
        <f>'Batch Inputs'!F453</f>
        <v>0</v>
      </c>
      <c r="H465" s="32">
        <f>'Batch Inputs'!G453</f>
        <v>0</v>
      </c>
      <c r="I465" s="32">
        <f>'Batch Inputs'!H453</f>
        <v>0</v>
      </c>
      <c r="J465" s="32">
        <f>'Batch Inputs'!I453</f>
        <v>0</v>
      </c>
      <c r="K465" s="32">
        <f>'Batch Inputs'!J453</f>
        <v>0</v>
      </c>
      <c r="L465" s="32">
        <f>'Batch Inputs'!K453</f>
        <v>0</v>
      </c>
      <c r="M465" s="32">
        <f>'Batch Inputs'!L453</f>
        <v>0</v>
      </c>
      <c r="N465" s="32">
        <f>'Batch Inputs'!M453</f>
        <v>0</v>
      </c>
      <c r="O465" s="32">
        <f>'Batch Inputs'!N453</f>
        <v>0</v>
      </c>
      <c r="P465" s="32">
        <f>'Batch Inputs'!O453</f>
        <v>0</v>
      </c>
      <c r="Q465" s="32">
        <f>'Batch Inputs'!P453</f>
        <v>0</v>
      </c>
      <c r="S465" s="98">
        <f>SUMPRODUCT($D465:$O465,$D$5:$O$5)+$R$5</f>
        <v>-7.9279999999999999</v>
      </c>
      <c r="T465" s="98">
        <f>SUMPRODUCT($D465:$O465,$D$6:$O$6)+$R$6</f>
        <v>-7.0750000000000002</v>
      </c>
      <c r="U465" s="98">
        <f>SUMPRODUCT($D465:$O465,$D$7:$O$7)+$R$7</f>
        <v>-13.989000000000001</v>
      </c>
      <c r="V465" s="98">
        <f>SUMPRODUCT($D465:$O465,$D$8:$O$8)+$R$8</f>
        <v>-8.0109999999999992</v>
      </c>
      <c r="W465" s="98">
        <f>SUMPRODUCT($D465:$O465,$D$9:$O$9)+$R$9</f>
        <v>-6.976</v>
      </c>
      <c r="X465" s="98">
        <f>SUMPRODUCT($D465:$O465,$D$10:$O$10)+$R$10</f>
        <v>-2.1259999999999999</v>
      </c>
      <c r="Z465" s="104">
        <f t="shared" si="62"/>
        <v>0</v>
      </c>
      <c r="AA465" s="38">
        <f t="shared" si="63"/>
        <v>0</v>
      </c>
      <c r="AB465" s="38">
        <f t="shared" si="64"/>
        <v>0</v>
      </c>
      <c r="AC465" s="38">
        <f t="shared" si="65"/>
        <v>0</v>
      </c>
      <c r="AD465" s="38">
        <f t="shared" si="66"/>
        <v>0</v>
      </c>
      <c r="AE465" s="105">
        <f t="shared" si="67"/>
        <v>6</v>
      </c>
      <c r="AF465" s="114">
        <f t="shared" si="61"/>
        <v>-2.1259999999999999</v>
      </c>
      <c r="AG465" s="37">
        <f t="shared" si="68"/>
        <v>6</v>
      </c>
      <c r="AH465" s="40">
        <f>IF(OR(MAX('Batch Inputs'!$C453:$N453)&gt;1,MIN('Batch Inputs'!$C453:$N453)&lt;0),"ERROR",0)</f>
        <v>0</v>
      </c>
      <c r="AI465" s="105" t="str">
        <f t="shared" si="69"/>
        <v>Few conditions</v>
      </c>
      <c r="AJ465" s="113" t="str">
        <f t="shared" si="70"/>
        <v>No Conditions</v>
      </c>
      <c r="AM465" s="78"/>
    </row>
    <row r="466" spans="3:39" ht="12.75" x14ac:dyDescent="0.2">
      <c r="C466" s="94">
        <v>449</v>
      </c>
      <c r="D466" s="32">
        <f>'Batch Inputs'!C454</f>
        <v>0</v>
      </c>
      <c r="E466" s="32">
        <f>'Batch Inputs'!D454</f>
        <v>0</v>
      </c>
      <c r="F466" s="32">
        <f>'Batch Inputs'!E454</f>
        <v>0</v>
      </c>
      <c r="G466" s="32">
        <f>'Batch Inputs'!F454</f>
        <v>0</v>
      </c>
      <c r="H466" s="32">
        <f>'Batch Inputs'!G454</f>
        <v>0</v>
      </c>
      <c r="I466" s="32">
        <f>'Batch Inputs'!H454</f>
        <v>0</v>
      </c>
      <c r="J466" s="32">
        <f>'Batch Inputs'!I454</f>
        <v>0</v>
      </c>
      <c r="K466" s="32">
        <f>'Batch Inputs'!J454</f>
        <v>0</v>
      </c>
      <c r="L466" s="32">
        <f>'Batch Inputs'!K454</f>
        <v>0</v>
      </c>
      <c r="M466" s="32">
        <f>'Batch Inputs'!L454</f>
        <v>0</v>
      </c>
      <c r="N466" s="32">
        <f>'Batch Inputs'!M454</f>
        <v>0</v>
      </c>
      <c r="O466" s="32">
        <f>'Batch Inputs'!N454</f>
        <v>0</v>
      </c>
      <c r="P466" s="32">
        <f>'Batch Inputs'!O454</f>
        <v>0</v>
      </c>
      <c r="Q466" s="32">
        <f>'Batch Inputs'!P454</f>
        <v>0</v>
      </c>
      <c r="S466" s="98">
        <f>SUMPRODUCT($D466:$O466,$D$5:$O$5)+$R$5</f>
        <v>-7.9279999999999999</v>
      </c>
      <c r="T466" s="98">
        <f>SUMPRODUCT($D466:$O466,$D$6:$O$6)+$R$6</f>
        <v>-7.0750000000000002</v>
      </c>
      <c r="U466" s="98">
        <f>SUMPRODUCT($D466:$O466,$D$7:$O$7)+$R$7</f>
        <v>-13.989000000000001</v>
      </c>
      <c r="V466" s="98">
        <f>SUMPRODUCT($D466:$O466,$D$8:$O$8)+$R$8</f>
        <v>-8.0109999999999992</v>
      </c>
      <c r="W466" s="98">
        <f>SUMPRODUCT($D466:$O466,$D$9:$O$9)+$R$9</f>
        <v>-6.976</v>
      </c>
      <c r="X466" s="98">
        <f>SUMPRODUCT($D466:$O466,$D$10:$O$10)+$R$10</f>
        <v>-2.1259999999999999</v>
      </c>
      <c r="Z466" s="104">
        <f t="shared" si="62"/>
        <v>0</v>
      </c>
      <c r="AA466" s="38">
        <f t="shared" si="63"/>
        <v>0</v>
      </c>
      <c r="AB466" s="38">
        <f t="shared" si="64"/>
        <v>0</v>
      </c>
      <c r="AC466" s="38">
        <f t="shared" si="65"/>
        <v>0</v>
      </c>
      <c r="AD466" s="38">
        <f t="shared" si="66"/>
        <v>0</v>
      </c>
      <c r="AE466" s="105">
        <f t="shared" si="67"/>
        <v>6</v>
      </c>
      <c r="AF466" s="114">
        <f t="shared" ref="AF466:AF529" si="71">MAX(S466:X466)</f>
        <v>-2.1259999999999999</v>
      </c>
      <c r="AG466" s="37">
        <f t="shared" si="68"/>
        <v>6</v>
      </c>
      <c r="AH466" s="40">
        <f>IF(OR(MAX('Batch Inputs'!$C454:$N454)&gt;1,MIN('Batch Inputs'!$C454:$N454)&lt;0),"ERROR",0)</f>
        <v>0</v>
      </c>
      <c r="AI466" s="105" t="str">
        <f t="shared" si="69"/>
        <v>Few conditions</v>
      </c>
      <c r="AJ466" s="113" t="str">
        <f t="shared" si="70"/>
        <v>No Conditions</v>
      </c>
      <c r="AM466" s="78"/>
    </row>
    <row r="467" spans="3:39" ht="12.75" x14ac:dyDescent="0.2">
      <c r="C467" s="94">
        <v>450</v>
      </c>
      <c r="D467" s="32">
        <f>'Batch Inputs'!C455</f>
        <v>0</v>
      </c>
      <c r="E467" s="32">
        <f>'Batch Inputs'!D455</f>
        <v>0</v>
      </c>
      <c r="F467" s="32">
        <f>'Batch Inputs'!E455</f>
        <v>0</v>
      </c>
      <c r="G467" s="32">
        <f>'Batch Inputs'!F455</f>
        <v>0</v>
      </c>
      <c r="H467" s="32">
        <f>'Batch Inputs'!G455</f>
        <v>0</v>
      </c>
      <c r="I467" s="32">
        <f>'Batch Inputs'!H455</f>
        <v>0</v>
      </c>
      <c r="J467" s="32">
        <f>'Batch Inputs'!I455</f>
        <v>0</v>
      </c>
      <c r="K467" s="32">
        <f>'Batch Inputs'!J455</f>
        <v>0</v>
      </c>
      <c r="L467" s="32">
        <f>'Batch Inputs'!K455</f>
        <v>0</v>
      </c>
      <c r="M467" s="32">
        <f>'Batch Inputs'!L455</f>
        <v>0</v>
      </c>
      <c r="N467" s="32">
        <f>'Batch Inputs'!M455</f>
        <v>0</v>
      </c>
      <c r="O467" s="32">
        <f>'Batch Inputs'!N455</f>
        <v>0</v>
      </c>
      <c r="P467" s="32">
        <f>'Batch Inputs'!O455</f>
        <v>0</v>
      </c>
      <c r="Q467" s="32">
        <f>'Batch Inputs'!P455</f>
        <v>0</v>
      </c>
      <c r="S467" s="98">
        <f>SUMPRODUCT($D467:$O467,$D$5:$O$5)+$R$5</f>
        <v>-7.9279999999999999</v>
      </c>
      <c r="T467" s="98">
        <f>SUMPRODUCT($D467:$O467,$D$6:$O$6)+$R$6</f>
        <v>-7.0750000000000002</v>
      </c>
      <c r="U467" s="98">
        <f>SUMPRODUCT($D467:$O467,$D$7:$O$7)+$R$7</f>
        <v>-13.989000000000001</v>
      </c>
      <c r="V467" s="98">
        <f>SUMPRODUCT($D467:$O467,$D$8:$O$8)+$R$8</f>
        <v>-8.0109999999999992</v>
      </c>
      <c r="W467" s="98">
        <f>SUMPRODUCT($D467:$O467,$D$9:$O$9)+$R$9</f>
        <v>-6.976</v>
      </c>
      <c r="X467" s="98">
        <f>SUMPRODUCT($D467:$O467,$D$10:$O$10)+$R$10</f>
        <v>-2.1259999999999999</v>
      </c>
      <c r="Z467" s="104">
        <f t="shared" ref="Z467:Z530" si="72">IF(S467=$AF467,S$16,0)</f>
        <v>0</v>
      </c>
      <c r="AA467" s="38">
        <f t="shared" ref="AA467:AA530" si="73">IF(T467=$AF467,T$16,0)</f>
        <v>0</v>
      </c>
      <c r="AB467" s="38">
        <f t="shared" ref="AB467:AB530" si="74">IF(U467=$AF467,U$16,0)</f>
        <v>0</v>
      </c>
      <c r="AC467" s="38">
        <f t="shared" ref="AC467:AC530" si="75">IF(V467=$AF467,V$16,0)</f>
        <v>0</v>
      </c>
      <c r="AD467" s="38">
        <f t="shared" ref="AD467:AD530" si="76">IF(W467=$AF467,W$16,0)</f>
        <v>0</v>
      </c>
      <c r="AE467" s="105">
        <f t="shared" ref="AE467:AE530" si="77">IF(X467=$AF467,X$16,0)</f>
        <v>6</v>
      </c>
      <c r="AF467" s="114">
        <f t="shared" si="71"/>
        <v>-2.1259999999999999</v>
      </c>
      <c r="AG467" s="37">
        <f t="shared" ref="AG467:AG530" si="78">SUM(Z467:AE467)</f>
        <v>6</v>
      </c>
      <c r="AH467" s="40">
        <f>IF(OR(MAX('Batch Inputs'!$C455:$N455)&gt;1,MIN('Batch Inputs'!$C455:$N455)&lt;0),"ERROR",0)</f>
        <v>0</v>
      </c>
      <c r="AI467" s="105" t="str">
        <f t="shared" ref="AI467:AI530" si="79">HLOOKUP($AG467,$S$16:$X$17,2,0)</f>
        <v>Few conditions</v>
      </c>
      <c r="AJ467" s="113" t="str">
        <f t="shared" ref="AJ467:AJ530" si="80">IF(SUM(E467:Q467)=0,"No Conditions",AI467)</f>
        <v>No Conditions</v>
      </c>
      <c r="AM467" s="78"/>
    </row>
    <row r="468" spans="3:39" ht="12.75" x14ac:dyDescent="0.2">
      <c r="C468" s="94">
        <v>451</v>
      </c>
      <c r="D468" s="32">
        <f>'Batch Inputs'!C456</f>
        <v>0</v>
      </c>
      <c r="E468" s="32">
        <f>'Batch Inputs'!D456</f>
        <v>0</v>
      </c>
      <c r="F468" s="32">
        <f>'Batch Inputs'!E456</f>
        <v>0</v>
      </c>
      <c r="G468" s="32">
        <f>'Batch Inputs'!F456</f>
        <v>0</v>
      </c>
      <c r="H468" s="32">
        <f>'Batch Inputs'!G456</f>
        <v>0</v>
      </c>
      <c r="I468" s="32">
        <f>'Batch Inputs'!H456</f>
        <v>0</v>
      </c>
      <c r="J468" s="32">
        <f>'Batch Inputs'!I456</f>
        <v>0</v>
      </c>
      <c r="K468" s="32">
        <f>'Batch Inputs'!J456</f>
        <v>0</v>
      </c>
      <c r="L468" s="32">
        <f>'Batch Inputs'!K456</f>
        <v>0</v>
      </c>
      <c r="M468" s="32">
        <f>'Batch Inputs'!L456</f>
        <v>0</v>
      </c>
      <c r="N468" s="32">
        <f>'Batch Inputs'!M456</f>
        <v>0</v>
      </c>
      <c r="O468" s="32">
        <f>'Batch Inputs'!N456</f>
        <v>0</v>
      </c>
      <c r="P468" s="32">
        <f>'Batch Inputs'!O456</f>
        <v>0</v>
      </c>
      <c r="Q468" s="32">
        <f>'Batch Inputs'!P456</f>
        <v>0</v>
      </c>
      <c r="S468" s="98">
        <f>SUMPRODUCT($D468:$O468,$D$5:$O$5)+$R$5</f>
        <v>-7.9279999999999999</v>
      </c>
      <c r="T468" s="98">
        <f>SUMPRODUCT($D468:$O468,$D$6:$O$6)+$R$6</f>
        <v>-7.0750000000000002</v>
      </c>
      <c r="U468" s="98">
        <f>SUMPRODUCT($D468:$O468,$D$7:$O$7)+$R$7</f>
        <v>-13.989000000000001</v>
      </c>
      <c r="V468" s="98">
        <f>SUMPRODUCT($D468:$O468,$D$8:$O$8)+$R$8</f>
        <v>-8.0109999999999992</v>
      </c>
      <c r="W468" s="98">
        <f>SUMPRODUCT($D468:$O468,$D$9:$O$9)+$R$9</f>
        <v>-6.976</v>
      </c>
      <c r="X468" s="98">
        <f>SUMPRODUCT($D468:$O468,$D$10:$O$10)+$R$10</f>
        <v>-2.1259999999999999</v>
      </c>
      <c r="Z468" s="104">
        <f t="shared" si="72"/>
        <v>0</v>
      </c>
      <c r="AA468" s="38">
        <f t="shared" si="73"/>
        <v>0</v>
      </c>
      <c r="AB468" s="38">
        <f t="shared" si="74"/>
        <v>0</v>
      </c>
      <c r="AC468" s="38">
        <f t="shared" si="75"/>
        <v>0</v>
      </c>
      <c r="AD468" s="38">
        <f t="shared" si="76"/>
        <v>0</v>
      </c>
      <c r="AE468" s="105">
        <f t="shared" si="77"/>
        <v>6</v>
      </c>
      <c r="AF468" s="114">
        <f t="shared" si="71"/>
        <v>-2.1259999999999999</v>
      </c>
      <c r="AG468" s="37">
        <f t="shared" si="78"/>
        <v>6</v>
      </c>
      <c r="AH468" s="40">
        <f>IF(OR(MAX('Batch Inputs'!$C456:$N456)&gt;1,MIN('Batch Inputs'!$C456:$N456)&lt;0),"ERROR",0)</f>
        <v>0</v>
      </c>
      <c r="AI468" s="105" t="str">
        <f t="shared" si="79"/>
        <v>Few conditions</v>
      </c>
      <c r="AJ468" s="113" t="str">
        <f t="shared" si="80"/>
        <v>No Conditions</v>
      </c>
      <c r="AM468" s="78"/>
    </row>
    <row r="469" spans="3:39" ht="12.75" x14ac:dyDescent="0.2">
      <c r="C469" s="94">
        <v>452</v>
      </c>
      <c r="D469" s="32">
        <f>'Batch Inputs'!C457</f>
        <v>0</v>
      </c>
      <c r="E469" s="32">
        <f>'Batch Inputs'!D457</f>
        <v>0</v>
      </c>
      <c r="F469" s="32">
        <f>'Batch Inputs'!E457</f>
        <v>0</v>
      </c>
      <c r="G469" s="32">
        <f>'Batch Inputs'!F457</f>
        <v>0</v>
      </c>
      <c r="H469" s="32">
        <f>'Batch Inputs'!G457</f>
        <v>0</v>
      </c>
      <c r="I469" s="32">
        <f>'Batch Inputs'!H457</f>
        <v>0</v>
      </c>
      <c r="J469" s="32">
        <f>'Batch Inputs'!I457</f>
        <v>0</v>
      </c>
      <c r="K469" s="32">
        <f>'Batch Inputs'!J457</f>
        <v>0</v>
      </c>
      <c r="L469" s="32">
        <f>'Batch Inputs'!K457</f>
        <v>0</v>
      </c>
      <c r="M469" s="32">
        <f>'Batch Inputs'!L457</f>
        <v>0</v>
      </c>
      <c r="N469" s="32">
        <f>'Batch Inputs'!M457</f>
        <v>0</v>
      </c>
      <c r="O469" s="32">
        <f>'Batch Inputs'!N457</f>
        <v>0</v>
      </c>
      <c r="P469" s="32">
        <f>'Batch Inputs'!O457</f>
        <v>0</v>
      </c>
      <c r="Q469" s="32">
        <f>'Batch Inputs'!P457</f>
        <v>0</v>
      </c>
      <c r="S469" s="98">
        <f>SUMPRODUCT($D469:$O469,$D$5:$O$5)+$R$5</f>
        <v>-7.9279999999999999</v>
      </c>
      <c r="T469" s="98">
        <f>SUMPRODUCT($D469:$O469,$D$6:$O$6)+$R$6</f>
        <v>-7.0750000000000002</v>
      </c>
      <c r="U469" s="98">
        <f>SUMPRODUCT($D469:$O469,$D$7:$O$7)+$R$7</f>
        <v>-13.989000000000001</v>
      </c>
      <c r="V469" s="98">
        <f>SUMPRODUCT($D469:$O469,$D$8:$O$8)+$R$8</f>
        <v>-8.0109999999999992</v>
      </c>
      <c r="W469" s="98">
        <f>SUMPRODUCT($D469:$O469,$D$9:$O$9)+$R$9</f>
        <v>-6.976</v>
      </c>
      <c r="X469" s="98">
        <f>SUMPRODUCT($D469:$O469,$D$10:$O$10)+$R$10</f>
        <v>-2.1259999999999999</v>
      </c>
      <c r="Z469" s="104">
        <f t="shared" si="72"/>
        <v>0</v>
      </c>
      <c r="AA469" s="38">
        <f t="shared" si="73"/>
        <v>0</v>
      </c>
      <c r="AB469" s="38">
        <f t="shared" si="74"/>
        <v>0</v>
      </c>
      <c r="AC469" s="38">
        <f t="shared" si="75"/>
        <v>0</v>
      </c>
      <c r="AD469" s="38">
        <f t="shared" si="76"/>
        <v>0</v>
      </c>
      <c r="AE469" s="105">
        <f t="shared" si="77"/>
        <v>6</v>
      </c>
      <c r="AF469" s="114">
        <f t="shared" si="71"/>
        <v>-2.1259999999999999</v>
      </c>
      <c r="AG469" s="37">
        <f t="shared" si="78"/>
        <v>6</v>
      </c>
      <c r="AH469" s="40">
        <f>IF(OR(MAX('Batch Inputs'!$C457:$N457)&gt;1,MIN('Batch Inputs'!$C457:$N457)&lt;0),"ERROR",0)</f>
        <v>0</v>
      </c>
      <c r="AI469" s="105" t="str">
        <f t="shared" si="79"/>
        <v>Few conditions</v>
      </c>
      <c r="AJ469" s="113" t="str">
        <f t="shared" si="80"/>
        <v>No Conditions</v>
      </c>
      <c r="AM469" s="78"/>
    </row>
    <row r="470" spans="3:39" ht="12.75" x14ac:dyDescent="0.2">
      <c r="C470" s="94">
        <v>453</v>
      </c>
      <c r="D470" s="32">
        <f>'Batch Inputs'!C458</f>
        <v>0</v>
      </c>
      <c r="E470" s="32">
        <f>'Batch Inputs'!D458</f>
        <v>0</v>
      </c>
      <c r="F470" s="32">
        <f>'Batch Inputs'!E458</f>
        <v>0</v>
      </c>
      <c r="G470" s="32">
        <f>'Batch Inputs'!F458</f>
        <v>0</v>
      </c>
      <c r="H470" s="32">
        <f>'Batch Inputs'!G458</f>
        <v>0</v>
      </c>
      <c r="I470" s="32">
        <f>'Batch Inputs'!H458</f>
        <v>0</v>
      </c>
      <c r="J470" s="32">
        <f>'Batch Inputs'!I458</f>
        <v>0</v>
      </c>
      <c r="K470" s="32">
        <f>'Batch Inputs'!J458</f>
        <v>0</v>
      </c>
      <c r="L470" s="32">
        <f>'Batch Inputs'!K458</f>
        <v>0</v>
      </c>
      <c r="M470" s="32">
        <f>'Batch Inputs'!L458</f>
        <v>0</v>
      </c>
      <c r="N470" s="32">
        <f>'Batch Inputs'!M458</f>
        <v>0</v>
      </c>
      <c r="O470" s="32">
        <f>'Batch Inputs'!N458</f>
        <v>0</v>
      </c>
      <c r="P470" s="32">
        <f>'Batch Inputs'!O458</f>
        <v>0</v>
      </c>
      <c r="Q470" s="32">
        <f>'Batch Inputs'!P458</f>
        <v>0</v>
      </c>
      <c r="S470" s="98">
        <f>SUMPRODUCT($D470:$O470,$D$5:$O$5)+$R$5</f>
        <v>-7.9279999999999999</v>
      </c>
      <c r="T470" s="98">
        <f>SUMPRODUCT($D470:$O470,$D$6:$O$6)+$R$6</f>
        <v>-7.0750000000000002</v>
      </c>
      <c r="U470" s="98">
        <f>SUMPRODUCT($D470:$O470,$D$7:$O$7)+$R$7</f>
        <v>-13.989000000000001</v>
      </c>
      <c r="V470" s="98">
        <f>SUMPRODUCT($D470:$O470,$D$8:$O$8)+$R$8</f>
        <v>-8.0109999999999992</v>
      </c>
      <c r="W470" s="98">
        <f>SUMPRODUCT($D470:$O470,$D$9:$O$9)+$R$9</f>
        <v>-6.976</v>
      </c>
      <c r="X470" s="98">
        <f>SUMPRODUCT($D470:$O470,$D$10:$O$10)+$R$10</f>
        <v>-2.1259999999999999</v>
      </c>
      <c r="Z470" s="104">
        <f t="shared" si="72"/>
        <v>0</v>
      </c>
      <c r="AA470" s="38">
        <f t="shared" si="73"/>
        <v>0</v>
      </c>
      <c r="AB470" s="38">
        <f t="shared" si="74"/>
        <v>0</v>
      </c>
      <c r="AC470" s="38">
        <f t="shared" si="75"/>
        <v>0</v>
      </c>
      <c r="AD470" s="38">
        <f t="shared" si="76"/>
        <v>0</v>
      </c>
      <c r="AE470" s="105">
        <f t="shared" si="77"/>
        <v>6</v>
      </c>
      <c r="AF470" s="114">
        <f t="shared" si="71"/>
        <v>-2.1259999999999999</v>
      </c>
      <c r="AG470" s="37">
        <f t="shared" si="78"/>
        <v>6</v>
      </c>
      <c r="AH470" s="40">
        <f>IF(OR(MAX('Batch Inputs'!$C458:$N458)&gt;1,MIN('Batch Inputs'!$C458:$N458)&lt;0),"ERROR",0)</f>
        <v>0</v>
      </c>
      <c r="AI470" s="105" t="str">
        <f t="shared" si="79"/>
        <v>Few conditions</v>
      </c>
      <c r="AJ470" s="113" t="str">
        <f t="shared" si="80"/>
        <v>No Conditions</v>
      </c>
      <c r="AM470" s="78"/>
    </row>
    <row r="471" spans="3:39" ht="12.75" x14ac:dyDescent="0.2">
      <c r="C471" s="94">
        <v>454</v>
      </c>
      <c r="D471" s="32">
        <f>'Batch Inputs'!C459</f>
        <v>0</v>
      </c>
      <c r="E471" s="32">
        <f>'Batch Inputs'!D459</f>
        <v>0</v>
      </c>
      <c r="F471" s="32">
        <f>'Batch Inputs'!E459</f>
        <v>0</v>
      </c>
      <c r="G471" s="32">
        <f>'Batch Inputs'!F459</f>
        <v>0</v>
      </c>
      <c r="H471" s="32">
        <f>'Batch Inputs'!G459</f>
        <v>0</v>
      </c>
      <c r="I471" s="32">
        <f>'Batch Inputs'!H459</f>
        <v>0</v>
      </c>
      <c r="J471" s="32">
        <f>'Batch Inputs'!I459</f>
        <v>0</v>
      </c>
      <c r="K471" s="32">
        <f>'Batch Inputs'!J459</f>
        <v>0</v>
      </c>
      <c r="L471" s="32">
        <f>'Batch Inputs'!K459</f>
        <v>0</v>
      </c>
      <c r="M471" s="32">
        <f>'Batch Inputs'!L459</f>
        <v>0</v>
      </c>
      <c r="N471" s="32">
        <f>'Batch Inputs'!M459</f>
        <v>0</v>
      </c>
      <c r="O471" s="32">
        <f>'Batch Inputs'!N459</f>
        <v>0</v>
      </c>
      <c r="P471" s="32">
        <f>'Batch Inputs'!O459</f>
        <v>0</v>
      </c>
      <c r="Q471" s="32">
        <f>'Batch Inputs'!P459</f>
        <v>0</v>
      </c>
      <c r="S471" s="98">
        <f>SUMPRODUCT($D471:$O471,$D$5:$O$5)+$R$5</f>
        <v>-7.9279999999999999</v>
      </c>
      <c r="T471" s="98">
        <f>SUMPRODUCT($D471:$O471,$D$6:$O$6)+$R$6</f>
        <v>-7.0750000000000002</v>
      </c>
      <c r="U471" s="98">
        <f>SUMPRODUCT($D471:$O471,$D$7:$O$7)+$R$7</f>
        <v>-13.989000000000001</v>
      </c>
      <c r="V471" s="98">
        <f>SUMPRODUCT($D471:$O471,$D$8:$O$8)+$R$8</f>
        <v>-8.0109999999999992</v>
      </c>
      <c r="W471" s="98">
        <f>SUMPRODUCT($D471:$O471,$D$9:$O$9)+$R$9</f>
        <v>-6.976</v>
      </c>
      <c r="X471" s="98">
        <f>SUMPRODUCT($D471:$O471,$D$10:$O$10)+$R$10</f>
        <v>-2.1259999999999999</v>
      </c>
      <c r="Z471" s="104">
        <f t="shared" si="72"/>
        <v>0</v>
      </c>
      <c r="AA471" s="38">
        <f t="shared" si="73"/>
        <v>0</v>
      </c>
      <c r="AB471" s="38">
        <f t="shared" si="74"/>
        <v>0</v>
      </c>
      <c r="AC471" s="38">
        <f t="shared" si="75"/>
        <v>0</v>
      </c>
      <c r="AD471" s="38">
        <f t="shared" si="76"/>
        <v>0</v>
      </c>
      <c r="AE471" s="105">
        <f t="shared" si="77"/>
        <v>6</v>
      </c>
      <c r="AF471" s="114">
        <f t="shared" si="71"/>
        <v>-2.1259999999999999</v>
      </c>
      <c r="AG471" s="37">
        <f t="shared" si="78"/>
        <v>6</v>
      </c>
      <c r="AH471" s="40">
        <f>IF(OR(MAX('Batch Inputs'!$C459:$N459)&gt;1,MIN('Batch Inputs'!$C459:$N459)&lt;0),"ERROR",0)</f>
        <v>0</v>
      </c>
      <c r="AI471" s="105" t="str">
        <f t="shared" si="79"/>
        <v>Few conditions</v>
      </c>
      <c r="AJ471" s="113" t="str">
        <f t="shared" si="80"/>
        <v>No Conditions</v>
      </c>
      <c r="AM471" s="78"/>
    </row>
    <row r="472" spans="3:39" ht="12.75" x14ac:dyDescent="0.2">
      <c r="C472" s="94">
        <v>455</v>
      </c>
      <c r="D472" s="32">
        <f>'Batch Inputs'!C460</f>
        <v>0</v>
      </c>
      <c r="E472" s="32">
        <f>'Batch Inputs'!D460</f>
        <v>0</v>
      </c>
      <c r="F472" s="32">
        <f>'Batch Inputs'!E460</f>
        <v>0</v>
      </c>
      <c r="G472" s="32">
        <f>'Batch Inputs'!F460</f>
        <v>0</v>
      </c>
      <c r="H472" s="32">
        <f>'Batch Inputs'!G460</f>
        <v>0</v>
      </c>
      <c r="I472" s="32">
        <f>'Batch Inputs'!H460</f>
        <v>0</v>
      </c>
      <c r="J472" s="32">
        <f>'Batch Inputs'!I460</f>
        <v>0</v>
      </c>
      <c r="K472" s="32">
        <f>'Batch Inputs'!J460</f>
        <v>0</v>
      </c>
      <c r="L472" s="32">
        <f>'Batch Inputs'!K460</f>
        <v>0</v>
      </c>
      <c r="M472" s="32">
        <f>'Batch Inputs'!L460</f>
        <v>0</v>
      </c>
      <c r="N472" s="32">
        <f>'Batch Inputs'!M460</f>
        <v>0</v>
      </c>
      <c r="O472" s="32">
        <f>'Batch Inputs'!N460</f>
        <v>0</v>
      </c>
      <c r="P472" s="32">
        <f>'Batch Inputs'!O460</f>
        <v>0</v>
      </c>
      <c r="Q472" s="32">
        <f>'Batch Inputs'!P460</f>
        <v>0</v>
      </c>
      <c r="S472" s="98">
        <f>SUMPRODUCT($D472:$O472,$D$5:$O$5)+$R$5</f>
        <v>-7.9279999999999999</v>
      </c>
      <c r="T472" s="98">
        <f>SUMPRODUCT($D472:$O472,$D$6:$O$6)+$R$6</f>
        <v>-7.0750000000000002</v>
      </c>
      <c r="U472" s="98">
        <f>SUMPRODUCT($D472:$O472,$D$7:$O$7)+$R$7</f>
        <v>-13.989000000000001</v>
      </c>
      <c r="V472" s="98">
        <f>SUMPRODUCT($D472:$O472,$D$8:$O$8)+$R$8</f>
        <v>-8.0109999999999992</v>
      </c>
      <c r="W472" s="98">
        <f>SUMPRODUCT($D472:$O472,$D$9:$O$9)+$R$9</f>
        <v>-6.976</v>
      </c>
      <c r="X472" s="98">
        <f>SUMPRODUCT($D472:$O472,$D$10:$O$10)+$R$10</f>
        <v>-2.1259999999999999</v>
      </c>
      <c r="Z472" s="104">
        <f t="shared" si="72"/>
        <v>0</v>
      </c>
      <c r="AA472" s="38">
        <f t="shared" si="73"/>
        <v>0</v>
      </c>
      <c r="AB472" s="38">
        <f t="shared" si="74"/>
        <v>0</v>
      </c>
      <c r="AC472" s="38">
        <f t="shared" si="75"/>
        <v>0</v>
      </c>
      <c r="AD472" s="38">
        <f t="shared" si="76"/>
        <v>0</v>
      </c>
      <c r="AE472" s="105">
        <f t="shared" si="77"/>
        <v>6</v>
      </c>
      <c r="AF472" s="114">
        <f t="shared" si="71"/>
        <v>-2.1259999999999999</v>
      </c>
      <c r="AG472" s="37">
        <f t="shared" si="78"/>
        <v>6</v>
      </c>
      <c r="AH472" s="40">
        <f>IF(OR(MAX('Batch Inputs'!$C460:$N460)&gt;1,MIN('Batch Inputs'!$C460:$N460)&lt;0),"ERROR",0)</f>
        <v>0</v>
      </c>
      <c r="AI472" s="105" t="str">
        <f t="shared" si="79"/>
        <v>Few conditions</v>
      </c>
      <c r="AJ472" s="113" t="str">
        <f t="shared" si="80"/>
        <v>No Conditions</v>
      </c>
      <c r="AM472" s="78"/>
    </row>
    <row r="473" spans="3:39" ht="12.75" x14ac:dyDescent="0.2">
      <c r="C473" s="94">
        <v>456</v>
      </c>
      <c r="D473" s="32">
        <f>'Batch Inputs'!C461</f>
        <v>0</v>
      </c>
      <c r="E473" s="32">
        <f>'Batch Inputs'!D461</f>
        <v>0</v>
      </c>
      <c r="F473" s="32">
        <f>'Batch Inputs'!E461</f>
        <v>0</v>
      </c>
      <c r="G473" s="32">
        <f>'Batch Inputs'!F461</f>
        <v>0</v>
      </c>
      <c r="H473" s="32">
        <f>'Batch Inputs'!G461</f>
        <v>0</v>
      </c>
      <c r="I473" s="32">
        <f>'Batch Inputs'!H461</f>
        <v>0</v>
      </c>
      <c r="J473" s="32">
        <f>'Batch Inputs'!I461</f>
        <v>0</v>
      </c>
      <c r="K473" s="32">
        <f>'Batch Inputs'!J461</f>
        <v>0</v>
      </c>
      <c r="L473" s="32">
        <f>'Batch Inputs'!K461</f>
        <v>0</v>
      </c>
      <c r="M473" s="32">
        <f>'Batch Inputs'!L461</f>
        <v>0</v>
      </c>
      <c r="N473" s="32">
        <f>'Batch Inputs'!M461</f>
        <v>0</v>
      </c>
      <c r="O473" s="32">
        <f>'Batch Inputs'!N461</f>
        <v>0</v>
      </c>
      <c r="P473" s="32">
        <f>'Batch Inputs'!O461</f>
        <v>0</v>
      </c>
      <c r="Q473" s="32">
        <f>'Batch Inputs'!P461</f>
        <v>0</v>
      </c>
      <c r="S473" s="98">
        <f>SUMPRODUCT($D473:$O473,$D$5:$O$5)+$R$5</f>
        <v>-7.9279999999999999</v>
      </c>
      <c r="T473" s="98">
        <f>SUMPRODUCT($D473:$O473,$D$6:$O$6)+$R$6</f>
        <v>-7.0750000000000002</v>
      </c>
      <c r="U473" s="98">
        <f>SUMPRODUCT($D473:$O473,$D$7:$O$7)+$R$7</f>
        <v>-13.989000000000001</v>
      </c>
      <c r="V473" s="98">
        <f>SUMPRODUCT($D473:$O473,$D$8:$O$8)+$R$8</f>
        <v>-8.0109999999999992</v>
      </c>
      <c r="W473" s="98">
        <f>SUMPRODUCT($D473:$O473,$D$9:$O$9)+$R$9</f>
        <v>-6.976</v>
      </c>
      <c r="X473" s="98">
        <f>SUMPRODUCT($D473:$O473,$D$10:$O$10)+$R$10</f>
        <v>-2.1259999999999999</v>
      </c>
      <c r="Z473" s="104">
        <f t="shared" si="72"/>
        <v>0</v>
      </c>
      <c r="AA473" s="38">
        <f t="shared" si="73"/>
        <v>0</v>
      </c>
      <c r="AB473" s="38">
        <f t="shared" si="74"/>
        <v>0</v>
      </c>
      <c r="AC473" s="38">
        <f t="shared" si="75"/>
        <v>0</v>
      </c>
      <c r="AD473" s="38">
        <f t="shared" si="76"/>
        <v>0</v>
      </c>
      <c r="AE473" s="105">
        <f t="shared" si="77"/>
        <v>6</v>
      </c>
      <c r="AF473" s="114">
        <f t="shared" si="71"/>
        <v>-2.1259999999999999</v>
      </c>
      <c r="AG473" s="37">
        <f t="shared" si="78"/>
        <v>6</v>
      </c>
      <c r="AH473" s="40">
        <f>IF(OR(MAX('Batch Inputs'!$C461:$N461)&gt;1,MIN('Batch Inputs'!$C461:$N461)&lt;0),"ERROR",0)</f>
        <v>0</v>
      </c>
      <c r="AI473" s="105" t="str">
        <f t="shared" si="79"/>
        <v>Few conditions</v>
      </c>
      <c r="AJ473" s="113" t="str">
        <f t="shared" si="80"/>
        <v>No Conditions</v>
      </c>
      <c r="AM473" s="78"/>
    </row>
    <row r="474" spans="3:39" ht="12.75" x14ac:dyDescent="0.2">
      <c r="C474" s="94">
        <v>457</v>
      </c>
      <c r="D474" s="32">
        <f>'Batch Inputs'!C462</f>
        <v>0</v>
      </c>
      <c r="E474" s="32">
        <f>'Batch Inputs'!D462</f>
        <v>0</v>
      </c>
      <c r="F474" s="32">
        <f>'Batch Inputs'!E462</f>
        <v>0</v>
      </c>
      <c r="G474" s="32">
        <f>'Batch Inputs'!F462</f>
        <v>0</v>
      </c>
      <c r="H474" s="32">
        <f>'Batch Inputs'!G462</f>
        <v>0</v>
      </c>
      <c r="I474" s="32">
        <f>'Batch Inputs'!H462</f>
        <v>0</v>
      </c>
      <c r="J474" s="32">
        <f>'Batch Inputs'!I462</f>
        <v>0</v>
      </c>
      <c r="K474" s="32">
        <f>'Batch Inputs'!J462</f>
        <v>0</v>
      </c>
      <c r="L474" s="32">
        <f>'Batch Inputs'!K462</f>
        <v>0</v>
      </c>
      <c r="M474" s="32">
        <f>'Batch Inputs'!L462</f>
        <v>0</v>
      </c>
      <c r="N474" s="32">
        <f>'Batch Inputs'!M462</f>
        <v>0</v>
      </c>
      <c r="O474" s="32">
        <f>'Batch Inputs'!N462</f>
        <v>0</v>
      </c>
      <c r="P474" s="32">
        <f>'Batch Inputs'!O462</f>
        <v>0</v>
      </c>
      <c r="Q474" s="32">
        <f>'Batch Inputs'!P462</f>
        <v>0</v>
      </c>
      <c r="S474" s="98">
        <f>SUMPRODUCT($D474:$O474,$D$5:$O$5)+$R$5</f>
        <v>-7.9279999999999999</v>
      </c>
      <c r="T474" s="98">
        <f>SUMPRODUCT($D474:$O474,$D$6:$O$6)+$R$6</f>
        <v>-7.0750000000000002</v>
      </c>
      <c r="U474" s="98">
        <f>SUMPRODUCT($D474:$O474,$D$7:$O$7)+$R$7</f>
        <v>-13.989000000000001</v>
      </c>
      <c r="V474" s="98">
        <f>SUMPRODUCT($D474:$O474,$D$8:$O$8)+$R$8</f>
        <v>-8.0109999999999992</v>
      </c>
      <c r="W474" s="98">
        <f>SUMPRODUCT($D474:$O474,$D$9:$O$9)+$R$9</f>
        <v>-6.976</v>
      </c>
      <c r="X474" s="98">
        <f>SUMPRODUCT($D474:$O474,$D$10:$O$10)+$R$10</f>
        <v>-2.1259999999999999</v>
      </c>
      <c r="Z474" s="104">
        <f t="shared" si="72"/>
        <v>0</v>
      </c>
      <c r="AA474" s="38">
        <f t="shared" si="73"/>
        <v>0</v>
      </c>
      <c r="AB474" s="38">
        <f t="shared" si="74"/>
        <v>0</v>
      </c>
      <c r="AC474" s="38">
        <f t="shared" si="75"/>
        <v>0</v>
      </c>
      <c r="AD474" s="38">
        <f t="shared" si="76"/>
        <v>0</v>
      </c>
      <c r="AE474" s="105">
        <f t="shared" si="77"/>
        <v>6</v>
      </c>
      <c r="AF474" s="114">
        <f t="shared" si="71"/>
        <v>-2.1259999999999999</v>
      </c>
      <c r="AG474" s="37">
        <f t="shared" si="78"/>
        <v>6</v>
      </c>
      <c r="AH474" s="40">
        <f>IF(OR(MAX('Batch Inputs'!$C462:$N462)&gt;1,MIN('Batch Inputs'!$C462:$N462)&lt;0),"ERROR",0)</f>
        <v>0</v>
      </c>
      <c r="AI474" s="105" t="str">
        <f t="shared" si="79"/>
        <v>Few conditions</v>
      </c>
      <c r="AJ474" s="113" t="str">
        <f t="shared" si="80"/>
        <v>No Conditions</v>
      </c>
      <c r="AM474" s="78"/>
    </row>
    <row r="475" spans="3:39" ht="12.75" x14ac:dyDescent="0.2">
      <c r="C475" s="94">
        <v>458</v>
      </c>
      <c r="D475" s="32">
        <f>'Batch Inputs'!C463</f>
        <v>0</v>
      </c>
      <c r="E475" s="32">
        <f>'Batch Inputs'!D463</f>
        <v>0</v>
      </c>
      <c r="F475" s="32">
        <f>'Batch Inputs'!E463</f>
        <v>0</v>
      </c>
      <c r="G475" s="32">
        <f>'Batch Inputs'!F463</f>
        <v>0</v>
      </c>
      <c r="H475" s="32">
        <f>'Batch Inputs'!G463</f>
        <v>0</v>
      </c>
      <c r="I475" s="32">
        <f>'Batch Inputs'!H463</f>
        <v>0</v>
      </c>
      <c r="J475" s="32">
        <f>'Batch Inputs'!I463</f>
        <v>0</v>
      </c>
      <c r="K475" s="32">
        <f>'Batch Inputs'!J463</f>
        <v>0</v>
      </c>
      <c r="L475" s="32">
        <f>'Batch Inputs'!K463</f>
        <v>0</v>
      </c>
      <c r="M475" s="32">
        <f>'Batch Inputs'!L463</f>
        <v>0</v>
      </c>
      <c r="N475" s="32">
        <f>'Batch Inputs'!M463</f>
        <v>0</v>
      </c>
      <c r="O475" s="32">
        <f>'Batch Inputs'!N463</f>
        <v>0</v>
      </c>
      <c r="P475" s="32">
        <f>'Batch Inputs'!O463</f>
        <v>0</v>
      </c>
      <c r="Q475" s="32">
        <f>'Batch Inputs'!P463</f>
        <v>0</v>
      </c>
      <c r="S475" s="98">
        <f>SUMPRODUCT($D475:$O475,$D$5:$O$5)+$R$5</f>
        <v>-7.9279999999999999</v>
      </c>
      <c r="T475" s="98">
        <f>SUMPRODUCT($D475:$O475,$D$6:$O$6)+$R$6</f>
        <v>-7.0750000000000002</v>
      </c>
      <c r="U475" s="98">
        <f>SUMPRODUCT($D475:$O475,$D$7:$O$7)+$R$7</f>
        <v>-13.989000000000001</v>
      </c>
      <c r="V475" s="98">
        <f>SUMPRODUCT($D475:$O475,$D$8:$O$8)+$R$8</f>
        <v>-8.0109999999999992</v>
      </c>
      <c r="W475" s="98">
        <f>SUMPRODUCT($D475:$O475,$D$9:$O$9)+$R$9</f>
        <v>-6.976</v>
      </c>
      <c r="X475" s="98">
        <f>SUMPRODUCT($D475:$O475,$D$10:$O$10)+$R$10</f>
        <v>-2.1259999999999999</v>
      </c>
      <c r="Z475" s="104">
        <f t="shared" si="72"/>
        <v>0</v>
      </c>
      <c r="AA475" s="38">
        <f t="shared" si="73"/>
        <v>0</v>
      </c>
      <c r="AB475" s="38">
        <f t="shared" si="74"/>
        <v>0</v>
      </c>
      <c r="AC475" s="38">
        <f t="shared" si="75"/>
        <v>0</v>
      </c>
      <c r="AD475" s="38">
        <f t="shared" si="76"/>
        <v>0</v>
      </c>
      <c r="AE475" s="105">
        <f t="shared" si="77"/>
        <v>6</v>
      </c>
      <c r="AF475" s="114">
        <f t="shared" si="71"/>
        <v>-2.1259999999999999</v>
      </c>
      <c r="AG475" s="37">
        <f t="shared" si="78"/>
        <v>6</v>
      </c>
      <c r="AH475" s="40">
        <f>IF(OR(MAX('Batch Inputs'!$C463:$N463)&gt;1,MIN('Batch Inputs'!$C463:$N463)&lt;0),"ERROR",0)</f>
        <v>0</v>
      </c>
      <c r="AI475" s="105" t="str">
        <f t="shared" si="79"/>
        <v>Few conditions</v>
      </c>
      <c r="AJ475" s="113" t="str">
        <f t="shared" si="80"/>
        <v>No Conditions</v>
      </c>
      <c r="AM475" s="78"/>
    </row>
    <row r="476" spans="3:39" ht="12.75" x14ac:dyDescent="0.2">
      <c r="C476" s="94">
        <v>459</v>
      </c>
      <c r="D476" s="32">
        <f>'Batch Inputs'!C464</f>
        <v>0</v>
      </c>
      <c r="E476" s="32">
        <f>'Batch Inputs'!D464</f>
        <v>0</v>
      </c>
      <c r="F476" s="32">
        <f>'Batch Inputs'!E464</f>
        <v>0</v>
      </c>
      <c r="G476" s="32">
        <f>'Batch Inputs'!F464</f>
        <v>0</v>
      </c>
      <c r="H476" s="32">
        <f>'Batch Inputs'!G464</f>
        <v>0</v>
      </c>
      <c r="I476" s="32">
        <f>'Batch Inputs'!H464</f>
        <v>0</v>
      </c>
      <c r="J476" s="32">
        <f>'Batch Inputs'!I464</f>
        <v>0</v>
      </c>
      <c r="K476" s="32">
        <f>'Batch Inputs'!J464</f>
        <v>0</v>
      </c>
      <c r="L476" s="32">
        <f>'Batch Inputs'!K464</f>
        <v>0</v>
      </c>
      <c r="M476" s="32">
        <f>'Batch Inputs'!L464</f>
        <v>0</v>
      </c>
      <c r="N476" s="32">
        <f>'Batch Inputs'!M464</f>
        <v>0</v>
      </c>
      <c r="O476" s="32">
        <f>'Batch Inputs'!N464</f>
        <v>0</v>
      </c>
      <c r="P476" s="32">
        <f>'Batch Inputs'!O464</f>
        <v>0</v>
      </c>
      <c r="Q476" s="32">
        <f>'Batch Inputs'!P464</f>
        <v>0</v>
      </c>
      <c r="S476" s="98">
        <f>SUMPRODUCT($D476:$O476,$D$5:$O$5)+$R$5</f>
        <v>-7.9279999999999999</v>
      </c>
      <c r="T476" s="98">
        <f>SUMPRODUCT($D476:$O476,$D$6:$O$6)+$R$6</f>
        <v>-7.0750000000000002</v>
      </c>
      <c r="U476" s="98">
        <f>SUMPRODUCT($D476:$O476,$D$7:$O$7)+$R$7</f>
        <v>-13.989000000000001</v>
      </c>
      <c r="V476" s="98">
        <f>SUMPRODUCT($D476:$O476,$D$8:$O$8)+$R$8</f>
        <v>-8.0109999999999992</v>
      </c>
      <c r="W476" s="98">
        <f>SUMPRODUCT($D476:$O476,$D$9:$O$9)+$R$9</f>
        <v>-6.976</v>
      </c>
      <c r="X476" s="98">
        <f>SUMPRODUCT($D476:$O476,$D$10:$O$10)+$R$10</f>
        <v>-2.1259999999999999</v>
      </c>
      <c r="Z476" s="104">
        <f t="shared" si="72"/>
        <v>0</v>
      </c>
      <c r="AA476" s="38">
        <f t="shared" si="73"/>
        <v>0</v>
      </c>
      <c r="AB476" s="38">
        <f t="shared" si="74"/>
        <v>0</v>
      </c>
      <c r="AC476" s="38">
        <f t="shared" si="75"/>
        <v>0</v>
      </c>
      <c r="AD476" s="38">
        <f t="shared" si="76"/>
        <v>0</v>
      </c>
      <c r="AE476" s="105">
        <f t="shared" si="77"/>
        <v>6</v>
      </c>
      <c r="AF476" s="114">
        <f t="shared" si="71"/>
        <v>-2.1259999999999999</v>
      </c>
      <c r="AG476" s="37">
        <f t="shared" si="78"/>
        <v>6</v>
      </c>
      <c r="AH476" s="40">
        <f>IF(OR(MAX('Batch Inputs'!$C464:$N464)&gt;1,MIN('Batch Inputs'!$C464:$N464)&lt;0),"ERROR",0)</f>
        <v>0</v>
      </c>
      <c r="AI476" s="105" t="str">
        <f t="shared" si="79"/>
        <v>Few conditions</v>
      </c>
      <c r="AJ476" s="113" t="str">
        <f t="shared" si="80"/>
        <v>No Conditions</v>
      </c>
      <c r="AM476" s="78"/>
    </row>
    <row r="477" spans="3:39" ht="12.75" x14ac:dyDescent="0.2">
      <c r="C477" s="94">
        <v>460</v>
      </c>
      <c r="D477" s="32">
        <f>'Batch Inputs'!C465</f>
        <v>0</v>
      </c>
      <c r="E477" s="32">
        <f>'Batch Inputs'!D465</f>
        <v>0</v>
      </c>
      <c r="F477" s="32">
        <f>'Batch Inputs'!E465</f>
        <v>0</v>
      </c>
      <c r="G477" s="32">
        <f>'Batch Inputs'!F465</f>
        <v>0</v>
      </c>
      <c r="H477" s="32">
        <f>'Batch Inputs'!G465</f>
        <v>0</v>
      </c>
      <c r="I477" s="32">
        <f>'Batch Inputs'!H465</f>
        <v>0</v>
      </c>
      <c r="J477" s="32">
        <f>'Batch Inputs'!I465</f>
        <v>0</v>
      </c>
      <c r="K477" s="32">
        <f>'Batch Inputs'!J465</f>
        <v>0</v>
      </c>
      <c r="L477" s="32">
        <f>'Batch Inputs'!K465</f>
        <v>0</v>
      </c>
      <c r="M477" s="32">
        <f>'Batch Inputs'!L465</f>
        <v>0</v>
      </c>
      <c r="N477" s="32">
        <f>'Batch Inputs'!M465</f>
        <v>0</v>
      </c>
      <c r="O477" s="32">
        <f>'Batch Inputs'!N465</f>
        <v>0</v>
      </c>
      <c r="P477" s="32">
        <f>'Batch Inputs'!O465</f>
        <v>0</v>
      </c>
      <c r="Q477" s="32">
        <f>'Batch Inputs'!P465</f>
        <v>0</v>
      </c>
      <c r="S477" s="98">
        <f>SUMPRODUCT($D477:$O477,$D$5:$O$5)+$R$5</f>
        <v>-7.9279999999999999</v>
      </c>
      <c r="T477" s="98">
        <f>SUMPRODUCT($D477:$O477,$D$6:$O$6)+$R$6</f>
        <v>-7.0750000000000002</v>
      </c>
      <c r="U477" s="98">
        <f>SUMPRODUCT($D477:$O477,$D$7:$O$7)+$R$7</f>
        <v>-13.989000000000001</v>
      </c>
      <c r="V477" s="98">
        <f>SUMPRODUCT($D477:$O477,$D$8:$O$8)+$R$8</f>
        <v>-8.0109999999999992</v>
      </c>
      <c r="W477" s="98">
        <f>SUMPRODUCT($D477:$O477,$D$9:$O$9)+$R$9</f>
        <v>-6.976</v>
      </c>
      <c r="X477" s="98">
        <f>SUMPRODUCT($D477:$O477,$D$10:$O$10)+$R$10</f>
        <v>-2.1259999999999999</v>
      </c>
      <c r="Z477" s="104">
        <f t="shared" si="72"/>
        <v>0</v>
      </c>
      <c r="AA477" s="38">
        <f t="shared" si="73"/>
        <v>0</v>
      </c>
      <c r="AB477" s="38">
        <f t="shared" si="74"/>
        <v>0</v>
      </c>
      <c r="AC477" s="38">
        <f t="shared" si="75"/>
        <v>0</v>
      </c>
      <c r="AD477" s="38">
        <f t="shared" si="76"/>
        <v>0</v>
      </c>
      <c r="AE477" s="105">
        <f t="shared" si="77"/>
        <v>6</v>
      </c>
      <c r="AF477" s="114">
        <f t="shared" si="71"/>
        <v>-2.1259999999999999</v>
      </c>
      <c r="AG477" s="37">
        <f t="shared" si="78"/>
        <v>6</v>
      </c>
      <c r="AH477" s="40">
        <f>IF(OR(MAX('Batch Inputs'!$C465:$N465)&gt;1,MIN('Batch Inputs'!$C465:$N465)&lt;0),"ERROR",0)</f>
        <v>0</v>
      </c>
      <c r="AI477" s="105" t="str">
        <f t="shared" si="79"/>
        <v>Few conditions</v>
      </c>
      <c r="AJ477" s="113" t="str">
        <f t="shared" si="80"/>
        <v>No Conditions</v>
      </c>
      <c r="AM477" s="78"/>
    </row>
    <row r="478" spans="3:39" ht="12.75" x14ac:dyDescent="0.2">
      <c r="C478" s="94">
        <v>461</v>
      </c>
      <c r="D478" s="32">
        <f>'Batch Inputs'!C466</f>
        <v>0</v>
      </c>
      <c r="E478" s="32">
        <f>'Batch Inputs'!D466</f>
        <v>0</v>
      </c>
      <c r="F478" s="32">
        <f>'Batch Inputs'!E466</f>
        <v>0</v>
      </c>
      <c r="G478" s="32">
        <f>'Batch Inputs'!F466</f>
        <v>0</v>
      </c>
      <c r="H478" s="32">
        <f>'Batch Inputs'!G466</f>
        <v>0</v>
      </c>
      <c r="I478" s="32">
        <f>'Batch Inputs'!H466</f>
        <v>0</v>
      </c>
      <c r="J478" s="32">
        <f>'Batch Inputs'!I466</f>
        <v>0</v>
      </c>
      <c r="K478" s="32">
        <f>'Batch Inputs'!J466</f>
        <v>0</v>
      </c>
      <c r="L478" s="32">
        <f>'Batch Inputs'!K466</f>
        <v>0</v>
      </c>
      <c r="M478" s="32">
        <f>'Batch Inputs'!L466</f>
        <v>0</v>
      </c>
      <c r="N478" s="32">
        <f>'Batch Inputs'!M466</f>
        <v>0</v>
      </c>
      <c r="O478" s="32">
        <f>'Batch Inputs'!N466</f>
        <v>0</v>
      </c>
      <c r="P478" s="32">
        <f>'Batch Inputs'!O466</f>
        <v>0</v>
      </c>
      <c r="Q478" s="32">
        <f>'Batch Inputs'!P466</f>
        <v>0</v>
      </c>
      <c r="S478" s="98">
        <f>SUMPRODUCT($D478:$O478,$D$5:$O$5)+$R$5</f>
        <v>-7.9279999999999999</v>
      </c>
      <c r="T478" s="98">
        <f>SUMPRODUCT($D478:$O478,$D$6:$O$6)+$R$6</f>
        <v>-7.0750000000000002</v>
      </c>
      <c r="U478" s="98">
        <f>SUMPRODUCT($D478:$O478,$D$7:$O$7)+$R$7</f>
        <v>-13.989000000000001</v>
      </c>
      <c r="V478" s="98">
        <f>SUMPRODUCT($D478:$O478,$D$8:$O$8)+$R$8</f>
        <v>-8.0109999999999992</v>
      </c>
      <c r="W478" s="98">
        <f>SUMPRODUCT($D478:$O478,$D$9:$O$9)+$R$9</f>
        <v>-6.976</v>
      </c>
      <c r="X478" s="98">
        <f>SUMPRODUCT($D478:$O478,$D$10:$O$10)+$R$10</f>
        <v>-2.1259999999999999</v>
      </c>
      <c r="Z478" s="104">
        <f t="shared" si="72"/>
        <v>0</v>
      </c>
      <c r="AA478" s="38">
        <f t="shared" si="73"/>
        <v>0</v>
      </c>
      <c r="AB478" s="38">
        <f t="shared" si="74"/>
        <v>0</v>
      </c>
      <c r="AC478" s="38">
        <f t="shared" si="75"/>
        <v>0</v>
      </c>
      <c r="AD478" s="38">
        <f t="shared" si="76"/>
        <v>0</v>
      </c>
      <c r="AE478" s="105">
        <f t="shared" si="77"/>
        <v>6</v>
      </c>
      <c r="AF478" s="114">
        <f t="shared" si="71"/>
        <v>-2.1259999999999999</v>
      </c>
      <c r="AG478" s="37">
        <f t="shared" si="78"/>
        <v>6</v>
      </c>
      <c r="AH478" s="40">
        <f>IF(OR(MAX('Batch Inputs'!$C466:$N466)&gt;1,MIN('Batch Inputs'!$C466:$N466)&lt;0),"ERROR",0)</f>
        <v>0</v>
      </c>
      <c r="AI478" s="105" t="str">
        <f t="shared" si="79"/>
        <v>Few conditions</v>
      </c>
      <c r="AJ478" s="113" t="str">
        <f t="shared" si="80"/>
        <v>No Conditions</v>
      </c>
      <c r="AM478" s="78"/>
    </row>
    <row r="479" spans="3:39" ht="12.75" x14ac:dyDescent="0.2">
      <c r="C479" s="94">
        <v>462</v>
      </c>
      <c r="D479" s="32">
        <f>'Batch Inputs'!C467</f>
        <v>0</v>
      </c>
      <c r="E479" s="32">
        <f>'Batch Inputs'!D467</f>
        <v>0</v>
      </c>
      <c r="F479" s="32">
        <f>'Batch Inputs'!E467</f>
        <v>0</v>
      </c>
      <c r="G479" s="32">
        <f>'Batch Inputs'!F467</f>
        <v>0</v>
      </c>
      <c r="H479" s="32">
        <f>'Batch Inputs'!G467</f>
        <v>0</v>
      </c>
      <c r="I479" s="32">
        <f>'Batch Inputs'!H467</f>
        <v>0</v>
      </c>
      <c r="J479" s="32">
        <f>'Batch Inputs'!I467</f>
        <v>0</v>
      </c>
      <c r="K479" s="32">
        <f>'Batch Inputs'!J467</f>
        <v>0</v>
      </c>
      <c r="L479" s="32">
        <f>'Batch Inputs'!K467</f>
        <v>0</v>
      </c>
      <c r="M479" s="32">
        <f>'Batch Inputs'!L467</f>
        <v>0</v>
      </c>
      <c r="N479" s="32">
        <f>'Batch Inputs'!M467</f>
        <v>0</v>
      </c>
      <c r="O479" s="32">
        <f>'Batch Inputs'!N467</f>
        <v>0</v>
      </c>
      <c r="P479" s="32">
        <f>'Batch Inputs'!O467</f>
        <v>0</v>
      </c>
      <c r="Q479" s="32">
        <f>'Batch Inputs'!P467</f>
        <v>0</v>
      </c>
      <c r="S479" s="98">
        <f>SUMPRODUCT($D479:$O479,$D$5:$O$5)+$R$5</f>
        <v>-7.9279999999999999</v>
      </c>
      <c r="T479" s="98">
        <f>SUMPRODUCT($D479:$O479,$D$6:$O$6)+$R$6</f>
        <v>-7.0750000000000002</v>
      </c>
      <c r="U479" s="98">
        <f>SUMPRODUCT($D479:$O479,$D$7:$O$7)+$R$7</f>
        <v>-13.989000000000001</v>
      </c>
      <c r="V479" s="98">
        <f>SUMPRODUCT($D479:$O479,$D$8:$O$8)+$R$8</f>
        <v>-8.0109999999999992</v>
      </c>
      <c r="W479" s="98">
        <f>SUMPRODUCT($D479:$O479,$D$9:$O$9)+$R$9</f>
        <v>-6.976</v>
      </c>
      <c r="X479" s="98">
        <f>SUMPRODUCT($D479:$O479,$D$10:$O$10)+$R$10</f>
        <v>-2.1259999999999999</v>
      </c>
      <c r="Z479" s="104">
        <f t="shared" si="72"/>
        <v>0</v>
      </c>
      <c r="AA479" s="38">
        <f t="shared" si="73"/>
        <v>0</v>
      </c>
      <c r="AB479" s="38">
        <f t="shared" si="74"/>
        <v>0</v>
      </c>
      <c r="AC479" s="38">
        <f t="shared" si="75"/>
        <v>0</v>
      </c>
      <c r="AD479" s="38">
        <f t="shared" si="76"/>
        <v>0</v>
      </c>
      <c r="AE479" s="105">
        <f t="shared" si="77"/>
        <v>6</v>
      </c>
      <c r="AF479" s="114">
        <f t="shared" si="71"/>
        <v>-2.1259999999999999</v>
      </c>
      <c r="AG479" s="37">
        <f t="shared" si="78"/>
        <v>6</v>
      </c>
      <c r="AH479" s="40">
        <f>IF(OR(MAX('Batch Inputs'!$C467:$N467)&gt;1,MIN('Batch Inputs'!$C467:$N467)&lt;0),"ERROR",0)</f>
        <v>0</v>
      </c>
      <c r="AI479" s="105" t="str">
        <f t="shared" si="79"/>
        <v>Few conditions</v>
      </c>
      <c r="AJ479" s="113" t="str">
        <f t="shared" si="80"/>
        <v>No Conditions</v>
      </c>
      <c r="AM479" s="78"/>
    </row>
    <row r="480" spans="3:39" ht="12.75" x14ac:dyDescent="0.2">
      <c r="C480" s="94">
        <v>463</v>
      </c>
      <c r="D480" s="32">
        <f>'Batch Inputs'!C468</f>
        <v>0</v>
      </c>
      <c r="E480" s="32">
        <f>'Batch Inputs'!D468</f>
        <v>0</v>
      </c>
      <c r="F480" s="32">
        <f>'Batch Inputs'!E468</f>
        <v>0</v>
      </c>
      <c r="G480" s="32">
        <f>'Batch Inputs'!F468</f>
        <v>0</v>
      </c>
      <c r="H480" s="32">
        <f>'Batch Inputs'!G468</f>
        <v>0</v>
      </c>
      <c r="I480" s="32">
        <f>'Batch Inputs'!H468</f>
        <v>0</v>
      </c>
      <c r="J480" s="32">
        <f>'Batch Inputs'!I468</f>
        <v>0</v>
      </c>
      <c r="K480" s="32">
        <f>'Batch Inputs'!J468</f>
        <v>0</v>
      </c>
      <c r="L480" s="32">
        <f>'Batch Inputs'!K468</f>
        <v>0</v>
      </c>
      <c r="M480" s="32">
        <f>'Batch Inputs'!L468</f>
        <v>0</v>
      </c>
      <c r="N480" s="32">
        <f>'Batch Inputs'!M468</f>
        <v>0</v>
      </c>
      <c r="O480" s="32">
        <f>'Batch Inputs'!N468</f>
        <v>0</v>
      </c>
      <c r="P480" s="32">
        <f>'Batch Inputs'!O468</f>
        <v>0</v>
      </c>
      <c r="Q480" s="32">
        <f>'Batch Inputs'!P468</f>
        <v>0</v>
      </c>
      <c r="S480" s="98">
        <f>SUMPRODUCT($D480:$O480,$D$5:$O$5)+$R$5</f>
        <v>-7.9279999999999999</v>
      </c>
      <c r="T480" s="98">
        <f>SUMPRODUCT($D480:$O480,$D$6:$O$6)+$R$6</f>
        <v>-7.0750000000000002</v>
      </c>
      <c r="U480" s="98">
        <f>SUMPRODUCT($D480:$O480,$D$7:$O$7)+$R$7</f>
        <v>-13.989000000000001</v>
      </c>
      <c r="V480" s="98">
        <f>SUMPRODUCT($D480:$O480,$D$8:$O$8)+$R$8</f>
        <v>-8.0109999999999992</v>
      </c>
      <c r="W480" s="98">
        <f>SUMPRODUCT($D480:$O480,$D$9:$O$9)+$R$9</f>
        <v>-6.976</v>
      </c>
      <c r="X480" s="98">
        <f>SUMPRODUCT($D480:$O480,$D$10:$O$10)+$R$10</f>
        <v>-2.1259999999999999</v>
      </c>
      <c r="Z480" s="104">
        <f t="shared" si="72"/>
        <v>0</v>
      </c>
      <c r="AA480" s="38">
        <f t="shared" si="73"/>
        <v>0</v>
      </c>
      <c r="AB480" s="38">
        <f t="shared" si="74"/>
        <v>0</v>
      </c>
      <c r="AC480" s="38">
        <f t="shared" si="75"/>
        <v>0</v>
      </c>
      <c r="AD480" s="38">
        <f t="shared" si="76"/>
        <v>0</v>
      </c>
      <c r="AE480" s="105">
        <f t="shared" si="77"/>
        <v>6</v>
      </c>
      <c r="AF480" s="114">
        <f t="shared" si="71"/>
        <v>-2.1259999999999999</v>
      </c>
      <c r="AG480" s="37">
        <f t="shared" si="78"/>
        <v>6</v>
      </c>
      <c r="AH480" s="40">
        <f>IF(OR(MAX('Batch Inputs'!$C468:$N468)&gt;1,MIN('Batch Inputs'!$C468:$N468)&lt;0),"ERROR",0)</f>
        <v>0</v>
      </c>
      <c r="AI480" s="105" t="str">
        <f t="shared" si="79"/>
        <v>Few conditions</v>
      </c>
      <c r="AJ480" s="113" t="str">
        <f t="shared" si="80"/>
        <v>No Conditions</v>
      </c>
      <c r="AM480" s="78"/>
    </row>
    <row r="481" spans="3:39" ht="12.75" x14ac:dyDescent="0.2">
      <c r="C481" s="94">
        <v>464</v>
      </c>
      <c r="D481" s="32">
        <f>'Batch Inputs'!C469</f>
        <v>0</v>
      </c>
      <c r="E481" s="32">
        <f>'Batch Inputs'!D469</f>
        <v>0</v>
      </c>
      <c r="F481" s="32">
        <f>'Batch Inputs'!E469</f>
        <v>0</v>
      </c>
      <c r="G481" s="32">
        <f>'Batch Inputs'!F469</f>
        <v>0</v>
      </c>
      <c r="H481" s="32">
        <f>'Batch Inputs'!G469</f>
        <v>0</v>
      </c>
      <c r="I481" s="32">
        <f>'Batch Inputs'!H469</f>
        <v>0</v>
      </c>
      <c r="J481" s="32">
        <f>'Batch Inputs'!I469</f>
        <v>0</v>
      </c>
      <c r="K481" s="32">
        <f>'Batch Inputs'!J469</f>
        <v>0</v>
      </c>
      <c r="L481" s="32">
        <f>'Batch Inputs'!K469</f>
        <v>0</v>
      </c>
      <c r="M481" s="32">
        <f>'Batch Inputs'!L469</f>
        <v>0</v>
      </c>
      <c r="N481" s="32">
        <f>'Batch Inputs'!M469</f>
        <v>0</v>
      </c>
      <c r="O481" s="32">
        <f>'Batch Inputs'!N469</f>
        <v>0</v>
      </c>
      <c r="P481" s="32">
        <f>'Batch Inputs'!O469</f>
        <v>0</v>
      </c>
      <c r="Q481" s="32">
        <f>'Batch Inputs'!P469</f>
        <v>0</v>
      </c>
      <c r="S481" s="98">
        <f>SUMPRODUCT($D481:$O481,$D$5:$O$5)+$R$5</f>
        <v>-7.9279999999999999</v>
      </c>
      <c r="T481" s="98">
        <f>SUMPRODUCT($D481:$O481,$D$6:$O$6)+$R$6</f>
        <v>-7.0750000000000002</v>
      </c>
      <c r="U481" s="98">
        <f>SUMPRODUCT($D481:$O481,$D$7:$O$7)+$R$7</f>
        <v>-13.989000000000001</v>
      </c>
      <c r="V481" s="98">
        <f>SUMPRODUCT($D481:$O481,$D$8:$O$8)+$R$8</f>
        <v>-8.0109999999999992</v>
      </c>
      <c r="W481" s="98">
        <f>SUMPRODUCT($D481:$O481,$D$9:$O$9)+$R$9</f>
        <v>-6.976</v>
      </c>
      <c r="X481" s="98">
        <f>SUMPRODUCT($D481:$O481,$D$10:$O$10)+$R$10</f>
        <v>-2.1259999999999999</v>
      </c>
      <c r="Z481" s="104">
        <f t="shared" si="72"/>
        <v>0</v>
      </c>
      <c r="AA481" s="38">
        <f t="shared" si="73"/>
        <v>0</v>
      </c>
      <c r="AB481" s="38">
        <f t="shared" si="74"/>
        <v>0</v>
      </c>
      <c r="AC481" s="38">
        <f t="shared" si="75"/>
        <v>0</v>
      </c>
      <c r="AD481" s="38">
        <f t="shared" si="76"/>
        <v>0</v>
      </c>
      <c r="AE481" s="105">
        <f t="shared" si="77"/>
        <v>6</v>
      </c>
      <c r="AF481" s="114">
        <f t="shared" si="71"/>
        <v>-2.1259999999999999</v>
      </c>
      <c r="AG481" s="37">
        <f t="shared" si="78"/>
        <v>6</v>
      </c>
      <c r="AH481" s="40">
        <f>IF(OR(MAX('Batch Inputs'!$C469:$N469)&gt;1,MIN('Batch Inputs'!$C469:$N469)&lt;0),"ERROR",0)</f>
        <v>0</v>
      </c>
      <c r="AI481" s="105" t="str">
        <f t="shared" si="79"/>
        <v>Few conditions</v>
      </c>
      <c r="AJ481" s="113" t="str">
        <f t="shared" si="80"/>
        <v>No Conditions</v>
      </c>
      <c r="AM481" s="78"/>
    </row>
    <row r="482" spans="3:39" ht="12.75" x14ac:dyDescent="0.2">
      <c r="C482" s="94">
        <v>465</v>
      </c>
      <c r="D482" s="32">
        <f>'Batch Inputs'!C470</f>
        <v>0</v>
      </c>
      <c r="E482" s="32">
        <f>'Batch Inputs'!D470</f>
        <v>0</v>
      </c>
      <c r="F482" s="32">
        <f>'Batch Inputs'!E470</f>
        <v>0</v>
      </c>
      <c r="G482" s="32">
        <f>'Batch Inputs'!F470</f>
        <v>0</v>
      </c>
      <c r="H482" s="32">
        <f>'Batch Inputs'!G470</f>
        <v>0</v>
      </c>
      <c r="I482" s="32">
        <f>'Batch Inputs'!H470</f>
        <v>0</v>
      </c>
      <c r="J482" s="32">
        <f>'Batch Inputs'!I470</f>
        <v>0</v>
      </c>
      <c r="K482" s="32">
        <f>'Batch Inputs'!J470</f>
        <v>0</v>
      </c>
      <c r="L482" s="32">
        <f>'Batch Inputs'!K470</f>
        <v>0</v>
      </c>
      <c r="M482" s="32">
        <f>'Batch Inputs'!L470</f>
        <v>0</v>
      </c>
      <c r="N482" s="32">
        <f>'Batch Inputs'!M470</f>
        <v>0</v>
      </c>
      <c r="O482" s="32">
        <f>'Batch Inputs'!N470</f>
        <v>0</v>
      </c>
      <c r="P482" s="32">
        <f>'Batch Inputs'!O470</f>
        <v>0</v>
      </c>
      <c r="Q482" s="32">
        <f>'Batch Inputs'!P470</f>
        <v>0</v>
      </c>
      <c r="S482" s="98">
        <f>SUMPRODUCT($D482:$O482,$D$5:$O$5)+$R$5</f>
        <v>-7.9279999999999999</v>
      </c>
      <c r="T482" s="98">
        <f>SUMPRODUCT($D482:$O482,$D$6:$O$6)+$R$6</f>
        <v>-7.0750000000000002</v>
      </c>
      <c r="U482" s="98">
        <f>SUMPRODUCT($D482:$O482,$D$7:$O$7)+$R$7</f>
        <v>-13.989000000000001</v>
      </c>
      <c r="V482" s="98">
        <f>SUMPRODUCT($D482:$O482,$D$8:$O$8)+$R$8</f>
        <v>-8.0109999999999992</v>
      </c>
      <c r="W482" s="98">
        <f>SUMPRODUCT($D482:$O482,$D$9:$O$9)+$R$9</f>
        <v>-6.976</v>
      </c>
      <c r="X482" s="98">
        <f>SUMPRODUCT($D482:$O482,$D$10:$O$10)+$R$10</f>
        <v>-2.1259999999999999</v>
      </c>
      <c r="Z482" s="104">
        <f t="shared" si="72"/>
        <v>0</v>
      </c>
      <c r="AA482" s="38">
        <f t="shared" si="73"/>
        <v>0</v>
      </c>
      <c r="AB482" s="38">
        <f t="shared" si="74"/>
        <v>0</v>
      </c>
      <c r="AC482" s="38">
        <f t="shared" si="75"/>
        <v>0</v>
      </c>
      <c r="AD482" s="38">
        <f t="shared" si="76"/>
        <v>0</v>
      </c>
      <c r="AE482" s="105">
        <f t="shared" si="77"/>
        <v>6</v>
      </c>
      <c r="AF482" s="114">
        <f t="shared" si="71"/>
        <v>-2.1259999999999999</v>
      </c>
      <c r="AG482" s="37">
        <f t="shared" si="78"/>
        <v>6</v>
      </c>
      <c r="AH482" s="40">
        <f>IF(OR(MAX('Batch Inputs'!$C470:$N470)&gt;1,MIN('Batch Inputs'!$C470:$N470)&lt;0),"ERROR",0)</f>
        <v>0</v>
      </c>
      <c r="AI482" s="105" t="str">
        <f t="shared" si="79"/>
        <v>Few conditions</v>
      </c>
      <c r="AJ482" s="113" t="str">
        <f t="shared" si="80"/>
        <v>No Conditions</v>
      </c>
      <c r="AM482" s="78"/>
    </row>
    <row r="483" spans="3:39" ht="12.75" x14ac:dyDescent="0.2">
      <c r="C483" s="94">
        <v>466</v>
      </c>
      <c r="D483" s="32">
        <f>'Batch Inputs'!C471</f>
        <v>0</v>
      </c>
      <c r="E483" s="32">
        <f>'Batch Inputs'!D471</f>
        <v>0</v>
      </c>
      <c r="F483" s="32">
        <f>'Batch Inputs'!E471</f>
        <v>0</v>
      </c>
      <c r="G483" s="32">
        <f>'Batch Inputs'!F471</f>
        <v>0</v>
      </c>
      <c r="H483" s="32">
        <f>'Batch Inputs'!G471</f>
        <v>0</v>
      </c>
      <c r="I483" s="32">
        <f>'Batch Inputs'!H471</f>
        <v>0</v>
      </c>
      <c r="J483" s="32">
        <f>'Batch Inputs'!I471</f>
        <v>0</v>
      </c>
      <c r="K483" s="32">
        <f>'Batch Inputs'!J471</f>
        <v>0</v>
      </c>
      <c r="L483" s="32">
        <f>'Batch Inputs'!K471</f>
        <v>0</v>
      </c>
      <c r="M483" s="32">
        <f>'Batch Inputs'!L471</f>
        <v>0</v>
      </c>
      <c r="N483" s="32">
        <f>'Batch Inputs'!M471</f>
        <v>0</v>
      </c>
      <c r="O483" s="32">
        <f>'Batch Inputs'!N471</f>
        <v>0</v>
      </c>
      <c r="P483" s="32">
        <f>'Batch Inputs'!O471</f>
        <v>0</v>
      </c>
      <c r="Q483" s="32">
        <f>'Batch Inputs'!P471</f>
        <v>0</v>
      </c>
      <c r="S483" s="98">
        <f>SUMPRODUCT($D483:$O483,$D$5:$O$5)+$R$5</f>
        <v>-7.9279999999999999</v>
      </c>
      <c r="T483" s="98">
        <f>SUMPRODUCT($D483:$O483,$D$6:$O$6)+$R$6</f>
        <v>-7.0750000000000002</v>
      </c>
      <c r="U483" s="98">
        <f>SUMPRODUCT($D483:$O483,$D$7:$O$7)+$R$7</f>
        <v>-13.989000000000001</v>
      </c>
      <c r="V483" s="98">
        <f>SUMPRODUCT($D483:$O483,$D$8:$O$8)+$R$8</f>
        <v>-8.0109999999999992</v>
      </c>
      <c r="W483" s="98">
        <f>SUMPRODUCT($D483:$O483,$D$9:$O$9)+$R$9</f>
        <v>-6.976</v>
      </c>
      <c r="X483" s="98">
        <f>SUMPRODUCT($D483:$O483,$D$10:$O$10)+$R$10</f>
        <v>-2.1259999999999999</v>
      </c>
      <c r="Z483" s="104">
        <f t="shared" si="72"/>
        <v>0</v>
      </c>
      <c r="AA483" s="38">
        <f t="shared" si="73"/>
        <v>0</v>
      </c>
      <c r="AB483" s="38">
        <f t="shared" si="74"/>
        <v>0</v>
      </c>
      <c r="AC483" s="38">
        <f t="shared" si="75"/>
        <v>0</v>
      </c>
      <c r="AD483" s="38">
        <f t="shared" si="76"/>
        <v>0</v>
      </c>
      <c r="AE483" s="105">
        <f t="shared" si="77"/>
        <v>6</v>
      </c>
      <c r="AF483" s="114">
        <f t="shared" si="71"/>
        <v>-2.1259999999999999</v>
      </c>
      <c r="AG483" s="37">
        <f t="shared" si="78"/>
        <v>6</v>
      </c>
      <c r="AH483" s="40">
        <f>IF(OR(MAX('Batch Inputs'!$C471:$N471)&gt;1,MIN('Batch Inputs'!$C471:$N471)&lt;0),"ERROR",0)</f>
        <v>0</v>
      </c>
      <c r="AI483" s="105" t="str">
        <f t="shared" si="79"/>
        <v>Few conditions</v>
      </c>
      <c r="AJ483" s="113" t="str">
        <f t="shared" si="80"/>
        <v>No Conditions</v>
      </c>
      <c r="AM483" s="78"/>
    </row>
    <row r="484" spans="3:39" ht="12.75" x14ac:dyDescent="0.2">
      <c r="C484" s="94">
        <v>467</v>
      </c>
      <c r="D484" s="32">
        <f>'Batch Inputs'!C472</f>
        <v>0</v>
      </c>
      <c r="E484" s="32">
        <f>'Batch Inputs'!D472</f>
        <v>0</v>
      </c>
      <c r="F484" s="32">
        <f>'Batch Inputs'!E472</f>
        <v>0</v>
      </c>
      <c r="G484" s="32">
        <f>'Batch Inputs'!F472</f>
        <v>0</v>
      </c>
      <c r="H484" s="32">
        <f>'Batch Inputs'!G472</f>
        <v>0</v>
      </c>
      <c r="I484" s="32">
        <f>'Batch Inputs'!H472</f>
        <v>0</v>
      </c>
      <c r="J484" s="32">
        <f>'Batch Inputs'!I472</f>
        <v>0</v>
      </c>
      <c r="K484" s="32">
        <f>'Batch Inputs'!J472</f>
        <v>0</v>
      </c>
      <c r="L484" s="32">
        <f>'Batch Inputs'!K472</f>
        <v>0</v>
      </c>
      <c r="M484" s="32">
        <f>'Batch Inputs'!L472</f>
        <v>0</v>
      </c>
      <c r="N484" s="32">
        <f>'Batch Inputs'!M472</f>
        <v>0</v>
      </c>
      <c r="O484" s="32">
        <f>'Batch Inputs'!N472</f>
        <v>0</v>
      </c>
      <c r="P484" s="32">
        <f>'Batch Inputs'!O472</f>
        <v>0</v>
      </c>
      <c r="Q484" s="32">
        <f>'Batch Inputs'!P472</f>
        <v>0</v>
      </c>
      <c r="S484" s="98">
        <f>SUMPRODUCT($D484:$O484,$D$5:$O$5)+$R$5</f>
        <v>-7.9279999999999999</v>
      </c>
      <c r="T484" s="98">
        <f>SUMPRODUCT($D484:$O484,$D$6:$O$6)+$R$6</f>
        <v>-7.0750000000000002</v>
      </c>
      <c r="U484" s="98">
        <f>SUMPRODUCT($D484:$O484,$D$7:$O$7)+$R$7</f>
        <v>-13.989000000000001</v>
      </c>
      <c r="V484" s="98">
        <f>SUMPRODUCT($D484:$O484,$D$8:$O$8)+$R$8</f>
        <v>-8.0109999999999992</v>
      </c>
      <c r="W484" s="98">
        <f>SUMPRODUCT($D484:$O484,$D$9:$O$9)+$R$9</f>
        <v>-6.976</v>
      </c>
      <c r="X484" s="98">
        <f>SUMPRODUCT($D484:$O484,$D$10:$O$10)+$R$10</f>
        <v>-2.1259999999999999</v>
      </c>
      <c r="Z484" s="104">
        <f t="shared" si="72"/>
        <v>0</v>
      </c>
      <c r="AA484" s="38">
        <f t="shared" si="73"/>
        <v>0</v>
      </c>
      <c r="AB484" s="38">
        <f t="shared" si="74"/>
        <v>0</v>
      </c>
      <c r="AC484" s="38">
        <f t="shared" si="75"/>
        <v>0</v>
      </c>
      <c r="AD484" s="38">
        <f t="shared" si="76"/>
        <v>0</v>
      </c>
      <c r="AE484" s="105">
        <f t="shared" si="77"/>
        <v>6</v>
      </c>
      <c r="AF484" s="114">
        <f t="shared" si="71"/>
        <v>-2.1259999999999999</v>
      </c>
      <c r="AG484" s="37">
        <f t="shared" si="78"/>
        <v>6</v>
      </c>
      <c r="AH484" s="40">
        <f>IF(OR(MAX('Batch Inputs'!$C472:$N472)&gt;1,MIN('Batch Inputs'!$C472:$N472)&lt;0),"ERROR",0)</f>
        <v>0</v>
      </c>
      <c r="AI484" s="105" t="str">
        <f t="shared" si="79"/>
        <v>Few conditions</v>
      </c>
      <c r="AJ484" s="113" t="str">
        <f t="shared" si="80"/>
        <v>No Conditions</v>
      </c>
      <c r="AM484" s="78"/>
    </row>
    <row r="485" spans="3:39" ht="12.75" x14ac:dyDescent="0.2">
      <c r="C485" s="94">
        <v>468</v>
      </c>
      <c r="D485" s="32">
        <f>'Batch Inputs'!C473</f>
        <v>0</v>
      </c>
      <c r="E485" s="32">
        <f>'Batch Inputs'!D473</f>
        <v>0</v>
      </c>
      <c r="F485" s="32">
        <f>'Batch Inputs'!E473</f>
        <v>0</v>
      </c>
      <c r="G485" s="32">
        <f>'Batch Inputs'!F473</f>
        <v>0</v>
      </c>
      <c r="H485" s="32">
        <f>'Batch Inputs'!G473</f>
        <v>0</v>
      </c>
      <c r="I485" s="32">
        <f>'Batch Inputs'!H473</f>
        <v>0</v>
      </c>
      <c r="J485" s="32">
        <f>'Batch Inputs'!I473</f>
        <v>0</v>
      </c>
      <c r="K485" s="32">
        <f>'Batch Inputs'!J473</f>
        <v>0</v>
      </c>
      <c r="L485" s="32">
        <f>'Batch Inputs'!K473</f>
        <v>0</v>
      </c>
      <c r="M485" s="32">
        <f>'Batch Inputs'!L473</f>
        <v>0</v>
      </c>
      <c r="N485" s="32">
        <f>'Batch Inputs'!M473</f>
        <v>0</v>
      </c>
      <c r="O485" s="32">
        <f>'Batch Inputs'!N473</f>
        <v>0</v>
      </c>
      <c r="P485" s="32">
        <f>'Batch Inputs'!O473</f>
        <v>0</v>
      </c>
      <c r="Q485" s="32">
        <f>'Batch Inputs'!P473</f>
        <v>0</v>
      </c>
      <c r="S485" s="98">
        <f>SUMPRODUCT($D485:$O485,$D$5:$O$5)+$R$5</f>
        <v>-7.9279999999999999</v>
      </c>
      <c r="T485" s="98">
        <f>SUMPRODUCT($D485:$O485,$D$6:$O$6)+$R$6</f>
        <v>-7.0750000000000002</v>
      </c>
      <c r="U485" s="98">
        <f>SUMPRODUCT($D485:$O485,$D$7:$O$7)+$R$7</f>
        <v>-13.989000000000001</v>
      </c>
      <c r="V485" s="98">
        <f>SUMPRODUCT($D485:$O485,$D$8:$O$8)+$R$8</f>
        <v>-8.0109999999999992</v>
      </c>
      <c r="W485" s="98">
        <f>SUMPRODUCT($D485:$O485,$D$9:$O$9)+$R$9</f>
        <v>-6.976</v>
      </c>
      <c r="X485" s="98">
        <f>SUMPRODUCT($D485:$O485,$D$10:$O$10)+$R$10</f>
        <v>-2.1259999999999999</v>
      </c>
      <c r="Z485" s="104">
        <f t="shared" si="72"/>
        <v>0</v>
      </c>
      <c r="AA485" s="38">
        <f t="shared" si="73"/>
        <v>0</v>
      </c>
      <c r="AB485" s="38">
        <f t="shared" si="74"/>
        <v>0</v>
      </c>
      <c r="AC485" s="38">
        <f t="shared" si="75"/>
        <v>0</v>
      </c>
      <c r="AD485" s="38">
        <f t="shared" si="76"/>
        <v>0</v>
      </c>
      <c r="AE485" s="105">
        <f t="shared" si="77"/>
        <v>6</v>
      </c>
      <c r="AF485" s="114">
        <f t="shared" si="71"/>
        <v>-2.1259999999999999</v>
      </c>
      <c r="AG485" s="37">
        <f t="shared" si="78"/>
        <v>6</v>
      </c>
      <c r="AH485" s="40">
        <f>IF(OR(MAX('Batch Inputs'!$C473:$N473)&gt;1,MIN('Batch Inputs'!$C473:$N473)&lt;0),"ERROR",0)</f>
        <v>0</v>
      </c>
      <c r="AI485" s="105" t="str">
        <f t="shared" si="79"/>
        <v>Few conditions</v>
      </c>
      <c r="AJ485" s="113" t="str">
        <f t="shared" si="80"/>
        <v>No Conditions</v>
      </c>
      <c r="AM485" s="78"/>
    </row>
    <row r="486" spans="3:39" ht="12.75" x14ac:dyDescent="0.2">
      <c r="C486" s="94">
        <v>469</v>
      </c>
      <c r="D486" s="32">
        <f>'Batch Inputs'!C474</f>
        <v>0</v>
      </c>
      <c r="E486" s="32">
        <f>'Batch Inputs'!D474</f>
        <v>0</v>
      </c>
      <c r="F486" s="32">
        <f>'Batch Inputs'!E474</f>
        <v>0</v>
      </c>
      <c r="G486" s="32">
        <f>'Batch Inputs'!F474</f>
        <v>0</v>
      </c>
      <c r="H486" s="32">
        <f>'Batch Inputs'!G474</f>
        <v>0</v>
      </c>
      <c r="I486" s="32">
        <f>'Batch Inputs'!H474</f>
        <v>0</v>
      </c>
      <c r="J486" s="32">
        <f>'Batch Inputs'!I474</f>
        <v>0</v>
      </c>
      <c r="K486" s="32">
        <f>'Batch Inputs'!J474</f>
        <v>0</v>
      </c>
      <c r="L486" s="32">
        <f>'Batch Inputs'!K474</f>
        <v>0</v>
      </c>
      <c r="M486" s="32">
        <f>'Batch Inputs'!L474</f>
        <v>0</v>
      </c>
      <c r="N486" s="32">
        <f>'Batch Inputs'!M474</f>
        <v>0</v>
      </c>
      <c r="O486" s="32">
        <f>'Batch Inputs'!N474</f>
        <v>0</v>
      </c>
      <c r="P486" s="32">
        <f>'Batch Inputs'!O474</f>
        <v>0</v>
      </c>
      <c r="Q486" s="32">
        <f>'Batch Inputs'!P474</f>
        <v>0</v>
      </c>
      <c r="S486" s="98">
        <f>SUMPRODUCT($D486:$O486,$D$5:$O$5)+$R$5</f>
        <v>-7.9279999999999999</v>
      </c>
      <c r="T486" s="98">
        <f>SUMPRODUCT($D486:$O486,$D$6:$O$6)+$R$6</f>
        <v>-7.0750000000000002</v>
      </c>
      <c r="U486" s="98">
        <f>SUMPRODUCT($D486:$O486,$D$7:$O$7)+$R$7</f>
        <v>-13.989000000000001</v>
      </c>
      <c r="V486" s="98">
        <f>SUMPRODUCT($D486:$O486,$D$8:$O$8)+$R$8</f>
        <v>-8.0109999999999992</v>
      </c>
      <c r="W486" s="98">
        <f>SUMPRODUCT($D486:$O486,$D$9:$O$9)+$R$9</f>
        <v>-6.976</v>
      </c>
      <c r="X486" s="98">
        <f>SUMPRODUCT($D486:$O486,$D$10:$O$10)+$R$10</f>
        <v>-2.1259999999999999</v>
      </c>
      <c r="Z486" s="104">
        <f t="shared" si="72"/>
        <v>0</v>
      </c>
      <c r="AA486" s="38">
        <f t="shared" si="73"/>
        <v>0</v>
      </c>
      <c r="AB486" s="38">
        <f t="shared" si="74"/>
        <v>0</v>
      </c>
      <c r="AC486" s="38">
        <f t="shared" si="75"/>
        <v>0</v>
      </c>
      <c r="AD486" s="38">
        <f t="shared" si="76"/>
        <v>0</v>
      </c>
      <c r="AE486" s="105">
        <f t="shared" si="77"/>
        <v>6</v>
      </c>
      <c r="AF486" s="114">
        <f t="shared" si="71"/>
        <v>-2.1259999999999999</v>
      </c>
      <c r="AG486" s="37">
        <f t="shared" si="78"/>
        <v>6</v>
      </c>
      <c r="AH486" s="40">
        <f>IF(OR(MAX('Batch Inputs'!$C474:$N474)&gt;1,MIN('Batch Inputs'!$C474:$N474)&lt;0),"ERROR",0)</f>
        <v>0</v>
      </c>
      <c r="AI486" s="105" t="str">
        <f t="shared" si="79"/>
        <v>Few conditions</v>
      </c>
      <c r="AJ486" s="113" t="str">
        <f t="shared" si="80"/>
        <v>No Conditions</v>
      </c>
      <c r="AM486" s="78"/>
    </row>
    <row r="487" spans="3:39" ht="12.75" x14ac:dyDescent="0.2">
      <c r="C487" s="94">
        <v>470</v>
      </c>
      <c r="D487" s="32">
        <f>'Batch Inputs'!C475</f>
        <v>0</v>
      </c>
      <c r="E487" s="32">
        <f>'Batch Inputs'!D475</f>
        <v>0</v>
      </c>
      <c r="F487" s="32">
        <f>'Batch Inputs'!E475</f>
        <v>0</v>
      </c>
      <c r="G487" s="32">
        <f>'Batch Inputs'!F475</f>
        <v>0</v>
      </c>
      <c r="H487" s="32">
        <f>'Batch Inputs'!G475</f>
        <v>0</v>
      </c>
      <c r="I487" s="32">
        <f>'Batch Inputs'!H475</f>
        <v>0</v>
      </c>
      <c r="J487" s="32">
        <f>'Batch Inputs'!I475</f>
        <v>0</v>
      </c>
      <c r="K487" s="32">
        <f>'Batch Inputs'!J475</f>
        <v>0</v>
      </c>
      <c r="L487" s="32">
        <f>'Batch Inputs'!K475</f>
        <v>0</v>
      </c>
      <c r="M487" s="32">
        <f>'Batch Inputs'!L475</f>
        <v>0</v>
      </c>
      <c r="N487" s="32">
        <f>'Batch Inputs'!M475</f>
        <v>0</v>
      </c>
      <c r="O487" s="32">
        <f>'Batch Inputs'!N475</f>
        <v>0</v>
      </c>
      <c r="P487" s="32">
        <f>'Batch Inputs'!O475</f>
        <v>0</v>
      </c>
      <c r="Q487" s="32">
        <f>'Batch Inputs'!P475</f>
        <v>0</v>
      </c>
      <c r="S487" s="98">
        <f>SUMPRODUCT($D487:$O487,$D$5:$O$5)+$R$5</f>
        <v>-7.9279999999999999</v>
      </c>
      <c r="T487" s="98">
        <f>SUMPRODUCT($D487:$O487,$D$6:$O$6)+$R$6</f>
        <v>-7.0750000000000002</v>
      </c>
      <c r="U487" s="98">
        <f>SUMPRODUCT($D487:$O487,$D$7:$O$7)+$R$7</f>
        <v>-13.989000000000001</v>
      </c>
      <c r="V487" s="98">
        <f>SUMPRODUCT($D487:$O487,$D$8:$O$8)+$R$8</f>
        <v>-8.0109999999999992</v>
      </c>
      <c r="W487" s="98">
        <f>SUMPRODUCT($D487:$O487,$D$9:$O$9)+$R$9</f>
        <v>-6.976</v>
      </c>
      <c r="X487" s="98">
        <f>SUMPRODUCT($D487:$O487,$D$10:$O$10)+$R$10</f>
        <v>-2.1259999999999999</v>
      </c>
      <c r="Z487" s="104">
        <f t="shared" si="72"/>
        <v>0</v>
      </c>
      <c r="AA487" s="38">
        <f t="shared" si="73"/>
        <v>0</v>
      </c>
      <c r="AB487" s="38">
        <f t="shared" si="74"/>
        <v>0</v>
      </c>
      <c r="AC487" s="38">
        <f t="shared" si="75"/>
        <v>0</v>
      </c>
      <c r="AD487" s="38">
        <f t="shared" si="76"/>
        <v>0</v>
      </c>
      <c r="AE487" s="105">
        <f t="shared" si="77"/>
        <v>6</v>
      </c>
      <c r="AF487" s="114">
        <f t="shared" si="71"/>
        <v>-2.1259999999999999</v>
      </c>
      <c r="AG487" s="37">
        <f t="shared" si="78"/>
        <v>6</v>
      </c>
      <c r="AH487" s="40">
        <f>IF(OR(MAX('Batch Inputs'!$C475:$N475)&gt;1,MIN('Batch Inputs'!$C475:$N475)&lt;0),"ERROR",0)</f>
        <v>0</v>
      </c>
      <c r="AI487" s="105" t="str">
        <f t="shared" si="79"/>
        <v>Few conditions</v>
      </c>
      <c r="AJ487" s="113" t="str">
        <f t="shared" si="80"/>
        <v>No Conditions</v>
      </c>
      <c r="AM487" s="78"/>
    </row>
    <row r="488" spans="3:39" ht="12.75" x14ac:dyDescent="0.2">
      <c r="C488" s="94">
        <v>471</v>
      </c>
      <c r="D488" s="32">
        <f>'Batch Inputs'!C476</f>
        <v>0</v>
      </c>
      <c r="E488" s="32">
        <f>'Batch Inputs'!D476</f>
        <v>0</v>
      </c>
      <c r="F488" s="32">
        <f>'Batch Inputs'!E476</f>
        <v>0</v>
      </c>
      <c r="G488" s="32">
        <f>'Batch Inputs'!F476</f>
        <v>0</v>
      </c>
      <c r="H488" s="32">
        <f>'Batch Inputs'!G476</f>
        <v>0</v>
      </c>
      <c r="I488" s="32">
        <f>'Batch Inputs'!H476</f>
        <v>0</v>
      </c>
      <c r="J488" s="32">
        <f>'Batch Inputs'!I476</f>
        <v>0</v>
      </c>
      <c r="K488" s="32">
        <f>'Batch Inputs'!J476</f>
        <v>0</v>
      </c>
      <c r="L488" s="32">
        <f>'Batch Inputs'!K476</f>
        <v>0</v>
      </c>
      <c r="M488" s="32">
        <f>'Batch Inputs'!L476</f>
        <v>0</v>
      </c>
      <c r="N488" s="32">
        <f>'Batch Inputs'!M476</f>
        <v>0</v>
      </c>
      <c r="O488" s="32">
        <f>'Batch Inputs'!N476</f>
        <v>0</v>
      </c>
      <c r="P488" s="32">
        <f>'Batch Inputs'!O476</f>
        <v>0</v>
      </c>
      <c r="Q488" s="32">
        <f>'Batch Inputs'!P476</f>
        <v>0</v>
      </c>
      <c r="S488" s="98">
        <f>SUMPRODUCT($D488:$O488,$D$5:$O$5)+$R$5</f>
        <v>-7.9279999999999999</v>
      </c>
      <c r="T488" s="98">
        <f>SUMPRODUCT($D488:$O488,$D$6:$O$6)+$R$6</f>
        <v>-7.0750000000000002</v>
      </c>
      <c r="U488" s="98">
        <f>SUMPRODUCT($D488:$O488,$D$7:$O$7)+$R$7</f>
        <v>-13.989000000000001</v>
      </c>
      <c r="V488" s="98">
        <f>SUMPRODUCT($D488:$O488,$D$8:$O$8)+$R$8</f>
        <v>-8.0109999999999992</v>
      </c>
      <c r="W488" s="98">
        <f>SUMPRODUCT($D488:$O488,$D$9:$O$9)+$R$9</f>
        <v>-6.976</v>
      </c>
      <c r="X488" s="98">
        <f>SUMPRODUCT($D488:$O488,$D$10:$O$10)+$R$10</f>
        <v>-2.1259999999999999</v>
      </c>
      <c r="Z488" s="104">
        <f t="shared" si="72"/>
        <v>0</v>
      </c>
      <c r="AA488" s="38">
        <f t="shared" si="73"/>
        <v>0</v>
      </c>
      <c r="AB488" s="38">
        <f t="shared" si="74"/>
        <v>0</v>
      </c>
      <c r="AC488" s="38">
        <f t="shared" si="75"/>
        <v>0</v>
      </c>
      <c r="AD488" s="38">
        <f t="shared" si="76"/>
        <v>0</v>
      </c>
      <c r="AE488" s="105">
        <f t="shared" si="77"/>
        <v>6</v>
      </c>
      <c r="AF488" s="114">
        <f t="shared" si="71"/>
        <v>-2.1259999999999999</v>
      </c>
      <c r="AG488" s="37">
        <f t="shared" si="78"/>
        <v>6</v>
      </c>
      <c r="AH488" s="40">
        <f>IF(OR(MAX('Batch Inputs'!$C476:$N476)&gt;1,MIN('Batch Inputs'!$C476:$N476)&lt;0),"ERROR",0)</f>
        <v>0</v>
      </c>
      <c r="AI488" s="105" t="str">
        <f t="shared" si="79"/>
        <v>Few conditions</v>
      </c>
      <c r="AJ488" s="113" t="str">
        <f t="shared" si="80"/>
        <v>No Conditions</v>
      </c>
      <c r="AM488" s="78"/>
    </row>
    <row r="489" spans="3:39" ht="12.75" x14ac:dyDescent="0.2">
      <c r="C489" s="94">
        <v>472</v>
      </c>
      <c r="D489" s="32">
        <f>'Batch Inputs'!C477</f>
        <v>0</v>
      </c>
      <c r="E489" s="32">
        <f>'Batch Inputs'!D477</f>
        <v>0</v>
      </c>
      <c r="F489" s="32">
        <f>'Batch Inputs'!E477</f>
        <v>0</v>
      </c>
      <c r="G489" s="32">
        <f>'Batch Inputs'!F477</f>
        <v>0</v>
      </c>
      <c r="H489" s="32">
        <f>'Batch Inputs'!G477</f>
        <v>0</v>
      </c>
      <c r="I489" s="32">
        <f>'Batch Inputs'!H477</f>
        <v>0</v>
      </c>
      <c r="J489" s="32">
        <f>'Batch Inputs'!I477</f>
        <v>0</v>
      </c>
      <c r="K489" s="32">
        <f>'Batch Inputs'!J477</f>
        <v>0</v>
      </c>
      <c r="L489" s="32">
        <f>'Batch Inputs'!K477</f>
        <v>0</v>
      </c>
      <c r="M489" s="32">
        <f>'Batch Inputs'!L477</f>
        <v>0</v>
      </c>
      <c r="N489" s="32">
        <f>'Batch Inputs'!M477</f>
        <v>0</v>
      </c>
      <c r="O489" s="32">
        <f>'Batch Inputs'!N477</f>
        <v>0</v>
      </c>
      <c r="P489" s="32">
        <f>'Batch Inputs'!O477</f>
        <v>0</v>
      </c>
      <c r="Q489" s="32">
        <f>'Batch Inputs'!P477</f>
        <v>0</v>
      </c>
      <c r="S489" s="98">
        <f>SUMPRODUCT($D489:$O489,$D$5:$O$5)+$R$5</f>
        <v>-7.9279999999999999</v>
      </c>
      <c r="T489" s="98">
        <f>SUMPRODUCT($D489:$O489,$D$6:$O$6)+$R$6</f>
        <v>-7.0750000000000002</v>
      </c>
      <c r="U489" s="98">
        <f>SUMPRODUCT($D489:$O489,$D$7:$O$7)+$R$7</f>
        <v>-13.989000000000001</v>
      </c>
      <c r="V489" s="98">
        <f>SUMPRODUCT($D489:$O489,$D$8:$O$8)+$R$8</f>
        <v>-8.0109999999999992</v>
      </c>
      <c r="W489" s="98">
        <f>SUMPRODUCT($D489:$O489,$D$9:$O$9)+$R$9</f>
        <v>-6.976</v>
      </c>
      <c r="X489" s="98">
        <f>SUMPRODUCT($D489:$O489,$D$10:$O$10)+$R$10</f>
        <v>-2.1259999999999999</v>
      </c>
      <c r="Z489" s="104">
        <f t="shared" si="72"/>
        <v>0</v>
      </c>
      <c r="AA489" s="38">
        <f t="shared" si="73"/>
        <v>0</v>
      </c>
      <c r="AB489" s="38">
        <f t="shared" si="74"/>
        <v>0</v>
      </c>
      <c r="AC489" s="38">
        <f t="shared" si="75"/>
        <v>0</v>
      </c>
      <c r="AD489" s="38">
        <f t="shared" si="76"/>
        <v>0</v>
      </c>
      <c r="AE489" s="105">
        <f t="shared" si="77"/>
        <v>6</v>
      </c>
      <c r="AF489" s="114">
        <f t="shared" si="71"/>
        <v>-2.1259999999999999</v>
      </c>
      <c r="AG489" s="37">
        <f t="shared" si="78"/>
        <v>6</v>
      </c>
      <c r="AH489" s="40">
        <f>IF(OR(MAX('Batch Inputs'!$C477:$N477)&gt;1,MIN('Batch Inputs'!$C477:$N477)&lt;0),"ERROR",0)</f>
        <v>0</v>
      </c>
      <c r="AI489" s="105" t="str">
        <f t="shared" si="79"/>
        <v>Few conditions</v>
      </c>
      <c r="AJ489" s="113" t="str">
        <f t="shared" si="80"/>
        <v>No Conditions</v>
      </c>
      <c r="AM489" s="78"/>
    </row>
    <row r="490" spans="3:39" ht="12.75" x14ac:dyDescent="0.2">
      <c r="C490" s="94">
        <v>473</v>
      </c>
      <c r="D490" s="32">
        <f>'Batch Inputs'!C478</f>
        <v>0</v>
      </c>
      <c r="E490" s="32">
        <f>'Batch Inputs'!D478</f>
        <v>0</v>
      </c>
      <c r="F490" s="32">
        <f>'Batch Inputs'!E478</f>
        <v>0</v>
      </c>
      <c r="G490" s="32">
        <f>'Batch Inputs'!F478</f>
        <v>0</v>
      </c>
      <c r="H490" s="32">
        <f>'Batch Inputs'!G478</f>
        <v>0</v>
      </c>
      <c r="I490" s="32">
        <f>'Batch Inputs'!H478</f>
        <v>0</v>
      </c>
      <c r="J490" s="32">
        <f>'Batch Inputs'!I478</f>
        <v>0</v>
      </c>
      <c r="K490" s="32">
        <f>'Batch Inputs'!J478</f>
        <v>0</v>
      </c>
      <c r="L490" s="32">
        <f>'Batch Inputs'!K478</f>
        <v>0</v>
      </c>
      <c r="M490" s="32">
        <f>'Batch Inputs'!L478</f>
        <v>0</v>
      </c>
      <c r="N490" s="32">
        <f>'Batch Inputs'!M478</f>
        <v>0</v>
      </c>
      <c r="O490" s="32">
        <f>'Batch Inputs'!N478</f>
        <v>0</v>
      </c>
      <c r="P490" s="32">
        <f>'Batch Inputs'!O478</f>
        <v>0</v>
      </c>
      <c r="Q490" s="32">
        <f>'Batch Inputs'!P478</f>
        <v>0</v>
      </c>
      <c r="S490" s="98">
        <f>SUMPRODUCT($D490:$O490,$D$5:$O$5)+$R$5</f>
        <v>-7.9279999999999999</v>
      </c>
      <c r="T490" s="98">
        <f>SUMPRODUCT($D490:$O490,$D$6:$O$6)+$R$6</f>
        <v>-7.0750000000000002</v>
      </c>
      <c r="U490" s="98">
        <f>SUMPRODUCT($D490:$O490,$D$7:$O$7)+$R$7</f>
        <v>-13.989000000000001</v>
      </c>
      <c r="V490" s="98">
        <f>SUMPRODUCT($D490:$O490,$D$8:$O$8)+$R$8</f>
        <v>-8.0109999999999992</v>
      </c>
      <c r="W490" s="98">
        <f>SUMPRODUCT($D490:$O490,$D$9:$O$9)+$R$9</f>
        <v>-6.976</v>
      </c>
      <c r="X490" s="98">
        <f>SUMPRODUCT($D490:$O490,$D$10:$O$10)+$R$10</f>
        <v>-2.1259999999999999</v>
      </c>
      <c r="Z490" s="104">
        <f t="shared" si="72"/>
        <v>0</v>
      </c>
      <c r="AA490" s="38">
        <f t="shared" si="73"/>
        <v>0</v>
      </c>
      <c r="AB490" s="38">
        <f t="shared" si="74"/>
        <v>0</v>
      </c>
      <c r="AC490" s="38">
        <f t="shared" si="75"/>
        <v>0</v>
      </c>
      <c r="AD490" s="38">
        <f t="shared" si="76"/>
        <v>0</v>
      </c>
      <c r="AE490" s="105">
        <f t="shared" si="77"/>
        <v>6</v>
      </c>
      <c r="AF490" s="114">
        <f t="shared" si="71"/>
        <v>-2.1259999999999999</v>
      </c>
      <c r="AG490" s="37">
        <f t="shared" si="78"/>
        <v>6</v>
      </c>
      <c r="AH490" s="40">
        <f>IF(OR(MAX('Batch Inputs'!$C478:$N478)&gt;1,MIN('Batch Inputs'!$C478:$N478)&lt;0),"ERROR",0)</f>
        <v>0</v>
      </c>
      <c r="AI490" s="105" t="str">
        <f t="shared" si="79"/>
        <v>Few conditions</v>
      </c>
      <c r="AJ490" s="113" t="str">
        <f t="shared" si="80"/>
        <v>No Conditions</v>
      </c>
      <c r="AM490" s="78"/>
    </row>
    <row r="491" spans="3:39" ht="12.75" x14ac:dyDescent="0.2">
      <c r="C491" s="94">
        <v>474</v>
      </c>
      <c r="D491" s="32">
        <f>'Batch Inputs'!C479</f>
        <v>0</v>
      </c>
      <c r="E491" s="32">
        <f>'Batch Inputs'!D479</f>
        <v>0</v>
      </c>
      <c r="F491" s="32">
        <f>'Batch Inputs'!E479</f>
        <v>0</v>
      </c>
      <c r="G491" s="32">
        <f>'Batch Inputs'!F479</f>
        <v>0</v>
      </c>
      <c r="H491" s="32">
        <f>'Batch Inputs'!G479</f>
        <v>0</v>
      </c>
      <c r="I491" s="32">
        <f>'Batch Inputs'!H479</f>
        <v>0</v>
      </c>
      <c r="J491" s="32">
        <f>'Batch Inputs'!I479</f>
        <v>0</v>
      </c>
      <c r="K491" s="32">
        <f>'Batch Inputs'!J479</f>
        <v>0</v>
      </c>
      <c r="L491" s="32">
        <f>'Batch Inputs'!K479</f>
        <v>0</v>
      </c>
      <c r="M491" s="32">
        <f>'Batch Inputs'!L479</f>
        <v>0</v>
      </c>
      <c r="N491" s="32">
        <f>'Batch Inputs'!M479</f>
        <v>0</v>
      </c>
      <c r="O491" s="32">
        <f>'Batch Inputs'!N479</f>
        <v>0</v>
      </c>
      <c r="P491" s="32">
        <f>'Batch Inputs'!O479</f>
        <v>0</v>
      </c>
      <c r="Q491" s="32">
        <f>'Batch Inputs'!P479</f>
        <v>0</v>
      </c>
      <c r="S491" s="98">
        <f>SUMPRODUCT($D491:$O491,$D$5:$O$5)+$R$5</f>
        <v>-7.9279999999999999</v>
      </c>
      <c r="T491" s="98">
        <f>SUMPRODUCT($D491:$O491,$D$6:$O$6)+$R$6</f>
        <v>-7.0750000000000002</v>
      </c>
      <c r="U491" s="98">
        <f>SUMPRODUCT($D491:$O491,$D$7:$O$7)+$R$7</f>
        <v>-13.989000000000001</v>
      </c>
      <c r="V491" s="98">
        <f>SUMPRODUCT($D491:$O491,$D$8:$O$8)+$R$8</f>
        <v>-8.0109999999999992</v>
      </c>
      <c r="W491" s="98">
        <f>SUMPRODUCT($D491:$O491,$D$9:$O$9)+$R$9</f>
        <v>-6.976</v>
      </c>
      <c r="X491" s="98">
        <f>SUMPRODUCT($D491:$O491,$D$10:$O$10)+$R$10</f>
        <v>-2.1259999999999999</v>
      </c>
      <c r="Z491" s="104">
        <f t="shared" si="72"/>
        <v>0</v>
      </c>
      <c r="AA491" s="38">
        <f t="shared" si="73"/>
        <v>0</v>
      </c>
      <c r="AB491" s="38">
        <f t="shared" si="74"/>
        <v>0</v>
      </c>
      <c r="AC491" s="38">
        <f t="shared" si="75"/>
        <v>0</v>
      </c>
      <c r="AD491" s="38">
        <f t="shared" si="76"/>
        <v>0</v>
      </c>
      <c r="AE491" s="105">
        <f t="shared" si="77"/>
        <v>6</v>
      </c>
      <c r="AF491" s="114">
        <f t="shared" si="71"/>
        <v>-2.1259999999999999</v>
      </c>
      <c r="AG491" s="37">
        <f t="shared" si="78"/>
        <v>6</v>
      </c>
      <c r="AH491" s="40">
        <f>IF(OR(MAX('Batch Inputs'!$C479:$N479)&gt;1,MIN('Batch Inputs'!$C479:$N479)&lt;0),"ERROR",0)</f>
        <v>0</v>
      </c>
      <c r="AI491" s="105" t="str">
        <f t="shared" si="79"/>
        <v>Few conditions</v>
      </c>
      <c r="AJ491" s="113" t="str">
        <f t="shared" si="80"/>
        <v>No Conditions</v>
      </c>
      <c r="AM491" s="78"/>
    </row>
    <row r="492" spans="3:39" ht="12.75" x14ac:dyDescent="0.2">
      <c r="C492" s="94">
        <v>475</v>
      </c>
      <c r="D492" s="32">
        <f>'Batch Inputs'!C480</f>
        <v>0</v>
      </c>
      <c r="E492" s="32">
        <f>'Batch Inputs'!D480</f>
        <v>0</v>
      </c>
      <c r="F492" s="32">
        <f>'Batch Inputs'!E480</f>
        <v>0</v>
      </c>
      <c r="G492" s="32">
        <f>'Batch Inputs'!F480</f>
        <v>0</v>
      </c>
      <c r="H492" s="32">
        <f>'Batch Inputs'!G480</f>
        <v>0</v>
      </c>
      <c r="I492" s="32">
        <f>'Batch Inputs'!H480</f>
        <v>0</v>
      </c>
      <c r="J492" s="32">
        <f>'Batch Inputs'!I480</f>
        <v>0</v>
      </c>
      <c r="K492" s="32">
        <f>'Batch Inputs'!J480</f>
        <v>0</v>
      </c>
      <c r="L492" s="32">
        <f>'Batch Inputs'!K480</f>
        <v>0</v>
      </c>
      <c r="M492" s="32">
        <f>'Batch Inputs'!L480</f>
        <v>0</v>
      </c>
      <c r="N492" s="32">
        <f>'Batch Inputs'!M480</f>
        <v>0</v>
      </c>
      <c r="O492" s="32">
        <f>'Batch Inputs'!N480</f>
        <v>0</v>
      </c>
      <c r="P492" s="32">
        <f>'Batch Inputs'!O480</f>
        <v>0</v>
      </c>
      <c r="Q492" s="32">
        <f>'Batch Inputs'!P480</f>
        <v>0</v>
      </c>
      <c r="S492" s="98">
        <f>SUMPRODUCT($D492:$O492,$D$5:$O$5)+$R$5</f>
        <v>-7.9279999999999999</v>
      </c>
      <c r="T492" s="98">
        <f>SUMPRODUCT($D492:$O492,$D$6:$O$6)+$R$6</f>
        <v>-7.0750000000000002</v>
      </c>
      <c r="U492" s="98">
        <f>SUMPRODUCT($D492:$O492,$D$7:$O$7)+$R$7</f>
        <v>-13.989000000000001</v>
      </c>
      <c r="V492" s="98">
        <f>SUMPRODUCT($D492:$O492,$D$8:$O$8)+$R$8</f>
        <v>-8.0109999999999992</v>
      </c>
      <c r="W492" s="98">
        <f>SUMPRODUCT($D492:$O492,$D$9:$O$9)+$R$9</f>
        <v>-6.976</v>
      </c>
      <c r="X492" s="98">
        <f>SUMPRODUCT($D492:$O492,$D$10:$O$10)+$R$10</f>
        <v>-2.1259999999999999</v>
      </c>
      <c r="Z492" s="104">
        <f t="shared" si="72"/>
        <v>0</v>
      </c>
      <c r="AA492" s="38">
        <f t="shared" si="73"/>
        <v>0</v>
      </c>
      <c r="AB492" s="38">
        <f t="shared" si="74"/>
        <v>0</v>
      </c>
      <c r="AC492" s="38">
        <f t="shared" si="75"/>
        <v>0</v>
      </c>
      <c r="AD492" s="38">
        <f t="shared" si="76"/>
        <v>0</v>
      </c>
      <c r="AE492" s="105">
        <f t="shared" si="77"/>
        <v>6</v>
      </c>
      <c r="AF492" s="114">
        <f t="shared" si="71"/>
        <v>-2.1259999999999999</v>
      </c>
      <c r="AG492" s="37">
        <f t="shared" si="78"/>
        <v>6</v>
      </c>
      <c r="AH492" s="40">
        <f>IF(OR(MAX('Batch Inputs'!$C480:$N480)&gt;1,MIN('Batch Inputs'!$C480:$N480)&lt;0),"ERROR",0)</f>
        <v>0</v>
      </c>
      <c r="AI492" s="105" t="str">
        <f t="shared" si="79"/>
        <v>Few conditions</v>
      </c>
      <c r="AJ492" s="113" t="str">
        <f t="shared" si="80"/>
        <v>No Conditions</v>
      </c>
      <c r="AM492" s="78"/>
    </row>
    <row r="493" spans="3:39" ht="12.75" x14ac:dyDescent="0.2">
      <c r="C493" s="94">
        <v>476</v>
      </c>
      <c r="D493" s="32">
        <f>'Batch Inputs'!C481</f>
        <v>0</v>
      </c>
      <c r="E493" s="32">
        <f>'Batch Inputs'!D481</f>
        <v>0</v>
      </c>
      <c r="F493" s="32">
        <f>'Batch Inputs'!E481</f>
        <v>0</v>
      </c>
      <c r="G493" s="32">
        <f>'Batch Inputs'!F481</f>
        <v>0</v>
      </c>
      <c r="H493" s="32">
        <f>'Batch Inputs'!G481</f>
        <v>0</v>
      </c>
      <c r="I493" s="32">
        <f>'Batch Inputs'!H481</f>
        <v>0</v>
      </c>
      <c r="J493" s="32">
        <f>'Batch Inputs'!I481</f>
        <v>0</v>
      </c>
      <c r="K493" s="32">
        <f>'Batch Inputs'!J481</f>
        <v>0</v>
      </c>
      <c r="L493" s="32">
        <f>'Batch Inputs'!K481</f>
        <v>0</v>
      </c>
      <c r="M493" s="32">
        <f>'Batch Inputs'!L481</f>
        <v>0</v>
      </c>
      <c r="N493" s="32">
        <f>'Batch Inputs'!M481</f>
        <v>0</v>
      </c>
      <c r="O493" s="32">
        <f>'Batch Inputs'!N481</f>
        <v>0</v>
      </c>
      <c r="P493" s="32">
        <f>'Batch Inputs'!O481</f>
        <v>0</v>
      </c>
      <c r="Q493" s="32">
        <f>'Batch Inputs'!P481</f>
        <v>0</v>
      </c>
      <c r="S493" s="98">
        <f>SUMPRODUCT($D493:$O493,$D$5:$O$5)+$R$5</f>
        <v>-7.9279999999999999</v>
      </c>
      <c r="T493" s="98">
        <f>SUMPRODUCT($D493:$O493,$D$6:$O$6)+$R$6</f>
        <v>-7.0750000000000002</v>
      </c>
      <c r="U493" s="98">
        <f>SUMPRODUCT($D493:$O493,$D$7:$O$7)+$R$7</f>
        <v>-13.989000000000001</v>
      </c>
      <c r="V493" s="98">
        <f>SUMPRODUCT($D493:$O493,$D$8:$O$8)+$R$8</f>
        <v>-8.0109999999999992</v>
      </c>
      <c r="W493" s="98">
        <f>SUMPRODUCT($D493:$O493,$D$9:$O$9)+$R$9</f>
        <v>-6.976</v>
      </c>
      <c r="X493" s="98">
        <f>SUMPRODUCT($D493:$O493,$D$10:$O$10)+$R$10</f>
        <v>-2.1259999999999999</v>
      </c>
      <c r="Z493" s="104">
        <f t="shared" si="72"/>
        <v>0</v>
      </c>
      <c r="AA493" s="38">
        <f t="shared" si="73"/>
        <v>0</v>
      </c>
      <c r="AB493" s="38">
        <f t="shared" si="74"/>
        <v>0</v>
      </c>
      <c r="AC493" s="38">
        <f t="shared" si="75"/>
        <v>0</v>
      </c>
      <c r="AD493" s="38">
        <f t="shared" si="76"/>
        <v>0</v>
      </c>
      <c r="AE493" s="105">
        <f t="shared" si="77"/>
        <v>6</v>
      </c>
      <c r="AF493" s="114">
        <f t="shared" si="71"/>
        <v>-2.1259999999999999</v>
      </c>
      <c r="AG493" s="37">
        <f t="shared" si="78"/>
        <v>6</v>
      </c>
      <c r="AH493" s="40">
        <f>IF(OR(MAX('Batch Inputs'!$C481:$N481)&gt;1,MIN('Batch Inputs'!$C481:$N481)&lt;0),"ERROR",0)</f>
        <v>0</v>
      </c>
      <c r="AI493" s="105" t="str">
        <f t="shared" si="79"/>
        <v>Few conditions</v>
      </c>
      <c r="AJ493" s="113" t="str">
        <f t="shared" si="80"/>
        <v>No Conditions</v>
      </c>
      <c r="AM493" s="78"/>
    </row>
    <row r="494" spans="3:39" ht="12.75" x14ac:dyDescent="0.2">
      <c r="C494" s="94">
        <v>477</v>
      </c>
      <c r="D494" s="32">
        <f>'Batch Inputs'!C482</f>
        <v>0</v>
      </c>
      <c r="E494" s="32">
        <f>'Batch Inputs'!D482</f>
        <v>0</v>
      </c>
      <c r="F494" s="32">
        <f>'Batch Inputs'!E482</f>
        <v>0</v>
      </c>
      <c r="G494" s="32">
        <f>'Batch Inputs'!F482</f>
        <v>0</v>
      </c>
      <c r="H494" s="32">
        <f>'Batch Inputs'!G482</f>
        <v>0</v>
      </c>
      <c r="I494" s="32">
        <f>'Batch Inputs'!H482</f>
        <v>0</v>
      </c>
      <c r="J494" s="32">
        <f>'Batch Inputs'!I482</f>
        <v>0</v>
      </c>
      <c r="K494" s="32">
        <f>'Batch Inputs'!J482</f>
        <v>0</v>
      </c>
      <c r="L494" s="32">
        <f>'Batch Inputs'!K482</f>
        <v>0</v>
      </c>
      <c r="M494" s="32">
        <f>'Batch Inputs'!L482</f>
        <v>0</v>
      </c>
      <c r="N494" s="32">
        <f>'Batch Inputs'!M482</f>
        <v>0</v>
      </c>
      <c r="O494" s="32">
        <f>'Batch Inputs'!N482</f>
        <v>0</v>
      </c>
      <c r="P494" s="32">
        <f>'Batch Inputs'!O482</f>
        <v>0</v>
      </c>
      <c r="Q494" s="32">
        <f>'Batch Inputs'!P482</f>
        <v>0</v>
      </c>
      <c r="S494" s="98">
        <f>SUMPRODUCT($D494:$O494,$D$5:$O$5)+$R$5</f>
        <v>-7.9279999999999999</v>
      </c>
      <c r="T494" s="98">
        <f>SUMPRODUCT($D494:$O494,$D$6:$O$6)+$R$6</f>
        <v>-7.0750000000000002</v>
      </c>
      <c r="U494" s="98">
        <f>SUMPRODUCT($D494:$O494,$D$7:$O$7)+$R$7</f>
        <v>-13.989000000000001</v>
      </c>
      <c r="V494" s="98">
        <f>SUMPRODUCT($D494:$O494,$D$8:$O$8)+$R$8</f>
        <v>-8.0109999999999992</v>
      </c>
      <c r="W494" s="98">
        <f>SUMPRODUCT($D494:$O494,$D$9:$O$9)+$R$9</f>
        <v>-6.976</v>
      </c>
      <c r="X494" s="98">
        <f>SUMPRODUCT($D494:$O494,$D$10:$O$10)+$R$10</f>
        <v>-2.1259999999999999</v>
      </c>
      <c r="Z494" s="104">
        <f t="shared" si="72"/>
        <v>0</v>
      </c>
      <c r="AA494" s="38">
        <f t="shared" si="73"/>
        <v>0</v>
      </c>
      <c r="AB494" s="38">
        <f t="shared" si="74"/>
        <v>0</v>
      </c>
      <c r="AC494" s="38">
        <f t="shared" si="75"/>
        <v>0</v>
      </c>
      <c r="AD494" s="38">
        <f t="shared" si="76"/>
        <v>0</v>
      </c>
      <c r="AE494" s="105">
        <f t="shared" si="77"/>
        <v>6</v>
      </c>
      <c r="AF494" s="114">
        <f t="shared" si="71"/>
        <v>-2.1259999999999999</v>
      </c>
      <c r="AG494" s="37">
        <f t="shared" si="78"/>
        <v>6</v>
      </c>
      <c r="AH494" s="40">
        <f>IF(OR(MAX('Batch Inputs'!$C482:$N482)&gt;1,MIN('Batch Inputs'!$C482:$N482)&lt;0),"ERROR",0)</f>
        <v>0</v>
      </c>
      <c r="AI494" s="105" t="str">
        <f t="shared" si="79"/>
        <v>Few conditions</v>
      </c>
      <c r="AJ494" s="113" t="str">
        <f t="shared" si="80"/>
        <v>No Conditions</v>
      </c>
      <c r="AM494" s="78"/>
    </row>
    <row r="495" spans="3:39" ht="12.75" x14ac:dyDescent="0.2">
      <c r="C495" s="94">
        <v>478</v>
      </c>
      <c r="D495" s="32">
        <f>'Batch Inputs'!C483</f>
        <v>0</v>
      </c>
      <c r="E495" s="32">
        <f>'Batch Inputs'!D483</f>
        <v>0</v>
      </c>
      <c r="F495" s="32">
        <f>'Batch Inputs'!E483</f>
        <v>0</v>
      </c>
      <c r="G495" s="32">
        <f>'Batch Inputs'!F483</f>
        <v>0</v>
      </c>
      <c r="H495" s="32">
        <f>'Batch Inputs'!G483</f>
        <v>0</v>
      </c>
      <c r="I495" s="32">
        <f>'Batch Inputs'!H483</f>
        <v>0</v>
      </c>
      <c r="J495" s="32">
        <f>'Batch Inputs'!I483</f>
        <v>0</v>
      </c>
      <c r="K495" s="32">
        <f>'Batch Inputs'!J483</f>
        <v>0</v>
      </c>
      <c r="L495" s="32">
        <f>'Batch Inputs'!K483</f>
        <v>0</v>
      </c>
      <c r="M495" s="32">
        <f>'Batch Inputs'!L483</f>
        <v>0</v>
      </c>
      <c r="N495" s="32">
        <f>'Batch Inputs'!M483</f>
        <v>0</v>
      </c>
      <c r="O495" s="32">
        <f>'Batch Inputs'!N483</f>
        <v>0</v>
      </c>
      <c r="P495" s="32">
        <f>'Batch Inputs'!O483</f>
        <v>0</v>
      </c>
      <c r="Q495" s="32">
        <f>'Batch Inputs'!P483</f>
        <v>0</v>
      </c>
      <c r="S495" s="98">
        <f>SUMPRODUCT($D495:$O495,$D$5:$O$5)+$R$5</f>
        <v>-7.9279999999999999</v>
      </c>
      <c r="T495" s="98">
        <f>SUMPRODUCT($D495:$O495,$D$6:$O$6)+$R$6</f>
        <v>-7.0750000000000002</v>
      </c>
      <c r="U495" s="98">
        <f>SUMPRODUCT($D495:$O495,$D$7:$O$7)+$R$7</f>
        <v>-13.989000000000001</v>
      </c>
      <c r="V495" s="98">
        <f>SUMPRODUCT($D495:$O495,$D$8:$O$8)+$R$8</f>
        <v>-8.0109999999999992</v>
      </c>
      <c r="W495" s="98">
        <f>SUMPRODUCT($D495:$O495,$D$9:$O$9)+$R$9</f>
        <v>-6.976</v>
      </c>
      <c r="X495" s="98">
        <f>SUMPRODUCT($D495:$O495,$D$10:$O$10)+$R$10</f>
        <v>-2.1259999999999999</v>
      </c>
      <c r="Z495" s="104">
        <f t="shared" si="72"/>
        <v>0</v>
      </c>
      <c r="AA495" s="38">
        <f t="shared" si="73"/>
        <v>0</v>
      </c>
      <c r="AB495" s="38">
        <f t="shared" si="74"/>
        <v>0</v>
      </c>
      <c r="AC495" s="38">
        <f t="shared" si="75"/>
        <v>0</v>
      </c>
      <c r="AD495" s="38">
        <f t="shared" si="76"/>
        <v>0</v>
      </c>
      <c r="AE495" s="105">
        <f t="shared" si="77"/>
        <v>6</v>
      </c>
      <c r="AF495" s="114">
        <f t="shared" si="71"/>
        <v>-2.1259999999999999</v>
      </c>
      <c r="AG495" s="37">
        <f t="shared" si="78"/>
        <v>6</v>
      </c>
      <c r="AH495" s="40">
        <f>IF(OR(MAX('Batch Inputs'!$C483:$N483)&gt;1,MIN('Batch Inputs'!$C483:$N483)&lt;0),"ERROR",0)</f>
        <v>0</v>
      </c>
      <c r="AI495" s="105" t="str">
        <f t="shared" si="79"/>
        <v>Few conditions</v>
      </c>
      <c r="AJ495" s="113" t="str">
        <f t="shared" si="80"/>
        <v>No Conditions</v>
      </c>
      <c r="AM495" s="78"/>
    </row>
    <row r="496" spans="3:39" ht="12.75" x14ac:dyDescent="0.2">
      <c r="C496" s="94">
        <v>479</v>
      </c>
      <c r="D496" s="32">
        <f>'Batch Inputs'!C484</f>
        <v>0</v>
      </c>
      <c r="E496" s="32">
        <f>'Batch Inputs'!D484</f>
        <v>0</v>
      </c>
      <c r="F496" s="32">
        <f>'Batch Inputs'!E484</f>
        <v>0</v>
      </c>
      <c r="G496" s="32">
        <f>'Batch Inputs'!F484</f>
        <v>0</v>
      </c>
      <c r="H496" s="32">
        <f>'Batch Inputs'!G484</f>
        <v>0</v>
      </c>
      <c r="I496" s="32">
        <f>'Batch Inputs'!H484</f>
        <v>0</v>
      </c>
      <c r="J496" s="32">
        <f>'Batch Inputs'!I484</f>
        <v>0</v>
      </c>
      <c r="K496" s="32">
        <f>'Batch Inputs'!J484</f>
        <v>0</v>
      </c>
      <c r="L496" s="32">
        <f>'Batch Inputs'!K484</f>
        <v>0</v>
      </c>
      <c r="M496" s="32">
        <f>'Batch Inputs'!L484</f>
        <v>0</v>
      </c>
      <c r="N496" s="32">
        <f>'Batch Inputs'!M484</f>
        <v>0</v>
      </c>
      <c r="O496" s="32">
        <f>'Batch Inputs'!N484</f>
        <v>0</v>
      </c>
      <c r="P496" s="32">
        <f>'Batch Inputs'!O484</f>
        <v>0</v>
      </c>
      <c r="Q496" s="32">
        <f>'Batch Inputs'!P484</f>
        <v>0</v>
      </c>
      <c r="S496" s="98">
        <f>SUMPRODUCT($D496:$O496,$D$5:$O$5)+$R$5</f>
        <v>-7.9279999999999999</v>
      </c>
      <c r="T496" s="98">
        <f>SUMPRODUCT($D496:$O496,$D$6:$O$6)+$R$6</f>
        <v>-7.0750000000000002</v>
      </c>
      <c r="U496" s="98">
        <f>SUMPRODUCT($D496:$O496,$D$7:$O$7)+$R$7</f>
        <v>-13.989000000000001</v>
      </c>
      <c r="V496" s="98">
        <f>SUMPRODUCT($D496:$O496,$D$8:$O$8)+$R$8</f>
        <v>-8.0109999999999992</v>
      </c>
      <c r="W496" s="98">
        <f>SUMPRODUCT($D496:$O496,$D$9:$O$9)+$R$9</f>
        <v>-6.976</v>
      </c>
      <c r="X496" s="98">
        <f>SUMPRODUCT($D496:$O496,$D$10:$O$10)+$R$10</f>
        <v>-2.1259999999999999</v>
      </c>
      <c r="Z496" s="104">
        <f t="shared" si="72"/>
        <v>0</v>
      </c>
      <c r="AA496" s="38">
        <f t="shared" si="73"/>
        <v>0</v>
      </c>
      <c r="AB496" s="38">
        <f t="shared" si="74"/>
        <v>0</v>
      </c>
      <c r="AC496" s="38">
        <f t="shared" si="75"/>
        <v>0</v>
      </c>
      <c r="AD496" s="38">
        <f t="shared" si="76"/>
        <v>0</v>
      </c>
      <c r="AE496" s="105">
        <f t="shared" si="77"/>
        <v>6</v>
      </c>
      <c r="AF496" s="114">
        <f t="shared" si="71"/>
        <v>-2.1259999999999999</v>
      </c>
      <c r="AG496" s="37">
        <f t="shared" si="78"/>
        <v>6</v>
      </c>
      <c r="AH496" s="40">
        <f>IF(OR(MAX('Batch Inputs'!$C484:$N484)&gt;1,MIN('Batch Inputs'!$C484:$N484)&lt;0),"ERROR",0)</f>
        <v>0</v>
      </c>
      <c r="AI496" s="105" t="str">
        <f t="shared" si="79"/>
        <v>Few conditions</v>
      </c>
      <c r="AJ496" s="113" t="str">
        <f t="shared" si="80"/>
        <v>No Conditions</v>
      </c>
      <c r="AM496" s="78"/>
    </row>
    <row r="497" spans="3:39" ht="12.75" x14ac:dyDescent="0.2">
      <c r="C497" s="94">
        <v>480</v>
      </c>
      <c r="D497" s="32">
        <f>'Batch Inputs'!C485</f>
        <v>0</v>
      </c>
      <c r="E497" s="32">
        <f>'Batch Inputs'!D485</f>
        <v>0</v>
      </c>
      <c r="F497" s="32">
        <f>'Batch Inputs'!E485</f>
        <v>0</v>
      </c>
      <c r="G497" s="32">
        <f>'Batch Inputs'!F485</f>
        <v>0</v>
      </c>
      <c r="H497" s="32">
        <f>'Batch Inputs'!G485</f>
        <v>0</v>
      </c>
      <c r="I497" s="32">
        <f>'Batch Inputs'!H485</f>
        <v>0</v>
      </c>
      <c r="J497" s="32">
        <f>'Batch Inputs'!I485</f>
        <v>0</v>
      </c>
      <c r="K497" s="32">
        <f>'Batch Inputs'!J485</f>
        <v>0</v>
      </c>
      <c r="L497" s="32">
        <f>'Batch Inputs'!K485</f>
        <v>0</v>
      </c>
      <c r="M497" s="32">
        <f>'Batch Inputs'!L485</f>
        <v>0</v>
      </c>
      <c r="N497" s="32">
        <f>'Batch Inputs'!M485</f>
        <v>0</v>
      </c>
      <c r="O497" s="32">
        <f>'Batch Inputs'!N485</f>
        <v>0</v>
      </c>
      <c r="P497" s="32">
        <f>'Batch Inputs'!O485</f>
        <v>0</v>
      </c>
      <c r="Q497" s="32">
        <f>'Batch Inputs'!P485</f>
        <v>0</v>
      </c>
      <c r="S497" s="98">
        <f>SUMPRODUCT($D497:$O497,$D$5:$O$5)+$R$5</f>
        <v>-7.9279999999999999</v>
      </c>
      <c r="T497" s="98">
        <f>SUMPRODUCT($D497:$O497,$D$6:$O$6)+$R$6</f>
        <v>-7.0750000000000002</v>
      </c>
      <c r="U497" s="98">
        <f>SUMPRODUCT($D497:$O497,$D$7:$O$7)+$R$7</f>
        <v>-13.989000000000001</v>
      </c>
      <c r="V497" s="98">
        <f>SUMPRODUCT($D497:$O497,$D$8:$O$8)+$R$8</f>
        <v>-8.0109999999999992</v>
      </c>
      <c r="W497" s="98">
        <f>SUMPRODUCT($D497:$O497,$D$9:$O$9)+$R$9</f>
        <v>-6.976</v>
      </c>
      <c r="X497" s="98">
        <f>SUMPRODUCT($D497:$O497,$D$10:$O$10)+$R$10</f>
        <v>-2.1259999999999999</v>
      </c>
      <c r="Z497" s="104">
        <f t="shared" si="72"/>
        <v>0</v>
      </c>
      <c r="AA497" s="38">
        <f t="shared" si="73"/>
        <v>0</v>
      </c>
      <c r="AB497" s="38">
        <f t="shared" si="74"/>
        <v>0</v>
      </c>
      <c r="AC497" s="38">
        <f t="shared" si="75"/>
        <v>0</v>
      </c>
      <c r="AD497" s="38">
        <f t="shared" si="76"/>
        <v>0</v>
      </c>
      <c r="AE497" s="105">
        <f t="shared" si="77"/>
        <v>6</v>
      </c>
      <c r="AF497" s="114">
        <f t="shared" si="71"/>
        <v>-2.1259999999999999</v>
      </c>
      <c r="AG497" s="37">
        <f t="shared" si="78"/>
        <v>6</v>
      </c>
      <c r="AH497" s="40">
        <f>IF(OR(MAX('Batch Inputs'!$C485:$N485)&gt;1,MIN('Batch Inputs'!$C485:$N485)&lt;0),"ERROR",0)</f>
        <v>0</v>
      </c>
      <c r="AI497" s="105" t="str">
        <f t="shared" si="79"/>
        <v>Few conditions</v>
      </c>
      <c r="AJ497" s="113" t="str">
        <f t="shared" si="80"/>
        <v>No Conditions</v>
      </c>
      <c r="AM497" s="78"/>
    </row>
    <row r="498" spans="3:39" ht="12.75" x14ac:dyDescent="0.2">
      <c r="C498" s="94">
        <v>481</v>
      </c>
      <c r="D498" s="32">
        <f>'Batch Inputs'!C486</f>
        <v>0</v>
      </c>
      <c r="E498" s="32">
        <f>'Batch Inputs'!D486</f>
        <v>0</v>
      </c>
      <c r="F498" s="32">
        <f>'Batch Inputs'!E486</f>
        <v>0</v>
      </c>
      <c r="G498" s="32">
        <f>'Batch Inputs'!F486</f>
        <v>0</v>
      </c>
      <c r="H498" s="32">
        <f>'Batch Inputs'!G486</f>
        <v>0</v>
      </c>
      <c r="I498" s="32">
        <f>'Batch Inputs'!H486</f>
        <v>0</v>
      </c>
      <c r="J498" s="32">
        <f>'Batch Inputs'!I486</f>
        <v>0</v>
      </c>
      <c r="K498" s="32">
        <f>'Batch Inputs'!J486</f>
        <v>0</v>
      </c>
      <c r="L498" s="32">
        <f>'Batch Inputs'!K486</f>
        <v>0</v>
      </c>
      <c r="M498" s="32">
        <f>'Batch Inputs'!L486</f>
        <v>0</v>
      </c>
      <c r="N498" s="32">
        <f>'Batch Inputs'!M486</f>
        <v>0</v>
      </c>
      <c r="O498" s="32">
        <f>'Batch Inputs'!N486</f>
        <v>0</v>
      </c>
      <c r="P498" s="32">
        <f>'Batch Inputs'!O486</f>
        <v>0</v>
      </c>
      <c r="Q498" s="32">
        <f>'Batch Inputs'!P486</f>
        <v>0</v>
      </c>
      <c r="S498" s="98">
        <f>SUMPRODUCT($D498:$O498,$D$5:$O$5)+$R$5</f>
        <v>-7.9279999999999999</v>
      </c>
      <c r="T498" s="98">
        <f>SUMPRODUCT($D498:$O498,$D$6:$O$6)+$R$6</f>
        <v>-7.0750000000000002</v>
      </c>
      <c r="U498" s="98">
        <f>SUMPRODUCT($D498:$O498,$D$7:$O$7)+$R$7</f>
        <v>-13.989000000000001</v>
      </c>
      <c r="V498" s="98">
        <f>SUMPRODUCT($D498:$O498,$D$8:$O$8)+$R$8</f>
        <v>-8.0109999999999992</v>
      </c>
      <c r="W498" s="98">
        <f>SUMPRODUCT($D498:$O498,$D$9:$O$9)+$R$9</f>
        <v>-6.976</v>
      </c>
      <c r="X498" s="98">
        <f>SUMPRODUCT($D498:$O498,$D$10:$O$10)+$R$10</f>
        <v>-2.1259999999999999</v>
      </c>
      <c r="Z498" s="104">
        <f t="shared" si="72"/>
        <v>0</v>
      </c>
      <c r="AA498" s="38">
        <f t="shared" si="73"/>
        <v>0</v>
      </c>
      <c r="AB498" s="38">
        <f t="shared" si="74"/>
        <v>0</v>
      </c>
      <c r="AC498" s="38">
        <f t="shared" si="75"/>
        <v>0</v>
      </c>
      <c r="AD498" s="38">
        <f t="shared" si="76"/>
        <v>0</v>
      </c>
      <c r="AE498" s="105">
        <f t="shared" si="77"/>
        <v>6</v>
      </c>
      <c r="AF498" s="114">
        <f t="shared" si="71"/>
        <v>-2.1259999999999999</v>
      </c>
      <c r="AG498" s="37">
        <f t="shared" si="78"/>
        <v>6</v>
      </c>
      <c r="AH498" s="40">
        <f>IF(OR(MAX('Batch Inputs'!$C486:$N486)&gt;1,MIN('Batch Inputs'!$C486:$N486)&lt;0),"ERROR",0)</f>
        <v>0</v>
      </c>
      <c r="AI498" s="105" t="str">
        <f t="shared" si="79"/>
        <v>Few conditions</v>
      </c>
      <c r="AJ498" s="113" t="str">
        <f t="shared" si="80"/>
        <v>No Conditions</v>
      </c>
      <c r="AM498" s="78"/>
    </row>
    <row r="499" spans="3:39" ht="12.75" x14ac:dyDescent="0.2">
      <c r="C499" s="94">
        <v>482</v>
      </c>
      <c r="D499" s="32">
        <f>'Batch Inputs'!C487</f>
        <v>0</v>
      </c>
      <c r="E499" s="32">
        <f>'Batch Inputs'!D487</f>
        <v>0</v>
      </c>
      <c r="F499" s="32">
        <f>'Batch Inputs'!E487</f>
        <v>0</v>
      </c>
      <c r="G499" s="32">
        <f>'Batch Inputs'!F487</f>
        <v>0</v>
      </c>
      <c r="H499" s="32">
        <f>'Batch Inputs'!G487</f>
        <v>0</v>
      </c>
      <c r="I499" s="32">
        <f>'Batch Inputs'!H487</f>
        <v>0</v>
      </c>
      <c r="J499" s="32">
        <f>'Batch Inputs'!I487</f>
        <v>0</v>
      </c>
      <c r="K499" s="32">
        <f>'Batch Inputs'!J487</f>
        <v>0</v>
      </c>
      <c r="L499" s="32">
        <f>'Batch Inputs'!K487</f>
        <v>0</v>
      </c>
      <c r="M499" s="32">
        <f>'Batch Inputs'!L487</f>
        <v>0</v>
      </c>
      <c r="N499" s="32">
        <f>'Batch Inputs'!M487</f>
        <v>0</v>
      </c>
      <c r="O499" s="32">
        <f>'Batch Inputs'!N487</f>
        <v>0</v>
      </c>
      <c r="P499" s="32">
        <f>'Batch Inputs'!O487</f>
        <v>0</v>
      </c>
      <c r="Q499" s="32">
        <f>'Batch Inputs'!P487</f>
        <v>0</v>
      </c>
      <c r="S499" s="98">
        <f>SUMPRODUCT($D499:$O499,$D$5:$O$5)+$R$5</f>
        <v>-7.9279999999999999</v>
      </c>
      <c r="T499" s="98">
        <f>SUMPRODUCT($D499:$O499,$D$6:$O$6)+$R$6</f>
        <v>-7.0750000000000002</v>
      </c>
      <c r="U499" s="98">
        <f>SUMPRODUCT($D499:$O499,$D$7:$O$7)+$R$7</f>
        <v>-13.989000000000001</v>
      </c>
      <c r="V499" s="98">
        <f>SUMPRODUCT($D499:$O499,$D$8:$O$8)+$R$8</f>
        <v>-8.0109999999999992</v>
      </c>
      <c r="W499" s="98">
        <f>SUMPRODUCT($D499:$O499,$D$9:$O$9)+$R$9</f>
        <v>-6.976</v>
      </c>
      <c r="X499" s="98">
        <f>SUMPRODUCT($D499:$O499,$D$10:$O$10)+$R$10</f>
        <v>-2.1259999999999999</v>
      </c>
      <c r="Z499" s="104">
        <f t="shared" si="72"/>
        <v>0</v>
      </c>
      <c r="AA499" s="38">
        <f t="shared" si="73"/>
        <v>0</v>
      </c>
      <c r="AB499" s="38">
        <f t="shared" si="74"/>
        <v>0</v>
      </c>
      <c r="AC499" s="38">
        <f t="shared" si="75"/>
        <v>0</v>
      </c>
      <c r="AD499" s="38">
        <f t="shared" si="76"/>
        <v>0</v>
      </c>
      <c r="AE499" s="105">
        <f t="shared" si="77"/>
        <v>6</v>
      </c>
      <c r="AF499" s="114">
        <f t="shared" si="71"/>
        <v>-2.1259999999999999</v>
      </c>
      <c r="AG499" s="37">
        <f t="shared" si="78"/>
        <v>6</v>
      </c>
      <c r="AH499" s="40">
        <f>IF(OR(MAX('Batch Inputs'!$C487:$N487)&gt;1,MIN('Batch Inputs'!$C487:$N487)&lt;0),"ERROR",0)</f>
        <v>0</v>
      </c>
      <c r="AI499" s="105" t="str">
        <f t="shared" si="79"/>
        <v>Few conditions</v>
      </c>
      <c r="AJ499" s="113" t="str">
        <f t="shared" si="80"/>
        <v>No Conditions</v>
      </c>
      <c r="AM499" s="78"/>
    </row>
    <row r="500" spans="3:39" ht="12.75" x14ac:dyDescent="0.2">
      <c r="C500" s="94">
        <v>483</v>
      </c>
      <c r="D500" s="32">
        <f>'Batch Inputs'!C488</f>
        <v>0</v>
      </c>
      <c r="E500" s="32">
        <f>'Batch Inputs'!D488</f>
        <v>0</v>
      </c>
      <c r="F500" s="32">
        <f>'Batch Inputs'!E488</f>
        <v>0</v>
      </c>
      <c r="G500" s="32">
        <f>'Batch Inputs'!F488</f>
        <v>0</v>
      </c>
      <c r="H500" s="32">
        <f>'Batch Inputs'!G488</f>
        <v>0</v>
      </c>
      <c r="I500" s="32">
        <f>'Batch Inputs'!H488</f>
        <v>0</v>
      </c>
      <c r="J500" s="32">
        <f>'Batch Inputs'!I488</f>
        <v>0</v>
      </c>
      <c r="K500" s="32">
        <f>'Batch Inputs'!J488</f>
        <v>0</v>
      </c>
      <c r="L500" s="32">
        <f>'Batch Inputs'!K488</f>
        <v>0</v>
      </c>
      <c r="M500" s="32">
        <f>'Batch Inputs'!L488</f>
        <v>0</v>
      </c>
      <c r="N500" s="32">
        <f>'Batch Inputs'!M488</f>
        <v>0</v>
      </c>
      <c r="O500" s="32">
        <f>'Batch Inputs'!N488</f>
        <v>0</v>
      </c>
      <c r="P500" s="32">
        <f>'Batch Inputs'!O488</f>
        <v>0</v>
      </c>
      <c r="Q500" s="32">
        <f>'Batch Inputs'!P488</f>
        <v>0</v>
      </c>
      <c r="S500" s="98">
        <f>SUMPRODUCT($D500:$O500,$D$5:$O$5)+$R$5</f>
        <v>-7.9279999999999999</v>
      </c>
      <c r="T500" s="98">
        <f>SUMPRODUCT($D500:$O500,$D$6:$O$6)+$R$6</f>
        <v>-7.0750000000000002</v>
      </c>
      <c r="U500" s="98">
        <f>SUMPRODUCT($D500:$O500,$D$7:$O$7)+$R$7</f>
        <v>-13.989000000000001</v>
      </c>
      <c r="V500" s="98">
        <f>SUMPRODUCT($D500:$O500,$D$8:$O$8)+$R$8</f>
        <v>-8.0109999999999992</v>
      </c>
      <c r="W500" s="98">
        <f>SUMPRODUCT($D500:$O500,$D$9:$O$9)+$R$9</f>
        <v>-6.976</v>
      </c>
      <c r="X500" s="98">
        <f>SUMPRODUCT($D500:$O500,$D$10:$O$10)+$R$10</f>
        <v>-2.1259999999999999</v>
      </c>
      <c r="Z500" s="104">
        <f t="shared" si="72"/>
        <v>0</v>
      </c>
      <c r="AA500" s="38">
        <f t="shared" si="73"/>
        <v>0</v>
      </c>
      <c r="AB500" s="38">
        <f t="shared" si="74"/>
        <v>0</v>
      </c>
      <c r="AC500" s="38">
        <f t="shared" si="75"/>
        <v>0</v>
      </c>
      <c r="AD500" s="38">
        <f t="shared" si="76"/>
        <v>0</v>
      </c>
      <c r="AE500" s="105">
        <f t="shared" si="77"/>
        <v>6</v>
      </c>
      <c r="AF500" s="114">
        <f t="shared" si="71"/>
        <v>-2.1259999999999999</v>
      </c>
      <c r="AG500" s="37">
        <f t="shared" si="78"/>
        <v>6</v>
      </c>
      <c r="AH500" s="40">
        <f>IF(OR(MAX('Batch Inputs'!$C488:$N488)&gt;1,MIN('Batch Inputs'!$C488:$N488)&lt;0),"ERROR",0)</f>
        <v>0</v>
      </c>
      <c r="AI500" s="105" t="str">
        <f t="shared" si="79"/>
        <v>Few conditions</v>
      </c>
      <c r="AJ500" s="113" t="str">
        <f t="shared" si="80"/>
        <v>No Conditions</v>
      </c>
      <c r="AM500" s="78"/>
    </row>
    <row r="501" spans="3:39" ht="12.75" x14ac:dyDescent="0.2">
      <c r="C501" s="94">
        <v>484</v>
      </c>
      <c r="D501" s="32">
        <f>'Batch Inputs'!C489</f>
        <v>0</v>
      </c>
      <c r="E501" s="32">
        <f>'Batch Inputs'!D489</f>
        <v>0</v>
      </c>
      <c r="F501" s="32">
        <f>'Batch Inputs'!E489</f>
        <v>0</v>
      </c>
      <c r="G501" s="32">
        <f>'Batch Inputs'!F489</f>
        <v>0</v>
      </c>
      <c r="H501" s="32">
        <f>'Batch Inputs'!G489</f>
        <v>0</v>
      </c>
      <c r="I501" s="32">
        <f>'Batch Inputs'!H489</f>
        <v>0</v>
      </c>
      <c r="J501" s="32">
        <f>'Batch Inputs'!I489</f>
        <v>0</v>
      </c>
      <c r="K501" s="32">
        <f>'Batch Inputs'!J489</f>
        <v>0</v>
      </c>
      <c r="L501" s="32">
        <f>'Batch Inputs'!K489</f>
        <v>0</v>
      </c>
      <c r="M501" s="32">
        <f>'Batch Inputs'!L489</f>
        <v>0</v>
      </c>
      <c r="N501" s="32">
        <f>'Batch Inputs'!M489</f>
        <v>0</v>
      </c>
      <c r="O501" s="32">
        <f>'Batch Inputs'!N489</f>
        <v>0</v>
      </c>
      <c r="P501" s="32">
        <f>'Batch Inputs'!O489</f>
        <v>0</v>
      </c>
      <c r="Q501" s="32">
        <f>'Batch Inputs'!P489</f>
        <v>0</v>
      </c>
      <c r="S501" s="98">
        <f>SUMPRODUCT($D501:$O501,$D$5:$O$5)+$R$5</f>
        <v>-7.9279999999999999</v>
      </c>
      <c r="T501" s="98">
        <f>SUMPRODUCT($D501:$O501,$D$6:$O$6)+$R$6</f>
        <v>-7.0750000000000002</v>
      </c>
      <c r="U501" s="98">
        <f>SUMPRODUCT($D501:$O501,$D$7:$O$7)+$R$7</f>
        <v>-13.989000000000001</v>
      </c>
      <c r="V501" s="98">
        <f>SUMPRODUCT($D501:$O501,$D$8:$O$8)+$R$8</f>
        <v>-8.0109999999999992</v>
      </c>
      <c r="W501" s="98">
        <f>SUMPRODUCT($D501:$O501,$D$9:$O$9)+$R$9</f>
        <v>-6.976</v>
      </c>
      <c r="X501" s="98">
        <f>SUMPRODUCT($D501:$O501,$D$10:$O$10)+$R$10</f>
        <v>-2.1259999999999999</v>
      </c>
      <c r="Z501" s="104">
        <f t="shared" si="72"/>
        <v>0</v>
      </c>
      <c r="AA501" s="38">
        <f t="shared" si="73"/>
        <v>0</v>
      </c>
      <c r="AB501" s="38">
        <f t="shared" si="74"/>
        <v>0</v>
      </c>
      <c r="AC501" s="38">
        <f t="shared" si="75"/>
        <v>0</v>
      </c>
      <c r="AD501" s="38">
        <f t="shared" si="76"/>
        <v>0</v>
      </c>
      <c r="AE501" s="105">
        <f t="shared" si="77"/>
        <v>6</v>
      </c>
      <c r="AF501" s="114">
        <f t="shared" si="71"/>
        <v>-2.1259999999999999</v>
      </c>
      <c r="AG501" s="37">
        <f t="shared" si="78"/>
        <v>6</v>
      </c>
      <c r="AH501" s="40">
        <f>IF(OR(MAX('Batch Inputs'!$C489:$N489)&gt;1,MIN('Batch Inputs'!$C489:$N489)&lt;0),"ERROR",0)</f>
        <v>0</v>
      </c>
      <c r="AI501" s="105" t="str">
        <f t="shared" si="79"/>
        <v>Few conditions</v>
      </c>
      <c r="AJ501" s="113" t="str">
        <f t="shared" si="80"/>
        <v>No Conditions</v>
      </c>
      <c r="AM501" s="78"/>
    </row>
    <row r="502" spans="3:39" ht="12.75" x14ac:dyDescent="0.2">
      <c r="C502" s="94">
        <v>485</v>
      </c>
      <c r="D502" s="32">
        <f>'Batch Inputs'!C490</f>
        <v>0</v>
      </c>
      <c r="E502" s="32">
        <f>'Batch Inputs'!D490</f>
        <v>0</v>
      </c>
      <c r="F502" s="32">
        <f>'Batch Inputs'!E490</f>
        <v>0</v>
      </c>
      <c r="G502" s="32">
        <f>'Batch Inputs'!F490</f>
        <v>0</v>
      </c>
      <c r="H502" s="32">
        <f>'Batch Inputs'!G490</f>
        <v>0</v>
      </c>
      <c r="I502" s="32">
        <f>'Batch Inputs'!H490</f>
        <v>0</v>
      </c>
      <c r="J502" s="32">
        <f>'Batch Inputs'!I490</f>
        <v>0</v>
      </c>
      <c r="K502" s="32">
        <f>'Batch Inputs'!J490</f>
        <v>0</v>
      </c>
      <c r="L502" s="32">
        <f>'Batch Inputs'!K490</f>
        <v>0</v>
      </c>
      <c r="M502" s="32">
        <f>'Batch Inputs'!L490</f>
        <v>0</v>
      </c>
      <c r="N502" s="32">
        <f>'Batch Inputs'!M490</f>
        <v>0</v>
      </c>
      <c r="O502" s="32">
        <f>'Batch Inputs'!N490</f>
        <v>0</v>
      </c>
      <c r="P502" s="32">
        <f>'Batch Inputs'!O490</f>
        <v>0</v>
      </c>
      <c r="Q502" s="32">
        <f>'Batch Inputs'!P490</f>
        <v>0</v>
      </c>
      <c r="S502" s="98">
        <f>SUMPRODUCT($D502:$O502,$D$5:$O$5)+$R$5</f>
        <v>-7.9279999999999999</v>
      </c>
      <c r="T502" s="98">
        <f>SUMPRODUCT($D502:$O502,$D$6:$O$6)+$R$6</f>
        <v>-7.0750000000000002</v>
      </c>
      <c r="U502" s="98">
        <f>SUMPRODUCT($D502:$O502,$D$7:$O$7)+$R$7</f>
        <v>-13.989000000000001</v>
      </c>
      <c r="V502" s="98">
        <f>SUMPRODUCT($D502:$O502,$D$8:$O$8)+$R$8</f>
        <v>-8.0109999999999992</v>
      </c>
      <c r="W502" s="98">
        <f>SUMPRODUCT($D502:$O502,$D$9:$O$9)+$R$9</f>
        <v>-6.976</v>
      </c>
      <c r="X502" s="98">
        <f>SUMPRODUCT($D502:$O502,$D$10:$O$10)+$R$10</f>
        <v>-2.1259999999999999</v>
      </c>
      <c r="Z502" s="104">
        <f t="shared" si="72"/>
        <v>0</v>
      </c>
      <c r="AA502" s="38">
        <f t="shared" si="73"/>
        <v>0</v>
      </c>
      <c r="AB502" s="38">
        <f t="shared" si="74"/>
        <v>0</v>
      </c>
      <c r="AC502" s="38">
        <f t="shared" si="75"/>
        <v>0</v>
      </c>
      <c r="AD502" s="38">
        <f t="shared" si="76"/>
        <v>0</v>
      </c>
      <c r="AE502" s="105">
        <f t="shared" si="77"/>
        <v>6</v>
      </c>
      <c r="AF502" s="114">
        <f t="shared" si="71"/>
        <v>-2.1259999999999999</v>
      </c>
      <c r="AG502" s="37">
        <f t="shared" si="78"/>
        <v>6</v>
      </c>
      <c r="AH502" s="40">
        <f>IF(OR(MAX('Batch Inputs'!$C490:$N490)&gt;1,MIN('Batch Inputs'!$C490:$N490)&lt;0),"ERROR",0)</f>
        <v>0</v>
      </c>
      <c r="AI502" s="105" t="str">
        <f t="shared" si="79"/>
        <v>Few conditions</v>
      </c>
      <c r="AJ502" s="113" t="str">
        <f t="shared" si="80"/>
        <v>No Conditions</v>
      </c>
      <c r="AM502" s="78"/>
    </row>
    <row r="503" spans="3:39" ht="12.75" x14ac:dyDescent="0.2">
      <c r="C503" s="94">
        <v>486</v>
      </c>
      <c r="D503" s="32">
        <f>'Batch Inputs'!C491</f>
        <v>0</v>
      </c>
      <c r="E503" s="32">
        <f>'Batch Inputs'!D491</f>
        <v>0</v>
      </c>
      <c r="F503" s="32">
        <f>'Batch Inputs'!E491</f>
        <v>0</v>
      </c>
      <c r="G503" s="32">
        <f>'Batch Inputs'!F491</f>
        <v>0</v>
      </c>
      <c r="H503" s="32">
        <f>'Batch Inputs'!G491</f>
        <v>0</v>
      </c>
      <c r="I503" s="32">
        <f>'Batch Inputs'!H491</f>
        <v>0</v>
      </c>
      <c r="J503" s="32">
        <f>'Batch Inputs'!I491</f>
        <v>0</v>
      </c>
      <c r="K503" s="32">
        <f>'Batch Inputs'!J491</f>
        <v>0</v>
      </c>
      <c r="L503" s="32">
        <f>'Batch Inputs'!K491</f>
        <v>0</v>
      </c>
      <c r="M503" s="32">
        <f>'Batch Inputs'!L491</f>
        <v>0</v>
      </c>
      <c r="N503" s="32">
        <f>'Batch Inputs'!M491</f>
        <v>0</v>
      </c>
      <c r="O503" s="32">
        <f>'Batch Inputs'!N491</f>
        <v>0</v>
      </c>
      <c r="P503" s="32">
        <f>'Batch Inputs'!O491</f>
        <v>0</v>
      </c>
      <c r="Q503" s="32">
        <f>'Batch Inputs'!P491</f>
        <v>0</v>
      </c>
      <c r="S503" s="98">
        <f>SUMPRODUCT($D503:$O503,$D$5:$O$5)+$R$5</f>
        <v>-7.9279999999999999</v>
      </c>
      <c r="T503" s="98">
        <f>SUMPRODUCT($D503:$O503,$D$6:$O$6)+$R$6</f>
        <v>-7.0750000000000002</v>
      </c>
      <c r="U503" s="98">
        <f>SUMPRODUCT($D503:$O503,$D$7:$O$7)+$R$7</f>
        <v>-13.989000000000001</v>
      </c>
      <c r="V503" s="98">
        <f>SUMPRODUCT($D503:$O503,$D$8:$O$8)+$R$8</f>
        <v>-8.0109999999999992</v>
      </c>
      <c r="W503" s="98">
        <f>SUMPRODUCT($D503:$O503,$D$9:$O$9)+$R$9</f>
        <v>-6.976</v>
      </c>
      <c r="X503" s="98">
        <f>SUMPRODUCT($D503:$O503,$D$10:$O$10)+$R$10</f>
        <v>-2.1259999999999999</v>
      </c>
      <c r="Z503" s="104">
        <f t="shared" si="72"/>
        <v>0</v>
      </c>
      <c r="AA503" s="38">
        <f t="shared" si="73"/>
        <v>0</v>
      </c>
      <c r="AB503" s="38">
        <f t="shared" si="74"/>
        <v>0</v>
      </c>
      <c r="AC503" s="38">
        <f t="shared" si="75"/>
        <v>0</v>
      </c>
      <c r="AD503" s="38">
        <f t="shared" si="76"/>
        <v>0</v>
      </c>
      <c r="AE503" s="105">
        <f t="shared" si="77"/>
        <v>6</v>
      </c>
      <c r="AF503" s="114">
        <f t="shared" si="71"/>
        <v>-2.1259999999999999</v>
      </c>
      <c r="AG503" s="37">
        <f t="shared" si="78"/>
        <v>6</v>
      </c>
      <c r="AH503" s="40">
        <f>IF(OR(MAX('Batch Inputs'!$C491:$N491)&gt;1,MIN('Batch Inputs'!$C491:$N491)&lt;0),"ERROR",0)</f>
        <v>0</v>
      </c>
      <c r="AI503" s="105" t="str">
        <f t="shared" si="79"/>
        <v>Few conditions</v>
      </c>
      <c r="AJ503" s="113" t="str">
        <f t="shared" si="80"/>
        <v>No Conditions</v>
      </c>
      <c r="AM503" s="78"/>
    </row>
    <row r="504" spans="3:39" ht="12.75" x14ac:dyDescent="0.2">
      <c r="C504" s="94">
        <v>487</v>
      </c>
      <c r="D504" s="32">
        <f>'Batch Inputs'!C492</f>
        <v>0</v>
      </c>
      <c r="E504" s="32">
        <f>'Batch Inputs'!D492</f>
        <v>0</v>
      </c>
      <c r="F504" s="32">
        <f>'Batch Inputs'!E492</f>
        <v>0</v>
      </c>
      <c r="G504" s="32">
        <f>'Batch Inputs'!F492</f>
        <v>0</v>
      </c>
      <c r="H504" s="32">
        <f>'Batch Inputs'!G492</f>
        <v>0</v>
      </c>
      <c r="I504" s="32">
        <f>'Batch Inputs'!H492</f>
        <v>0</v>
      </c>
      <c r="J504" s="32">
        <f>'Batch Inputs'!I492</f>
        <v>0</v>
      </c>
      <c r="K504" s="32">
        <f>'Batch Inputs'!J492</f>
        <v>0</v>
      </c>
      <c r="L504" s="32">
        <f>'Batch Inputs'!K492</f>
        <v>0</v>
      </c>
      <c r="M504" s="32">
        <f>'Batch Inputs'!L492</f>
        <v>0</v>
      </c>
      <c r="N504" s="32">
        <f>'Batch Inputs'!M492</f>
        <v>0</v>
      </c>
      <c r="O504" s="32">
        <f>'Batch Inputs'!N492</f>
        <v>0</v>
      </c>
      <c r="P504" s="32">
        <f>'Batch Inputs'!O492</f>
        <v>0</v>
      </c>
      <c r="Q504" s="32">
        <f>'Batch Inputs'!P492</f>
        <v>0</v>
      </c>
      <c r="S504" s="98">
        <f>SUMPRODUCT($D504:$O504,$D$5:$O$5)+$R$5</f>
        <v>-7.9279999999999999</v>
      </c>
      <c r="T504" s="98">
        <f>SUMPRODUCT($D504:$O504,$D$6:$O$6)+$R$6</f>
        <v>-7.0750000000000002</v>
      </c>
      <c r="U504" s="98">
        <f>SUMPRODUCT($D504:$O504,$D$7:$O$7)+$R$7</f>
        <v>-13.989000000000001</v>
      </c>
      <c r="V504" s="98">
        <f>SUMPRODUCT($D504:$O504,$D$8:$O$8)+$R$8</f>
        <v>-8.0109999999999992</v>
      </c>
      <c r="W504" s="98">
        <f>SUMPRODUCT($D504:$O504,$D$9:$O$9)+$R$9</f>
        <v>-6.976</v>
      </c>
      <c r="X504" s="98">
        <f>SUMPRODUCT($D504:$O504,$D$10:$O$10)+$R$10</f>
        <v>-2.1259999999999999</v>
      </c>
      <c r="Z504" s="104">
        <f t="shared" si="72"/>
        <v>0</v>
      </c>
      <c r="AA504" s="38">
        <f t="shared" si="73"/>
        <v>0</v>
      </c>
      <c r="AB504" s="38">
        <f t="shared" si="74"/>
        <v>0</v>
      </c>
      <c r="AC504" s="38">
        <f t="shared" si="75"/>
        <v>0</v>
      </c>
      <c r="AD504" s="38">
        <f t="shared" si="76"/>
        <v>0</v>
      </c>
      <c r="AE504" s="105">
        <f t="shared" si="77"/>
        <v>6</v>
      </c>
      <c r="AF504" s="114">
        <f t="shared" si="71"/>
        <v>-2.1259999999999999</v>
      </c>
      <c r="AG504" s="37">
        <f t="shared" si="78"/>
        <v>6</v>
      </c>
      <c r="AH504" s="40">
        <f>IF(OR(MAX('Batch Inputs'!$C492:$N492)&gt;1,MIN('Batch Inputs'!$C492:$N492)&lt;0),"ERROR",0)</f>
        <v>0</v>
      </c>
      <c r="AI504" s="105" t="str">
        <f t="shared" si="79"/>
        <v>Few conditions</v>
      </c>
      <c r="AJ504" s="113" t="str">
        <f t="shared" si="80"/>
        <v>No Conditions</v>
      </c>
      <c r="AM504" s="78"/>
    </row>
    <row r="505" spans="3:39" ht="12.75" x14ac:dyDescent="0.2">
      <c r="C505" s="94">
        <v>488</v>
      </c>
      <c r="D505" s="32">
        <f>'Batch Inputs'!C493</f>
        <v>0</v>
      </c>
      <c r="E505" s="32">
        <f>'Batch Inputs'!D493</f>
        <v>0</v>
      </c>
      <c r="F505" s="32">
        <f>'Batch Inputs'!E493</f>
        <v>0</v>
      </c>
      <c r="G505" s="32">
        <f>'Batch Inputs'!F493</f>
        <v>0</v>
      </c>
      <c r="H505" s="32">
        <f>'Batch Inputs'!G493</f>
        <v>0</v>
      </c>
      <c r="I505" s="32">
        <f>'Batch Inputs'!H493</f>
        <v>0</v>
      </c>
      <c r="J505" s="32">
        <f>'Batch Inputs'!I493</f>
        <v>0</v>
      </c>
      <c r="K505" s="32">
        <f>'Batch Inputs'!J493</f>
        <v>0</v>
      </c>
      <c r="L505" s="32">
        <f>'Batch Inputs'!K493</f>
        <v>0</v>
      </c>
      <c r="M505" s="32">
        <f>'Batch Inputs'!L493</f>
        <v>0</v>
      </c>
      <c r="N505" s="32">
        <f>'Batch Inputs'!M493</f>
        <v>0</v>
      </c>
      <c r="O505" s="32">
        <f>'Batch Inputs'!N493</f>
        <v>0</v>
      </c>
      <c r="P505" s="32">
        <f>'Batch Inputs'!O493</f>
        <v>0</v>
      </c>
      <c r="Q505" s="32">
        <f>'Batch Inputs'!P493</f>
        <v>0</v>
      </c>
      <c r="S505" s="98">
        <f>SUMPRODUCT($D505:$O505,$D$5:$O$5)+$R$5</f>
        <v>-7.9279999999999999</v>
      </c>
      <c r="T505" s="98">
        <f>SUMPRODUCT($D505:$O505,$D$6:$O$6)+$R$6</f>
        <v>-7.0750000000000002</v>
      </c>
      <c r="U505" s="98">
        <f>SUMPRODUCT($D505:$O505,$D$7:$O$7)+$R$7</f>
        <v>-13.989000000000001</v>
      </c>
      <c r="V505" s="98">
        <f>SUMPRODUCT($D505:$O505,$D$8:$O$8)+$R$8</f>
        <v>-8.0109999999999992</v>
      </c>
      <c r="W505" s="98">
        <f>SUMPRODUCT($D505:$O505,$D$9:$O$9)+$R$9</f>
        <v>-6.976</v>
      </c>
      <c r="X505" s="98">
        <f>SUMPRODUCT($D505:$O505,$D$10:$O$10)+$R$10</f>
        <v>-2.1259999999999999</v>
      </c>
      <c r="Z505" s="104">
        <f t="shared" si="72"/>
        <v>0</v>
      </c>
      <c r="AA505" s="38">
        <f t="shared" si="73"/>
        <v>0</v>
      </c>
      <c r="AB505" s="38">
        <f t="shared" si="74"/>
        <v>0</v>
      </c>
      <c r="AC505" s="38">
        <f t="shared" si="75"/>
        <v>0</v>
      </c>
      <c r="AD505" s="38">
        <f t="shared" si="76"/>
        <v>0</v>
      </c>
      <c r="AE505" s="105">
        <f t="shared" si="77"/>
        <v>6</v>
      </c>
      <c r="AF505" s="114">
        <f t="shared" si="71"/>
        <v>-2.1259999999999999</v>
      </c>
      <c r="AG505" s="37">
        <f t="shared" si="78"/>
        <v>6</v>
      </c>
      <c r="AH505" s="40">
        <f>IF(OR(MAX('Batch Inputs'!$C493:$N493)&gt;1,MIN('Batch Inputs'!$C493:$N493)&lt;0),"ERROR",0)</f>
        <v>0</v>
      </c>
      <c r="AI505" s="105" t="str">
        <f t="shared" si="79"/>
        <v>Few conditions</v>
      </c>
      <c r="AJ505" s="113" t="str">
        <f t="shared" si="80"/>
        <v>No Conditions</v>
      </c>
      <c r="AM505" s="78"/>
    </row>
    <row r="506" spans="3:39" ht="12.75" x14ac:dyDescent="0.2">
      <c r="C506" s="94">
        <v>489</v>
      </c>
      <c r="D506" s="32">
        <f>'Batch Inputs'!C494</f>
        <v>0</v>
      </c>
      <c r="E506" s="32">
        <f>'Batch Inputs'!D494</f>
        <v>0</v>
      </c>
      <c r="F506" s="32">
        <f>'Batch Inputs'!E494</f>
        <v>0</v>
      </c>
      <c r="G506" s="32">
        <f>'Batch Inputs'!F494</f>
        <v>0</v>
      </c>
      <c r="H506" s="32">
        <f>'Batch Inputs'!G494</f>
        <v>0</v>
      </c>
      <c r="I506" s="32">
        <f>'Batch Inputs'!H494</f>
        <v>0</v>
      </c>
      <c r="J506" s="32">
        <f>'Batch Inputs'!I494</f>
        <v>0</v>
      </c>
      <c r="K506" s="32">
        <f>'Batch Inputs'!J494</f>
        <v>0</v>
      </c>
      <c r="L506" s="32">
        <f>'Batch Inputs'!K494</f>
        <v>0</v>
      </c>
      <c r="M506" s="32">
        <f>'Batch Inputs'!L494</f>
        <v>0</v>
      </c>
      <c r="N506" s="32">
        <f>'Batch Inputs'!M494</f>
        <v>0</v>
      </c>
      <c r="O506" s="32">
        <f>'Batch Inputs'!N494</f>
        <v>0</v>
      </c>
      <c r="P506" s="32">
        <f>'Batch Inputs'!O494</f>
        <v>0</v>
      </c>
      <c r="Q506" s="32">
        <f>'Batch Inputs'!P494</f>
        <v>0</v>
      </c>
      <c r="S506" s="98">
        <f>SUMPRODUCT($D506:$O506,$D$5:$O$5)+$R$5</f>
        <v>-7.9279999999999999</v>
      </c>
      <c r="T506" s="98">
        <f>SUMPRODUCT($D506:$O506,$D$6:$O$6)+$R$6</f>
        <v>-7.0750000000000002</v>
      </c>
      <c r="U506" s="98">
        <f>SUMPRODUCT($D506:$O506,$D$7:$O$7)+$R$7</f>
        <v>-13.989000000000001</v>
      </c>
      <c r="V506" s="98">
        <f>SUMPRODUCT($D506:$O506,$D$8:$O$8)+$R$8</f>
        <v>-8.0109999999999992</v>
      </c>
      <c r="W506" s="98">
        <f>SUMPRODUCT($D506:$O506,$D$9:$O$9)+$R$9</f>
        <v>-6.976</v>
      </c>
      <c r="X506" s="98">
        <f>SUMPRODUCT($D506:$O506,$D$10:$O$10)+$R$10</f>
        <v>-2.1259999999999999</v>
      </c>
      <c r="Z506" s="104">
        <f t="shared" si="72"/>
        <v>0</v>
      </c>
      <c r="AA506" s="38">
        <f t="shared" si="73"/>
        <v>0</v>
      </c>
      <c r="AB506" s="38">
        <f t="shared" si="74"/>
        <v>0</v>
      </c>
      <c r="AC506" s="38">
        <f t="shared" si="75"/>
        <v>0</v>
      </c>
      <c r="AD506" s="38">
        <f t="shared" si="76"/>
        <v>0</v>
      </c>
      <c r="AE506" s="105">
        <f t="shared" si="77"/>
        <v>6</v>
      </c>
      <c r="AF506" s="114">
        <f t="shared" si="71"/>
        <v>-2.1259999999999999</v>
      </c>
      <c r="AG506" s="37">
        <f t="shared" si="78"/>
        <v>6</v>
      </c>
      <c r="AH506" s="40">
        <f>IF(OR(MAX('Batch Inputs'!$C494:$N494)&gt;1,MIN('Batch Inputs'!$C494:$N494)&lt;0),"ERROR",0)</f>
        <v>0</v>
      </c>
      <c r="AI506" s="105" t="str">
        <f t="shared" si="79"/>
        <v>Few conditions</v>
      </c>
      <c r="AJ506" s="113" t="str">
        <f t="shared" si="80"/>
        <v>No Conditions</v>
      </c>
      <c r="AM506" s="78"/>
    </row>
    <row r="507" spans="3:39" ht="12.75" x14ac:dyDescent="0.2">
      <c r="C507" s="94">
        <v>490</v>
      </c>
      <c r="D507" s="32">
        <f>'Batch Inputs'!C495</f>
        <v>0</v>
      </c>
      <c r="E507" s="32">
        <f>'Batch Inputs'!D495</f>
        <v>0</v>
      </c>
      <c r="F507" s="32">
        <f>'Batch Inputs'!E495</f>
        <v>0</v>
      </c>
      <c r="G507" s="32">
        <f>'Batch Inputs'!F495</f>
        <v>0</v>
      </c>
      <c r="H507" s="32">
        <f>'Batch Inputs'!G495</f>
        <v>0</v>
      </c>
      <c r="I507" s="32">
        <f>'Batch Inputs'!H495</f>
        <v>0</v>
      </c>
      <c r="J507" s="32">
        <f>'Batch Inputs'!I495</f>
        <v>0</v>
      </c>
      <c r="K507" s="32">
        <f>'Batch Inputs'!J495</f>
        <v>0</v>
      </c>
      <c r="L507" s="32">
        <f>'Batch Inputs'!K495</f>
        <v>0</v>
      </c>
      <c r="M507" s="32">
        <f>'Batch Inputs'!L495</f>
        <v>0</v>
      </c>
      <c r="N507" s="32">
        <f>'Batch Inputs'!M495</f>
        <v>0</v>
      </c>
      <c r="O507" s="32">
        <f>'Batch Inputs'!N495</f>
        <v>0</v>
      </c>
      <c r="P507" s="32">
        <f>'Batch Inputs'!O495</f>
        <v>0</v>
      </c>
      <c r="Q507" s="32">
        <f>'Batch Inputs'!P495</f>
        <v>0</v>
      </c>
      <c r="S507" s="98">
        <f>SUMPRODUCT($D507:$O507,$D$5:$O$5)+$R$5</f>
        <v>-7.9279999999999999</v>
      </c>
      <c r="T507" s="98">
        <f>SUMPRODUCT($D507:$O507,$D$6:$O$6)+$R$6</f>
        <v>-7.0750000000000002</v>
      </c>
      <c r="U507" s="98">
        <f>SUMPRODUCT($D507:$O507,$D$7:$O$7)+$R$7</f>
        <v>-13.989000000000001</v>
      </c>
      <c r="V507" s="98">
        <f>SUMPRODUCT($D507:$O507,$D$8:$O$8)+$R$8</f>
        <v>-8.0109999999999992</v>
      </c>
      <c r="W507" s="98">
        <f>SUMPRODUCT($D507:$O507,$D$9:$O$9)+$R$9</f>
        <v>-6.976</v>
      </c>
      <c r="X507" s="98">
        <f>SUMPRODUCT($D507:$O507,$D$10:$O$10)+$R$10</f>
        <v>-2.1259999999999999</v>
      </c>
      <c r="Z507" s="104">
        <f t="shared" si="72"/>
        <v>0</v>
      </c>
      <c r="AA507" s="38">
        <f t="shared" si="73"/>
        <v>0</v>
      </c>
      <c r="AB507" s="38">
        <f t="shared" si="74"/>
        <v>0</v>
      </c>
      <c r="AC507" s="38">
        <f t="shared" si="75"/>
        <v>0</v>
      </c>
      <c r="AD507" s="38">
        <f t="shared" si="76"/>
        <v>0</v>
      </c>
      <c r="AE507" s="105">
        <f t="shared" si="77"/>
        <v>6</v>
      </c>
      <c r="AF507" s="114">
        <f t="shared" si="71"/>
        <v>-2.1259999999999999</v>
      </c>
      <c r="AG507" s="37">
        <f t="shared" si="78"/>
        <v>6</v>
      </c>
      <c r="AH507" s="40">
        <f>IF(OR(MAX('Batch Inputs'!$C495:$N495)&gt;1,MIN('Batch Inputs'!$C495:$N495)&lt;0),"ERROR",0)</f>
        <v>0</v>
      </c>
      <c r="AI507" s="105" t="str">
        <f t="shared" si="79"/>
        <v>Few conditions</v>
      </c>
      <c r="AJ507" s="113" t="str">
        <f t="shared" si="80"/>
        <v>No Conditions</v>
      </c>
      <c r="AM507" s="78"/>
    </row>
    <row r="508" spans="3:39" ht="12.75" x14ac:dyDescent="0.2">
      <c r="C508" s="94">
        <v>491</v>
      </c>
      <c r="D508" s="32">
        <f>'Batch Inputs'!C496</f>
        <v>0</v>
      </c>
      <c r="E508" s="32">
        <f>'Batch Inputs'!D496</f>
        <v>0</v>
      </c>
      <c r="F508" s="32">
        <f>'Batch Inputs'!E496</f>
        <v>0</v>
      </c>
      <c r="G508" s="32">
        <f>'Batch Inputs'!F496</f>
        <v>0</v>
      </c>
      <c r="H508" s="32">
        <f>'Batch Inputs'!G496</f>
        <v>0</v>
      </c>
      <c r="I508" s="32">
        <f>'Batch Inputs'!H496</f>
        <v>0</v>
      </c>
      <c r="J508" s="32">
        <f>'Batch Inputs'!I496</f>
        <v>0</v>
      </c>
      <c r="K508" s="32">
        <f>'Batch Inputs'!J496</f>
        <v>0</v>
      </c>
      <c r="L508" s="32">
        <f>'Batch Inputs'!K496</f>
        <v>0</v>
      </c>
      <c r="M508" s="32">
        <f>'Batch Inputs'!L496</f>
        <v>0</v>
      </c>
      <c r="N508" s="32">
        <f>'Batch Inputs'!M496</f>
        <v>0</v>
      </c>
      <c r="O508" s="32">
        <f>'Batch Inputs'!N496</f>
        <v>0</v>
      </c>
      <c r="P508" s="32">
        <f>'Batch Inputs'!O496</f>
        <v>0</v>
      </c>
      <c r="Q508" s="32">
        <f>'Batch Inputs'!P496</f>
        <v>0</v>
      </c>
      <c r="S508" s="98">
        <f>SUMPRODUCT($D508:$O508,$D$5:$O$5)+$R$5</f>
        <v>-7.9279999999999999</v>
      </c>
      <c r="T508" s="98">
        <f>SUMPRODUCT($D508:$O508,$D$6:$O$6)+$R$6</f>
        <v>-7.0750000000000002</v>
      </c>
      <c r="U508" s="98">
        <f>SUMPRODUCT($D508:$O508,$D$7:$O$7)+$R$7</f>
        <v>-13.989000000000001</v>
      </c>
      <c r="V508" s="98">
        <f>SUMPRODUCT($D508:$O508,$D$8:$O$8)+$R$8</f>
        <v>-8.0109999999999992</v>
      </c>
      <c r="W508" s="98">
        <f>SUMPRODUCT($D508:$O508,$D$9:$O$9)+$R$9</f>
        <v>-6.976</v>
      </c>
      <c r="X508" s="98">
        <f>SUMPRODUCT($D508:$O508,$D$10:$O$10)+$R$10</f>
        <v>-2.1259999999999999</v>
      </c>
      <c r="Z508" s="104">
        <f t="shared" si="72"/>
        <v>0</v>
      </c>
      <c r="AA508" s="38">
        <f t="shared" si="73"/>
        <v>0</v>
      </c>
      <c r="AB508" s="38">
        <f t="shared" si="74"/>
        <v>0</v>
      </c>
      <c r="AC508" s="38">
        <f t="shared" si="75"/>
        <v>0</v>
      </c>
      <c r="AD508" s="38">
        <f t="shared" si="76"/>
        <v>0</v>
      </c>
      <c r="AE508" s="105">
        <f t="shared" si="77"/>
        <v>6</v>
      </c>
      <c r="AF508" s="114">
        <f t="shared" si="71"/>
        <v>-2.1259999999999999</v>
      </c>
      <c r="AG508" s="37">
        <f t="shared" si="78"/>
        <v>6</v>
      </c>
      <c r="AH508" s="40">
        <f>IF(OR(MAX('Batch Inputs'!$C496:$N496)&gt;1,MIN('Batch Inputs'!$C496:$N496)&lt;0),"ERROR",0)</f>
        <v>0</v>
      </c>
      <c r="AI508" s="105" t="str">
        <f t="shared" si="79"/>
        <v>Few conditions</v>
      </c>
      <c r="AJ508" s="113" t="str">
        <f t="shared" si="80"/>
        <v>No Conditions</v>
      </c>
      <c r="AM508" s="78"/>
    </row>
    <row r="509" spans="3:39" ht="12.75" x14ac:dyDescent="0.2">
      <c r="C509" s="94">
        <v>492</v>
      </c>
      <c r="D509" s="32">
        <f>'Batch Inputs'!C497</f>
        <v>0</v>
      </c>
      <c r="E509" s="32">
        <f>'Batch Inputs'!D497</f>
        <v>0</v>
      </c>
      <c r="F509" s="32">
        <f>'Batch Inputs'!E497</f>
        <v>0</v>
      </c>
      <c r="G509" s="32">
        <f>'Batch Inputs'!F497</f>
        <v>0</v>
      </c>
      <c r="H509" s="32">
        <f>'Batch Inputs'!G497</f>
        <v>0</v>
      </c>
      <c r="I509" s="32">
        <f>'Batch Inputs'!H497</f>
        <v>0</v>
      </c>
      <c r="J509" s="32">
        <f>'Batch Inputs'!I497</f>
        <v>0</v>
      </c>
      <c r="K509" s="32">
        <f>'Batch Inputs'!J497</f>
        <v>0</v>
      </c>
      <c r="L509" s="32">
        <f>'Batch Inputs'!K497</f>
        <v>0</v>
      </c>
      <c r="M509" s="32">
        <f>'Batch Inputs'!L497</f>
        <v>0</v>
      </c>
      <c r="N509" s="32">
        <f>'Batch Inputs'!M497</f>
        <v>0</v>
      </c>
      <c r="O509" s="32">
        <f>'Batch Inputs'!N497</f>
        <v>0</v>
      </c>
      <c r="P509" s="32">
        <f>'Batch Inputs'!O497</f>
        <v>0</v>
      </c>
      <c r="Q509" s="32">
        <f>'Batch Inputs'!P497</f>
        <v>0</v>
      </c>
      <c r="S509" s="98">
        <f>SUMPRODUCT($D509:$O509,$D$5:$O$5)+$R$5</f>
        <v>-7.9279999999999999</v>
      </c>
      <c r="T509" s="98">
        <f>SUMPRODUCT($D509:$O509,$D$6:$O$6)+$R$6</f>
        <v>-7.0750000000000002</v>
      </c>
      <c r="U509" s="98">
        <f>SUMPRODUCT($D509:$O509,$D$7:$O$7)+$R$7</f>
        <v>-13.989000000000001</v>
      </c>
      <c r="V509" s="98">
        <f>SUMPRODUCT($D509:$O509,$D$8:$O$8)+$R$8</f>
        <v>-8.0109999999999992</v>
      </c>
      <c r="W509" s="98">
        <f>SUMPRODUCT($D509:$O509,$D$9:$O$9)+$R$9</f>
        <v>-6.976</v>
      </c>
      <c r="X509" s="98">
        <f>SUMPRODUCT($D509:$O509,$D$10:$O$10)+$R$10</f>
        <v>-2.1259999999999999</v>
      </c>
      <c r="Z509" s="104">
        <f t="shared" si="72"/>
        <v>0</v>
      </c>
      <c r="AA509" s="38">
        <f t="shared" si="73"/>
        <v>0</v>
      </c>
      <c r="AB509" s="38">
        <f t="shared" si="74"/>
        <v>0</v>
      </c>
      <c r="AC509" s="38">
        <f t="shared" si="75"/>
        <v>0</v>
      </c>
      <c r="AD509" s="38">
        <f t="shared" si="76"/>
        <v>0</v>
      </c>
      <c r="AE509" s="105">
        <f t="shared" si="77"/>
        <v>6</v>
      </c>
      <c r="AF509" s="114">
        <f t="shared" si="71"/>
        <v>-2.1259999999999999</v>
      </c>
      <c r="AG509" s="37">
        <f t="shared" si="78"/>
        <v>6</v>
      </c>
      <c r="AH509" s="40">
        <f>IF(OR(MAX('Batch Inputs'!$C497:$N497)&gt;1,MIN('Batch Inputs'!$C497:$N497)&lt;0),"ERROR",0)</f>
        <v>0</v>
      </c>
      <c r="AI509" s="105" t="str">
        <f t="shared" si="79"/>
        <v>Few conditions</v>
      </c>
      <c r="AJ509" s="113" t="str">
        <f t="shared" si="80"/>
        <v>No Conditions</v>
      </c>
      <c r="AM509" s="78"/>
    </row>
    <row r="510" spans="3:39" ht="12.75" x14ac:dyDescent="0.2">
      <c r="C510" s="94">
        <v>493</v>
      </c>
      <c r="D510" s="32">
        <f>'Batch Inputs'!C498</f>
        <v>0</v>
      </c>
      <c r="E510" s="32">
        <f>'Batch Inputs'!D498</f>
        <v>0</v>
      </c>
      <c r="F510" s="32">
        <f>'Batch Inputs'!E498</f>
        <v>0</v>
      </c>
      <c r="G510" s="32">
        <f>'Batch Inputs'!F498</f>
        <v>0</v>
      </c>
      <c r="H510" s="32">
        <f>'Batch Inputs'!G498</f>
        <v>0</v>
      </c>
      <c r="I510" s="32">
        <f>'Batch Inputs'!H498</f>
        <v>0</v>
      </c>
      <c r="J510" s="32">
        <f>'Batch Inputs'!I498</f>
        <v>0</v>
      </c>
      <c r="K510" s="32">
        <f>'Batch Inputs'!J498</f>
        <v>0</v>
      </c>
      <c r="L510" s="32">
        <f>'Batch Inputs'!K498</f>
        <v>0</v>
      </c>
      <c r="M510" s="32">
        <f>'Batch Inputs'!L498</f>
        <v>0</v>
      </c>
      <c r="N510" s="32">
        <f>'Batch Inputs'!M498</f>
        <v>0</v>
      </c>
      <c r="O510" s="32">
        <f>'Batch Inputs'!N498</f>
        <v>0</v>
      </c>
      <c r="P510" s="32">
        <f>'Batch Inputs'!O498</f>
        <v>0</v>
      </c>
      <c r="Q510" s="32">
        <f>'Batch Inputs'!P498</f>
        <v>0</v>
      </c>
      <c r="S510" s="98">
        <f>SUMPRODUCT($D510:$O510,$D$5:$O$5)+$R$5</f>
        <v>-7.9279999999999999</v>
      </c>
      <c r="T510" s="98">
        <f>SUMPRODUCT($D510:$O510,$D$6:$O$6)+$R$6</f>
        <v>-7.0750000000000002</v>
      </c>
      <c r="U510" s="98">
        <f>SUMPRODUCT($D510:$O510,$D$7:$O$7)+$R$7</f>
        <v>-13.989000000000001</v>
      </c>
      <c r="V510" s="98">
        <f>SUMPRODUCT($D510:$O510,$D$8:$O$8)+$R$8</f>
        <v>-8.0109999999999992</v>
      </c>
      <c r="W510" s="98">
        <f>SUMPRODUCT($D510:$O510,$D$9:$O$9)+$R$9</f>
        <v>-6.976</v>
      </c>
      <c r="X510" s="98">
        <f>SUMPRODUCT($D510:$O510,$D$10:$O$10)+$R$10</f>
        <v>-2.1259999999999999</v>
      </c>
      <c r="Z510" s="104">
        <f t="shared" si="72"/>
        <v>0</v>
      </c>
      <c r="AA510" s="38">
        <f t="shared" si="73"/>
        <v>0</v>
      </c>
      <c r="AB510" s="38">
        <f t="shared" si="74"/>
        <v>0</v>
      </c>
      <c r="AC510" s="38">
        <f t="shared" si="75"/>
        <v>0</v>
      </c>
      <c r="AD510" s="38">
        <f t="shared" si="76"/>
        <v>0</v>
      </c>
      <c r="AE510" s="105">
        <f t="shared" si="77"/>
        <v>6</v>
      </c>
      <c r="AF510" s="114">
        <f t="shared" si="71"/>
        <v>-2.1259999999999999</v>
      </c>
      <c r="AG510" s="37">
        <f t="shared" si="78"/>
        <v>6</v>
      </c>
      <c r="AH510" s="40">
        <f>IF(OR(MAX('Batch Inputs'!$C498:$N498)&gt;1,MIN('Batch Inputs'!$C498:$N498)&lt;0),"ERROR",0)</f>
        <v>0</v>
      </c>
      <c r="AI510" s="105" t="str">
        <f t="shared" si="79"/>
        <v>Few conditions</v>
      </c>
      <c r="AJ510" s="113" t="str">
        <f t="shared" si="80"/>
        <v>No Conditions</v>
      </c>
      <c r="AM510" s="78"/>
    </row>
    <row r="511" spans="3:39" ht="12.75" x14ac:dyDescent="0.2">
      <c r="C511" s="94">
        <v>494</v>
      </c>
      <c r="D511" s="32">
        <f>'Batch Inputs'!C499</f>
        <v>0</v>
      </c>
      <c r="E511" s="32">
        <f>'Batch Inputs'!D499</f>
        <v>0</v>
      </c>
      <c r="F511" s="32">
        <f>'Batch Inputs'!E499</f>
        <v>0</v>
      </c>
      <c r="G511" s="32">
        <f>'Batch Inputs'!F499</f>
        <v>0</v>
      </c>
      <c r="H511" s="32">
        <f>'Batch Inputs'!G499</f>
        <v>0</v>
      </c>
      <c r="I511" s="32">
        <f>'Batch Inputs'!H499</f>
        <v>0</v>
      </c>
      <c r="J511" s="32">
        <f>'Batch Inputs'!I499</f>
        <v>0</v>
      </c>
      <c r="K511" s="32">
        <f>'Batch Inputs'!J499</f>
        <v>0</v>
      </c>
      <c r="L511" s="32">
        <f>'Batch Inputs'!K499</f>
        <v>0</v>
      </c>
      <c r="M511" s="32">
        <f>'Batch Inputs'!L499</f>
        <v>0</v>
      </c>
      <c r="N511" s="32">
        <f>'Batch Inputs'!M499</f>
        <v>0</v>
      </c>
      <c r="O511" s="32">
        <f>'Batch Inputs'!N499</f>
        <v>0</v>
      </c>
      <c r="P511" s="32">
        <f>'Batch Inputs'!O499</f>
        <v>0</v>
      </c>
      <c r="Q511" s="32">
        <f>'Batch Inputs'!P499</f>
        <v>0</v>
      </c>
      <c r="S511" s="98">
        <f>SUMPRODUCT($D511:$O511,$D$5:$O$5)+$R$5</f>
        <v>-7.9279999999999999</v>
      </c>
      <c r="T511" s="98">
        <f>SUMPRODUCT($D511:$O511,$D$6:$O$6)+$R$6</f>
        <v>-7.0750000000000002</v>
      </c>
      <c r="U511" s="98">
        <f>SUMPRODUCT($D511:$O511,$D$7:$O$7)+$R$7</f>
        <v>-13.989000000000001</v>
      </c>
      <c r="V511" s="98">
        <f>SUMPRODUCT($D511:$O511,$D$8:$O$8)+$R$8</f>
        <v>-8.0109999999999992</v>
      </c>
      <c r="W511" s="98">
        <f>SUMPRODUCT($D511:$O511,$D$9:$O$9)+$R$9</f>
        <v>-6.976</v>
      </c>
      <c r="X511" s="98">
        <f>SUMPRODUCT($D511:$O511,$D$10:$O$10)+$R$10</f>
        <v>-2.1259999999999999</v>
      </c>
      <c r="Z511" s="104">
        <f t="shared" si="72"/>
        <v>0</v>
      </c>
      <c r="AA511" s="38">
        <f t="shared" si="73"/>
        <v>0</v>
      </c>
      <c r="AB511" s="38">
        <f t="shared" si="74"/>
        <v>0</v>
      </c>
      <c r="AC511" s="38">
        <f t="shared" si="75"/>
        <v>0</v>
      </c>
      <c r="AD511" s="38">
        <f t="shared" si="76"/>
        <v>0</v>
      </c>
      <c r="AE511" s="105">
        <f t="shared" si="77"/>
        <v>6</v>
      </c>
      <c r="AF511" s="114">
        <f t="shared" si="71"/>
        <v>-2.1259999999999999</v>
      </c>
      <c r="AG511" s="37">
        <f t="shared" si="78"/>
        <v>6</v>
      </c>
      <c r="AH511" s="40">
        <f>IF(OR(MAX('Batch Inputs'!$C499:$N499)&gt;1,MIN('Batch Inputs'!$C499:$N499)&lt;0),"ERROR",0)</f>
        <v>0</v>
      </c>
      <c r="AI511" s="105" t="str">
        <f t="shared" si="79"/>
        <v>Few conditions</v>
      </c>
      <c r="AJ511" s="113" t="str">
        <f t="shared" si="80"/>
        <v>No Conditions</v>
      </c>
      <c r="AM511" s="78"/>
    </row>
    <row r="512" spans="3:39" ht="12.75" x14ac:dyDescent="0.2">
      <c r="C512" s="94">
        <v>495</v>
      </c>
      <c r="D512" s="32">
        <f>'Batch Inputs'!C500</f>
        <v>0</v>
      </c>
      <c r="E512" s="32">
        <f>'Batch Inputs'!D500</f>
        <v>0</v>
      </c>
      <c r="F512" s="32">
        <f>'Batch Inputs'!E500</f>
        <v>0</v>
      </c>
      <c r="G512" s="32">
        <f>'Batch Inputs'!F500</f>
        <v>0</v>
      </c>
      <c r="H512" s="32">
        <f>'Batch Inputs'!G500</f>
        <v>0</v>
      </c>
      <c r="I512" s="32">
        <f>'Batch Inputs'!H500</f>
        <v>0</v>
      </c>
      <c r="J512" s="32">
        <f>'Batch Inputs'!I500</f>
        <v>0</v>
      </c>
      <c r="K512" s="32">
        <f>'Batch Inputs'!J500</f>
        <v>0</v>
      </c>
      <c r="L512" s="32">
        <f>'Batch Inputs'!K500</f>
        <v>0</v>
      </c>
      <c r="M512" s="32">
        <f>'Batch Inputs'!L500</f>
        <v>0</v>
      </c>
      <c r="N512" s="32">
        <f>'Batch Inputs'!M500</f>
        <v>0</v>
      </c>
      <c r="O512" s="32">
        <f>'Batch Inputs'!N500</f>
        <v>0</v>
      </c>
      <c r="P512" s="32">
        <f>'Batch Inputs'!O500</f>
        <v>0</v>
      </c>
      <c r="Q512" s="32">
        <f>'Batch Inputs'!P500</f>
        <v>0</v>
      </c>
      <c r="S512" s="98">
        <f>SUMPRODUCT($D512:$O512,$D$5:$O$5)+$R$5</f>
        <v>-7.9279999999999999</v>
      </c>
      <c r="T512" s="98">
        <f>SUMPRODUCT($D512:$O512,$D$6:$O$6)+$R$6</f>
        <v>-7.0750000000000002</v>
      </c>
      <c r="U512" s="98">
        <f>SUMPRODUCT($D512:$O512,$D$7:$O$7)+$R$7</f>
        <v>-13.989000000000001</v>
      </c>
      <c r="V512" s="98">
        <f>SUMPRODUCT($D512:$O512,$D$8:$O$8)+$R$8</f>
        <v>-8.0109999999999992</v>
      </c>
      <c r="W512" s="98">
        <f>SUMPRODUCT($D512:$O512,$D$9:$O$9)+$R$9</f>
        <v>-6.976</v>
      </c>
      <c r="X512" s="98">
        <f>SUMPRODUCT($D512:$O512,$D$10:$O$10)+$R$10</f>
        <v>-2.1259999999999999</v>
      </c>
      <c r="Z512" s="104">
        <f t="shared" si="72"/>
        <v>0</v>
      </c>
      <c r="AA512" s="38">
        <f t="shared" si="73"/>
        <v>0</v>
      </c>
      <c r="AB512" s="38">
        <f t="shared" si="74"/>
        <v>0</v>
      </c>
      <c r="AC512" s="38">
        <f t="shared" si="75"/>
        <v>0</v>
      </c>
      <c r="AD512" s="38">
        <f t="shared" si="76"/>
        <v>0</v>
      </c>
      <c r="AE512" s="105">
        <f t="shared" si="77"/>
        <v>6</v>
      </c>
      <c r="AF512" s="114">
        <f t="shared" si="71"/>
        <v>-2.1259999999999999</v>
      </c>
      <c r="AG512" s="37">
        <f t="shared" si="78"/>
        <v>6</v>
      </c>
      <c r="AH512" s="40">
        <f>IF(OR(MAX('Batch Inputs'!$C500:$N500)&gt;1,MIN('Batch Inputs'!$C500:$N500)&lt;0),"ERROR",0)</f>
        <v>0</v>
      </c>
      <c r="AI512" s="105" t="str">
        <f t="shared" si="79"/>
        <v>Few conditions</v>
      </c>
      <c r="AJ512" s="113" t="str">
        <f t="shared" si="80"/>
        <v>No Conditions</v>
      </c>
      <c r="AM512" s="78"/>
    </row>
    <row r="513" spans="3:39" ht="12.75" x14ac:dyDescent="0.2">
      <c r="C513" s="94">
        <v>496</v>
      </c>
      <c r="D513" s="32">
        <f>'Batch Inputs'!C501</f>
        <v>0</v>
      </c>
      <c r="E513" s="32">
        <f>'Batch Inputs'!D501</f>
        <v>0</v>
      </c>
      <c r="F513" s="32">
        <f>'Batch Inputs'!E501</f>
        <v>0</v>
      </c>
      <c r="G513" s="32">
        <f>'Batch Inputs'!F501</f>
        <v>0</v>
      </c>
      <c r="H513" s="32">
        <f>'Batch Inputs'!G501</f>
        <v>0</v>
      </c>
      <c r="I513" s="32">
        <f>'Batch Inputs'!H501</f>
        <v>0</v>
      </c>
      <c r="J513" s="32">
        <f>'Batch Inputs'!I501</f>
        <v>0</v>
      </c>
      <c r="K513" s="32">
        <f>'Batch Inputs'!J501</f>
        <v>0</v>
      </c>
      <c r="L513" s="32">
        <f>'Batch Inputs'!K501</f>
        <v>0</v>
      </c>
      <c r="M513" s="32">
        <f>'Batch Inputs'!L501</f>
        <v>0</v>
      </c>
      <c r="N513" s="32">
        <f>'Batch Inputs'!M501</f>
        <v>0</v>
      </c>
      <c r="O513" s="32">
        <f>'Batch Inputs'!N501</f>
        <v>0</v>
      </c>
      <c r="P513" s="32">
        <f>'Batch Inputs'!O501</f>
        <v>0</v>
      </c>
      <c r="Q513" s="32">
        <f>'Batch Inputs'!P501</f>
        <v>0</v>
      </c>
      <c r="S513" s="98">
        <f>SUMPRODUCT($D513:$O513,$D$5:$O$5)+$R$5</f>
        <v>-7.9279999999999999</v>
      </c>
      <c r="T513" s="98">
        <f>SUMPRODUCT($D513:$O513,$D$6:$O$6)+$R$6</f>
        <v>-7.0750000000000002</v>
      </c>
      <c r="U513" s="98">
        <f>SUMPRODUCT($D513:$O513,$D$7:$O$7)+$R$7</f>
        <v>-13.989000000000001</v>
      </c>
      <c r="V513" s="98">
        <f>SUMPRODUCT($D513:$O513,$D$8:$O$8)+$R$8</f>
        <v>-8.0109999999999992</v>
      </c>
      <c r="W513" s="98">
        <f>SUMPRODUCT($D513:$O513,$D$9:$O$9)+$R$9</f>
        <v>-6.976</v>
      </c>
      <c r="X513" s="98">
        <f>SUMPRODUCT($D513:$O513,$D$10:$O$10)+$R$10</f>
        <v>-2.1259999999999999</v>
      </c>
      <c r="Z513" s="104">
        <f t="shared" si="72"/>
        <v>0</v>
      </c>
      <c r="AA513" s="38">
        <f t="shared" si="73"/>
        <v>0</v>
      </c>
      <c r="AB513" s="38">
        <f t="shared" si="74"/>
        <v>0</v>
      </c>
      <c r="AC513" s="38">
        <f t="shared" si="75"/>
        <v>0</v>
      </c>
      <c r="AD513" s="38">
        <f t="shared" si="76"/>
        <v>0</v>
      </c>
      <c r="AE513" s="105">
        <f t="shared" si="77"/>
        <v>6</v>
      </c>
      <c r="AF513" s="114">
        <f t="shared" si="71"/>
        <v>-2.1259999999999999</v>
      </c>
      <c r="AG513" s="37">
        <f t="shared" si="78"/>
        <v>6</v>
      </c>
      <c r="AH513" s="40">
        <f>IF(OR(MAX('Batch Inputs'!$C501:$N501)&gt;1,MIN('Batch Inputs'!$C501:$N501)&lt;0),"ERROR",0)</f>
        <v>0</v>
      </c>
      <c r="AI513" s="105" t="str">
        <f t="shared" si="79"/>
        <v>Few conditions</v>
      </c>
      <c r="AJ513" s="113" t="str">
        <f t="shared" si="80"/>
        <v>No Conditions</v>
      </c>
      <c r="AM513" s="78"/>
    </row>
    <row r="514" spans="3:39" ht="12.75" x14ac:dyDescent="0.2">
      <c r="C514" s="94">
        <v>497</v>
      </c>
      <c r="D514" s="32">
        <f>'Batch Inputs'!C502</f>
        <v>0</v>
      </c>
      <c r="E514" s="32">
        <f>'Batch Inputs'!D502</f>
        <v>0</v>
      </c>
      <c r="F514" s="32">
        <f>'Batch Inputs'!E502</f>
        <v>0</v>
      </c>
      <c r="G514" s="32">
        <f>'Batch Inputs'!F502</f>
        <v>0</v>
      </c>
      <c r="H514" s="32">
        <f>'Batch Inputs'!G502</f>
        <v>0</v>
      </c>
      <c r="I514" s="32">
        <f>'Batch Inputs'!H502</f>
        <v>0</v>
      </c>
      <c r="J514" s="32">
        <f>'Batch Inputs'!I502</f>
        <v>0</v>
      </c>
      <c r="K514" s="32">
        <f>'Batch Inputs'!J502</f>
        <v>0</v>
      </c>
      <c r="L514" s="32">
        <f>'Batch Inputs'!K502</f>
        <v>0</v>
      </c>
      <c r="M514" s="32">
        <f>'Batch Inputs'!L502</f>
        <v>0</v>
      </c>
      <c r="N514" s="32">
        <f>'Batch Inputs'!M502</f>
        <v>0</v>
      </c>
      <c r="O514" s="32">
        <f>'Batch Inputs'!N502</f>
        <v>0</v>
      </c>
      <c r="P514" s="32">
        <f>'Batch Inputs'!O502</f>
        <v>0</v>
      </c>
      <c r="Q514" s="32">
        <f>'Batch Inputs'!P502</f>
        <v>0</v>
      </c>
      <c r="S514" s="98">
        <f>SUMPRODUCT($D514:$O514,$D$5:$O$5)+$R$5</f>
        <v>-7.9279999999999999</v>
      </c>
      <c r="T514" s="98">
        <f>SUMPRODUCT($D514:$O514,$D$6:$O$6)+$R$6</f>
        <v>-7.0750000000000002</v>
      </c>
      <c r="U514" s="98">
        <f>SUMPRODUCT($D514:$O514,$D$7:$O$7)+$R$7</f>
        <v>-13.989000000000001</v>
      </c>
      <c r="V514" s="98">
        <f>SUMPRODUCT($D514:$O514,$D$8:$O$8)+$R$8</f>
        <v>-8.0109999999999992</v>
      </c>
      <c r="W514" s="98">
        <f>SUMPRODUCT($D514:$O514,$D$9:$O$9)+$R$9</f>
        <v>-6.976</v>
      </c>
      <c r="X514" s="98">
        <f>SUMPRODUCT($D514:$O514,$D$10:$O$10)+$R$10</f>
        <v>-2.1259999999999999</v>
      </c>
      <c r="Z514" s="104">
        <f t="shared" si="72"/>
        <v>0</v>
      </c>
      <c r="AA514" s="38">
        <f t="shared" si="73"/>
        <v>0</v>
      </c>
      <c r="AB514" s="38">
        <f t="shared" si="74"/>
        <v>0</v>
      </c>
      <c r="AC514" s="38">
        <f t="shared" si="75"/>
        <v>0</v>
      </c>
      <c r="AD514" s="38">
        <f t="shared" si="76"/>
        <v>0</v>
      </c>
      <c r="AE514" s="105">
        <f t="shared" si="77"/>
        <v>6</v>
      </c>
      <c r="AF514" s="114">
        <f t="shared" si="71"/>
        <v>-2.1259999999999999</v>
      </c>
      <c r="AG514" s="37">
        <f t="shared" si="78"/>
        <v>6</v>
      </c>
      <c r="AH514" s="40">
        <f>IF(OR(MAX('Batch Inputs'!$C502:$N502)&gt;1,MIN('Batch Inputs'!$C502:$N502)&lt;0),"ERROR",0)</f>
        <v>0</v>
      </c>
      <c r="AI514" s="105" t="str">
        <f t="shared" si="79"/>
        <v>Few conditions</v>
      </c>
      <c r="AJ514" s="113" t="str">
        <f t="shared" si="80"/>
        <v>No Conditions</v>
      </c>
      <c r="AM514" s="78"/>
    </row>
    <row r="515" spans="3:39" ht="12.75" x14ac:dyDescent="0.2">
      <c r="C515" s="94">
        <v>498</v>
      </c>
      <c r="D515" s="32">
        <f>'Batch Inputs'!C503</f>
        <v>0</v>
      </c>
      <c r="E515" s="32">
        <f>'Batch Inputs'!D503</f>
        <v>0</v>
      </c>
      <c r="F515" s="32">
        <f>'Batch Inputs'!E503</f>
        <v>0</v>
      </c>
      <c r="G515" s="32">
        <f>'Batch Inputs'!F503</f>
        <v>0</v>
      </c>
      <c r="H515" s="32">
        <f>'Batch Inputs'!G503</f>
        <v>0</v>
      </c>
      <c r="I515" s="32">
        <f>'Batch Inputs'!H503</f>
        <v>0</v>
      </c>
      <c r="J515" s="32">
        <f>'Batch Inputs'!I503</f>
        <v>0</v>
      </c>
      <c r="K515" s="32">
        <f>'Batch Inputs'!J503</f>
        <v>0</v>
      </c>
      <c r="L515" s="32">
        <f>'Batch Inputs'!K503</f>
        <v>0</v>
      </c>
      <c r="M515" s="32">
        <f>'Batch Inputs'!L503</f>
        <v>0</v>
      </c>
      <c r="N515" s="32">
        <f>'Batch Inputs'!M503</f>
        <v>0</v>
      </c>
      <c r="O515" s="32">
        <f>'Batch Inputs'!N503</f>
        <v>0</v>
      </c>
      <c r="P515" s="32">
        <f>'Batch Inputs'!O503</f>
        <v>0</v>
      </c>
      <c r="Q515" s="32">
        <f>'Batch Inputs'!P503</f>
        <v>0</v>
      </c>
      <c r="S515" s="98">
        <f>SUMPRODUCT($D515:$O515,$D$5:$O$5)+$R$5</f>
        <v>-7.9279999999999999</v>
      </c>
      <c r="T515" s="98">
        <f>SUMPRODUCT($D515:$O515,$D$6:$O$6)+$R$6</f>
        <v>-7.0750000000000002</v>
      </c>
      <c r="U515" s="98">
        <f>SUMPRODUCT($D515:$O515,$D$7:$O$7)+$R$7</f>
        <v>-13.989000000000001</v>
      </c>
      <c r="V515" s="98">
        <f>SUMPRODUCT($D515:$O515,$D$8:$O$8)+$R$8</f>
        <v>-8.0109999999999992</v>
      </c>
      <c r="W515" s="98">
        <f>SUMPRODUCT($D515:$O515,$D$9:$O$9)+$R$9</f>
        <v>-6.976</v>
      </c>
      <c r="X515" s="98">
        <f>SUMPRODUCT($D515:$O515,$D$10:$O$10)+$R$10</f>
        <v>-2.1259999999999999</v>
      </c>
      <c r="Z515" s="104">
        <f t="shared" si="72"/>
        <v>0</v>
      </c>
      <c r="AA515" s="38">
        <f t="shared" si="73"/>
        <v>0</v>
      </c>
      <c r="AB515" s="38">
        <f t="shared" si="74"/>
        <v>0</v>
      </c>
      <c r="AC515" s="38">
        <f t="shared" si="75"/>
        <v>0</v>
      </c>
      <c r="AD515" s="38">
        <f t="shared" si="76"/>
        <v>0</v>
      </c>
      <c r="AE515" s="105">
        <f t="shared" si="77"/>
        <v>6</v>
      </c>
      <c r="AF515" s="114">
        <f t="shared" si="71"/>
        <v>-2.1259999999999999</v>
      </c>
      <c r="AG515" s="37">
        <f t="shared" si="78"/>
        <v>6</v>
      </c>
      <c r="AH515" s="40">
        <f>IF(OR(MAX('Batch Inputs'!$C503:$N503)&gt;1,MIN('Batch Inputs'!$C503:$N503)&lt;0),"ERROR",0)</f>
        <v>0</v>
      </c>
      <c r="AI515" s="105" t="str">
        <f t="shared" si="79"/>
        <v>Few conditions</v>
      </c>
      <c r="AJ515" s="113" t="str">
        <f t="shared" si="80"/>
        <v>No Conditions</v>
      </c>
      <c r="AM515" s="78"/>
    </row>
    <row r="516" spans="3:39" ht="12.75" x14ac:dyDescent="0.2">
      <c r="C516" s="94">
        <v>499</v>
      </c>
      <c r="D516" s="32">
        <f>'Batch Inputs'!C504</f>
        <v>0</v>
      </c>
      <c r="E516" s="32">
        <f>'Batch Inputs'!D504</f>
        <v>0</v>
      </c>
      <c r="F516" s="32">
        <f>'Batch Inputs'!E504</f>
        <v>0</v>
      </c>
      <c r="G516" s="32">
        <f>'Batch Inputs'!F504</f>
        <v>0</v>
      </c>
      <c r="H516" s="32">
        <f>'Batch Inputs'!G504</f>
        <v>0</v>
      </c>
      <c r="I516" s="32">
        <f>'Batch Inputs'!H504</f>
        <v>0</v>
      </c>
      <c r="J516" s="32">
        <f>'Batch Inputs'!I504</f>
        <v>0</v>
      </c>
      <c r="K516" s="32">
        <f>'Batch Inputs'!J504</f>
        <v>0</v>
      </c>
      <c r="L516" s="32">
        <f>'Batch Inputs'!K504</f>
        <v>0</v>
      </c>
      <c r="M516" s="32">
        <f>'Batch Inputs'!L504</f>
        <v>0</v>
      </c>
      <c r="N516" s="32">
        <f>'Batch Inputs'!M504</f>
        <v>0</v>
      </c>
      <c r="O516" s="32">
        <f>'Batch Inputs'!N504</f>
        <v>0</v>
      </c>
      <c r="P516" s="32">
        <f>'Batch Inputs'!O504</f>
        <v>0</v>
      </c>
      <c r="Q516" s="32">
        <f>'Batch Inputs'!P504</f>
        <v>0</v>
      </c>
      <c r="S516" s="98">
        <f>SUMPRODUCT($D516:$O516,$D$5:$O$5)+$R$5</f>
        <v>-7.9279999999999999</v>
      </c>
      <c r="T516" s="98">
        <f>SUMPRODUCT($D516:$O516,$D$6:$O$6)+$R$6</f>
        <v>-7.0750000000000002</v>
      </c>
      <c r="U516" s="98">
        <f>SUMPRODUCT($D516:$O516,$D$7:$O$7)+$R$7</f>
        <v>-13.989000000000001</v>
      </c>
      <c r="V516" s="98">
        <f>SUMPRODUCT($D516:$O516,$D$8:$O$8)+$R$8</f>
        <v>-8.0109999999999992</v>
      </c>
      <c r="W516" s="98">
        <f>SUMPRODUCT($D516:$O516,$D$9:$O$9)+$R$9</f>
        <v>-6.976</v>
      </c>
      <c r="X516" s="98">
        <f>SUMPRODUCT($D516:$O516,$D$10:$O$10)+$R$10</f>
        <v>-2.1259999999999999</v>
      </c>
      <c r="Z516" s="104">
        <f t="shared" si="72"/>
        <v>0</v>
      </c>
      <c r="AA516" s="38">
        <f t="shared" si="73"/>
        <v>0</v>
      </c>
      <c r="AB516" s="38">
        <f t="shared" si="74"/>
        <v>0</v>
      </c>
      <c r="AC516" s="38">
        <f t="shared" si="75"/>
        <v>0</v>
      </c>
      <c r="AD516" s="38">
        <f t="shared" si="76"/>
        <v>0</v>
      </c>
      <c r="AE516" s="105">
        <f t="shared" si="77"/>
        <v>6</v>
      </c>
      <c r="AF516" s="114">
        <f t="shared" si="71"/>
        <v>-2.1259999999999999</v>
      </c>
      <c r="AG516" s="37">
        <f t="shared" si="78"/>
        <v>6</v>
      </c>
      <c r="AH516" s="40">
        <f>IF(OR(MAX('Batch Inputs'!$C504:$N504)&gt;1,MIN('Batch Inputs'!$C504:$N504)&lt;0),"ERROR",0)</f>
        <v>0</v>
      </c>
      <c r="AI516" s="105" t="str">
        <f t="shared" si="79"/>
        <v>Few conditions</v>
      </c>
      <c r="AJ516" s="113" t="str">
        <f t="shared" si="80"/>
        <v>No Conditions</v>
      </c>
      <c r="AM516" s="78"/>
    </row>
    <row r="517" spans="3:39" ht="12.75" x14ac:dyDescent="0.2">
      <c r="C517" s="94">
        <v>500</v>
      </c>
      <c r="D517" s="32">
        <f>'Batch Inputs'!C505</f>
        <v>0</v>
      </c>
      <c r="E517" s="32">
        <f>'Batch Inputs'!D505</f>
        <v>0</v>
      </c>
      <c r="F517" s="32">
        <f>'Batch Inputs'!E505</f>
        <v>0</v>
      </c>
      <c r="G517" s="32">
        <f>'Batch Inputs'!F505</f>
        <v>0</v>
      </c>
      <c r="H517" s="32">
        <f>'Batch Inputs'!G505</f>
        <v>0</v>
      </c>
      <c r="I517" s="32">
        <f>'Batch Inputs'!H505</f>
        <v>0</v>
      </c>
      <c r="J517" s="32">
        <f>'Batch Inputs'!I505</f>
        <v>0</v>
      </c>
      <c r="K517" s="32">
        <f>'Batch Inputs'!J505</f>
        <v>0</v>
      </c>
      <c r="L517" s="32">
        <f>'Batch Inputs'!K505</f>
        <v>0</v>
      </c>
      <c r="M517" s="32">
        <f>'Batch Inputs'!L505</f>
        <v>0</v>
      </c>
      <c r="N517" s="32">
        <f>'Batch Inputs'!M505</f>
        <v>0</v>
      </c>
      <c r="O517" s="32">
        <f>'Batch Inputs'!N505</f>
        <v>0</v>
      </c>
      <c r="P517" s="32">
        <f>'Batch Inputs'!O505</f>
        <v>0</v>
      </c>
      <c r="Q517" s="32">
        <f>'Batch Inputs'!P505</f>
        <v>0</v>
      </c>
      <c r="S517" s="98">
        <f>SUMPRODUCT($D517:$O517,$D$5:$O$5)+$R$5</f>
        <v>-7.9279999999999999</v>
      </c>
      <c r="T517" s="98">
        <f>SUMPRODUCT($D517:$O517,$D$6:$O$6)+$R$6</f>
        <v>-7.0750000000000002</v>
      </c>
      <c r="U517" s="98">
        <f>SUMPRODUCT($D517:$O517,$D$7:$O$7)+$R$7</f>
        <v>-13.989000000000001</v>
      </c>
      <c r="V517" s="98">
        <f>SUMPRODUCT($D517:$O517,$D$8:$O$8)+$R$8</f>
        <v>-8.0109999999999992</v>
      </c>
      <c r="W517" s="98">
        <f>SUMPRODUCT($D517:$O517,$D$9:$O$9)+$R$9</f>
        <v>-6.976</v>
      </c>
      <c r="X517" s="98">
        <f>SUMPRODUCT($D517:$O517,$D$10:$O$10)+$R$10</f>
        <v>-2.1259999999999999</v>
      </c>
      <c r="Z517" s="104">
        <f t="shared" si="72"/>
        <v>0</v>
      </c>
      <c r="AA517" s="38">
        <f t="shared" si="73"/>
        <v>0</v>
      </c>
      <c r="AB517" s="38">
        <f t="shared" si="74"/>
        <v>0</v>
      </c>
      <c r="AC517" s="38">
        <f t="shared" si="75"/>
        <v>0</v>
      </c>
      <c r="AD517" s="38">
        <f t="shared" si="76"/>
        <v>0</v>
      </c>
      <c r="AE517" s="105">
        <f t="shared" si="77"/>
        <v>6</v>
      </c>
      <c r="AF517" s="114">
        <f t="shared" si="71"/>
        <v>-2.1259999999999999</v>
      </c>
      <c r="AG517" s="37">
        <f t="shared" si="78"/>
        <v>6</v>
      </c>
      <c r="AH517" s="40">
        <f>IF(OR(MAX('Batch Inputs'!$C505:$N505)&gt;1,MIN('Batch Inputs'!$C505:$N505)&lt;0),"ERROR",0)</f>
        <v>0</v>
      </c>
      <c r="AI517" s="105" t="str">
        <f t="shared" si="79"/>
        <v>Few conditions</v>
      </c>
      <c r="AJ517" s="113" t="str">
        <f t="shared" si="80"/>
        <v>No Conditions</v>
      </c>
      <c r="AM517" s="78"/>
    </row>
    <row r="518" spans="3:39" ht="12.75" x14ac:dyDescent="0.2">
      <c r="C518" s="94">
        <v>501</v>
      </c>
      <c r="D518" s="32">
        <f>'Batch Inputs'!C506</f>
        <v>0</v>
      </c>
      <c r="E518" s="32">
        <f>'Batch Inputs'!D506</f>
        <v>0</v>
      </c>
      <c r="F518" s="32">
        <f>'Batch Inputs'!E506</f>
        <v>0</v>
      </c>
      <c r="G518" s="32">
        <f>'Batch Inputs'!F506</f>
        <v>0</v>
      </c>
      <c r="H518" s="32">
        <f>'Batch Inputs'!G506</f>
        <v>0</v>
      </c>
      <c r="I518" s="32">
        <f>'Batch Inputs'!H506</f>
        <v>0</v>
      </c>
      <c r="J518" s="32">
        <f>'Batch Inputs'!I506</f>
        <v>0</v>
      </c>
      <c r="K518" s="32">
        <f>'Batch Inputs'!J506</f>
        <v>0</v>
      </c>
      <c r="L518" s="32">
        <f>'Batch Inputs'!K506</f>
        <v>0</v>
      </c>
      <c r="M518" s="32">
        <f>'Batch Inputs'!L506</f>
        <v>0</v>
      </c>
      <c r="N518" s="32">
        <f>'Batch Inputs'!M506</f>
        <v>0</v>
      </c>
      <c r="O518" s="32">
        <f>'Batch Inputs'!N506</f>
        <v>0</v>
      </c>
      <c r="P518" s="32">
        <f>'Batch Inputs'!O506</f>
        <v>0</v>
      </c>
      <c r="Q518" s="32">
        <f>'Batch Inputs'!P506</f>
        <v>0</v>
      </c>
      <c r="S518" s="98">
        <f>SUMPRODUCT($D518:$O518,$D$5:$O$5)+$R$5</f>
        <v>-7.9279999999999999</v>
      </c>
      <c r="T518" s="98">
        <f>SUMPRODUCT($D518:$O518,$D$6:$O$6)+$R$6</f>
        <v>-7.0750000000000002</v>
      </c>
      <c r="U518" s="98">
        <f>SUMPRODUCT($D518:$O518,$D$7:$O$7)+$R$7</f>
        <v>-13.989000000000001</v>
      </c>
      <c r="V518" s="98">
        <f>SUMPRODUCT($D518:$O518,$D$8:$O$8)+$R$8</f>
        <v>-8.0109999999999992</v>
      </c>
      <c r="W518" s="98">
        <f>SUMPRODUCT($D518:$O518,$D$9:$O$9)+$R$9</f>
        <v>-6.976</v>
      </c>
      <c r="X518" s="98">
        <f>SUMPRODUCT($D518:$O518,$D$10:$O$10)+$R$10</f>
        <v>-2.1259999999999999</v>
      </c>
      <c r="Z518" s="104">
        <f t="shared" si="72"/>
        <v>0</v>
      </c>
      <c r="AA518" s="38">
        <f t="shared" si="73"/>
        <v>0</v>
      </c>
      <c r="AB518" s="38">
        <f t="shared" si="74"/>
        <v>0</v>
      </c>
      <c r="AC518" s="38">
        <f t="shared" si="75"/>
        <v>0</v>
      </c>
      <c r="AD518" s="38">
        <f t="shared" si="76"/>
        <v>0</v>
      </c>
      <c r="AE518" s="105">
        <f t="shared" si="77"/>
        <v>6</v>
      </c>
      <c r="AF518" s="114">
        <f t="shared" si="71"/>
        <v>-2.1259999999999999</v>
      </c>
      <c r="AG518" s="37">
        <f t="shared" si="78"/>
        <v>6</v>
      </c>
      <c r="AH518" s="40">
        <f>IF(OR(MAX('Batch Inputs'!$C506:$N506)&gt;1,MIN('Batch Inputs'!$C506:$N506)&lt;0),"ERROR",0)</f>
        <v>0</v>
      </c>
      <c r="AI518" s="105" t="str">
        <f t="shared" si="79"/>
        <v>Few conditions</v>
      </c>
      <c r="AJ518" s="113" t="str">
        <f t="shared" si="80"/>
        <v>No Conditions</v>
      </c>
      <c r="AM518" s="78"/>
    </row>
    <row r="519" spans="3:39" ht="12.75" x14ac:dyDescent="0.2">
      <c r="C519" s="94">
        <v>502</v>
      </c>
      <c r="D519" s="32">
        <f>'Batch Inputs'!C507</f>
        <v>0</v>
      </c>
      <c r="E519" s="32">
        <f>'Batch Inputs'!D507</f>
        <v>0</v>
      </c>
      <c r="F519" s="32">
        <f>'Batch Inputs'!E507</f>
        <v>0</v>
      </c>
      <c r="G519" s="32">
        <f>'Batch Inputs'!F507</f>
        <v>0</v>
      </c>
      <c r="H519" s="32">
        <f>'Batch Inputs'!G507</f>
        <v>0</v>
      </c>
      <c r="I519" s="32">
        <f>'Batch Inputs'!H507</f>
        <v>0</v>
      </c>
      <c r="J519" s="32">
        <f>'Batch Inputs'!I507</f>
        <v>0</v>
      </c>
      <c r="K519" s="32">
        <f>'Batch Inputs'!J507</f>
        <v>0</v>
      </c>
      <c r="L519" s="32">
        <f>'Batch Inputs'!K507</f>
        <v>0</v>
      </c>
      <c r="M519" s="32">
        <f>'Batch Inputs'!L507</f>
        <v>0</v>
      </c>
      <c r="N519" s="32">
        <f>'Batch Inputs'!M507</f>
        <v>0</v>
      </c>
      <c r="O519" s="32">
        <f>'Batch Inputs'!N507</f>
        <v>0</v>
      </c>
      <c r="P519" s="32">
        <f>'Batch Inputs'!O507</f>
        <v>0</v>
      </c>
      <c r="Q519" s="32">
        <f>'Batch Inputs'!P507</f>
        <v>0</v>
      </c>
      <c r="S519" s="98">
        <f>SUMPRODUCT($D519:$O519,$D$5:$O$5)+$R$5</f>
        <v>-7.9279999999999999</v>
      </c>
      <c r="T519" s="98">
        <f>SUMPRODUCT($D519:$O519,$D$6:$O$6)+$R$6</f>
        <v>-7.0750000000000002</v>
      </c>
      <c r="U519" s="98">
        <f>SUMPRODUCT($D519:$O519,$D$7:$O$7)+$R$7</f>
        <v>-13.989000000000001</v>
      </c>
      <c r="V519" s="98">
        <f>SUMPRODUCT($D519:$O519,$D$8:$O$8)+$R$8</f>
        <v>-8.0109999999999992</v>
      </c>
      <c r="W519" s="98">
        <f>SUMPRODUCT($D519:$O519,$D$9:$O$9)+$R$9</f>
        <v>-6.976</v>
      </c>
      <c r="X519" s="98">
        <f>SUMPRODUCT($D519:$O519,$D$10:$O$10)+$R$10</f>
        <v>-2.1259999999999999</v>
      </c>
      <c r="Z519" s="104">
        <f t="shared" si="72"/>
        <v>0</v>
      </c>
      <c r="AA519" s="38">
        <f t="shared" si="73"/>
        <v>0</v>
      </c>
      <c r="AB519" s="38">
        <f t="shared" si="74"/>
        <v>0</v>
      </c>
      <c r="AC519" s="38">
        <f t="shared" si="75"/>
        <v>0</v>
      </c>
      <c r="AD519" s="38">
        <f t="shared" si="76"/>
        <v>0</v>
      </c>
      <c r="AE519" s="105">
        <f t="shared" si="77"/>
        <v>6</v>
      </c>
      <c r="AF519" s="114">
        <f t="shared" si="71"/>
        <v>-2.1259999999999999</v>
      </c>
      <c r="AG519" s="37">
        <f t="shared" si="78"/>
        <v>6</v>
      </c>
      <c r="AH519" s="40">
        <f>IF(OR(MAX('Batch Inputs'!$C507:$N507)&gt;1,MIN('Batch Inputs'!$C507:$N507)&lt;0),"ERROR",0)</f>
        <v>0</v>
      </c>
      <c r="AI519" s="105" t="str">
        <f t="shared" si="79"/>
        <v>Few conditions</v>
      </c>
      <c r="AJ519" s="113" t="str">
        <f t="shared" si="80"/>
        <v>No Conditions</v>
      </c>
      <c r="AM519" s="78"/>
    </row>
    <row r="520" spans="3:39" ht="12.75" x14ac:dyDescent="0.2">
      <c r="C520" s="94">
        <v>503</v>
      </c>
      <c r="D520" s="32">
        <f>'Batch Inputs'!C508</f>
        <v>0</v>
      </c>
      <c r="E520" s="32">
        <f>'Batch Inputs'!D508</f>
        <v>0</v>
      </c>
      <c r="F520" s="32">
        <f>'Batch Inputs'!E508</f>
        <v>0</v>
      </c>
      <c r="G520" s="32">
        <f>'Batch Inputs'!F508</f>
        <v>0</v>
      </c>
      <c r="H520" s="32">
        <f>'Batch Inputs'!G508</f>
        <v>0</v>
      </c>
      <c r="I520" s="32">
        <f>'Batch Inputs'!H508</f>
        <v>0</v>
      </c>
      <c r="J520" s="32">
        <f>'Batch Inputs'!I508</f>
        <v>0</v>
      </c>
      <c r="K520" s="32">
        <f>'Batch Inputs'!J508</f>
        <v>0</v>
      </c>
      <c r="L520" s="32">
        <f>'Batch Inputs'!K508</f>
        <v>0</v>
      </c>
      <c r="M520" s="32">
        <f>'Batch Inputs'!L508</f>
        <v>0</v>
      </c>
      <c r="N520" s="32">
        <f>'Batch Inputs'!M508</f>
        <v>0</v>
      </c>
      <c r="O520" s="32">
        <f>'Batch Inputs'!N508</f>
        <v>0</v>
      </c>
      <c r="P520" s="32">
        <f>'Batch Inputs'!O508</f>
        <v>0</v>
      </c>
      <c r="Q520" s="32">
        <f>'Batch Inputs'!P508</f>
        <v>0</v>
      </c>
      <c r="S520" s="98">
        <f>SUMPRODUCT($D520:$O520,$D$5:$O$5)+$R$5</f>
        <v>-7.9279999999999999</v>
      </c>
      <c r="T520" s="98">
        <f>SUMPRODUCT($D520:$O520,$D$6:$O$6)+$R$6</f>
        <v>-7.0750000000000002</v>
      </c>
      <c r="U520" s="98">
        <f>SUMPRODUCT($D520:$O520,$D$7:$O$7)+$R$7</f>
        <v>-13.989000000000001</v>
      </c>
      <c r="V520" s="98">
        <f>SUMPRODUCT($D520:$O520,$D$8:$O$8)+$R$8</f>
        <v>-8.0109999999999992</v>
      </c>
      <c r="W520" s="98">
        <f>SUMPRODUCT($D520:$O520,$D$9:$O$9)+$R$9</f>
        <v>-6.976</v>
      </c>
      <c r="X520" s="98">
        <f>SUMPRODUCT($D520:$O520,$D$10:$O$10)+$R$10</f>
        <v>-2.1259999999999999</v>
      </c>
      <c r="Z520" s="104">
        <f t="shared" si="72"/>
        <v>0</v>
      </c>
      <c r="AA520" s="38">
        <f t="shared" si="73"/>
        <v>0</v>
      </c>
      <c r="AB520" s="38">
        <f t="shared" si="74"/>
        <v>0</v>
      </c>
      <c r="AC520" s="38">
        <f t="shared" si="75"/>
        <v>0</v>
      </c>
      <c r="AD520" s="38">
        <f t="shared" si="76"/>
        <v>0</v>
      </c>
      <c r="AE520" s="105">
        <f t="shared" si="77"/>
        <v>6</v>
      </c>
      <c r="AF520" s="114">
        <f t="shared" si="71"/>
        <v>-2.1259999999999999</v>
      </c>
      <c r="AG520" s="37">
        <f t="shared" si="78"/>
        <v>6</v>
      </c>
      <c r="AH520" s="40">
        <f>IF(OR(MAX('Batch Inputs'!$C508:$N508)&gt;1,MIN('Batch Inputs'!$C508:$N508)&lt;0),"ERROR",0)</f>
        <v>0</v>
      </c>
      <c r="AI520" s="105" t="str">
        <f t="shared" si="79"/>
        <v>Few conditions</v>
      </c>
      <c r="AJ520" s="113" t="str">
        <f t="shared" si="80"/>
        <v>No Conditions</v>
      </c>
      <c r="AM520" s="78"/>
    </row>
    <row r="521" spans="3:39" ht="12.75" x14ac:dyDescent="0.2">
      <c r="C521" s="94">
        <v>504</v>
      </c>
      <c r="D521" s="32">
        <f>'Batch Inputs'!C509</f>
        <v>0</v>
      </c>
      <c r="E521" s="32">
        <f>'Batch Inputs'!D509</f>
        <v>0</v>
      </c>
      <c r="F521" s="32">
        <f>'Batch Inputs'!E509</f>
        <v>0</v>
      </c>
      <c r="G521" s="32">
        <f>'Batch Inputs'!F509</f>
        <v>0</v>
      </c>
      <c r="H521" s="32">
        <f>'Batch Inputs'!G509</f>
        <v>0</v>
      </c>
      <c r="I521" s="32">
        <f>'Batch Inputs'!H509</f>
        <v>0</v>
      </c>
      <c r="J521" s="32">
        <f>'Batch Inputs'!I509</f>
        <v>0</v>
      </c>
      <c r="K521" s="32">
        <f>'Batch Inputs'!J509</f>
        <v>0</v>
      </c>
      <c r="L521" s="32">
        <f>'Batch Inputs'!K509</f>
        <v>0</v>
      </c>
      <c r="M521" s="32">
        <f>'Batch Inputs'!L509</f>
        <v>0</v>
      </c>
      <c r="N521" s="32">
        <f>'Batch Inputs'!M509</f>
        <v>0</v>
      </c>
      <c r="O521" s="32">
        <f>'Batch Inputs'!N509</f>
        <v>0</v>
      </c>
      <c r="P521" s="32">
        <f>'Batch Inputs'!O509</f>
        <v>0</v>
      </c>
      <c r="Q521" s="32">
        <f>'Batch Inputs'!P509</f>
        <v>0</v>
      </c>
      <c r="S521" s="98">
        <f>SUMPRODUCT($D521:$O521,$D$5:$O$5)+$R$5</f>
        <v>-7.9279999999999999</v>
      </c>
      <c r="T521" s="98">
        <f>SUMPRODUCT($D521:$O521,$D$6:$O$6)+$R$6</f>
        <v>-7.0750000000000002</v>
      </c>
      <c r="U521" s="98">
        <f>SUMPRODUCT($D521:$O521,$D$7:$O$7)+$R$7</f>
        <v>-13.989000000000001</v>
      </c>
      <c r="V521" s="98">
        <f>SUMPRODUCT($D521:$O521,$D$8:$O$8)+$R$8</f>
        <v>-8.0109999999999992</v>
      </c>
      <c r="W521" s="98">
        <f>SUMPRODUCT($D521:$O521,$D$9:$O$9)+$R$9</f>
        <v>-6.976</v>
      </c>
      <c r="X521" s="98">
        <f>SUMPRODUCT($D521:$O521,$D$10:$O$10)+$R$10</f>
        <v>-2.1259999999999999</v>
      </c>
      <c r="Z521" s="104">
        <f t="shared" si="72"/>
        <v>0</v>
      </c>
      <c r="AA521" s="38">
        <f t="shared" si="73"/>
        <v>0</v>
      </c>
      <c r="AB521" s="38">
        <f t="shared" si="74"/>
        <v>0</v>
      </c>
      <c r="AC521" s="38">
        <f t="shared" si="75"/>
        <v>0</v>
      </c>
      <c r="AD521" s="38">
        <f t="shared" si="76"/>
        <v>0</v>
      </c>
      <c r="AE521" s="105">
        <f t="shared" si="77"/>
        <v>6</v>
      </c>
      <c r="AF521" s="114">
        <f t="shared" si="71"/>
        <v>-2.1259999999999999</v>
      </c>
      <c r="AG521" s="37">
        <f t="shared" si="78"/>
        <v>6</v>
      </c>
      <c r="AH521" s="40">
        <f>IF(OR(MAX('Batch Inputs'!$C509:$N509)&gt;1,MIN('Batch Inputs'!$C509:$N509)&lt;0),"ERROR",0)</f>
        <v>0</v>
      </c>
      <c r="AI521" s="105" t="str">
        <f t="shared" si="79"/>
        <v>Few conditions</v>
      </c>
      <c r="AJ521" s="113" t="str">
        <f t="shared" si="80"/>
        <v>No Conditions</v>
      </c>
      <c r="AM521" s="78"/>
    </row>
    <row r="522" spans="3:39" ht="12.75" x14ac:dyDescent="0.2">
      <c r="C522" s="94">
        <v>505</v>
      </c>
      <c r="D522" s="32">
        <f>'Batch Inputs'!C510</f>
        <v>0</v>
      </c>
      <c r="E522" s="32">
        <f>'Batch Inputs'!D510</f>
        <v>0</v>
      </c>
      <c r="F522" s="32">
        <f>'Batch Inputs'!E510</f>
        <v>0</v>
      </c>
      <c r="G522" s="32">
        <f>'Batch Inputs'!F510</f>
        <v>0</v>
      </c>
      <c r="H522" s="32">
        <f>'Batch Inputs'!G510</f>
        <v>0</v>
      </c>
      <c r="I522" s="32">
        <f>'Batch Inputs'!H510</f>
        <v>0</v>
      </c>
      <c r="J522" s="32">
        <f>'Batch Inputs'!I510</f>
        <v>0</v>
      </c>
      <c r="K522" s="32">
        <f>'Batch Inputs'!J510</f>
        <v>0</v>
      </c>
      <c r="L522" s="32">
        <f>'Batch Inputs'!K510</f>
        <v>0</v>
      </c>
      <c r="M522" s="32">
        <f>'Batch Inputs'!L510</f>
        <v>0</v>
      </c>
      <c r="N522" s="32">
        <f>'Batch Inputs'!M510</f>
        <v>0</v>
      </c>
      <c r="O522" s="32">
        <f>'Batch Inputs'!N510</f>
        <v>0</v>
      </c>
      <c r="P522" s="32">
        <f>'Batch Inputs'!O510</f>
        <v>0</v>
      </c>
      <c r="Q522" s="32">
        <f>'Batch Inputs'!P510</f>
        <v>0</v>
      </c>
      <c r="S522" s="98">
        <f>SUMPRODUCT($D522:$O522,$D$5:$O$5)+$R$5</f>
        <v>-7.9279999999999999</v>
      </c>
      <c r="T522" s="98">
        <f>SUMPRODUCT($D522:$O522,$D$6:$O$6)+$R$6</f>
        <v>-7.0750000000000002</v>
      </c>
      <c r="U522" s="98">
        <f>SUMPRODUCT($D522:$O522,$D$7:$O$7)+$R$7</f>
        <v>-13.989000000000001</v>
      </c>
      <c r="V522" s="98">
        <f>SUMPRODUCT($D522:$O522,$D$8:$O$8)+$R$8</f>
        <v>-8.0109999999999992</v>
      </c>
      <c r="W522" s="98">
        <f>SUMPRODUCT($D522:$O522,$D$9:$O$9)+$R$9</f>
        <v>-6.976</v>
      </c>
      <c r="X522" s="98">
        <f>SUMPRODUCT($D522:$O522,$D$10:$O$10)+$R$10</f>
        <v>-2.1259999999999999</v>
      </c>
      <c r="Z522" s="104">
        <f t="shared" si="72"/>
        <v>0</v>
      </c>
      <c r="AA522" s="38">
        <f t="shared" si="73"/>
        <v>0</v>
      </c>
      <c r="AB522" s="38">
        <f t="shared" si="74"/>
        <v>0</v>
      </c>
      <c r="AC522" s="38">
        <f t="shared" si="75"/>
        <v>0</v>
      </c>
      <c r="AD522" s="38">
        <f t="shared" si="76"/>
        <v>0</v>
      </c>
      <c r="AE522" s="105">
        <f t="shared" si="77"/>
        <v>6</v>
      </c>
      <c r="AF522" s="114">
        <f t="shared" si="71"/>
        <v>-2.1259999999999999</v>
      </c>
      <c r="AG522" s="37">
        <f t="shared" si="78"/>
        <v>6</v>
      </c>
      <c r="AH522" s="40">
        <f>IF(OR(MAX('Batch Inputs'!$C510:$N510)&gt;1,MIN('Batch Inputs'!$C510:$N510)&lt;0),"ERROR",0)</f>
        <v>0</v>
      </c>
      <c r="AI522" s="105" t="str">
        <f t="shared" si="79"/>
        <v>Few conditions</v>
      </c>
      <c r="AJ522" s="113" t="str">
        <f t="shared" si="80"/>
        <v>No Conditions</v>
      </c>
      <c r="AM522" s="78"/>
    </row>
    <row r="523" spans="3:39" ht="12.75" x14ac:dyDescent="0.2">
      <c r="C523" s="94">
        <v>506</v>
      </c>
      <c r="D523" s="32">
        <f>'Batch Inputs'!C511</f>
        <v>0</v>
      </c>
      <c r="E523" s="32">
        <f>'Batch Inputs'!D511</f>
        <v>0</v>
      </c>
      <c r="F523" s="32">
        <f>'Batch Inputs'!E511</f>
        <v>0</v>
      </c>
      <c r="G523" s="32">
        <f>'Batch Inputs'!F511</f>
        <v>0</v>
      </c>
      <c r="H523" s="32">
        <f>'Batch Inputs'!G511</f>
        <v>0</v>
      </c>
      <c r="I523" s="32">
        <f>'Batch Inputs'!H511</f>
        <v>0</v>
      </c>
      <c r="J523" s="32">
        <f>'Batch Inputs'!I511</f>
        <v>0</v>
      </c>
      <c r="K523" s="32">
        <f>'Batch Inputs'!J511</f>
        <v>0</v>
      </c>
      <c r="L523" s="32">
        <f>'Batch Inputs'!K511</f>
        <v>0</v>
      </c>
      <c r="M523" s="32">
        <f>'Batch Inputs'!L511</f>
        <v>0</v>
      </c>
      <c r="N523" s="32">
        <f>'Batch Inputs'!M511</f>
        <v>0</v>
      </c>
      <c r="O523" s="32">
        <f>'Batch Inputs'!N511</f>
        <v>0</v>
      </c>
      <c r="P523" s="32">
        <f>'Batch Inputs'!O511</f>
        <v>0</v>
      </c>
      <c r="Q523" s="32">
        <f>'Batch Inputs'!P511</f>
        <v>0</v>
      </c>
      <c r="S523" s="98">
        <f>SUMPRODUCT($D523:$O523,$D$5:$O$5)+$R$5</f>
        <v>-7.9279999999999999</v>
      </c>
      <c r="T523" s="98">
        <f>SUMPRODUCT($D523:$O523,$D$6:$O$6)+$R$6</f>
        <v>-7.0750000000000002</v>
      </c>
      <c r="U523" s="98">
        <f>SUMPRODUCT($D523:$O523,$D$7:$O$7)+$R$7</f>
        <v>-13.989000000000001</v>
      </c>
      <c r="V523" s="98">
        <f>SUMPRODUCT($D523:$O523,$D$8:$O$8)+$R$8</f>
        <v>-8.0109999999999992</v>
      </c>
      <c r="W523" s="98">
        <f>SUMPRODUCT($D523:$O523,$D$9:$O$9)+$R$9</f>
        <v>-6.976</v>
      </c>
      <c r="X523" s="98">
        <f>SUMPRODUCT($D523:$O523,$D$10:$O$10)+$R$10</f>
        <v>-2.1259999999999999</v>
      </c>
      <c r="Z523" s="104">
        <f t="shared" si="72"/>
        <v>0</v>
      </c>
      <c r="AA523" s="38">
        <f t="shared" si="73"/>
        <v>0</v>
      </c>
      <c r="AB523" s="38">
        <f t="shared" si="74"/>
        <v>0</v>
      </c>
      <c r="AC523" s="38">
        <f t="shared" si="75"/>
        <v>0</v>
      </c>
      <c r="AD523" s="38">
        <f t="shared" si="76"/>
        <v>0</v>
      </c>
      <c r="AE523" s="105">
        <f t="shared" si="77"/>
        <v>6</v>
      </c>
      <c r="AF523" s="114">
        <f t="shared" si="71"/>
        <v>-2.1259999999999999</v>
      </c>
      <c r="AG523" s="37">
        <f t="shared" si="78"/>
        <v>6</v>
      </c>
      <c r="AH523" s="40">
        <f>IF(OR(MAX('Batch Inputs'!$C511:$N511)&gt;1,MIN('Batch Inputs'!$C511:$N511)&lt;0),"ERROR",0)</f>
        <v>0</v>
      </c>
      <c r="AI523" s="105" t="str">
        <f t="shared" si="79"/>
        <v>Few conditions</v>
      </c>
      <c r="AJ523" s="113" t="str">
        <f t="shared" si="80"/>
        <v>No Conditions</v>
      </c>
      <c r="AM523" s="78"/>
    </row>
    <row r="524" spans="3:39" ht="12.75" x14ac:dyDescent="0.2">
      <c r="C524" s="94">
        <v>507</v>
      </c>
      <c r="D524" s="32">
        <f>'Batch Inputs'!C512</f>
        <v>0</v>
      </c>
      <c r="E524" s="32">
        <f>'Batch Inputs'!D512</f>
        <v>0</v>
      </c>
      <c r="F524" s="32">
        <f>'Batch Inputs'!E512</f>
        <v>0</v>
      </c>
      <c r="G524" s="32">
        <f>'Batch Inputs'!F512</f>
        <v>0</v>
      </c>
      <c r="H524" s="32">
        <f>'Batch Inputs'!G512</f>
        <v>0</v>
      </c>
      <c r="I524" s="32">
        <f>'Batch Inputs'!H512</f>
        <v>0</v>
      </c>
      <c r="J524" s="32">
        <f>'Batch Inputs'!I512</f>
        <v>0</v>
      </c>
      <c r="K524" s="32">
        <f>'Batch Inputs'!J512</f>
        <v>0</v>
      </c>
      <c r="L524" s="32">
        <f>'Batch Inputs'!K512</f>
        <v>0</v>
      </c>
      <c r="M524" s="32">
        <f>'Batch Inputs'!L512</f>
        <v>0</v>
      </c>
      <c r="N524" s="32">
        <f>'Batch Inputs'!M512</f>
        <v>0</v>
      </c>
      <c r="O524" s="32">
        <f>'Batch Inputs'!N512</f>
        <v>0</v>
      </c>
      <c r="P524" s="32">
        <f>'Batch Inputs'!O512</f>
        <v>0</v>
      </c>
      <c r="Q524" s="32">
        <f>'Batch Inputs'!P512</f>
        <v>0</v>
      </c>
      <c r="S524" s="98">
        <f>SUMPRODUCT($D524:$O524,$D$5:$O$5)+$R$5</f>
        <v>-7.9279999999999999</v>
      </c>
      <c r="T524" s="98">
        <f>SUMPRODUCT($D524:$O524,$D$6:$O$6)+$R$6</f>
        <v>-7.0750000000000002</v>
      </c>
      <c r="U524" s="98">
        <f>SUMPRODUCT($D524:$O524,$D$7:$O$7)+$R$7</f>
        <v>-13.989000000000001</v>
      </c>
      <c r="V524" s="98">
        <f>SUMPRODUCT($D524:$O524,$D$8:$O$8)+$R$8</f>
        <v>-8.0109999999999992</v>
      </c>
      <c r="W524" s="98">
        <f>SUMPRODUCT($D524:$O524,$D$9:$O$9)+$R$9</f>
        <v>-6.976</v>
      </c>
      <c r="X524" s="98">
        <f>SUMPRODUCT($D524:$O524,$D$10:$O$10)+$R$10</f>
        <v>-2.1259999999999999</v>
      </c>
      <c r="Z524" s="104">
        <f t="shared" si="72"/>
        <v>0</v>
      </c>
      <c r="AA524" s="38">
        <f t="shared" si="73"/>
        <v>0</v>
      </c>
      <c r="AB524" s="38">
        <f t="shared" si="74"/>
        <v>0</v>
      </c>
      <c r="AC524" s="38">
        <f t="shared" si="75"/>
        <v>0</v>
      </c>
      <c r="AD524" s="38">
        <f t="shared" si="76"/>
        <v>0</v>
      </c>
      <c r="AE524" s="105">
        <f t="shared" si="77"/>
        <v>6</v>
      </c>
      <c r="AF524" s="114">
        <f t="shared" si="71"/>
        <v>-2.1259999999999999</v>
      </c>
      <c r="AG524" s="37">
        <f t="shared" si="78"/>
        <v>6</v>
      </c>
      <c r="AH524" s="40">
        <f>IF(OR(MAX('Batch Inputs'!$C512:$N512)&gt;1,MIN('Batch Inputs'!$C512:$N512)&lt;0),"ERROR",0)</f>
        <v>0</v>
      </c>
      <c r="AI524" s="105" t="str">
        <f t="shared" si="79"/>
        <v>Few conditions</v>
      </c>
      <c r="AJ524" s="113" t="str">
        <f t="shared" si="80"/>
        <v>No Conditions</v>
      </c>
      <c r="AM524" s="78"/>
    </row>
    <row r="525" spans="3:39" ht="12.75" x14ac:dyDescent="0.2">
      <c r="C525" s="94">
        <v>508</v>
      </c>
      <c r="D525" s="32">
        <f>'Batch Inputs'!C513</f>
        <v>0</v>
      </c>
      <c r="E525" s="32">
        <f>'Batch Inputs'!D513</f>
        <v>0</v>
      </c>
      <c r="F525" s="32">
        <f>'Batch Inputs'!E513</f>
        <v>0</v>
      </c>
      <c r="G525" s="32">
        <f>'Batch Inputs'!F513</f>
        <v>0</v>
      </c>
      <c r="H525" s="32">
        <f>'Batch Inputs'!G513</f>
        <v>0</v>
      </c>
      <c r="I525" s="32">
        <f>'Batch Inputs'!H513</f>
        <v>0</v>
      </c>
      <c r="J525" s="32">
        <f>'Batch Inputs'!I513</f>
        <v>0</v>
      </c>
      <c r="K525" s="32">
        <f>'Batch Inputs'!J513</f>
        <v>0</v>
      </c>
      <c r="L525" s="32">
        <f>'Batch Inputs'!K513</f>
        <v>0</v>
      </c>
      <c r="M525" s="32">
        <f>'Batch Inputs'!L513</f>
        <v>0</v>
      </c>
      <c r="N525" s="32">
        <f>'Batch Inputs'!M513</f>
        <v>0</v>
      </c>
      <c r="O525" s="32">
        <f>'Batch Inputs'!N513</f>
        <v>0</v>
      </c>
      <c r="P525" s="32">
        <f>'Batch Inputs'!O513</f>
        <v>0</v>
      </c>
      <c r="Q525" s="32">
        <f>'Batch Inputs'!P513</f>
        <v>0</v>
      </c>
      <c r="S525" s="98">
        <f>SUMPRODUCT($D525:$O525,$D$5:$O$5)+$R$5</f>
        <v>-7.9279999999999999</v>
      </c>
      <c r="T525" s="98">
        <f>SUMPRODUCT($D525:$O525,$D$6:$O$6)+$R$6</f>
        <v>-7.0750000000000002</v>
      </c>
      <c r="U525" s="98">
        <f>SUMPRODUCT($D525:$O525,$D$7:$O$7)+$R$7</f>
        <v>-13.989000000000001</v>
      </c>
      <c r="V525" s="98">
        <f>SUMPRODUCT($D525:$O525,$D$8:$O$8)+$R$8</f>
        <v>-8.0109999999999992</v>
      </c>
      <c r="W525" s="98">
        <f>SUMPRODUCT($D525:$O525,$D$9:$O$9)+$R$9</f>
        <v>-6.976</v>
      </c>
      <c r="X525" s="98">
        <f>SUMPRODUCT($D525:$O525,$D$10:$O$10)+$R$10</f>
        <v>-2.1259999999999999</v>
      </c>
      <c r="Z525" s="104">
        <f t="shared" si="72"/>
        <v>0</v>
      </c>
      <c r="AA525" s="38">
        <f t="shared" si="73"/>
        <v>0</v>
      </c>
      <c r="AB525" s="38">
        <f t="shared" si="74"/>
        <v>0</v>
      </c>
      <c r="AC525" s="38">
        <f t="shared" si="75"/>
        <v>0</v>
      </c>
      <c r="AD525" s="38">
        <f t="shared" si="76"/>
        <v>0</v>
      </c>
      <c r="AE525" s="105">
        <f t="shared" si="77"/>
        <v>6</v>
      </c>
      <c r="AF525" s="114">
        <f t="shared" si="71"/>
        <v>-2.1259999999999999</v>
      </c>
      <c r="AG525" s="37">
        <f t="shared" si="78"/>
        <v>6</v>
      </c>
      <c r="AH525" s="40">
        <f>IF(OR(MAX('Batch Inputs'!$C513:$N513)&gt;1,MIN('Batch Inputs'!$C513:$N513)&lt;0),"ERROR",0)</f>
        <v>0</v>
      </c>
      <c r="AI525" s="105" t="str">
        <f t="shared" si="79"/>
        <v>Few conditions</v>
      </c>
      <c r="AJ525" s="113" t="str">
        <f t="shared" si="80"/>
        <v>No Conditions</v>
      </c>
      <c r="AM525" s="78"/>
    </row>
    <row r="526" spans="3:39" ht="12.75" x14ac:dyDescent="0.2">
      <c r="C526" s="94">
        <v>509</v>
      </c>
      <c r="D526" s="32">
        <f>'Batch Inputs'!C514</f>
        <v>0</v>
      </c>
      <c r="E526" s="32">
        <f>'Batch Inputs'!D514</f>
        <v>0</v>
      </c>
      <c r="F526" s="32">
        <f>'Batch Inputs'!E514</f>
        <v>0</v>
      </c>
      <c r="G526" s="32">
        <f>'Batch Inputs'!F514</f>
        <v>0</v>
      </c>
      <c r="H526" s="32">
        <f>'Batch Inputs'!G514</f>
        <v>0</v>
      </c>
      <c r="I526" s="32">
        <f>'Batch Inputs'!H514</f>
        <v>0</v>
      </c>
      <c r="J526" s="32">
        <f>'Batch Inputs'!I514</f>
        <v>0</v>
      </c>
      <c r="K526" s="32">
        <f>'Batch Inputs'!J514</f>
        <v>0</v>
      </c>
      <c r="L526" s="32">
        <f>'Batch Inputs'!K514</f>
        <v>0</v>
      </c>
      <c r="M526" s="32">
        <f>'Batch Inputs'!L514</f>
        <v>0</v>
      </c>
      <c r="N526" s="32">
        <f>'Batch Inputs'!M514</f>
        <v>0</v>
      </c>
      <c r="O526" s="32">
        <f>'Batch Inputs'!N514</f>
        <v>0</v>
      </c>
      <c r="P526" s="32">
        <f>'Batch Inputs'!O514</f>
        <v>0</v>
      </c>
      <c r="Q526" s="32">
        <f>'Batch Inputs'!P514</f>
        <v>0</v>
      </c>
      <c r="S526" s="98">
        <f>SUMPRODUCT($D526:$O526,$D$5:$O$5)+$R$5</f>
        <v>-7.9279999999999999</v>
      </c>
      <c r="T526" s="98">
        <f>SUMPRODUCT($D526:$O526,$D$6:$O$6)+$R$6</f>
        <v>-7.0750000000000002</v>
      </c>
      <c r="U526" s="98">
        <f>SUMPRODUCT($D526:$O526,$D$7:$O$7)+$R$7</f>
        <v>-13.989000000000001</v>
      </c>
      <c r="V526" s="98">
        <f>SUMPRODUCT($D526:$O526,$D$8:$O$8)+$R$8</f>
        <v>-8.0109999999999992</v>
      </c>
      <c r="W526" s="98">
        <f>SUMPRODUCT($D526:$O526,$D$9:$O$9)+$R$9</f>
        <v>-6.976</v>
      </c>
      <c r="X526" s="98">
        <f>SUMPRODUCT($D526:$O526,$D$10:$O$10)+$R$10</f>
        <v>-2.1259999999999999</v>
      </c>
      <c r="Z526" s="104">
        <f t="shared" si="72"/>
        <v>0</v>
      </c>
      <c r="AA526" s="38">
        <f t="shared" si="73"/>
        <v>0</v>
      </c>
      <c r="AB526" s="38">
        <f t="shared" si="74"/>
        <v>0</v>
      </c>
      <c r="AC526" s="38">
        <f t="shared" si="75"/>
        <v>0</v>
      </c>
      <c r="AD526" s="38">
        <f t="shared" si="76"/>
        <v>0</v>
      </c>
      <c r="AE526" s="105">
        <f t="shared" si="77"/>
        <v>6</v>
      </c>
      <c r="AF526" s="114">
        <f t="shared" si="71"/>
        <v>-2.1259999999999999</v>
      </c>
      <c r="AG526" s="37">
        <f t="shared" si="78"/>
        <v>6</v>
      </c>
      <c r="AH526" s="40">
        <f>IF(OR(MAX('Batch Inputs'!$C514:$N514)&gt;1,MIN('Batch Inputs'!$C514:$N514)&lt;0),"ERROR",0)</f>
        <v>0</v>
      </c>
      <c r="AI526" s="105" t="str">
        <f t="shared" si="79"/>
        <v>Few conditions</v>
      </c>
      <c r="AJ526" s="113" t="str">
        <f t="shared" si="80"/>
        <v>No Conditions</v>
      </c>
      <c r="AM526" s="78"/>
    </row>
    <row r="527" spans="3:39" ht="12.75" x14ac:dyDescent="0.2">
      <c r="C527" s="94">
        <v>510</v>
      </c>
      <c r="D527" s="32">
        <f>'Batch Inputs'!C515</f>
        <v>0</v>
      </c>
      <c r="E527" s="32">
        <f>'Batch Inputs'!D515</f>
        <v>0</v>
      </c>
      <c r="F527" s="32">
        <f>'Batch Inputs'!E515</f>
        <v>0</v>
      </c>
      <c r="G527" s="32">
        <f>'Batch Inputs'!F515</f>
        <v>0</v>
      </c>
      <c r="H527" s="32">
        <f>'Batch Inputs'!G515</f>
        <v>0</v>
      </c>
      <c r="I527" s="32">
        <f>'Batch Inputs'!H515</f>
        <v>0</v>
      </c>
      <c r="J527" s="32">
        <f>'Batch Inputs'!I515</f>
        <v>0</v>
      </c>
      <c r="K527" s="32">
        <f>'Batch Inputs'!J515</f>
        <v>0</v>
      </c>
      <c r="L527" s="32">
        <f>'Batch Inputs'!K515</f>
        <v>0</v>
      </c>
      <c r="M527" s="32">
        <f>'Batch Inputs'!L515</f>
        <v>0</v>
      </c>
      <c r="N527" s="32">
        <f>'Batch Inputs'!M515</f>
        <v>0</v>
      </c>
      <c r="O527" s="32">
        <f>'Batch Inputs'!N515</f>
        <v>0</v>
      </c>
      <c r="P527" s="32">
        <f>'Batch Inputs'!O515</f>
        <v>0</v>
      </c>
      <c r="Q527" s="32">
        <f>'Batch Inputs'!P515</f>
        <v>0</v>
      </c>
      <c r="S527" s="98">
        <f>SUMPRODUCT($D527:$O527,$D$5:$O$5)+$R$5</f>
        <v>-7.9279999999999999</v>
      </c>
      <c r="T527" s="98">
        <f>SUMPRODUCT($D527:$O527,$D$6:$O$6)+$R$6</f>
        <v>-7.0750000000000002</v>
      </c>
      <c r="U527" s="98">
        <f>SUMPRODUCT($D527:$O527,$D$7:$O$7)+$R$7</f>
        <v>-13.989000000000001</v>
      </c>
      <c r="V527" s="98">
        <f>SUMPRODUCT($D527:$O527,$D$8:$O$8)+$R$8</f>
        <v>-8.0109999999999992</v>
      </c>
      <c r="W527" s="98">
        <f>SUMPRODUCT($D527:$O527,$D$9:$O$9)+$R$9</f>
        <v>-6.976</v>
      </c>
      <c r="X527" s="98">
        <f>SUMPRODUCT($D527:$O527,$D$10:$O$10)+$R$10</f>
        <v>-2.1259999999999999</v>
      </c>
      <c r="Z527" s="104">
        <f t="shared" si="72"/>
        <v>0</v>
      </c>
      <c r="AA527" s="38">
        <f t="shared" si="73"/>
        <v>0</v>
      </c>
      <c r="AB527" s="38">
        <f t="shared" si="74"/>
        <v>0</v>
      </c>
      <c r="AC527" s="38">
        <f t="shared" si="75"/>
        <v>0</v>
      </c>
      <c r="AD527" s="38">
        <f t="shared" si="76"/>
        <v>0</v>
      </c>
      <c r="AE527" s="105">
        <f t="shared" si="77"/>
        <v>6</v>
      </c>
      <c r="AF527" s="114">
        <f t="shared" si="71"/>
        <v>-2.1259999999999999</v>
      </c>
      <c r="AG527" s="37">
        <f t="shared" si="78"/>
        <v>6</v>
      </c>
      <c r="AH527" s="40">
        <f>IF(OR(MAX('Batch Inputs'!$C515:$N515)&gt;1,MIN('Batch Inputs'!$C515:$N515)&lt;0),"ERROR",0)</f>
        <v>0</v>
      </c>
      <c r="AI527" s="105" t="str">
        <f t="shared" si="79"/>
        <v>Few conditions</v>
      </c>
      <c r="AJ527" s="113" t="str">
        <f t="shared" si="80"/>
        <v>No Conditions</v>
      </c>
      <c r="AM527" s="78"/>
    </row>
    <row r="528" spans="3:39" ht="12.75" x14ac:dyDescent="0.2">
      <c r="C528" s="94">
        <v>511</v>
      </c>
      <c r="D528" s="32">
        <f>'Batch Inputs'!C516</f>
        <v>0</v>
      </c>
      <c r="E528" s="32">
        <f>'Batch Inputs'!D516</f>
        <v>0</v>
      </c>
      <c r="F528" s="32">
        <f>'Batch Inputs'!E516</f>
        <v>0</v>
      </c>
      <c r="G528" s="32">
        <f>'Batch Inputs'!F516</f>
        <v>0</v>
      </c>
      <c r="H528" s="32">
        <f>'Batch Inputs'!G516</f>
        <v>0</v>
      </c>
      <c r="I528" s="32">
        <f>'Batch Inputs'!H516</f>
        <v>0</v>
      </c>
      <c r="J528" s="32">
        <f>'Batch Inputs'!I516</f>
        <v>0</v>
      </c>
      <c r="K528" s="32">
        <f>'Batch Inputs'!J516</f>
        <v>0</v>
      </c>
      <c r="L528" s="32">
        <f>'Batch Inputs'!K516</f>
        <v>0</v>
      </c>
      <c r="M528" s="32">
        <f>'Batch Inputs'!L516</f>
        <v>0</v>
      </c>
      <c r="N528" s="32">
        <f>'Batch Inputs'!M516</f>
        <v>0</v>
      </c>
      <c r="O528" s="32">
        <f>'Batch Inputs'!N516</f>
        <v>0</v>
      </c>
      <c r="P528" s="32">
        <f>'Batch Inputs'!O516</f>
        <v>0</v>
      </c>
      <c r="Q528" s="32">
        <f>'Batch Inputs'!P516</f>
        <v>0</v>
      </c>
      <c r="S528" s="98">
        <f>SUMPRODUCT($D528:$O528,$D$5:$O$5)+$R$5</f>
        <v>-7.9279999999999999</v>
      </c>
      <c r="T528" s="98">
        <f>SUMPRODUCT($D528:$O528,$D$6:$O$6)+$R$6</f>
        <v>-7.0750000000000002</v>
      </c>
      <c r="U528" s="98">
        <f>SUMPRODUCT($D528:$O528,$D$7:$O$7)+$R$7</f>
        <v>-13.989000000000001</v>
      </c>
      <c r="V528" s="98">
        <f>SUMPRODUCT($D528:$O528,$D$8:$O$8)+$R$8</f>
        <v>-8.0109999999999992</v>
      </c>
      <c r="W528" s="98">
        <f>SUMPRODUCT($D528:$O528,$D$9:$O$9)+$R$9</f>
        <v>-6.976</v>
      </c>
      <c r="X528" s="98">
        <f>SUMPRODUCT($D528:$O528,$D$10:$O$10)+$R$10</f>
        <v>-2.1259999999999999</v>
      </c>
      <c r="Z528" s="104">
        <f t="shared" si="72"/>
        <v>0</v>
      </c>
      <c r="AA528" s="38">
        <f t="shared" si="73"/>
        <v>0</v>
      </c>
      <c r="AB528" s="38">
        <f t="shared" si="74"/>
        <v>0</v>
      </c>
      <c r="AC528" s="38">
        <f t="shared" si="75"/>
        <v>0</v>
      </c>
      <c r="AD528" s="38">
        <f t="shared" si="76"/>
        <v>0</v>
      </c>
      <c r="AE528" s="105">
        <f t="shared" si="77"/>
        <v>6</v>
      </c>
      <c r="AF528" s="114">
        <f t="shared" si="71"/>
        <v>-2.1259999999999999</v>
      </c>
      <c r="AG528" s="37">
        <f t="shared" si="78"/>
        <v>6</v>
      </c>
      <c r="AH528" s="40">
        <f>IF(OR(MAX('Batch Inputs'!$C516:$N516)&gt;1,MIN('Batch Inputs'!$C516:$N516)&lt;0),"ERROR",0)</f>
        <v>0</v>
      </c>
      <c r="AI528" s="105" t="str">
        <f t="shared" si="79"/>
        <v>Few conditions</v>
      </c>
      <c r="AJ528" s="113" t="str">
        <f t="shared" si="80"/>
        <v>No Conditions</v>
      </c>
      <c r="AM528" s="78"/>
    </row>
    <row r="529" spans="3:39" ht="12.75" x14ac:dyDescent="0.2">
      <c r="C529" s="94">
        <v>512</v>
      </c>
      <c r="D529" s="32">
        <f>'Batch Inputs'!C517</f>
        <v>0</v>
      </c>
      <c r="E529" s="32">
        <f>'Batch Inputs'!D517</f>
        <v>0</v>
      </c>
      <c r="F529" s="32">
        <f>'Batch Inputs'!E517</f>
        <v>0</v>
      </c>
      <c r="G529" s="32">
        <f>'Batch Inputs'!F517</f>
        <v>0</v>
      </c>
      <c r="H529" s="32">
        <f>'Batch Inputs'!G517</f>
        <v>0</v>
      </c>
      <c r="I529" s="32">
        <f>'Batch Inputs'!H517</f>
        <v>0</v>
      </c>
      <c r="J529" s="32">
        <f>'Batch Inputs'!I517</f>
        <v>0</v>
      </c>
      <c r="K529" s="32">
        <f>'Batch Inputs'!J517</f>
        <v>0</v>
      </c>
      <c r="L529" s="32">
        <f>'Batch Inputs'!K517</f>
        <v>0</v>
      </c>
      <c r="M529" s="32">
        <f>'Batch Inputs'!L517</f>
        <v>0</v>
      </c>
      <c r="N529" s="32">
        <f>'Batch Inputs'!M517</f>
        <v>0</v>
      </c>
      <c r="O529" s="32">
        <f>'Batch Inputs'!N517</f>
        <v>0</v>
      </c>
      <c r="P529" s="32">
        <f>'Batch Inputs'!O517</f>
        <v>0</v>
      </c>
      <c r="Q529" s="32">
        <f>'Batch Inputs'!P517</f>
        <v>0</v>
      </c>
      <c r="S529" s="98">
        <f>SUMPRODUCT($D529:$O529,$D$5:$O$5)+$R$5</f>
        <v>-7.9279999999999999</v>
      </c>
      <c r="T529" s="98">
        <f>SUMPRODUCT($D529:$O529,$D$6:$O$6)+$R$6</f>
        <v>-7.0750000000000002</v>
      </c>
      <c r="U529" s="98">
        <f>SUMPRODUCT($D529:$O529,$D$7:$O$7)+$R$7</f>
        <v>-13.989000000000001</v>
      </c>
      <c r="V529" s="98">
        <f>SUMPRODUCT($D529:$O529,$D$8:$O$8)+$R$8</f>
        <v>-8.0109999999999992</v>
      </c>
      <c r="W529" s="98">
        <f>SUMPRODUCT($D529:$O529,$D$9:$O$9)+$R$9</f>
        <v>-6.976</v>
      </c>
      <c r="X529" s="98">
        <f>SUMPRODUCT($D529:$O529,$D$10:$O$10)+$R$10</f>
        <v>-2.1259999999999999</v>
      </c>
      <c r="Z529" s="104">
        <f t="shared" si="72"/>
        <v>0</v>
      </c>
      <c r="AA529" s="38">
        <f t="shared" si="73"/>
        <v>0</v>
      </c>
      <c r="AB529" s="38">
        <f t="shared" si="74"/>
        <v>0</v>
      </c>
      <c r="AC529" s="38">
        <f t="shared" si="75"/>
        <v>0</v>
      </c>
      <c r="AD529" s="38">
        <f t="shared" si="76"/>
        <v>0</v>
      </c>
      <c r="AE529" s="105">
        <f t="shared" si="77"/>
        <v>6</v>
      </c>
      <c r="AF529" s="114">
        <f t="shared" si="71"/>
        <v>-2.1259999999999999</v>
      </c>
      <c r="AG529" s="37">
        <f t="shared" si="78"/>
        <v>6</v>
      </c>
      <c r="AH529" s="40">
        <f>IF(OR(MAX('Batch Inputs'!$C517:$N517)&gt;1,MIN('Batch Inputs'!$C517:$N517)&lt;0),"ERROR",0)</f>
        <v>0</v>
      </c>
      <c r="AI529" s="105" t="str">
        <f t="shared" si="79"/>
        <v>Few conditions</v>
      </c>
      <c r="AJ529" s="113" t="str">
        <f t="shared" si="80"/>
        <v>No Conditions</v>
      </c>
      <c r="AM529" s="78"/>
    </row>
    <row r="530" spans="3:39" ht="12.75" x14ac:dyDescent="0.2">
      <c r="C530" s="94">
        <v>513</v>
      </c>
      <c r="D530" s="32">
        <f>'Batch Inputs'!C518</f>
        <v>0</v>
      </c>
      <c r="E530" s="32">
        <f>'Batch Inputs'!D518</f>
        <v>0</v>
      </c>
      <c r="F530" s="32">
        <f>'Batch Inputs'!E518</f>
        <v>0</v>
      </c>
      <c r="G530" s="32">
        <f>'Batch Inputs'!F518</f>
        <v>0</v>
      </c>
      <c r="H530" s="32">
        <f>'Batch Inputs'!G518</f>
        <v>0</v>
      </c>
      <c r="I530" s="32">
        <f>'Batch Inputs'!H518</f>
        <v>0</v>
      </c>
      <c r="J530" s="32">
        <f>'Batch Inputs'!I518</f>
        <v>0</v>
      </c>
      <c r="K530" s="32">
        <f>'Batch Inputs'!J518</f>
        <v>0</v>
      </c>
      <c r="L530" s="32">
        <f>'Batch Inputs'!K518</f>
        <v>0</v>
      </c>
      <c r="M530" s="32">
        <f>'Batch Inputs'!L518</f>
        <v>0</v>
      </c>
      <c r="N530" s="32">
        <f>'Batch Inputs'!M518</f>
        <v>0</v>
      </c>
      <c r="O530" s="32">
        <f>'Batch Inputs'!N518</f>
        <v>0</v>
      </c>
      <c r="P530" s="32">
        <f>'Batch Inputs'!O518</f>
        <v>0</v>
      </c>
      <c r="Q530" s="32">
        <f>'Batch Inputs'!P518</f>
        <v>0</v>
      </c>
      <c r="S530" s="98">
        <f>SUMPRODUCT($D530:$O530,$D$5:$O$5)+$R$5</f>
        <v>-7.9279999999999999</v>
      </c>
      <c r="T530" s="98">
        <f>SUMPRODUCT($D530:$O530,$D$6:$O$6)+$R$6</f>
        <v>-7.0750000000000002</v>
      </c>
      <c r="U530" s="98">
        <f>SUMPRODUCT($D530:$O530,$D$7:$O$7)+$R$7</f>
        <v>-13.989000000000001</v>
      </c>
      <c r="V530" s="98">
        <f>SUMPRODUCT($D530:$O530,$D$8:$O$8)+$R$8</f>
        <v>-8.0109999999999992</v>
      </c>
      <c r="W530" s="98">
        <f>SUMPRODUCT($D530:$O530,$D$9:$O$9)+$R$9</f>
        <v>-6.976</v>
      </c>
      <c r="X530" s="98">
        <f>SUMPRODUCT($D530:$O530,$D$10:$O$10)+$R$10</f>
        <v>-2.1259999999999999</v>
      </c>
      <c r="Z530" s="104">
        <f t="shared" si="72"/>
        <v>0</v>
      </c>
      <c r="AA530" s="38">
        <f t="shared" si="73"/>
        <v>0</v>
      </c>
      <c r="AB530" s="38">
        <f t="shared" si="74"/>
        <v>0</v>
      </c>
      <c r="AC530" s="38">
        <f t="shared" si="75"/>
        <v>0</v>
      </c>
      <c r="AD530" s="38">
        <f t="shared" si="76"/>
        <v>0</v>
      </c>
      <c r="AE530" s="105">
        <f t="shared" si="77"/>
        <v>6</v>
      </c>
      <c r="AF530" s="114">
        <f t="shared" ref="AF530:AF593" si="81">MAX(S530:X530)</f>
        <v>-2.1259999999999999</v>
      </c>
      <c r="AG530" s="37">
        <f t="shared" si="78"/>
        <v>6</v>
      </c>
      <c r="AH530" s="40">
        <f>IF(OR(MAX('Batch Inputs'!$C518:$N518)&gt;1,MIN('Batch Inputs'!$C518:$N518)&lt;0),"ERROR",0)</f>
        <v>0</v>
      </c>
      <c r="AI530" s="105" t="str">
        <f t="shared" si="79"/>
        <v>Few conditions</v>
      </c>
      <c r="AJ530" s="113" t="str">
        <f t="shared" si="80"/>
        <v>No Conditions</v>
      </c>
      <c r="AM530" s="78"/>
    </row>
    <row r="531" spans="3:39" ht="12.75" x14ac:dyDescent="0.2">
      <c r="C531" s="94">
        <v>514</v>
      </c>
      <c r="D531" s="32">
        <f>'Batch Inputs'!C519</f>
        <v>0</v>
      </c>
      <c r="E531" s="32">
        <f>'Batch Inputs'!D519</f>
        <v>0</v>
      </c>
      <c r="F531" s="32">
        <f>'Batch Inputs'!E519</f>
        <v>0</v>
      </c>
      <c r="G531" s="32">
        <f>'Batch Inputs'!F519</f>
        <v>0</v>
      </c>
      <c r="H531" s="32">
        <f>'Batch Inputs'!G519</f>
        <v>0</v>
      </c>
      <c r="I531" s="32">
        <f>'Batch Inputs'!H519</f>
        <v>0</v>
      </c>
      <c r="J531" s="32">
        <f>'Batch Inputs'!I519</f>
        <v>0</v>
      </c>
      <c r="K531" s="32">
        <f>'Batch Inputs'!J519</f>
        <v>0</v>
      </c>
      <c r="L531" s="32">
        <f>'Batch Inputs'!K519</f>
        <v>0</v>
      </c>
      <c r="M531" s="32">
        <f>'Batch Inputs'!L519</f>
        <v>0</v>
      </c>
      <c r="N531" s="32">
        <f>'Batch Inputs'!M519</f>
        <v>0</v>
      </c>
      <c r="O531" s="32">
        <f>'Batch Inputs'!N519</f>
        <v>0</v>
      </c>
      <c r="P531" s="32">
        <f>'Batch Inputs'!O519</f>
        <v>0</v>
      </c>
      <c r="Q531" s="32">
        <f>'Batch Inputs'!P519</f>
        <v>0</v>
      </c>
      <c r="S531" s="98">
        <f>SUMPRODUCT($D531:$O531,$D$5:$O$5)+$R$5</f>
        <v>-7.9279999999999999</v>
      </c>
      <c r="T531" s="98">
        <f>SUMPRODUCT($D531:$O531,$D$6:$O$6)+$R$6</f>
        <v>-7.0750000000000002</v>
      </c>
      <c r="U531" s="98">
        <f>SUMPRODUCT($D531:$O531,$D$7:$O$7)+$R$7</f>
        <v>-13.989000000000001</v>
      </c>
      <c r="V531" s="98">
        <f>SUMPRODUCT($D531:$O531,$D$8:$O$8)+$R$8</f>
        <v>-8.0109999999999992</v>
      </c>
      <c r="W531" s="98">
        <f>SUMPRODUCT($D531:$O531,$D$9:$O$9)+$R$9</f>
        <v>-6.976</v>
      </c>
      <c r="X531" s="98">
        <f>SUMPRODUCT($D531:$O531,$D$10:$O$10)+$R$10</f>
        <v>-2.1259999999999999</v>
      </c>
      <c r="Z531" s="104">
        <f t="shared" ref="Z531:Z594" si="82">IF(S531=$AF531,S$16,0)</f>
        <v>0</v>
      </c>
      <c r="AA531" s="38">
        <f t="shared" ref="AA531:AA594" si="83">IF(T531=$AF531,T$16,0)</f>
        <v>0</v>
      </c>
      <c r="AB531" s="38">
        <f t="shared" ref="AB531:AB594" si="84">IF(U531=$AF531,U$16,0)</f>
        <v>0</v>
      </c>
      <c r="AC531" s="38">
        <f t="shared" ref="AC531:AC594" si="85">IF(V531=$AF531,V$16,0)</f>
        <v>0</v>
      </c>
      <c r="AD531" s="38">
        <f t="shared" ref="AD531:AD594" si="86">IF(W531=$AF531,W$16,0)</f>
        <v>0</v>
      </c>
      <c r="AE531" s="105">
        <f t="shared" ref="AE531:AE594" si="87">IF(X531=$AF531,X$16,0)</f>
        <v>6</v>
      </c>
      <c r="AF531" s="114">
        <f t="shared" si="81"/>
        <v>-2.1259999999999999</v>
      </c>
      <c r="AG531" s="37">
        <f t="shared" ref="AG531:AG594" si="88">SUM(Z531:AE531)</f>
        <v>6</v>
      </c>
      <c r="AH531" s="40">
        <f>IF(OR(MAX('Batch Inputs'!$C519:$N519)&gt;1,MIN('Batch Inputs'!$C519:$N519)&lt;0),"ERROR",0)</f>
        <v>0</v>
      </c>
      <c r="AI531" s="105" t="str">
        <f t="shared" ref="AI531:AI594" si="89">HLOOKUP($AG531,$S$16:$X$17,2,0)</f>
        <v>Few conditions</v>
      </c>
      <c r="AJ531" s="113" t="str">
        <f t="shared" ref="AJ531:AJ594" si="90">IF(SUM(E531:Q531)=0,"No Conditions",AI531)</f>
        <v>No Conditions</v>
      </c>
      <c r="AM531" s="78"/>
    </row>
    <row r="532" spans="3:39" ht="12.75" x14ac:dyDescent="0.2">
      <c r="C532" s="94">
        <v>515</v>
      </c>
      <c r="D532" s="32">
        <f>'Batch Inputs'!C520</f>
        <v>0</v>
      </c>
      <c r="E532" s="32">
        <f>'Batch Inputs'!D520</f>
        <v>0</v>
      </c>
      <c r="F532" s="32">
        <f>'Batch Inputs'!E520</f>
        <v>0</v>
      </c>
      <c r="G532" s="32">
        <f>'Batch Inputs'!F520</f>
        <v>0</v>
      </c>
      <c r="H532" s="32">
        <f>'Batch Inputs'!G520</f>
        <v>0</v>
      </c>
      <c r="I532" s="32">
        <f>'Batch Inputs'!H520</f>
        <v>0</v>
      </c>
      <c r="J532" s="32">
        <f>'Batch Inputs'!I520</f>
        <v>0</v>
      </c>
      <c r="K532" s="32">
        <f>'Batch Inputs'!J520</f>
        <v>0</v>
      </c>
      <c r="L532" s="32">
        <f>'Batch Inputs'!K520</f>
        <v>0</v>
      </c>
      <c r="M532" s="32">
        <f>'Batch Inputs'!L520</f>
        <v>0</v>
      </c>
      <c r="N532" s="32">
        <f>'Batch Inputs'!M520</f>
        <v>0</v>
      </c>
      <c r="O532" s="32">
        <f>'Batch Inputs'!N520</f>
        <v>0</v>
      </c>
      <c r="P532" s="32">
        <f>'Batch Inputs'!O520</f>
        <v>0</v>
      </c>
      <c r="Q532" s="32">
        <f>'Batch Inputs'!P520</f>
        <v>0</v>
      </c>
      <c r="S532" s="98">
        <f>SUMPRODUCT($D532:$O532,$D$5:$O$5)+$R$5</f>
        <v>-7.9279999999999999</v>
      </c>
      <c r="T532" s="98">
        <f>SUMPRODUCT($D532:$O532,$D$6:$O$6)+$R$6</f>
        <v>-7.0750000000000002</v>
      </c>
      <c r="U532" s="98">
        <f>SUMPRODUCT($D532:$O532,$D$7:$O$7)+$R$7</f>
        <v>-13.989000000000001</v>
      </c>
      <c r="V532" s="98">
        <f>SUMPRODUCT($D532:$O532,$D$8:$O$8)+$R$8</f>
        <v>-8.0109999999999992</v>
      </c>
      <c r="W532" s="98">
        <f>SUMPRODUCT($D532:$O532,$D$9:$O$9)+$R$9</f>
        <v>-6.976</v>
      </c>
      <c r="X532" s="98">
        <f>SUMPRODUCT($D532:$O532,$D$10:$O$10)+$R$10</f>
        <v>-2.1259999999999999</v>
      </c>
      <c r="Z532" s="104">
        <f t="shared" si="82"/>
        <v>0</v>
      </c>
      <c r="AA532" s="38">
        <f t="shared" si="83"/>
        <v>0</v>
      </c>
      <c r="AB532" s="38">
        <f t="shared" si="84"/>
        <v>0</v>
      </c>
      <c r="AC532" s="38">
        <f t="shared" si="85"/>
        <v>0</v>
      </c>
      <c r="AD532" s="38">
        <f t="shared" si="86"/>
        <v>0</v>
      </c>
      <c r="AE532" s="105">
        <f t="shared" si="87"/>
        <v>6</v>
      </c>
      <c r="AF532" s="114">
        <f t="shared" si="81"/>
        <v>-2.1259999999999999</v>
      </c>
      <c r="AG532" s="37">
        <f t="shared" si="88"/>
        <v>6</v>
      </c>
      <c r="AH532" s="40">
        <f>IF(OR(MAX('Batch Inputs'!$C520:$N520)&gt;1,MIN('Batch Inputs'!$C520:$N520)&lt;0),"ERROR",0)</f>
        <v>0</v>
      </c>
      <c r="AI532" s="105" t="str">
        <f t="shared" si="89"/>
        <v>Few conditions</v>
      </c>
      <c r="AJ532" s="113" t="str">
        <f t="shared" si="90"/>
        <v>No Conditions</v>
      </c>
      <c r="AM532" s="78"/>
    </row>
    <row r="533" spans="3:39" ht="12.75" x14ac:dyDescent="0.2">
      <c r="C533" s="94">
        <v>516</v>
      </c>
      <c r="D533" s="32">
        <f>'Batch Inputs'!C521</f>
        <v>0</v>
      </c>
      <c r="E533" s="32">
        <f>'Batch Inputs'!D521</f>
        <v>0</v>
      </c>
      <c r="F533" s="32">
        <f>'Batch Inputs'!E521</f>
        <v>0</v>
      </c>
      <c r="G533" s="32">
        <f>'Batch Inputs'!F521</f>
        <v>0</v>
      </c>
      <c r="H533" s="32">
        <f>'Batch Inputs'!G521</f>
        <v>0</v>
      </c>
      <c r="I533" s="32">
        <f>'Batch Inputs'!H521</f>
        <v>0</v>
      </c>
      <c r="J533" s="32">
        <f>'Batch Inputs'!I521</f>
        <v>0</v>
      </c>
      <c r="K533" s="32">
        <f>'Batch Inputs'!J521</f>
        <v>0</v>
      </c>
      <c r="L533" s="32">
        <f>'Batch Inputs'!K521</f>
        <v>0</v>
      </c>
      <c r="M533" s="32">
        <f>'Batch Inputs'!L521</f>
        <v>0</v>
      </c>
      <c r="N533" s="32">
        <f>'Batch Inputs'!M521</f>
        <v>0</v>
      </c>
      <c r="O533" s="32">
        <f>'Batch Inputs'!N521</f>
        <v>0</v>
      </c>
      <c r="P533" s="32">
        <f>'Batch Inputs'!O521</f>
        <v>0</v>
      </c>
      <c r="Q533" s="32">
        <f>'Batch Inputs'!P521</f>
        <v>0</v>
      </c>
      <c r="S533" s="98">
        <f>SUMPRODUCT($D533:$O533,$D$5:$O$5)+$R$5</f>
        <v>-7.9279999999999999</v>
      </c>
      <c r="T533" s="98">
        <f>SUMPRODUCT($D533:$O533,$D$6:$O$6)+$R$6</f>
        <v>-7.0750000000000002</v>
      </c>
      <c r="U533" s="98">
        <f>SUMPRODUCT($D533:$O533,$D$7:$O$7)+$R$7</f>
        <v>-13.989000000000001</v>
      </c>
      <c r="V533" s="98">
        <f>SUMPRODUCT($D533:$O533,$D$8:$O$8)+$R$8</f>
        <v>-8.0109999999999992</v>
      </c>
      <c r="W533" s="98">
        <f>SUMPRODUCT($D533:$O533,$D$9:$O$9)+$R$9</f>
        <v>-6.976</v>
      </c>
      <c r="X533" s="98">
        <f>SUMPRODUCT($D533:$O533,$D$10:$O$10)+$R$10</f>
        <v>-2.1259999999999999</v>
      </c>
      <c r="Z533" s="104">
        <f t="shared" si="82"/>
        <v>0</v>
      </c>
      <c r="AA533" s="38">
        <f t="shared" si="83"/>
        <v>0</v>
      </c>
      <c r="AB533" s="38">
        <f t="shared" si="84"/>
        <v>0</v>
      </c>
      <c r="AC533" s="38">
        <f t="shared" si="85"/>
        <v>0</v>
      </c>
      <c r="AD533" s="38">
        <f t="shared" si="86"/>
        <v>0</v>
      </c>
      <c r="AE533" s="105">
        <f t="shared" si="87"/>
        <v>6</v>
      </c>
      <c r="AF533" s="114">
        <f t="shared" si="81"/>
        <v>-2.1259999999999999</v>
      </c>
      <c r="AG533" s="37">
        <f t="shared" si="88"/>
        <v>6</v>
      </c>
      <c r="AH533" s="40">
        <f>IF(OR(MAX('Batch Inputs'!$C521:$N521)&gt;1,MIN('Batch Inputs'!$C521:$N521)&lt;0),"ERROR",0)</f>
        <v>0</v>
      </c>
      <c r="AI533" s="105" t="str">
        <f t="shared" si="89"/>
        <v>Few conditions</v>
      </c>
      <c r="AJ533" s="113" t="str">
        <f t="shared" si="90"/>
        <v>No Conditions</v>
      </c>
      <c r="AM533" s="78"/>
    </row>
    <row r="534" spans="3:39" ht="12.75" x14ac:dyDescent="0.2">
      <c r="C534" s="94">
        <v>517</v>
      </c>
      <c r="D534" s="32">
        <f>'Batch Inputs'!C522</f>
        <v>0</v>
      </c>
      <c r="E534" s="32">
        <f>'Batch Inputs'!D522</f>
        <v>0</v>
      </c>
      <c r="F534" s="32">
        <f>'Batch Inputs'!E522</f>
        <v>0</v>
      </c>
      <c r="G534" s="32">
        <f>'Batch Inputs'!F522</f>
        <v>0</v>
      </c>
      <c r="H534" s="32">
        <f>'Batch Inputs'!G522</f>
        <v>0</v>
      </c>
      <c r="I534" s="32">
        <f>'Batch Inputs'!H522</f>
        <v>0</v>
      </c>
      <c r="J534" s="32">
        <f>'Batch Inputs'!I522</f>
        <v>0</v>
      </c>
      <c r="K534" s="32">
        <f>'Batch Inputs'!J522</f>
        <v>0</v>
      </c>
      <c r="L534" s="32">
        <f>'Batch Inputs'!K522</f>
        <v>0</v>
      </c>
      <c r="M534" s="32">
        <f>'Batch Inputs'!L522</f>
        <v>0</v>
      </c>
      <c r="N534" s="32">
        <f>'Batch Inputs'!M522</f>
        <v>0</v>
      </c>
      <c r="O534" s="32">
        <f>'Batch Inputs'!N522</f>
        <v>0</v>
      </c>
      <c r="P534" s="32">
        <f>'Batch Inputs'!O522</f>
        <v>0</v>
      </c>
      <c r="Q534" s="32">
        <f>'Batch Inputs'!P522</f>
        <v>0</v>
      </c>
      <c r="S534" s="98">
        <f>SUMPRODUCT($D534:$O534,$D$5:$O$5)+$R$5</f>
        <v>-7.9279999999999999</v>
      </c>
      <c r="T534" s="98">
        <f>SUMPRODUCT($D534:$O534,$D$6:$O$6)+$R$6</f>
        <v>-7.0750000000000002</v>
      </c>
      <c r="U534" s="98">
        <f>SUMPRODUCT($D534:$O534,$D$7:$O$7)+$R$7</f>
        <v>-13.989000000000001</v>
      </c>
      <c r="V534" s="98">
        <f>SUMPRODUCT($D534:$O534,$D$8:$O$8)+$R$8</f>
        <v>-8.0109999999999992</v>
      </c>
      <c r="W534" s="98">
        <f>SUMPRODUCT($D534:$O534,$D$9:$O$9)+$R$9</f>
        <v>-6.976</v>
      </c>
      <c r="X534" s="98">
        <f>SUMPRODUCT($D534:$O534,$D$10:$O$10)+$R$10</f>
        <v>-2.1259999999999999</v>
      </c>
      <c r="Z534" s="104">
        <f t="shared" si="82"/>
        <v>0</v>
      </c>
      <c r="AA534" s="38">
        <f t="shared" si="83"/>
        <v>0</v>
      </c>
      <c r="AB534" s="38">
        <f t="shared" si="84"/>
        <v>0</v>
      </c>
      <c r="AC534" s="38">
        <f t="shared" si="85"/>
        <v>0</v>
      </c>
      <c r="AD534" s="38">
        <f t="shared" si="86"/>
        <v>0</v>
      </c>
      <c r="AE534" s="105">
        <f t="shared" si="87"/>
        <v>6</v>
      </c>
      <c r="AF534" s="114">
        <f t="shared" si="81"/>
        <v>-2.1259999999999999</v>
      </c>
      <c r="AG534" s="37">
        <f t="shared" si="88"/>
        <v>6</v>
      </c>
      <c r="AH534" s="40">
        <f>IF(OR(MAX('Batch Inputs'!$C522:$N522)&gt;1,MIN('Batch Inputs'!$C522:$N522)&lt;0),"ERROR",0)</f>
        <v>0</v>
      </c>
      <c r="AI534" s="105" t="str">
        <f t="shared" si="89"/>
        <v>Few conditions</v>
      </c>
      <c r="AJ534" s="113" t="str">
        <f t="shared" si="90"/>
        <v>No Conditions</v>
      </c>
      <c r="AM534" s="78"/>
    </row>
    <row r="535" spans="3:39" ht="12.75" x14ac:dyDescent="0.2">
      <c r="C535" s="94">
        <v>518</v>
      </c>
      <c r="D535" s="32">
        <f>'Batch Inputs'!C523</f>
        <v>0</v>
      </c>
      <c r="E535" s="32">
        <f>'Batch Inputs'!D523</f>
        <v>0</v>
      </c>
      <c r="F535" s="32">
        <f>'Batch Inputs'!E523</f>
        <v>0</v>
      </c>
      <c r="G535" s="32">
        <f>'Batch Inputs'!F523</f>
        <v>0</v>
      </c>
      <c r="H535" s="32">
        <f>'Batch Inputs'!G523</f>
        <v>0</v>
      </c>
      <c r="I535" s="32">
        <f>'Batch Inputs'!H523</f>
        <v>0</v>
      </c>
      <c r="J535" s="32">
        <f>'Batch Inputs'!I523</f>
        <v>0</v>
      </c>
      <c r="K535" s="32">
        <f>'Batch Inputs'!J523</f>
        <v>0</v>
      </c>
      <c r="L535" s="32">
        <f>'Batch Inputs'!K523</f>
        <v>0</v>
      </c>
      <c r="M535" s="32">
        <f>'Batch Inputs'!L523</f>
        <v>0</v>
      </c>
      <c r="N535" s="32">
        <f>'Batch Inputs'!M523</f>
        <v>0</v>
      </c>
      <c r="O535" s="32">
        <f>'Batch Inputs'!N523</f>
        <v>0</v>
      </c>
      <c r="P535" s="32">
        <f>'Batch Inputs'!O523</f>
        <v>0</v>
      </c>
      <c r="Q535" s="32">
        <f>'Batch Inputs'!P523</f>
        <v>0</v>
      </c>
      <c r="S535" s="98">
        <f>SUMPRODUCT($D535:$O535,$D$5:$O$5)+$R$5</f>
        <v>-7.9279999999999999</v>
      </c>
      <c r="T535" s="98">
        <f>SUMPRODUCT($D535:$O535,$D$6:$O$6)+$R$6</f>
        <v>-7.0750000000000002</v>
      </c>
      <c r="U535" s="98">
        <f>SUMPRODUCT($D535:$O535,$D$7:$O$7)+$R$7</f>
        <v>-13.989000000000001</v>
      </c>
      <c r="V535" s="98">
        <f>SUMPRODUCT($D535:$O535,$D$8:$O$8)+$R$8</f>
        <v>-8.0109999999999992</v>
      </c>
      <c r="W535" s="98">
        <f>SUMPRODUCT($D535:$O535,$D$9:$O$9)+$R$9</f>
        <v>-6.976</v>
      </c>
      <c r="X535" s="98">
        <f>SUMPRODUCT($D535:$O535,$D$10:$O$10)+$R$10</f>
        <v>-2.1259999999999999</v>
      </c>
      <c r="Z535" s="104">
        <f t="shared" si="82"/>
        <v>0</v>
      </c>
      <c r="AA535" s="38">
        <f t="shared" si="83"/>
        <v>0</v>
      </c>
      <c r="AB535" s="38">
        <f t="shared" si="84"/>
        <v>0</v>
      </c>
      <c r="AC535" s="38">
        <f t="shared" si="85"/>
        <v>0</v>
      </c>
      <c r="AD535" s="38">
        <f t="shared" si="86"/>
        <v>0</v>
      </c>
      <c r="AE535" s="105">
        <f t="shared" si="87"/>
        <v>6</v>
      </c>
      <c r="AF535" s="114">
        <f t="shared" si="81"/>
        <v>-2.1259999999999999</v>
      </c>
      <c r="AG535" s="37">
        <f t="shared" si="88"/>
        <v>6</v>
      </c>
      <c r="AH535" s="40">
        <f>IF(OR(MAX('Batch Inputs'!$C523:$N523)&gt;1,MIN('Batch Inputs'!$C523:$N523)&lt;0),"ERROR",0)</f>
        <v>0</v>
      </c>
      <c r="AI535" s="105" t="str">
        <f t="shared" si="89"/>
        <v>Few conditions</v>
      </c>
      <c r="AJ535" s="113" t="str">
        <f t="shared" si="90"/>
        <v>No Conditions</v>
      </c>
      <c r="AM535" s="78"/>
    </row>
    <row r="536" spans="3:39" ht="12.75" x14ac:dyDescent="0.2">
      <c r="C536" s="94">
        <v>519</v>
      </c>
      <c r="D536" s="32">
        <f>'Batch Inputs'!C524</f>
        <v>0</v>
      </c>
      <c r="E536" s="32">
        <f>'Batch Inputs'!D524</f>
        <v>0</v>
      </c>
      <c r="F536" s="32">
        <f>'Batch Inputs'!E524</f>
        <v>0</v>
      </c>
      <c r="G536" s="32">
        <f>'Batch Inputs'!F524</f>
        <v>0</v>
      </c>
      <c r="H536" s="32">
        <f>'Batch Inputs'!G524</f>
        <v>0</v>
      </c>
      <c r="I536" s="32">
        <f>'Batch Inputs'!H524</f>
        <v>0</v>
      </c>
      <c r="J536" s="32">
        <f>'Batch Inputs'!I524</f>
        <v>0</v>
      </c>
      <c r="K536" s="32">
        <f>'Batch Inputs'!J524</f>
        <v>0</v>
      </c>
      <c r="L536" s="32">
        <f>'Batch Inputs'!K524</f>
        <v>0</v>
      </c>
      <c r="M536" s="32">
        <f>'Batch Inputs'!L524</f>
        <v>0</v>
      </c>
      <c r="N536" s="32">
        <f>'Batch Inputs'!M524</f>
        <v>0</v>
      </c>
      <c r="O536" s="32">
        <f>'Batch Inputs'!N524</f>
        <v>0</v>
      </c>
      <c r="P536" s="32">
        <f>'Batch Inputs'!O524</f>
        <v>0</v>
      </c>
      <c r="Q536" s="32">
        <f>'Batch Inputs'!P524</f>
        <v>0</v>
      </c>
      <c r="S536" s="98">
        <f>SUMPRODUCT($D536:$O536,$D$5:$O$5)+$R$5</f>
        <v>-7.9279999999999999</v>
      </c>
      <c r="T536" s="98">
        <f>SUMPRODUCT($D536:$O536,$D$6:$O$6)+$R$6</f>
        <v>-7.0750000000000002</v>
      </c>
      <c r="U536" s="98">
        <f>SUMPRODUCT($D536:$O536,$D$7:$O$7)+$R$7</f>
        <v>-13.989000000000001</v>
      </c>
      <c r="V536" s="98">
        <f>SUMPRODUCT($D536:$O536,$D$8:$O$8)+$R$8</f>
        <v>-8.0109999999999992</v>
      </c>
      <c r="W536" s="98">
        <f>SUMPRODUCT($D536:$O536,$D$9:$O$9)+$R$9</f>
        <v>-6.976</v>
      </c>
      <c r="X536" s="98">
        <f>SUMPRODUCT($D536:$O536,$D$10:$O$10)+$R$10</f>
        <v>-2.1259999999999999</v>
      </c>
      <c r="Z536" s="104">
        <f t="shared" si="82"/>
        <v>0</v>
      </c>
      <c r="AA536" s="38">
        <f t="shared" si="83"/>
        <v>0</v>
      </c>
      <c r="AB536" s="38">
        <f t="shared" si="84"/>
        <v>0</v>
      </c>
      <c r="AC536" s="38">
        <f t="shared" si="85"/>
        <v>0</v>
      </c>
      <c r="AD536" s="38">
        <f t="shared" si="86"/>
        <v>0</v>
      </c>
      <c r="AE536" s="105">
        <f t="shared" si="87"/>
        <v>6</v>
      </c>
      <c r="AF536" s="114">
        <f t="shared" si="81"/>
        <v>-2.1259999999999999</v>
      </c>
      <c r="AG536" s="37">
        <f t="shared" si="88"/>
        <v>6</v>
      </c>
      <c r="AH536" s="40">
        <f>IF(OR(MAX('Batch Inputs'!$C524:$N524)&gt;1,MIN('Batch Inputs'!$C524:$N524)&lt;0),"ERROR",0)</f>
        <v>0</v>
      </c>
      <c r="AI536" s="105" t="str">
        <f t="shared" si="89"/>
        <v>Few conditions</v>
      </c>
      <c r="AJ536" s="113" t="str">
        <f t="shared" si="90"/>
        <v>No Conditions</v>
      </c>
      <c r="AM536" s="78"/>
    </row>
    <row r="537" spans="3:39" ht="12.75" x14ac:dyDescent="0.2">
      <c r="C537" s="94">
        <v>520</v>
      </c>
      <c r="D537" s="32">
        <f>'Batch Inputs'!C525</f>
        <v>0</v>
      </c>
      <c r="E537" s="32">
        <f>'Batch Inputs'!D525</f>
        <v>0</v>
      </c>
      <c r="F537" s="32">
        <f>'Batch Inputs'!E525</f>
        <v>0</v>
      </c>
      <c r="G537" s="32">
        <f>'Batch Inputs'!F525</f>
        <v>0</v>
      </c>
      <c r="H537" s="32">
        <f>'Batch Inputs'!G525</f>
        <v>0</v>
      </c>
      <c r="I537" s="32">
        <f>'Batch Inputs'!H525</f>
        <v>0</v>
      </c>
      <c r="J537" s="32">
        <f>'Batch Inputs'!I525</f>
        <v>0</v>
      </c>
      <c r="K537" s="32">
        <f>'Batch Inputs'!J525</f>
        <v>0</v>
      </c>
      <c r="L537" s="32">
        <f>'Batch Inputs'!K525</f>
        <v>0</v>
      </c>
      <c r="M537" s="32">
        <f>'Batch Inputs'!L525</f>
        <v>0</v>
      </c>
      <c r="N537" s="32">
        <f>'Batch Inputs'!M525</f>
        <v>0</v>
      </c>
      <c r="O537" s="32">
        <f>'Batch Inputs'!N525</f>
        <v>0</v>
      </c>
      <c r="P537" s="32">
        <f>'Batch Inputs'!O525</f>
        <v>0</v>
      </c>
      <c r="Q537" s="32">
        <f>'Batch Inputs'!P525</f>
        <v>0</v>
      </c>
      <c r="S537" s="98">
        <f>SUMPRODUCT($D537:$O537,$D$5:$O$5)+$R$5</f>
        <v>-7.9279999999999999</v>
      </c>
      <c r="T537" s="98">
        <f>SUMPRODUCT($D537:$O537,$D$6:$O$6)+$R$6</f>
        <v>-7.0750000000000002</v>
      </c>
      <c r="U537" s="98">
        <f>SUMPRODUCT($D537:$O537,$D$7:$O$7)+$R$7</f>
        <v>-13.989000000000001</v>
      </c>
      <c r="V537" s="98">
        <f>SUMPRODUCT($D537:$O537,$D$8:$O$8)+$R$8</f>
        <v>-8.0109999999999992</v>
      </c>
      <c r="W537" s="98">
        <f>SUMPRODUCT($D537:$O537,$D$9:$O$9)+$R$9</f>
        <v>-6.976</v>
      </c>
      <c r="X537" s="98">
        <f>SUMPRODUCT($D537:$O537,$D$10:$O$10)+$R$10</f>
        <v>-2.1259999999999999</v>
      </c>
      <c r="Z537" s="104">
        <f t="shared" si="82"/>
        <v>0</v>
      </c>
      <c r="AA537" s="38">
        <f t="shared" si="83"/>
        <v>0</v>
      </c>
      <c r="AB537" s="38">
        <f t="shared" si="84"/>
        <v>0</v>
      </c>
      <c r="AC537" s="38">
        <f t="shared" si="85"/>
        <v>0</v>
      </c>
      <c r="AD537" s="38">
        <f t="shared" si="86"/>
        <v>0</v>
      </c>
      <c r="AE537" s="105">
        <f t="shared" si="87"/>
        <v>6</v>
      </c>
      <c r="AF537" s="114">
        <f t="shared" si="81"/>
        <v>-2.1259999999999999</v>
      </c>
      <c r="AG537" s="37">
        <f t="shared" si="88"/>
        <v>6</v>
      </c>
      <c r="AH537" s="40">
        <f>IF(OR(MAX('Batch Inputs'!$C525:$N525)&gt;1,MIN('Batch Inputs'!$C525:$N525)&lt;0),"ERROR",0)</f>
        <v>0</v>
      </c>
      <c r="AI537" s="105" t="str">
        <f t="shared" si="89"/>
        <v>Few conditions</v>
      </c>
      <c r="AJ537" s="113" t="str">
        <f t="shared" si="90"/>
        <v>No Conditions</v>
      </c>
      <c r="AM537" s="78"/>
    </row>
    <row r="538" spans="3:39" ht="12.75" x14ac:dyDescent="0.2">
      <c r="C538" s="94">
        <v>521</v>
      </c>
      <c r="D538" s="32">
        <f>'Batch Inputs'!C526</f>
        <v>0</v>
      </c>
      <c r="E538" s="32">
        <f>'Batch Inputs'!D526</f>
        <v>0</v>
      </c>
      <c r="F538" s="32">
        <f>'Batch Inputs'!E526</f>
        <v>0</v>
      </c>
      <c r="G538" s="32">
        <f>'Batch Inputs'!F526</f>
        <v>0</v>
      </c>
      <c r="H538" s="32">
        <f>'Batch Inputs'!G526</f>
        <v>0</v>
      </c>
      <c r="I538" s="32">
        <f>'Batch Inputs'!H526</f>
        <v>0</v>
      </c>
      <c r="J538" s="32">
        <f>'Batch Inputs'!I526</f>
        <v>0</v>
      </c>
      <c r="K538" s="32">
        <f>'Batch Inputs'!J526</f>
        <v>0</v>
      </c>
      <c r="L538" s="32">
        <f>'Batch Inputs'!K526</f>
        <v>0</v>
      </c>
      <c r="M538" s="32">
        <f>'Batch Inputs'!L526</f>
        <v>0</v>
      </c>
      <c r="N538" s="32">
        <f>'Batch Inputs'!M526</f>
        <v>0</v>
      </c>
      <c r="O538" s="32">
        <f>'Batch Inputs'!N526</f>
        <v>0</v>
      </c>
      <c r="P538" s="32">
        <f>'Batch Inputs'!O526</f>
        <v>0</v>
      </c>
      <c r="Q538" s="32">
        <f>'Batch Inputs'!P526</f>
        <v>0</v>
      </c>
      <c r="S538" s="98">
        <f>SUMPRODUCT($D538:$O538,$D$5:$O$5)+$R$5</f>
        <v>-7.9279999999999999</v>
      </c>
      <c r="T538" s="98">
        <f>SUMPRODUCT($D538:$O538,$D$6:$O$6)+$R$6</f>
        <v>-7.0750000000000002</v>
      </c>
      <c r="U538" s="98">
        <f>SUMPRODUCT($D538:$O538,$D$7:$O$7)+$R$7</f>
        <v>-13.989000000000001</v>
      </c>
      <c r="V538" s="98">
        <f>SUMPRODUCT($D538:$O538,$D$8:$O$8)+$R$8</f>
        <v>-8.0109999999999992</v>
      </c>
      <c r="W538" s="98">
        <f>SUMPRODUCT($D538:$O538,$D$9:$O$9)+$R$9</f>
        <v>-6.976</v>
      </c>
      <c r="X538" s="98">
        <f>SUMPRODUCT($D538:$O538,$D$10:$O$10)+$R$10</f>
        <v>-2.1259999999999999</v>
      </c>
      <c r="Z538" s="104">
        <f t="shared" si="82"/>
        <v>0</v>
      </c>
      <c r="AA538" s="38">
        <f t="shared" si="83"/>
        <v>0</v>
      </c>
      <c r="AB538" s="38">
        <f t="shared" si="84"/>
        <v>0</v>
      </c>
      <c r="AC538" s="38">
        <f t="shared" si="85"/>
        <v>0</v>
      </c>
      <c r="AD538" s="38">
        <f t="shared" si="86"/>
        <v>0</v>
      </c>
      <c r="AE538" s="105">
        <f t="shared" si="87"/>
        <v>6</v>
      </c>
      <c r="AF538" s="114">
        <f t="shared" si="81"/>
        <v>-2.1259999999999999</v>
      </c>
      <c r="AG538" s="37">
        <f t="shared" si="88"/>
        <v>6</v>
      </c>
      <c r="AH538" s="40">
        <f>IF(OR(MAX('Batch Inputs'!$C526:$N526)&gt;1,MIN('Batch Inputs'!$C526:$N526)&lt;0),"ERROR",0)</f>
        <v>0</v>
      </c>
      <c r="AI538" s="105" t="str">
        <f t="shared" si="89"/>
        <v>Few conditions</v>
      </c>
      <c r="AJ538" s="113" t="str">
        <f t="shared" si="90"/>
        <v>No Conditions</v>
      </c>
      <c r="AM538" s="78"/>
    </row>
    <row r="539" spans="3:39" ht="12.75" x14ac:dyDescent="0.2">
      <c r="C539" s="94">
        <v>522</v>
      </c>
      <c r="D539" s="32">
        <f>'Batch Inputs'!C527</f>
        <v>0</v>
      </c>
      <c r="E539" s="32">
        <f>'Batch Inputs'!D527</f>
        <v>0</v>
      </c>
      <c r="F539" s="32">
        <f>'Batch Inputs'!E527</f>
        <v>0</v>
      </c>
      <c r="G539" s="32">
        <f>'Batch Inputs'!F527</f>
        <v>0</v>
      </c>
      <c r="H539" s="32">
        <f>'Batch Inputs'!G527</f>
        <v>0</v>
      </c>
      <c r="I539" s="32">
        <f>'Batch Inputs'!H527</f>
        <v>0</v>
      </c>
      <c r="J539" s="32">
        <f>'Batch Inputs'!I527</f>
        <v>0</v>
      </c>
      <c r="K539" s="32">
        <f>'Batch Inputs'!J527</f>
        <v>0</v>
      </c>
      <c r="L539" s="32">
        <f>'Batch Inputs'!K527</f>
        <v>0</v>
      </c>
      <c r="M539" s="32">
        <f>'Batch Inputs'!L527</f>
        <v>0</v>
      </c>
      <c r="N539" s="32">
        <f>'Batch Inputs'!M527</f>
        <v>0</v>
      </c>
      <c r="O539" s="32">
        <f>'Batch Inputs'!N527</f>
        <v>0</v>
      </c>
      <c r="P539" s="32">
        <f>'Batch Inputs'!O527</f>
        <v>0</v>
      </c>
      <c r="Q539" s="32">
        <f>'Batch Inputs'!P527</f>
        <v>0</v>
      </c>
      <c r="S539" s="98">
        <f>SUMPRODUCT($D539:$O539,$D$5:$O$5)+$R$5</f>
        <v>-7.9279999999999999</v>
      </c>
      <c r="T539" s="98">
        <f>SUMPRODUCT($D539:$O539,$D$6:$O$6)+$R$6</f>
        <v>-7.0750000000000002</v>
      </c>
      <c r="U539" s="98">
        <f>SUMPRODUCT($D539:$O539,$D$7:$O$7)+$R$7</f>
        <v>-13.989000000000001</v>
      </c>
      <c r="V539" s="98">
        <f>SUMPRODUCT($D539:$O539,$D$8:$O$8)+$R$8</f>
        <v>-8.0109999999999992</v>
      </c>
      <c r="W539" s="98">
        <f>SUMPRODUCT($D539:$O539,$D$9:$O$9)+$R$9</f>
        <v>-6.976</v>
      </c>
      <c r="X539" s="98">
        <f>SUMPRODUCT($D539:$O539,$D$10:$O$10)+$R$10</f>
        <v>-2.1259999999999999</v>
      </c>
      <c r="Z539" s="104">
        <f t="shared" si="82"/>
        <v>0</v>
      </c>
      <c r="AA539" s="38">
        <f t="shared" si="83"/>
        <v>0</v>
      </c>
      <c r="AB539" s="38">
        <f t="shared" si="84"/>
        <v>0</v>
      </c>
      <c r="AC539" s="38">
        <f t="shared" si="85"/>
        <v>0</v>
      </c>
      <c r="AD539" s="38">
        <f t="shared" si="86"/>
        <v>0</v>
      </c>
      <c r="AE539" s="105">
        <f t="shared" si="87"/>
        <v>6</v>
      </c>
      <c r="AF539" s="114">
        <f t="shared" si="81"/>
        <v>-2.1259999999999999</v>
      </c>
      <c r="AG539" s="37">
        <f t="shared" si="88"/>
        <v>6</v>
      </c>
      <c r="AH539" s="40">
        <f>IF(OR(MAX('Batch Inputs'!$C527:$N527)&gt;1,MIN('Batch Inputs'!$C527:$N527)&lt;0),"ERROR",0)</f>
        <v>0</v>
      </c>
      <c r="AI539" s="105" t="str">
        <f t="shared" si="89"/>
        <v>Few conditions</v>
      </c>
      <c r="AJ539" s="113" t="str">
        <f t="shared" si="90"/>
        <v>No Conditions</v>
      </c>
      <c r="AM539" s="78"/>
    </row>
    <row r="540" spans="3:39" ht="12.75" x14ac:dyDescent="0.2">
      <c r="C540" s="94">
        <v>523</v>
      </c>
      <c r="D540" s="32">
        <f>'Batch Inputs'!C528</f>
        <v>0</v>
      </c>
      <c r="E540" s="32">
        <f>'Batch Inputs'!D528</f>
        <v>0</v>
      </c>
      <c r="F540" s="32">
        <f>'Batch Inputs'!E528</f>
        <v>0</v>
      </c>
      <c r="G540" s="32">
        <f>'Batch Inputs'!F528</f>
        <v>0</v>
      </c>
      <c r="H540" s="32">
        <f>'Batch Inputs'!G528</f>
        <v>0</v>
      </c>
      <c r="I540" s="32">
        <f>'Batch Inputs'!H528</f>
        <v>0</v>
      </c>
      <c r="J540" s="32">
        <f>'Batch Inputs'!I528</f>
        <v>0</v>
      </c>
      <c r="K540" s="32">
        <f>'Batch Inputs'!J528</f>
        <v>0</v>
      </c>
      <c r="L540" s="32">
        <f>'Batch Inputs'!K528</f>
        <v>0</v>
      </c>
      <c r="M540" s="32">
        <f>'Batch Inputs'!L528</f>
        <v>0</v>
      </c>
      <c r="N540" s="32">
        <f>'Batch Inputs'!M528</f>
        <v>0</v>
      </c>
      <c r="O540" s="32">
        <f>'Batch Inputs'!N528</f>
        <v>0</v>
      </c>
      <c r="P540" s="32">
        <f>'Batch Inputs'!O528</f>
        <v>0</v>
      </c>
      <c r="Q540" s="32">
        <f>'Batch Inputs'!P528</f>
        <v>0</v>
      </c>
      <c r="S540" s="98">
        <f>SUMPRODUCT($D540:$O540,$D$5:$O$5)+$R$5</f>
        <v>-7.9279999999999999</v>
      </c>
      <c r="T540" s="98">
        <f>SUMPRODUCT($D540:$O540,$D$6:$O$6)+$R$6</f>
        <v>-7.0750000000000002</v>
      </c>
      <c r="U540" s="98">
        <f>SUMPRODUCT($D540:$O540,$D$7:$O$7)+$R$7</f>
        <v>-13.989000000000001</v>
      </c>
      <c r="V540" s="98">
        <f>SUMPRODUCT($D540:$O540,$D$8:$O$8)+$R$8</f>
        <v>-8.0109999999999992</v>
      </c>
      <c r="W540" s="98">
        <f>SUMPRODUCT($D540:$O540,$D$9:$O$9)+$R$9</f>
        <v>-6.976</v>
      </c>
      <c r="X540" s="98">
        <f>SUMPRODUCT($D540:$O540,$D$10:$O$10)+$R$10</f>
        <v>-2.1259999999999999</v>
      </c>
      <c r="Z540" s="104">
        <f t="shared" si="82"/>
        <v>0</v>
      </c>
      <c r="AA540" s="38">
        <f t="shared" si="83"/>
        <v>0</v>
      </c>
      <c r="AB540" s="38">
        <f t="shared" si="84"/>
        <v>0</v>
      </c>
      <c r="AC540" s="38">
        <f t="shared" si="85"/>
        <v>0</v>
      </c>
      <c r="AD540" s="38">
        <f t="shared" si="86"/>
        <v>0</v>
      </c>
      <c r="AE540" s="105">
        <f t="shared" si="87"/>
        <v>6</v>
      </c>
      <c r="AF540" s="114">
        <f t="shared" si="81"/>
        <v>-2.1259999999999999</v>
      </c>
      <c r="AG540" s="37">
        <f t="shared" si="88"/>
        <v>6</v>
      </c>
      <c r="AH540" s="40">
        <f>IF(OR(MAX('Batch Inputs'!$C528:$N528)&gt;1,MIN('Batch Inputs'!$C528:$N528)&lt;0),"ERROR",0)</f>
        <v>0</v>
      </c>
      <c r="AI540" s="105" t="str">
        <f t="shared" si="89"/>
        <v>Few conditions</v>
      </c>
      <c r="AJ540" s="113" t="str">
        <f t="shared" si="90"/>
        <v>No Conditions</v>
      </c>
      <c r="AM540" s="78"/>
    </row>
    <row r="541" spans="3:39" ht="12.75" x14ac:dyDescent="0.2">
      <c r="C541" s="94">
        <v>524</v>
      </c>
      <c r="D541" s="32">
        <f>'Batch Inputs'!C529</f>
        <v>0</v>
      </c>
      <c r="E541" s="32">
        <f>'Batch Inputs'!D529</f>
        <v>0</v>
      </c>
      <c r="F541" s="32">
        <f>'Batch Inputs'!E529</f>
        <v>0</v>
      </c>
      <c r="G541" s="32">
        <f>'Batch Inputs'!F529</f>
        <v>0</v>
      </c>
      <c r="H541" s="32">
        <f>'Batch Inputs'!G529</f>
        <v>0</v>
      </c>
      <c r="I541" s="32">
        <f>'Batch Inputs'!H529</f>
        <v>0</v>
      </c>
      <c r="J541" s="32">
        <f>'Batch Inputs'!I529</f>
        <v>0</v>
      </c>
      <c r="K541" s="32">
        <f>'Batch Inputs'!J529</f>
        <v>0</v>
      </c>
      <c r="L541" s="32">
        <f>'Batch Inputs'!K529</f>
        <v>0</v>
      </c>
      <c r="M541" s="32">
        <f>'Batch Inputs'!L529</f>
        <v>0</v>
      </c>
      <c r="N541" s="32">
        <f>'Batch Inputs'!M529</f>
        <v>0</v>
      </c>
      <c r="O541" s="32">
        <f>'Batch Inputs'!N529</f>
        <v>0</v>
      </c>
      <c r="P541" s="32">
        <f>'Batch Inputs'!O529</f>
        <v>0</v>
      </c>
      <c r="Q541" s="32">
        <f>'Batch Inputs'!P529</f>
        <v>0</v>
      </c>
      <c r="S541" s="98">
        <f>SUMPRODUCT($D541:$O541,$D$5:$O$5)+$R$5</f>
        <v>-7.9279999999999999</v>
      </c>
      <c r="T541" s="98">
        <f>SUMPRODUCT($D541:$O541,$D$6:$O$6)+$R$6</f>
        <v>-7.0750000000000002</v>
      </c>
      <c r="U541" s="98">
        <f>SUMPRODUCT($D541:$O541,$D$7:$O$7)+$R$7</f>
        <v>-13.989000000000001</v>
      </c>
      <c r="V541" s="98">
        <f>SUMPRODUCT($D541:$O541,$D$8:$O$8)+$R$8</f>
        <v>-8.0109999999999992</v>
      </c>
      <c r="W541" s="98">
        <f>SUMPRODUCT($D541:$O541,$D$9:$O$9)+$R$9</f>
        <v>-6.976</v>
      </c>
      <c r="X541" s="98">
        <f>SUMPRODUCT($D541:$O541,$D$10:$O$10)+$R$10</f>
        <v>-2.1259999999999999</v>
      </c>
      <c r="Z541" s="104">
        <f t="shared" si="82"/>
        <v>0</v>
      </c>
      <c r="AA541" s="38">
        <f t="shared" si="83"/>
        <v>0</v>
      </c>
      <c r="AB541" s="38">
        <f t="shared" si="84"/>
        <v>0</v>
      </c>
      <c r="AC541" s="38">
        <f t="shared" si="85"/>
        <v>0</v>
      </c>
      <c r="AD541" s="38">
        <f t="shared" si="86"/>
        <v>0</v>
      </c>
      <c r="AE541" s="105">
        <f t="shared" si="87"/>
        <v>6</v>
      </c>
      <c r="AF541" s="114">
        <f t="shared" si="81"/>
        <v>-2.1259999999999999</v>
      </c>
      <c r="AG541" s="37">
        <f t="shared" si="88"/>
        <v>6</v>
      </c>
      <c r="AH541" s="40">
        <f>IF(OR(MAX('Batch Inputs'!$C529:$N529)&gt;1,MIN('Batch Inputs'!$C529:$N529)&lt;0),"ERROR",0)</f>
        <v>0</v>
      </c>
      <c r="AI541" s="105" t="str">
        <f t="shared" si="89"/>
        <v>Few conditions</v>
      </c>
      <c r="AJ541" s="113" t="str">
        <f t="shared" si="90"/>
        <v>No Conditions</v>
      </c>
      <c r="AM541" s="78"/>
    </row>
    <row r="542" spans="3:39" ht="12.75" x14ac:dyDescent="0.2">
      <c r="C542" s="94">
        <v>525</v>
      </c>
      <c r="D542" s="32">
        <f>'Batch Inputs'!C530</f>
        <v>0</v>
      </c>
      <c r="E542" s="32">
        <f>'Batch Inputs'!D530</f>
        <v>0</v>
      </c>
      <c r="F542" s="32">
        <f>'Batch Inputs'!E530</f>
        <v>0</v>
      </c>
      <c r="G542" s="32">
        <f>'Batch Inputs'!F530</f>
        <v>0</v>
      </c>
      <c r="H542" s="32">
        <f>'Batch Inputs'!G530</f>
        <v>0</v>
      </c>
      <c r="I542" s="32">
        <f>'Batch Inputs'!H530</f>
        <v>0</v>
      </c>
      <c r="J542" s="32">
        <f>'Batch Inputs'!I530</f>
        <v>0</v>
      </c>
      <c r="K542" s="32">
        <f>'Batch Inputs'!J530</f>
        <v>0</v>
      </c>
      <c r="L542" s="32">
        <f>'Batch Inputs'!K530</f>
        <v>0</v>
      </c>
      <c r="M542" s="32">
        <f>'Batch Inputs'!L530</f>
        <v>0</v>
      </c>
      <c r="N542" s="32">
        <f>'Batch Inputs'!M530</f>
        <v>0</v>
      </c>
      <c r="O542" s="32">
        <f>'Batch Inputs'!N530</f>
        <v>0</v>
      </c>
      <c r="P542" s="32">
        <f>'Batch Inputs'!O530</f>
        <v>0</v>
      </c>
      <c r="Q542" s="32">
        <f>'Batch Inputs'!P530</f>
        <v>0</v>
      </c>
      <c r="S542" s="98">
        <f>SUMPRODUCT($D542:$O542,$D$5:$O$5)+$R$5</f>
        <v>-7.9279999999999999</v>
      </c>
      <c r="T542" s="98">
        <f>SUMPRODUCT($D542:$O542,$D$6:$O$6)+$R$6</f>
        <v>-7.0750000000000002</v>
      </c>
      <c r="U542" s="98">
        <f>SUMPRODUCT($D542:$O542,$D$7:$O$7)+$R$7</f>
        <v>-13.989000000000001</v>
      </c>
      <c r="V542" s="98">
        <f>SUMPRODUCT($D542:$O542,$D$8:$O$8)+$R$8</f>
        <v>-8.0109999999999992</v>
      </c>
      <c r="W542" s="98">
        <f>SUMPRODUCT($D542:$O542,$D$9:$O$9)+$R$9</f>
        <v>-6.976</v>
      </c>
      <c r="X542" s="98">
        <f>SUMPRODUCT($D542:$O542,$D$10:$O$10)+$R$10</f>
        <v>-2.1259999999999999</v>
      </c>
      <c r="Z542" s="104">
        <f t="shared" si="82"/>
        <v>0</v>
      </c>
      <c r="AA542" s="38">
        <f t="shared" si="83"/>
        <v>0</v>
      </c>
      <c r="AB542" s="38">
        <f t="shared" si="84"/>
        <v>0</v>
      </c>
      <c r="AC542" s="38">
        <f t="shared" si="85"/>
        <v>0</v>
      </c>
      <c r="AD542" s="38">
        <f t="shared" si="86"/>
        <v>0</v>
      </c>
      <c r="AE542" s="105">
        <f t="shared" si="87"/>
        <v>6</v>
      </c>
      <c r="AF542" s="114">
        <f t="shared" si="81"/>
        <v>-2.1259999999999999</v>
      </c>
      <c r="AG542" s="37">
        <f t="shared" si="88"/>
        <v>6</v>
      </c>
      <c r="AH542" s="40">
        <f>IF(OR(MAX('Batch Inputs'!$C530:$N530)&gt;1,MIN('Batch Inputs'!$C530:$N530)&lt;0),"ERROR",0)</f>
        <v>0</v>
      </c>
      <c r="AI542" s="105" t="str">
        <f t="shared" si="89"/>
        <v>Few conditions</v>
      </c>
      <c r="AJ542" s="113" t="str">
        <f t="shared" si="90"/>
        <v>No Conditions</v>
      </c>
      <c r="AM542" s="78"/>
    </row>
    <row r="543" spans="3:39" ht="12.75" x14ac:dyDescent="0.2">
      <c r="C543" s="94">
        <v>526</v>
      </c>
      <c r="D543" s="32">
        <f>'Batch Inputs'!C531</f>
        <v>0</v>
      </c>
      <c r="E543" s="32">
        <f>'Batch Inputs'!D531</f>
        <v>0</v>
      </c>
      <c r="F543" s="32">
        <f>'Batch Inputs'!E531</f>
        <v>0</v>
      </c>
      <c r="G543" s="32">
        <f>'Batch Inputs'!F531</f>
        <v>0</v>
      </c>
      <c r="H543" s="32">
        <f>'Batch Inputs'!G531</f>
        <v>0</v>
      </c>
      <c r="I543" s="32">
        <f>'Batch Inputs'!H531</f>
        <v>0</v>
      </c>
      <c r="J543" s="32">
        <f>'Batch Inputs'!I531</f>
        <v>0</v>
      </c>
      <c r="K543" s="32">
        <f>'Batch Inputs'!J531</f>
        <v>0</v>
      </c>
      <c r="L543" s="32">
        <f>'Batch Inputs'!K531</f>
        <v>0</v>
      </c>
      <c r="M543" s="32">
        <f>'Batch Inputs'!L531</f>
        <v>0</v>
      </c>
      <c r="N543" s="32">
        <f>'Batch Inputs'!M531</f>
        <v>0</v>
      </c>
      <c r="O543" s="32">
        <f>'Batch Inputs'!N531</f>
        <v>0</v>
      </c>
      <c r="P543" s="32">
        <f>'Batch Inputs'!O531</f>
        <v>0</v>
      </c>
      <c r="Q543" s="32">
        <f>'Batch Inputs'!P531</f>
        <v>0</v>
      </c>
      <c r="S543" s="98">
        <f>SUMPRODUCT($D543:$O543,$D$5:$O$5)+$R$5</f>
        <v>-7.9279999999999999</v>
      </c>
      <c r="T543" s="98">
        <f>SUMPRODUCT($D543:$O543,$D$6:$O$6)+$R$6</f>
        <v>-7.0750000000000002</v>
      </c>
      <c r="U543" s="98">
        <f>SUMPRODUCT($D543:$O543,$D$7:$O$7)+$R$7</f>
        <v>-13.989000000000001</v>
      </c>
      <c r="V543" s="98">
        <f>SUMPRODUCT($D543:$O543,$D$8:$O$8)+$R$8</f>
        <v>-8.0109999999999992</v>
      </c>
      <c r="W543" s="98">
        <f>SUMPRODUCT($D543:$O543,$D$9:$O$9)+$R$9</f>
        <v>-6.976</v>
      </c>
      <c r="X543" s="98">
        <f>SUMPRODUCT($D543:$O543,$D$10:$O$10)+$R$10</f>
        <v>-2.1259999999999999</v>
      </c>
      <c r="Z543" s="104">
        <f t="shared" si="82"/>
        <v>0</v>
      </c>
      <c r="AA543" s="38">
        <f t="shared" si="83"/>
        <v>0</v>
      </c>
      <c r="AB543" s="38">
        <f t="shared" si="84"/>
        <v>0</v>
      </c>
      <c r="AC543" s="38">
        <f t="shared" si="85"/>
        <v>0</v>
      </c>
      <c r="AD543" s="38">
        <f t="shared" si="86"/>
        <v>0</v>
      </c>
      <c r="AE543" s="105">
        <f t="shared" si="87"/>
        <v>6</v>
      </c>
      <c r="AF543" s="114">
        <f t="shared" si="81"/>
        <v>-2.1259999999999999</v>
      </c>
      <c r="AG543" s="37">
        <f t="shared" si="88"/>
        <v>6</v>
      </c>
      <c r="AH543" s="40">
        <f>IF(OR(MAX('Batch Inputs'!$C531:$N531)&gt;1,MIN('Batch Inputs'!$C531:$N531)&lt;0),"ERROR",0)</f>
        <v>0</v>
      </c>
      <c r="AI543" s="105" t="str">
        <f t="shared" si="89"/>
        <v>Few conditions</v>
      </c>
      <c r="AJ543" s="113" t="str">
        <f t="shared" si="90"/>
        <v>No Conditions</v>
      </c>
      <c r="AM543" s="78"/>
    </row>
    <row r="544" spans="3:39" ht="12.75" x14ac:dyDescent="0.2">
      <c r="C544" s="94">
        <v>527</v>
      </c>
      <c r="D544" s="32">
        <f>'Batch Inputs'!C532</f>
        <v>0</v>
      </c>
      <c r="E544" s="32">
        <f>'Batch Inputs'!D532</f>
        <v>0</v>
      </c>
      <c r="F544" s="32">
        <f>'Batch Inputs'!E532</f>
        <v>0</v>
      </c>
      <c r="G544" s="32">
        <f>'Batch Inputs'!F532</f>
        <v>0</v>
      </c>
      <c r="H544" s="32">
        <f>'Batch Inputs'!G532</f>
        <v>0</v>
      </c>
      <c r="I544" s="32">
        <f>'Batch Inputs'!H532</f>
        <v>0</v>
      </c>
      <c r="J544" s="32">
        <f>'Batch Inputs'!I532</f>
        <v>0</v>
      </c>
      <c r="K544" s="32">
        <f>'Batch Inputs'!J532</f>
        <v>0</v>
      </c>
      <c r="L544" s="32">
        <f>'Batch Inputs'!K532</f>
        <v>0</v>
      </c>
      <c r="M544" s="32">
        <f>'Batch Inputs'!L532</f>
        <v>0</v>
      </c>
      <c r="N544" s="32">
        <f>'Batch Inputs'!M532</f>
        <v>0</v>
      </c>
      <c r="O544" s="32">
        <f>'Batch Inputs'!N532</f>
        <v>0</v>
      </c>
      <c r="P544" s="32">
        <f>'Batch Inputs'!O532</f>
        <v>0</v>
      </c>
      <c r="Q544" s="32">
        <f>'Batch Inputs'!P532</f>
        <v>0</v>
      </c>
      <c r="S544" s="98">
        <f>SUMPRODUCT($D544:$O544,$D$5:$O$5)+$R$5</f>
        <v>-7.9279999999999999</v>
      </c>
      <c r="T544" s="98">
        <f>SUMPRODUCT($D544:$O544,$D$6:$O$6)+$R$6</f>
        <v>-7.0750000000000002</v>
      </c>
      <c r="U544" s="98">
        <f>SUMPRODUCT($D544:$O544,$D$7:$O$7)+$R$7</f>
        <v>-13.989000000000001</v>
      </c>
      <c r="V544" s="98">
        <f>SUMPRODUCT($D544:$O544,$D$8:$O$8)+$R$8</f>
        <v>-8.0109999999999992</v>
      </c>
      <c r="W544" s="98">
        <f>SUMPRODUCT($D544:$O544,$D$9:$O$9)+$R$9</f>
        <v>-6.976</v>
      </c>
      <c r="X544" s="98">
        <f>SUMPRODUCT($D544:$O544,$D$10:$O$10)+$R$10</f>
        <v>-2.1259999999999999</v>
      </c>
      <c r="Z544" s="104">
        <f t="shared" si="82"/>
        <v>0</v>
      </c>
      <c r="AA544" s="38">
        <f t="shared" si="83"/>
        <v>0</v>
      </c>
      <c r="AB544" s="38">
        <f t="shared" si="84"/>
        <v>0</v>
      </c>
      <c r="AC544" s="38">
        <f t="shared" si="85"/>
        <v>0</v>
      </c>
      <c r="AD544" s="38">
        <f t="shared" si="86"/>
        <v>0</v>
      </c>
      <c r="AE544" s="105">
        <f t="shared" si="87"/>
        <v>6</v>
      </c>
      <c r="AF544" s="114">
        <f t="shared" si="81"/>
        <v>-2.1259999999999999</v>
      </c>
      <c r="AG544" s="37">
        <f t="shared" si="88"/>
        <v>6</v>
      </c>
      <c r="AH544" s="40">
        <f>IF(OR(MAX('Batch Inputs'!$C532:$N532)&gt;1,MIN('Batch Inputs'!$C532:$N532)&lt;0),"ERROR",0)</f>
        <v>0</v>
      </c>
      <c r="AI544" s="105" t="str">
        <f t="shared" si="89"/>
        <v>Few conditions</v>
      </c>
      <c r="AJ544" s="113" t="str">
        <f t="shared" si="90"/>
        <v>No Conditions</v>
      </c>
      <c r="AM544" s="78"/>
    </row>
    <row r="545" spans="3:39" ht="12.75" x14ac:dyDescent="0.2">
      <c r="C545" s="94">
        <v>528</v>
      </c>
      <c r="D545" s="32">
        <f>'Batch Inputs'!C533</f>
        <v>0</v>
      </c>
      <c r="E545" s="32">
        <f>'Batch Inputs'!D533</f>
        <v>0</v>
      </c>
      <c r="F545" s="32">
        <f>'Batch Inputs'!E533</f>
        <v>0</v>
      </c>
      <c r="G545" s="32">
        <f>'Batch Inputs'!F533</f>
        <v>0</v>
      </c>
      <c r="H545" s="32">
        <f>'Batch Inputs'!G533</f>
        <v>0</v>
      </c>
      <c r="I545" s="32">
        <f>'Batch Inputs'!H533</f>
        <v>0</v>
      </c>
      <c r="J545" s="32">
        <f>'Batch Inputs'!I533</f>
        <v>0</v>
      </c>
      <c r="K545" s="32">
        <f>'Batch Inputs'!J533</f>
        <v>0</v>
      </c>
      <c r="L545" s="32">
        <f>'Batch Inputs'!K533</f>
        <v>0</v>
      </c>
      <c r="M545" s="32">
        <f>'Batch Inputs'!L533</f>
        <v>0</v>
      </c>
      <c r="N545" s="32">
        <f>'Batch Inputs'!M533</f>
        <v>0</v>
      </c>
      <c r="O545" s="32">
        <f>'Batch Inputs'!N533</f>
        <v>0</v>
      </c>
      <c r="P545" s="32">
        <f>'Batch Inputs'!O533</f>
        <v>0</v>
      </c>
      <c r="Q545" s="32">
        <f>'Batch Inputs'!P533</f>
        <v>0</v>
      </c>
      <c r="S545" s="98">
        <f>SUMPRODUCT($D545:$O545,$D$5:$O$5)+$R$5</f>
        <v>-7.9279999999999999</v>
      </c>
      <c r="T545" s="98">
        <f>SUMPRODUCT($D545:$O545,$D$6:$O$6)+$R$6</f>
        <v>-7.0750000000000002</v>
      </c>
      <c r="U545" s="98">
        <f>SUMPRODUCT($D545:$O545,$D$7:$O$7)+$R$7</f>
        <v>-13.989000000000001</v>
      </c>
      <c r="V545" s="98">
        <f>SUMPRODUCT($D545:$O545,$D$8:$O$8)+$R$8</f>
        <v>-8.0109999999999992</v>
      </c>
      <c r="W545" s="98">
        <f>SUMPRODUCT($D545:$O545,$D$9:$O$9)+$R$9</f>
        <v>-6.976</v>
      </c>
      <c r="X545" s="98">
        <f>SUMPRODUCT($D545:$O545,$D$10:$O$10)+$R$10</f>
        <v>-2.1259999999999999</v>
      </c>
      <c r="Z545" s="104">
        <f t="shared" si="82"/>
        <v>0</v>
      </c>
      <c r="AA545" s="38">
        <f t="shared" si="83"/>
        <v>0</v>
      </c>
      <c r="AB545" s="38">
        <f t="shared" si="84"/>
        <v>0</v>
      </c>
      <c r="AC545" s="38">
        <f t="shared" si="85"/>
        <v>0</v>
      </c>
      <c r="AD545" s="38">
        <f t="shared" si="86"/>
        <v>0</v>
      </c>
      <c r="AE545" s="105">
        <f t="shared" si="87"/>
        <v>6</v>
      </c>
      <c r="AF545" s="114">
        <f t="shared" si="81"/>
        <v>-2.1259999999999999</v>
      </c>
      <c r="AG545" s="37">
        <f t="shared" si="88"/>
        <v>6</v>
      </c>
      <c r="AH545" s="40">
        <f>IF(OR(MAX('Batch Inputs'!$C533:$N533)&gt;1,MIN('Batch Inputs'!$C533:$N533)&lt;0),"ERROR",0)</f>
        <v>0</v>
      </c>
      <c r="AI545" s="105" t="str">
        <f t="shared" si="89"/>
        <v>Few conditions</v>
      </c>
      <c r="AJ545" s="113" t="str">
        <f t="shared" si="90"/>
        <v>No Conditions</v>
      </c>
      <c r="AM545" s="78"/>
    </row>
    <row r="546" spans="3:39" ht="12.75" x14ac:dyDescent="0.2">
      <c r="C546" s="94">
        <v>529</v>
      </c>
      <c r="D546" s="32">
        <f>'Batch Inputs'!C534</f>
        <v>0</v>
      </c>
      <c r="E546" s="32">
        <f>'Batch Inputs'!D534</f>
        <v>0</v>
      </c>
      <c r="F546" s="32">
        <f>'Batch Inputs'!E534</f>
        <v>0</v>
      </c>
      <c r="G546" s="32">
        <f>'Batch Inputs'!F534</f>
        <v>0</v>
      </c>
      <c r="H546" s="32">
        <f>'Batch Inputs'!G534</f>
        <v>0</v>
      </c>
      <c r="I546" s="32">
        <f>'Batch Inputs'!H534</f>
        <v>0</v>
      </c>
      <c r="J546" s="32">
        <f>'Batch Inputs'!I534</f>
        <v>0</v>
      </c>
      <c r="K546" s="32">
        <f>'Batch Inputs'!J534</f>
        <v>0</v>
      </c>
      <c r="L546" s="32">
        <f>'Batch Inputs'!K534</f>
        <v>0</v>
      </c>
      <c r="M546" s="32">
        <f>'Batch Inputs'!L534</f>
        <v>0</v>
      </c>
      <c r="N546" s="32">
        <f>'Batch Inputs'!M534</f>
        <v>0</v>
      </c>
      <c r="O546" s="32">
        <f>'Batch Inputs'!N534</f>
        <v>0</v>
      </c>
      <c r="P546" s="32">
        <f>'Batch Inputs'!O534</f>
        <v>0</v>
      </c>
      <c r="Q546" s="32">
        <f>'Batch Inputs'!P534</f>
        <v>0</v>
      </c>
      <c r="S546" s="98">
        <f>SUMPRODUCT($D546:$O546,$D$5:$O$5)+$R$5</f>
        <v>-7.9279999999999999</v>
      </c>
      <c r="T546" s="98">
        <f>SUMPRODUCT($D546:$O546,$D$6:$O$6)+$R$6</f>
        <v>-7.0750000000000002</v>
      </c>
      <c r="U546" s="98">
        <f>SUMPRODUCT($D546:$O546,$D$7:$O$7)+$R$7</f>
        <v>-13.989000000000001</v>
      </c>
      <c r="V546" s="98">
        <f>SUMPRODUCT($D546:$O546,$D$8:$O$8)+$R$8</f>
        <v>-8.0109999999999992</v>
      </c>
      <c r="W546" s="98">
        <f>SUMPRODUCT($D546:$O546,$D$9:$O$9)+$R$9</f>
        <v>-6.976</v>
      </c>
      <c r="X546" s="98">
        <f>SUMPRODUCT($D546:$O546,$D$10:$O$10)+$R$10</f>
        <v>-2.1259999999999999</v>
      </c>
      <c r="Z546" s="104">
        <f t="shared" si="82"/>
        <v>0</v>
      </c>
      <c r="AA546" s="38">
        <f t="shared" si="83"/>
        <v>0</v>
      </c>
      <c r="AB546" s="38">
        <f t="shared" si="84"/>
        <v>0</v>
      </c>
      <c r="AC546" s="38">
        <f t="shared" si="85"/>
        <v>0</v>
      </c>
      <c r="AD546" s="38">
        <f t="shared" si="86"/>
        <v>0</v>
      </c>
      <c r="AE546" s="105">
        <f t="shared" si="87"/>
        <v>6</v>
      </c>
      <c r="AF546" s="114">
        <f t="shared" si="81"/>
        <v>-2.1259999999999999</v>
      </c>
      <c r="AG546" s="37">
        <f t="shared" si="88"/>
        <v>6</v>
      </c>
      <c r="AH546" s="40">
        <f>IF(OR(MAX('Batch Inputs'!$C534:$N534)&gt;1,MIN('Batch Inputs'!$C534:$N534)&lt;0),"ERROR",0)</f>
        <v>0</v>
      </c>
      <c r="AI546" s="105" t="str">
        <f t="shared" si="89"/>
        <v>Few conditions</v>
      </c>
      <c r="AJ546" s="113" t="str">
        <f t="shared" si="90"/>
        <v>No Conditions</v>
      </c>
      <c r="AM546" s="78"/>
    </row>
    <row r="547" spans="3:39" ht="12.75" x14ac:dyDescent="0.2">
      <c r="C547" s="94">
        <v>530</v>
      </c>
      <c r="D547" s="32">
        <f>'Batch Inputs'!C535</f>
        <v>0</v>
      </c>
      <c r="E547" s="32">
        <f>'Batch Inputs'!D535</f>
        <v>0</v>
      </c>
      <c r="F547" s="32">
        <f>'Batch Inputs'!E535</f>
        <v>0</v>
      </c>
      <c r="G547" s="32">
        <f>'Batch Inputs'!F535</f>
        <v>0</v>
      </c>
      <c r="H547" s="32">
        <f>'Batch Inputs'!G535</f>
        <v>0</v>
      </c>
      <c r="I547" s="32">
        <f>'Batch Inputs'!H535</f>
        <v>0</v>
      </c>
      <c r="J547" s="32">
        <f>'Batch Inputs'!I535</f>
        <v>0</v>
      </c>
      <c r="K547" s="32">
        <f>'Batch Inputs'!J535</f>
        <v>0</v>
      </c>
      <c r="L547" s="32">
        <f>'Batch Inputs'!K535</f>
        <v>0</v>
      </c>
      <c r="M547" s="32">
        <f>'Batch Inputs'!L535</f>
        <v>0</v>
      </c>
      <c r="N547" s="32">
        <f>'Batch Inputs'!M535</f>
        <v>0</v>
      </c>
      <c r="O547" s="32">
        <f>'Batch Inputs'!N535</f>
        <v>0</v>
      </c>
      <c r="P547" s="32">
        <f>'Batch Inputs'!O535</f>
        <v>0</v>
      </c>
      <c r="Q547" s="32">
        <f>'Batch Inputs'!P535</f>
        <v>0</v>
      </c>
      <c r="S547" s="98">
        <f>SUMPRODUCT($D547:$O547,$D$5:$O$5)+$R$5</f>
        <v>-7.9279999999999999</v>
      </c>
      <c r="T547" s="98">
        <f>SUMPRODUCT($D547:$O547,$D$6:$O$6)+$R$6</f>
        <v>-7.0750000000000002</v>
      </c>
      <c r="U547" s="98">
        <f>SUMPRODUCT($D547:$O547,$D$7:$O$7)+$R$7</f>
        <v>-13.989000000000001</v>
      </c>
      <c r="V547" s="98">
        <f>SUMPRODUCT($D547:$O547,$D$8:$O$8)+$R$8</f>
        <v>-8.0109999999999992</v>
      </c>
      <c r="W547" s="98">
        <f>SUMPRODUCT($D547:$O547,$D$9:$O$9)+$R$9</f>
        <v>-6.976</v>
      </c>
      <c r="X547" s="98">
        <f>SUMPRODUCT($D547:$O547,$D$10:$O$10)+$R$10</f>
        <v>-2.1259999999999999</v>
      </c>
      <c r="Z547" s="104">
        <f t="shared" si="82"/>
        <v>0</v>
      </c>
      <c r="AA547" s="38">
        <f t="shared" si="83"/>
        <v>0</v>
      </c>
      <c r="AB547" s="38">
        <f t="shared" si="84"/>
        <v>0</v>
      </c>
      <c r="AC547" s="38">
        <f t="shared" si="85"/>
        <v>0</v>
      </c>
      <c r="AD547" s="38">
        <f t="shared" si="86"/>
        <v>0</v>
      </c>
      <c r="AE547" s="105">
        <f t="shared" si="87"/>
        <v>6</v>
      </c>
      <c r="AF547" s="114">
        <f t="shared" si="81"/>
        <v>-2.1259999999999999</v>
      </c>
      <c r="AG547" s="37">
        <f t="shared" si="88"/>
        <v>6</v>
      </c>
      <c r="AH547" s="40">
        <f>IF(OR(MAX('Batch Inputs'!$C535:$N535)&gt;1,MIN('Batch Inputs'!$C535:$N535)&lt;0),"ERROR",0)</f>
        <v>0</v>
      </c>
      <c r="AI547" s="105" t="str">
        <f t="shared" si="89"/>
        <v>Few conditions</v>
      </c>
      <c r="AJ547" s="113" t="str">
        <f t="shared" si="90"/>
        <v>No Conditions</v>
      </c>
      <c r="AM547" s="78"/>
    </row>
    <row r="548" spans="3:39" ht="12.75" x14ac:dyDescent="0.2">
      <c r="C548" s="94">
        <v>531</v>
      </c>
      <c r="D548" s="32">
        <f>'Batch Inputs'!C536</f>
        <v>0</v>
      </c>
      <c r="E548" s="32">
        <f>'Batch Inputs'!D536</f>
        <v>0</v>
      </c>
      <c r="F548" s="32">
        <f>'Batch Inputs'!E536</f>
        <v>0</v>
      </c>
      <c r="G548" s="32">
        <f>'Batch Inputs'!F536</f>
        <v>0</v>
      </c>
      <c r="H548" s="32">
        <f>'Batch Inputs'!G536</f>
        <v>0</v>
      </c>
      <c r="I548" s="32">
        <f>'Batch Inputs'!H536</f>
        <v>0</v>
      </c>
      <c r="J548" s="32">
        <f>'Batch Inputs'!I536</f>
        <v>0</v>
      </c>
      <c r="K548" s="32">
        <f>'Batch Inputs'!J536</f>
        <v>0</v>
      </c>
      <c r="L548" s="32">
        <f>'Batch Inputs'!K536</f>
        <v>0</v>
      </c>
      <c r="M548" s="32">
        <f>'Batch Inputs'!L536</f>
        <v>0</v>
      </c>
      <c r="N548" s="32">
        <f>'Batch Inputs'!M536</f>
        <v>0</v>
      </c>
      <c r="O548" s="32">
        <f>'Batch Inputs'!N536</f>
        <v>0</v>
      </c>
      <c r="P548" s="32">
        <f>'Batch Inputs'!O536</f>
        <v>0</v>
      </c>
      <c r="Q548" s="32">
        <f>'Batch Inputs'!P536</f>
        <v>0</v>
      </c>
      <c r="S548" s="98">
        <f>SUMPRODUCT($D548:$O548,$D$5:$O$5)+$R$5</f>
        <v>-7.9279999999999999</v>
      </c>
      <c r="T548" s="98">
        <f>SUMPRODUCT($D548:$O548,$D$6:$O$6)+$R$6</f>
        <v>-7.0750000000000002</v>
      </c>
      <c r="U548" s="98">
        <f>SUMPRODUCT($D548:$O548,$D$7:$O$7)+$R$7</f>
        <v>-13.989000000000001</v>
      </c>
      <c r="V548" s="98">
        <f>SUMPRODUCT($D548:$O548,$D$8:$O$8)+$R$8</f>
        <v>-8.0109999999999992</v>
      </c>
      <c r="W548" s="98">
        <f>SUMPRODUCT($D548:$O548,$D$9:$O$9)+$R$9</f>
        <v>-6.976</v>
      </c>
      <c r="X548" s="98">
        <f>SUMPRODUCT($D548:$O548,$D$10:$O$10)+$R$10</f>
        <v>-2.1259999999999999</v>
      </c>
      <c r="Z548" s="104">
        <f t="shared" si="82"/>
        <v>0</v>
      </c>
      <c r="AA548" s="38">
        <f t="shared" si="83"/>
        <v>0</v>
      </c>
      <c r="AB548" s="38">
        <f t="shared" si="84"/>
        <v>0</v>
      </c>
      <c r="AC548" s="38">
        <f t="shared" si="85"/>
        <v>0</v>
      </c>
      <c r="AD548" s="38">
        <f t="shared" si="86"/>
        <v>0</v>
      </c>
      <c r="AE548" s="105">
        <f t="shared" si="87"/>
        <v>6</v>
      </c>
      <c r="AF548" s="114">
        <f t="shared" si="81"/>
        <v>-2.1259999999999999</v>
      </c>
      <c r="AG548" s="37">
        <f t="shared" si="88"/>
        <v>6</v>
      </c>
      <c r="AH548" s="40">
        <f>IF(OR(MAX('Batch Inputs'!$C536:$N536)&gt;1,MIN('Batch Inputs'!$C536:$N536)&lt;0),"ERROR",0)</f>
        <v>0</v>
      </c>
      <c r="AI548" s="105" t="str">
        <f t="shared" si="89"/>
        <v>Few conditions</v>
      </c>
      <c r="AJ548" s="113" t="str">
        <f t="shared" si="90"/>
        <v>No Conditions</v>
      </c>
      <c r="AM548" s="78"/>
    </row>
    <row r="549" spans="3:39" ht="12.75" x14ac:dyDescent="0.2">
      <c r="C549" s="94">
        <v>532</v>
      </c>
      <c r="D549" s="32">
        <f>'Batch Inputs'!C537</f>
        <v>0</v>
      </c>
      <c r="E549" s="32">
        <f>'Batch Inputs'!D537</f>
        <v>0</v>
      </c>
      <c r="F549" s="32">
        <f>'Batch Inputs'!E537</f>
        <v>0</v>
      </c>
      <c r="G549" s="32">
        <f>'Batch Inputs'!F537</f>
        <v>0</v>
      </c>
      <c r="H549" s="32">
        <f>'Batch Inputs'!G537</f>
        <v>0</v>
      </c>
      <c r="I549" s="32">
        <f>'Batch Inputs'!H537</f>
        <v>0</v>
      </c>
      <c r="J549" s="32">
        <f>'Batch Inputs'!I537</f>
        <v>0</v>
      </c>
      <c r="K549" s="32">
        <f>'Batch Inputs'!J537</f>
        <v>0</v>
      </c>
      <c r="L549" s="32">
        <f>'Batch Inputs'!K537</f>
        <v>0</v>
      </c>
      <c r="M549" s="32">
        <f>'Batch Inputs'!L537</f>
        <v>0</v>
      </c>
      <c r="N549" s="32">
        <f>'Batch Inputs'!M537</f>
        <v>0</v>
      </c>
      <c r="O549" s="32">
        <f>'Batch Inputs'!N537</f>
        <v>0</v>
      </c>
      <c r="P549" s="32">
        <f>'Batch Inputs'!O537</f>
        <v>0</v>
      </c>
      <c r="Q549" s="32">
        <f>'Batch Inputs'!P537</f>
        <v>0</v>
      </c>
      <c r="S549" s="98">
        <f>SUMPRODUCT($D549:$O549,$D$5:$O$5)+$R$5</f>
        <v>-7.9279999999999999</v>
      </c>
      <c r="T549" s="98">
        <f>SUMPRODUCT($D549:$O549,$D$6:$O$6)+$R$6</f>
        <v>-7.0750000000000002</v>
      </c>
      <c r="U549" s="98">
        <f>SUMPRODUCT($D549:$O549,$D$7:$O$7)+$R$7</f>
        <v>-13.989000000000001</v>
      </c>
      <c r="V549" s="98">
        <f>SUMPRODUCT($D549:$O549,$D$8:$O$8)+$R$8</f>
        <v>-8.0109999999999992</v>
      </c>
      <c r="W549" s="98">
        <f>SUMPRODUCT($D549:$O549,$D$9:$O$9)+$R$9</f>
        <v>-6.976</v>
      </c>
      <c r="X549" s="98">
        <f>SUMPRODUCT($D549:$O549,$D$10:$O$10)+$R$10</f>
        <v>-2.1259999999999999</v>
      </c>
      <c r="Z549" s="104">
        <f t="shared" si="82"/>
        <v>0</v>
      </c>
      <c r="AA549" s="38">
        <f t="shared" si="83"/>
        <v>0</v>
      </c>
      <c r="AB549" s="38">
        <f t="shared" si="84"/>
        <v>0</v>
      </c>
      <c r="AC549" s="38">
        <f t="shared" si="85"/>
        <v>0</v>
      </c>
      <c r="AD549" s="38">
        <f t="shared" si="86"/>
        <v>0</v>
      </c>
      <c r="AE549" s="105">
        <f t="shared" si="87"/>
        <v>6</v>
      </c>
      <c r="AF549" s="114">
        <f t="shared" si="81"/>
        <v>-2.1259999999999999</v>
      </c>
      <c r="AG549" s="37">
        <f t="shared" si="88"/>
        <v>6</v>
      </c>
      <c r="AH549" s="40">
        <f>IF(OR(MAX('Batch Inputs'!$C537:$N537)&gt;1,MIN('Batch Inputs'!$C537:$N537)&lt;0),"ERROR",0)</f>
        <v>0</v>
      </c>
      <c r="AI549" s="105" t="str">
        <f t="shared" si="89"/>
        <v>Few conditions</v>
      </c>
      <c r="AJ549" s="113" t="str">
        <f t="shared" si="90"/>
        <v>No Conditions</v>
      </c>
      <c r="AM549" s="78"/>
    </row>
    <row r="550" spans="3:39" ht="12.75" x14ac:dyDescent="0.2">
      <c r="C550" s="94">
        <v>533</v>
      </c>
      <c r="D550" s="32">
        <f>'Batch Inputs'!C538</f>
        <v>0</v>
      </c>
      <c r="E550" s="32">
        <f>'Batch Inputs'!D538</f>
        <v>0</v>
      </c>
      <c r="F550" s="32">
        <f>'Batch Inputs'!E538</f>
        <v>0</v>
      </c>
      <c r="G550" s="32">
        <f>'Batch Inputs'!F538</f>
        <v>0</v>
      </c>
      <c r="H550" s="32">
        <f>'Batch Inputs'!G538</f>
        <v>0</v>
      </c>
      <c r="I550" s="32">
        <f>'Batch Inputs'!H538</f>
        <v>0</v>
      </c>
      <c r="J550" s="32">
        <f>'Batch Inputs'!I538</f>
        <v>0</v>
      </c>
      <c r="K550" s="32">
        <f>'Batch Inputs'!J538</f>
        <v>0</v>
      </c>
      <c r="L550" s="32">
        <f>'Batch Inputs'!K538</f>
        <v>0</v>
      </c>
      <c r="M550" s="32">
        <f>'Batch Inputs'!L538</f>
        <v>0</v>
      </c>
      <c r="N550" s="32">
        <f>'Batch Inputs'!M538</f>
        <v>0</v>
      </c>
      <c r="O550" s="32">
        <f>'Batch Inputs'!N538</f>
        <v>0</v>
      </c>
      <c r="P550" s="32">
        <f>'Batch Inputs'!O538</f>
        <v>0</v>
      </c>
      <c r="Q550" s="32">
        <f>'Batch Inputs'!P538</f>
        <v>0</v>
      </c>
      <c r="S550" s="98">
        <f>SUMPRODUCT($D550:$O550,$D$5:$O$5)+$R$5</f>
        <v>-7.9279999999999999</v>
      </c>
      <c r="T550" s="98">
        <f>SUMPRODUCT($D550:$O550,$D$6:$O$6)+$R$6</f>
        <v>-7.0750000000000002</v>
      </c>
      <c r="U550" s="98">
        <f>SUMPRODUCT($D550:$O550,$D$7:$O$7)+$R$7</f>
        <v>-13.989000000000001</v>
      </c>
      <c r="V550" s="98">
        <f>SUMPRODUCT($D550:$O550,$D$8:$O$8)+$R$8</f>
        <v>-8.0109999999999992</v>
      </c>
      <c r="W550" s="98">
        <f>SUMPRODUCT($D550:$O550,$D$9:$O$9)+$R$9</f>
        <v>-6.976</v>
      </c>
      <c r="X550" s="98">
        <f>SUMPRODUCT($D550:$O550,$D$10:$O$10)+$R$10</f>
        <v>-2.1259999999999999</v>
      </c>
      <c r="Z550" s="104">
        <f t="shared" si="82"/>
        <v>0</v>
      </c>
      <c r="AA550" s="38">
        <f t="shared" si="83"/>
        <v>0</v>
      </c>
      <c r="AB550" s="38">
        <f t="shared" si="84"/>
        <v>0</v>
      </c>
      <c r="AC550" s="38">
        <f t="shared" si="85"/>
        <v>0</v>
      </c>
      <c r="AD550" s="38">
        <f t="shared" si="86"/>
        <v>0</v>
      </c>
      <c r="AE550" s="105">
        <f t="shared" si="87"/>
        <v>6</v>
      </c>
      <c r="AF550" s="114">
        <f t="shared" si="81"/>
        <v>-2.1259999999999999</v>
      </c>
      <c r="AG550" s="37">
        <f t="shared" si="88"/>
        <v>6</v>
      </c>
      <c r="AH550" s="40">
        <f>IF(OR(MAX('Batch Inputs'!$C538:$N538)&gt;1,MIN('Batch Inputs'!$C538:$N538)&lt;0),"ERROR",0)</f>
        <v>0</v>
      </c>
      <c r="AI550" s="105" t="str">
        <f t="shared" si="89"/>
        <v>Few conditions</v>
      </c>
      <c r="AJ550" s="113" t="str">
        <f t="shared" si="90"/>
        <v>No Conditions</v>
      </c>
      <c r="AM550" s="78"/>
    </row>
    <row r="551" spans="3:39" ht="12.75" x14ac:dyDescent="0.2">
      <c r="C551" s="94">
        <v>534</v>
      </c>
      <c r="D551" s="32">
        <f>'Batch Inputs'!C539</f>
        <v>0</v>
      </c>
      <c r="E551" s="32">
        <f>'Batch Inputs'!D539</f>
        <v>0</v>
      </c>
      <c r="F551" s="32">
        <f>'Batch Inputs'!E539</f>
        <v>0</v>
      </c>
      <c r="G551" s="32">
        <f>'Batch Inputs'!F539</f>
        <v>0</v>
      </c>
      <c r="H551" s="32">
        <f>'Batch Inputs'!G539</f>
        <v>0</v>
      </c>
      <c r="I551" s="32">
        <f>'Batch Inputs'!H539</f>
        <v>0</v>
      </c>
      <c r="J551" s="32">
        <f>'Batch Inputs'!I539</f>
        <v>0</v>
      </c>
      <c r="K551" s="32">
        <f>'Batch Inputs'!J539</f>
        <v>0</v>
      </c>
      <c r="L551" s="32">
        <f>'Batch Inputs'!K539</f>
        <v>0</v>
      </c>
      <c r="M551" s="32">
        <f>'Batch Inputs'!L539</f>
        <v>0</v>
      </c>
      <c r="N551" s="32">
        <f>'Batch Inputs'!M539</f>
        <v>0</v>
      </c>
      <c r="O551" s="32">
        <f>'Batch Inputs'!N539</f>
        <v>0</v>
      </c>
      <c r="P551" s="32">
        <f>'Batch Inputs'!O539</f>
        <v>0</v>
      </c>
      <c r="Q551" s="32">
        <f>'Batch Inputs'!P539</f>
        <v>0</v>
      </c>
      <c r="S551" s="98">
        <f>SUMPRODUCT($D551:$O551,$D$5:$O$5)+$R$5</f>
        <v>-7.9279999999999999</v>
      </c>
      <c r="T551" s="98">
        <f>SUMPRODUCT($D551:$O551,$D$6:$O$6)+$R$6</f>
        <v>-7.0750000000000002</v>
      </c>
      <c r="U551" s="98">
        <f>SUMPRODUCT($D551:$O551,$D$7:$O$7)+$R$7</f>
        <v>-13.989000000000001</v>
      </c>
      <c r="V551" s="98">
        <f>SUMPRODUCT($D551:$O551,$D$8:$O$8)+$R$8</f>
        <v>-8.0109999999999992</v>
      </c>
      <c r="W551" s="98">
        <f>SUMPRODUCT($D551:$O551,$D$9:$O$9)+$R$9</f>
        <v>-6.976</v>
      </c>
      <c r="X551" s="98">
        <f>SUMPRODUCT($D551:$O551,$D$10:$O$10)+$R$10</f>
        <v>-2.1259999999999999</v>
      </c>
      <c r="Z551" s="104">
        <f t="shared" si="82"/>
        <v>0</v>
      </c>
      <c r="AA551" s="38">
        <f t="shared" si="83"/>
        <v>0</v>
      </c>
      <c r="AB551" s="38">
        <f t="shared" si="84"/>
        <v>0</v>
      </c>
      <c r="AC551" s="38">
        <f t="shared" si="85"/>
        <v>0</v>
      </c>
      <c r="AD551" s="38">
        <f t="shared" si="86"/>
        <v>0</v>
      </c>
      <c r="AE551" s="105">
        <f t="shared" si="87"/>
        <v>6</v>
      </c>
      <c r="AF551" s="114">
        <f t="shared" si="81"/>
        <v>-2.1259999999999999</v>
      </c>
      <c r="AG551" s="37">
        <f t="shared" si="88"/>
        <v>6</v>
      </c>
      <c r="AH551" s="40">
        <f>IF(OR(MAX('Batch Inputs'!$C539:$N539)&gt;1,MIN('Batch Inputs'!$C539:$N539)&lt;0),"ERROR",0)</f>
        <v>0</v>
      </c>
      <c r="AI551" s="105" t="str">
        <f t="shared" si="89"/>
        <v>Few conditions</v>
      </c>
      <c r="AJ551" s="113" t="str">
        <f t="shared" si="90"/>
        <v>No Conditions</v>
      </c>
      <c r="AM551" s="78"/>
    </row>
    <row r="552" spans="3:39" ht="12.75" x14ac:dyDescent="0.2">
      <c r="C552" s="94">
        <v>535</v>
      </c>
      <c r="D552" s="32">
        <f>'Batch Inputs'!C540</f>
        <v>0</v>
      </c>
      <c r="E552" s="32">
        <f>'Batch Inputs'!D540</f>
        <v>0</v>
      </c>
      <c r="F552" s="32">
        <f>'Batch Inputs'!E540</f>
        <v>0</v>
      </c>
      <c r="G552" s="32">
        <f>'Batch Inputs'!F540</f>
        <v>0</v>
      </c>
      <c r="H552" s="32">
        <f>'Batch Inputs'!G540</f>
        <v>0</v>
      </c>
      <c r="I552" s="32">
        <f>'Batch Inputs'!H540</f>
        <v>0</v>
      </c>
      <c r="J552" s="32">
        <f>'Batch Inputs'!I540</f>
        <v>0</v>
      </c>
      <c r="K552" s="32">
        <f>'Batch Inputs'!J540</f>
        <v>0</v>
      </c>
      <c r="L552" s="32">
        <f>'Batch Inputs'!K540</f>
        <v>0</v>
      </c>
      <c r="M552" s="32">
        <f>'Batch Inputs'!L540</f>
        <v>0</v>
      </c>
      <c r="N552" s="32">
        <f>'Batch Inputs'!M540</f>
        <v>0</v>
      </c>
      <c r="O552" s="32">
        <f>'Batch Inputs'!N540</f>
        <v>0</v>
      </c>
      <c r="P552" s="32">
        <f>'Batch Inputs'!O540</f>
        <v>0</v>
      </c>
      <c r="Q552" s="32">
        <f>'Batch Inputs'!P540</f>
        <v>0</v>
      </c>
      <c r="S552" s="98">
        <f>SUMPRODUCT($D552:$O552,$D$5:$O$5)+$R$5</f>
        <v>-7.9279999999999999</v>
      </c>
      <c r="T552" s="98">
        <f>SUMPRODUCT($D552:$O552,$D$6:$O$6)+$R$6</f>
        <v>-7.0750000000000002</v>
      </c>
      <c r="U552" s="98">
        <f>SUMPRODUCT($D552:$O552,$D$7:$O$7)+$R$7</f>
        <v>-13.989000000000001</v>
      </c>
      <c r="V552" s="98">
        <f>SUMPRODUCT($D552:$O552,$D$8:$O$8)+$R$8</f>
        <v>-8.0109999999999992</v>
      </c>
      <c r="W552" s="98">
        <f>SUMPRODUCT($D552:$O552,$D$9:$O$9)+$R$9</f>
        <v>-6.976</v>
      </c>
      <c r="X552" s="98">
        <f>SUMPRODUCT($D552:$O552,$D$10:$O$10)+$R$10</f>
        <v>-2.1259999999999999</v>
      </c>
      <c r="Z552" s="104">
        <f t="shared" si="82"/>
        <v>0</v>
      </c>
      <c r="AA552" s="38">
        <f t="shared" si="83"/>
        <v>0</v>
      </c>
      <c r="AB552" s="38">
        <f t="shared" si="84"/>
        <v>0</v>
      </c>
      <c r="AC552" s="38">
        <f t="shared" si="85"/>
        <v>0</v>
      </c>
      <c r="AD552" s="38">
        <f t="shared" si="86"/>
        <v>0</v>
      </c>
      <c r="AE552" s="105">
        <f t="shared" si="87"/>
        <v>6</v>
      </c>
      <c r="AF552" s="114">
        <f t="shared" si="81"/>
        <v>-2.1259999999999999</v>
      </c>
      <c r="AG552" s="37">
        <f t="shared" si="88"/>
        <v>6</v>
      </c>
      <c r="AH552" s="40">
        <f>IF(OR(MAX('Batch Inputs'!$C540:$N540)&gt;1,MIN('Batch Inputs'!$C540:$N540)&lt;0),"ERROR",0)</f>
        <v>0</v>
      </c>
      <c r="AI552" s="105" t="str">
        <f t="shared" si="89"/>
        <v>Few conditions</v>
      </c>
      <c r="AJ552" s="113" t="str">
        <f t="shared" si="90"/>
        <v>No Conditions</v>
      </c>
      <c r="AM552" s="78"/>
    </row>
    <row r="553" spans="3:39" ht="12.75" x14ac:dyDescent="0.2">
      <c r="C553" s="94">
        <v>536</v>
      </c>
      <c r="D553" s="32">
        <f>'Batch Inputs'!C541</f>
        <v>0</v>
      </c>
      <c r="E553" s="32">
        <f>'Batch Inputs'!D541</f>
        <v>0</v>
      </c>
      <c r="F553" s="32">
        <f>'Batch Inputs'!E541</f>
        <v>0</v>
      </c>
      <c r="G553" s="32">
        <f>'Batch Inputs'!F541</f>
        <v>0</v>
      </c>
      <c r="H553" s="32">
        <f>'Batch Inputs'!G541</f>
        <v>0</v>
      </c>
      <c r="I553" s="32">
        <f>'Batch Inputs'!H541</f>
        <v>0</v>
      </c>
      <c r="J553" s="32">
        <f>'Batch Inputs'!I541</f>
        <v>0</v>
      </c>
      <c r="K553" s="32">
        <f>'Batch Inputs'!J541</f>
        <v>0</v>
      </c>
      <c r="L553" s="32">
        <f>'Batch Inputs'!K541</f>
        <v>0</v>
      </c>
      <c r="M553" s="32">
        <f>'Batch Inputs'!L541</f>
        <v>0</v>
      </c>
      <c r="N553" s="32">
        <f>'Batch Inputs'!M541</f>
        <v>0</v>
      </c>
      <c r="O553" s="32">
        <f>'Batch Inputs'!N541</f>
        <v>0</v>
      </c>
      <c r="P553" s="32">
        <f>'Batch Inputs'!O541</f>
        <v>0</v>
      </c>
      <c r="Q553" s="32">
        <f>'Batch Inputs'!P541</f>
        <v>0</v>
      </c>
      <c r="S553" s="98">
        <f>SUMPRODUCT($D553:$O553,$D$5:$O$5)+$R$5</f>
        <v>-7.9279999999999999</v>
      </c>
      <c r="T553" s="98">
        <f>SUMPRODUCT($D553:$O553,$D$6:$O$6)+$R$6</f>
        <v>-7.0750000000000002</v>
      </c>
      <c r="U553" s="98">
        <f>SUMPRODUCT($D553:$O553,$D$7:$O$7)+$R$7</f>
        <v>-13.989000000000001</v>
      </c>
      <c r="V553" s="98">
        <f>SUMPRODUCT($D553:$O553,$D$8:$O$8)+$R$8</f>
        <v>-8.0109999999999992</v>
      </c>
      <c r="W553" s="98">
        <f>SUMPRODUCT($D553:$O553,$D$9:$O$9)+$R$9</f>
        <v>-6.976</v>
      </c>
      <c r="X553" s="98">
        <f>SUMPRODUCT($D553:$O553,$D$10:$O$10)+$R$10</f>
        <v>-2.1259999999999999</v>
      </c>
      <c r="Z553" s="104">
        <f t="shared" si="82"/>
        <v>0</v>
      </c>
      <c r="AA553" s="38">
        <f t="shared" si="83"/>
        <v>0</v>
      </c>
      <c r="AB553" s="38">
        <f t="shared" si="84"/>
        <v>0</v>
      </c>
      <c r="AC553" s="38">
        <f t="shared" si="85"/>
        <v>0</v>
      </c>
      <c r="AD553" s="38">
        <f t="shared" si="86"/>
        <v>0</v>
      </c>
      <c r="AE553" s="105">
        <f t="shared" si="87"/>
        <v>6</v>
      </c>
      <c r="AF553" s="114">
        <f t="shared" si="81"/>
        <v>-2.1259999999999999</v>
      </c>
      <c r="AG553" s="37">
        <f t="shared" si="88"/>
        <v>6</v>
      </c>
      <c r="AH553" s="40">
        <f>IF(OR(MAX('Batch Inputs'!$C541:$N541)&gt;1,MIN('Batch Inputs'!$C541:$N541)&lt;0),"ERROR",0)</f>
        <v>0</v>
      </c>
      <c r="AI553" s="105" t="str">
        <f t="shared" si="89"/>
        <v>Few conditions</v>
      </c>
      <c r="AJ553" s="113" t="str">
        <f t="shared" si="90"/>
        <v>No Conditions</v>
      </c>
      <c r="AM553" s="78"/>
    </row>
    <row r="554" spans="3:39" ht="12.75" x14ac:dyDescent="0.2">
      <c r="C554" s="94">
        <v>537</v>
      </c>
      <c r="D554" s="32">
        <f>'Batch Inputs'!C542</f>
        <v>0</v>
      </c>
      <c r="E554" s="32">
        <f>'Batch Inputs'!D542</f>
        <v>0</v>
      </c>
      <c r="F554" s="32">
        <f>'Batch Inputs'!E542</f>
        <v>0</v>
      </c>
      <c r="G554" s="32">
        <f>'Batch Inputs'!F542</f>
        <v>0</v>
      </c>
      <c r="H554" s="32">
        <f>'Batch Inputs'!G542</f>
        <v>0</v>
      </c>
      <c r="I554" s="32">
        <f>'Batch Inputs'!H542</f>
        <v>0</v>
      </c>
      <c r="J554" s="32">
        <f>'Batch Inputs'!I542</f>
        <v>0</v>
      </c>
      <c r="K554" s="32">
        <f>'Batch Inputs'!J542</f>
        <v>0</v>
      </c>
      <c r="L554" s="32">
        <f>'Batch Inputs'!K542</f>
        <v>0</v>
      </c>
      <c r="M554" s="32">
        <f>'Batch Inputs'!L542</f>
        <v>0</v>
      </c>
      <c r="N554" s="32">
        <f>'Batch Inputs'!M542</f>
        <v>0</v>
      </c>
      <c r="O554" s="32">
        <f>'Batch Inputs'!N542</f>
        <v>0</v>
      </c>
      <c r="P554" s="32">
        <f>'Batch Inputs'!O542</f>
        <v>0</v>
      </c>
      <c r="Q554" s="32">
        <f>'Batch Inputs'!P542</f>
        <v>0</v>
      </c>
      <c r="S554" s="98">
        <f>SUMPRODUCT($D554:$O554,$D$5:$O$5)+$R$5</f>
        <v>-7.9279999999999999</v>
      </c>
      <c r="T554" s="98">
        <f>SUMPRODUCT($D554:$O554,$D$6:$O$6)+$R$6</f>
        <v>-7.0750000000000002</v>
      </c>
      <c r="U554" s="98">
        <f>SUMPRODUCT($D554:$O554,$D$7:$O$7)+$R$7</f>
        <v>-13.989000000000001</v>
      </c>
      <c r="V554" s="98">
        <f>SUMPRODUCT($D554:$O554,$D$8:$O$8)+$R$8</f>
        <v>-8.0109999999999992</v>
      </c>
      <c r="W554" s="98">
        <f>SUMPRODUCT($D554:$O554,$D$9:$O$9)+$R$9</f>
        <v>-6.976</v>
      </c>
      <c r="X554" s="98">
        <f>SUMPRODUCT($D554:$O554,$D$10:$O$10)+$R$10</f>
        <v>-2.1259999999999999</v>
      </c>
      <c r="Z554" s="104">
        <f t="shared" si="82"/>
        <v>0</v>
      </c>
      <c r="AA554" s="38">
        <f t="shared" si="83"/>
        <v>0</v>
      </c>
      <c r="AB554" s="38">
        <f t="shared" si="84"/>
        <v>0</v>
      </c>
      <c r="AC554" s="38">
        <f t="shared" si="85"/>
        <v>0</v>
      </c>
      <c r="AD554" s="38">
        <f t="shared" si="86"/>
        <v>0</v>
      </c>
      <c r="AE554" s="105">
        <f t="shared" si="87"/>
        <v>6</v>
      </c>
      <c r="AF554" s="114">
        <f t="shared" si="81"/>
        <v>-2.1259999999999999</v>
      </c>
      <c r="AG554" s="37">
        <f t="shared" si="88"/>
        <v>6</v>
      </c>
      <c r="AH554" s="40">
        <f>IF(OR(MAX('Batch Inputs'!$C542:$N542)&gt;1,MIN('Batch Inputs'!$C542:$N542)&lt;0),"ERROR",0)</f>
        <v>0</v>
      </c>
      <c r="AI554" s="105" t="str">
        <f t="shared" si="89"/>
        <v>Few conditions</v>
      </c>
      <c r="AJ554" s="113" t="str">
        <f t="shared" si="90"/>
        <v>No Conditions</v>
      </c>
      <c r="AM554" s="78"/>
    </row>
    <row r="555" spans="3:39" ht="12.75" x14ac:dyDescent="0.2">
      <c r="C555" s="94">
        <v>538</v>
      </c>
      <c r="D555" s="32">
        <f>'Batch Inputs'!C543</f>
        <v>0</v>
      </c>
      <c r="E555" s="32">
        <f>'Batch Inputs'!D543</f>
        <v>0</v>
      </c>
      <c r="F555" s="32">
        <f>'Batch Inputs'!E543</f>
        <v>0</v>
      </c>
      <c r="G555" s="32">
        <f>'Batch Inputs'!F543</f>
        <v>0</v>
      </c>
      <c r="H555" s="32">
        <f>'Batch Inputs'!G543</f>
        <v>0</v>
      </c>
      <c r="I555" s="32">
        <f>'Batch Inputs'!H543</f>
        <v>0</v>
      </c>
      <c r="J555" s="32">
        <f>'Batch Inputs'!I543</f>
        <v>0</v>
      </c>
      <c r="K555" s="32">
        <f>'Batch Inputs'!J543</f>
        <v>0</v>
      </c>
      <c r="L555" s="32">
        <f>'Batch Inputs'!K543</f>
        <v>0</v>
      </c>
      <c r="M555" s="32">
        <f>'Batch Inputs'!L543</f>
        <v>0</v>
      </c>
      <c r="N555" s="32">
        <f>'Batch Inputs'!M543</f>
        <v>0</v>
      </c>
      <c r="O555" s="32">
        <f>'Batch Inputs'!N543</f>
        <v>0</v>
      </c>
      <c r="P555" s="32">
        <f>'Batch Inputs'!O543</f>
        <v>0</v>
      </c>
      <c r="Q555" s="32">
        <f>'Batch Inputs'!P543</f>
        <v>0</v>
      </c>
      <c r="S555" s="98">
        <f>SUMPRODUCT($D555:$O555,$D$5:$O$5)+$R$5</f>
        <v>-7.9279999999999999</v>
      </c>
      <c r="T555" s="98">
        <f>SUMPRODUCT($D555:$O555,$D$6:$O$6)+$R$6</f>
        <v>-7.0750000000000002</v>
      </c>
      <c r="U555" s="98">
        <f>SUMPRODUCT($D555:$O555,$D$7:$O$7)+$R$7</f>
        <v>-13.989000000000001</v>
      </c>
      <c r="V555" s="98">
        <f>SUMPRODUCT($D555:$O555,$D$8:$O$8)+$R$8</f>
        <v>-8.0109999999999992</v>
      </c>
      <c r="W555" s="98">
        <f>SUMPRODUCT($D555:$O555,$D$9:$O$9)+$R$9</f>
        <v>-6.976</v>
      </c>
      <c r="X555" s="98">
        <f>SUMPRODUCT($D555:$O555,$D$10:$O$10)+$R$10</f>
        <v>-2.1259999999999999</v>
      </c>
      <c r="Z555" s="104">
        <f t="shared" si="82"/>
        <v>0</v>
      </c>
      <c r="AA555" s="38">
        <f t="shared" si="83"/>
        <v>0</v>
      </c>
      <c r="AB555" s="38">
        <f t="shared" si="84"/>
        <v>0</v>
      </c>
      <c r="AC555" s="38">
        <f t="shared" si="85"/>
        <v>0</v>
      </c>
      <c r="AD555" s="38">
        <f t="shared" si="86"/>
        <v>0</v>
      </c>
      <c r="AE555" s="105">
        <f t="shared" si="87"/>
        <v>6</v>
      </c>
      <c r="AF555" s="114">
        <f t="shared" si="81"/>
        <v>-2.1259999999999999</v>
      </c>
      <c r="AG555" s="37">
        <f t="shared" si="88"/>
        <v>6</v>
      </c>
      <c r="AH555" s="40">
        <f>IF(OR(MAX('Batch Inputs'!$C543:$N543)&gt;1,MIN('Batch Inputs'!$C543:$N543)&lt;0),"ERROR",0)</f>
        <v>0</v>
      </c>
      <c r="AI555" s="105" t="str">
        <f t="shared" si="89"/>
        <v>Few conditions</v>
      </c>
      <c r="AJ555" s="113" t="str">
        <f t="shared" si="90"/>
        <v>No Conditions</v>
      </c>
      <c r="AM555" s="78"/>
    </row>
    <row r="556" spans="3:39" ht="12.75" x14ac:dyDescent="0.2">
      <c r="C556" s="94">
        <v>539</v>
      </c>
      <c r="D556" s="32">
        <f>'Batch Inputs'!C544</f>
        <v>0</v>
      </c>
      <c r="E556" s="32">
        <f>'Batch Inputs'!D544</f>
        <v>0</v>
      </c>
      <c r="F556" s="32">
        <f>'Batch Inputs'!E544</f>
        <v>0</v>
      </c>
      <c r="G556" s="32">
        <f>'Batch Inputs'!F544</f>
        <v>0</v>
      </c>
      <c r="H556" s="32">
        <f>'Batch Inputs'!G544</f>
        <v>0</v>
      </c>
      <c r="I556" s="32">
        <f>'Batch Inputs'!H544</f>
        <v>0</v>
      </c>
      <c r="J556" s="32">
        <f>'Batch Inputs'!I544</f>
        <v>0</v>
      </c>
      <c r="K556" s="32">
        <f>'Batch Inputs'!J544</f>
        <v>0</v>
      </c>
      <c r="L556" s="32">
        <f>'Batch Inputs'!K544</f>
        <v>0</v>
      </c>
      <c r="M556" s="32">
        <f>'Batch Inputs'!L544</f>
        <v>0</v>
      </c>
      <c r="N556" s="32">
        <f>'Batch Inputs'!M544</f>
        <v>0</v>
      </c>
      <c r="O556" s="32">
        <f>'Batch Inputs'!N544</f>
        <v>0</v>
      </c>
      <c r="P556" s="32">
        <f>'Batch Inputs'!O544</f>
        <v>0</v>
      </c>
      <c r="Q556" s="32">
        <f>'Batch Inputs'!P544</f>
        <v>0</v>
      </c>
      <c r="S556" s="98">
        <f>SUMPRODUCT($D556:$O556,$D$5:$O$5)+$R$5</f>
        <v>-7.9279999999999999</v>
      </c>
      <c r="T556" s="98">
        <f>SUMPRODUCT($D556:$O556,$D$6:$O$6)+$R$6</f>
        <v>-7.0750000000000002</v>
      </c>
      <c r="U556" s="98">
        <f>SUMPRODUCT($D556:$O556,$D$7:$O$7)+$R$7</f>
        <v>-13.989000000000001</v>
      </c>
      <c r="V556" s="98">
        <f>SUMPRODUCT($D556:$O556,$D$8:$O$8)+$R$8</f>
        <v>-8.0109999999999992</v>
      </c>
      <c r="W556" s="98">
        <f>SUMPRODUCT($D556:$O556,$D$9:$O$9)+$R$9</f>
        <v>-6.976</v>
      </c>
      <c r="X556" s="98">
        <f>SUMPRODUCT($D556:$O556,$D$10:$O$10)+$R$10</f>
        <v>-2.1259999999999999</v>
      </c>
      <c r="Z556" s="104">
        <f t="shared" si="82"/>
        <v>0</v>
      </c>
      <c r="AA556" s="38">
        <f t="shared" si="83"/>
        <v>0</v>
      </c>
      <c r="AB556" s="38">
        <f t="shared" si="84"/>
        <v>0</v>
      </c>
      <c r="AC556" s="38">
        <f t="shared" si="85"/>
        <v>0</v>
      </c>
      <c r="AD556" s="38">
        <f t="shared" si="86"/>
        <v>0</v>
      </c>
      <c r="AE556" s="105">
        <f t="shared" si="87"/>
        <v>6</v>
      </c>
      <c r="AF556" s="114">
        <f t="shared" si="81"/>
        <v>-2.1259999999999999</v>
      </c>
      <c r="AG556" s="37">
        <f t="shared" si="88"/>
        <v>6</v>
      </c>
      <c r="AH556" s="40">
        <f>IF(OR(MAX('Batch Inputs'!$C544:$N544)&gt;1,MIN('Batch Inputs'!$C544:$N544)&lt;0),"ERROR",0)</f>
        <v>0</v>
      </c>
      <c r="AI556" s="105" t="str">
        <f t="shared" si="89"/>
        <v>Few conditions</v>
      </c>
      <c r="AJ556" s="113" t="str">
        <f t="shared" si="90"/>
        <v>No Conditions</v>
      </c>
      <c r="AM556" s="78"/>
    </row>
    <row r="557" spans="3:39" ht="12.75" x14ac:dyDescent="0.2">
      <c r="C557" s="94">
        <v>540</v>
      </c>
      <c r="D557" s="32">
        <f>'Batch Inputs'!C545</f>
        <v>0</v>
      </c>
      <c r="E557" s="32">
        <f>'Batch Inputs'!D545</f>
        <v>0</v>
      </c>
      <c r="F557" s="32">
        <f>'Batch Inputs'!E545</f>
        <v>0</v>
      </c>
      <c r="G557" s="32">
        <f>'Batch Inputs'!F545</f>
        <v>0</v>
      </c>
      <c r="H557" s="32">
        <f>'Batch Inputs'!G545</f>
        <v>0</v>
      </c>
      <c r="I557" s="32">
        <f>'Batch Inputs'!H545</f>
        <v>0</v>
      </c>
      <c r="J557" s="32">
        <f>'Batch Inputs'!I545</f>
        <v>0</v>
      </c>
      <c r="K557" s="32">
        <f>'Batch Inputs'!J545</f>
        <v>0</v>
      </c>
      <c r="L557" s="32">
        <f>'Batch Inputs'!K545</f>
        <v>0</v>
      </c>
      <c r="M557" s="32">
        <f>'Batch Inputs'!L545</f>
        <v>0</v>
      </c>
      <c r="N557" s="32">
        <f>'Batch Inputs'!M545</f>
        <v>0</v>
      </c>
      <c r="O557" s="32">
        <f>'Batch Inputs'!N545</f>
        <v>0</v>
      </c>
      <c r="P557" s="32">
        <f>'Batch Inputs'!O545</f>
        <v>0</v>
      </c>
      <c r="Q557" s="32">
        <f>'Batch Inputs'!P545</f>
        <v>0</v>
      </c>
      <c r="S557" s="98">
        <f>SUMPRODUCT($D557:$O557,$D$5:$O$5)+$R$5</f>
        <v>-7.9279999999999999</v>
      </c>
      <c r="T557" s="98">
        <f>SUMPRODUCT($D557:$O557,$D$6:$O$6)+$R$6</f>
        <v>-7.0750000000000002</v>
      </c>
      <c r="U557" s="98">
        <f>SUMPRODUCT($D557:$O557,$D$7:$O$7)+$R$7</f>
        <v>-13.989000000000001</v>
      </c>
      <c r="V557" s="98">
        <f>SUMPRODUCT($D557:$O557,$D$8:$O$8)+$R$8</f>
        <v>-8.0109999999999992</v>
      </c>
      <c r="W557" s="98">
        <f>SUMPRODUCT($D557:$O557,$D$9:$O$9)+$R$9</f>
        <v>-6.976</v>
      </c>
      <c r="X557" s="98">
        <f>SUMPRODUCT($D557:$O557,$D$10:$O$10)+$R$10</f>
        <v>-2.1259999999999999</v>
      </c>
      <c r="Z557" s="104">
        <f t="shared" si="82"/>
        <v>0</v>
      </c>
      <c r="AA557" s="38">
        <f t="shared" si="83"/>
        <v>0</v>
      </c>
      <c r="AB557" s="38">
        <f t="shared" si="84"/>
        <v>0</v>
      </c>
      <c r="AC557" s="38">
        <f t="shared" si="85"/>
        <v>0</v>
      </c>
      <c r="AD557" s="38">
        <f t="shared" si="86"/>
        <v>0</v>
      </c>
      <c r="AE557" s="105">
        <f t="shared" si="87"/>
        <v>6</v>
      </c>
      <c r="AF557" s="114">
        <f t="shared" si="81"/>
        <v>-2.1259999999999999</v>
      </c>
      <c r="AG557" s="37">
        <f t="shared" si="88"/>
        <v>6</v>
      </c>
      <c r="AH557" s="40">
        <f>IF(OR(MAX('Batch Inputs'!$C545:$N545)&gt;1,MIN('Batch Inputs'!$C545:$N545)&lt;0),"ERROR",0)</f>
        <v>0</v>
      </c>
      <c r="AI557" s="105" t="str">
        <f t="shared" si="89"/>
        <v>Few conditions</v>
      </c>
      <c r="AJ557" s="113" t="str">
        <f t="shared" si="90"/>
        <v>No Conditions</v>
      </c>
      <c r="AM557" s="78"/>
    </row>
    <row r="558" spans="3:39" ht="12.75" x14ac:dyDescent="0.2">
      <c r="C558" s="94">
        <v>541</v>
      </c>
      <c r="D558" s="32">
        <f>'Batch Inputs'!C546</f>
        <v>0</v>
      </c>
      <c r="E558" s="32">
        <f>'Batch Inputs'!D546</f>
        <v>0</v>
      </c>
      <c r="F558" s="32">
        <f>'Batch Inputs'!E546</f>
        <v>0</v>
      </c>
      <c r="G558" s="32">
        <f>'Batch Inputs'!F546</f>
        <v>0</v>
      </c>
      <c r="H558" s="32">
        <f>'Batch Inputs'!G546</f>
        <v>0</v>
      </c>
      <c r="I558" s="32">
        <f>'Batch Inputs'!H546</f>
        <v>0</v>
      </c>
      <c r="J558" s="32">
        <f>'Batch Inputs'!I546</f>
        <v>0</v>
      </c>
      <c r="K558" s="32">
        <f>'Batch Inputs'!J546</f>
        <v>0</v>
      </c>
      <c r="L558" s="32">
        <f>'Batch Inputs'!K546</f>
        <v>0</v>
      </c>
      <c r="M558" s="32">
        <f>'Batch Inputs'!L546</f>
        <v>0</v>
      </c>
      <c r="N558" s="32">
        <f>'Batch Inputs'!M546</f>
        <v>0</v>
      </c>
      <c r="O558" s="32">
        <f>'Batch Inputs'!N546</f>
        <v>0</v>
      </c>
      <c r="P558" s="32">
        <f>'Batch Inputs'!O546</f>
        <v>0</v>
      </c>
      <c r="Q558" s="32">
        <f>'Batch Inputs'!P546</f>
        <v>0</v>
      </c>
      <c r="S558" s="98">
        <f>SUMPRODUCT($D558:$O558,$D$5:$O$5)+$R$5</f>
        <v>-7.9279999999999999</v>
      </c>
      <c r="T558" s="98">
        <f>SUMPRODUCT($D558:$O558,$D$6:$O$6)+$R$6</f>
        <v>-7.0750000000000002</v>
      </c>
      <c r="U558" s="98">
        <f>SUMPRODUCT($D558:$O558,$D$7:$O$7)+$R$7</f>
        <v>-13.989000000000001</v>
      </c>
      <c r="V558" s="98">
        <f>SUMPRODUCT($D558:$O558,$D$8:$O$8)+$R$8</f>
        <v>-8.0109999999999992</v>
      </c>
      <c r="W558" s="98">
        <f>SUMPRODUCT($D558:$O558,$D$9:$O$9)+$R$9</f>
        <v>-6.976</v>
      </c>
      <c r="X558" s="98">
        <f>SUMPRODUCT($D558:$O558,$D$10:$O$10)+$R$10</f>
        <v>-2.1259999999999999</v>
      </c>
      <c r="Z558" s="104">
        <f t="shared" si="82"/>
        <v>0</v>
      </c>
      <c r="AA558" s="38">
        <f t="shared" si="83"/>
        <v>0</v>
      </c>
      <c r="AB558" s="38">
        <f t="shared" si="84"/>
        <v>0</v>
      </c>
      <c r="AC558" s="38">
        <f t="shared" si="85"/>
        <v>0</v>
      </c>
      <c r="AD558" s="38">
        <f t="shared" si="86"/>
        <v>0</v>
      </c>
      <c r="AE558" s="105">
        <f t="shared" si="87"/>
        <v>6</v>
      </c>
      <c r="AF558" s="114">
        <f t="shared" si="81"/>
        <v>-2.1259999999999999</v>
      </c>
      <c r="AG558" s="37">
        <f t="shared" si="88"/>
        <v>6</v>
      </c>
      <c r="AH558" s="40">
        <f>IF(OR(MAX('Batch Inputs'!$C546:$N546)&gt;1,MIN('Batch Inputs'!$C546:$N546)&lt;0),"ERROR",0)</f>
        <v>0</v>
      </c>
      <c r="AI558" s="105" t="str">
        <f t="shared" si="89"/>
        <v>Few conditions</v>
      </c>
      <c r="AJ558" s="113" t="str">
        <f t="shared" si="90"/>
        <v>No Conditions</v>
      </c>
      <c r="AM558" s="78"/>
    </row>
    <row r="559" spans="3:39" ht="12.75" x14ac:dyDescent="0.2">
      <c r="C559" s="94">
        <v>542</v>
      </c>
      <c r="D559" s="32">
        <f>'Batch Inputs'!C547</f>
        <v>0</v>
      </c>
      <c r="E559" s="32">
        <f>'Batch Inputs'!D547</f>
        <v>0</v>
      </c>
      <c r="F559" s="32">
        <f>'Batch Inputs'!E547</f>
        <v>0</v>
      </c>
      <c r="G559" s="32">
        <f>'Batch Inputs'!F547</f>
        <v>0</v>
      </c>
      <c r="H559" s="32">
        <f>'Batch Inputs'!G547</f>
        <v>0</v>
      </c>
      <c r="I559" s="32">
        <f>'Batch Inputs'!H547</f>
        <v>0</v>
      </c>
      <c r="J559" s="32">
        <f>'Batch Inputs'!I547</f>
        <v>0</v>
      </c>
      <c r="K559" s="32">
        <f>'Batch Inputs'!J547</f>
        <v>0</v>
      </c>
      <c r="L559" s="32">
        <f>'Batch Inputs'!K547</f>
        <v>0</v>
      </c>
      <c r="M559" s="32">
        <f>'Batch Inputs'!L547</f>
        <v>0</v>
      </c>
      <c r="N559" s="32">
        <f>'Batch Inputs'!M547</f>
        <v>0</v>
      </c>
      <c r="O559" s="32">
        <f>'Batch Inputs'!N547</f>
        <v>0</v>
      </c>
      <c r="P559" s="32">
        <f>'Batch Inputs'!O547</f>
        <v>0</v>
      </c>
      <c r="Q559" s="32">
        <f>'Batch Inputs'!P547</f>
        <v>0</v>
      </c>
      <c r="S559" s="98">
        <f>SUMPRODUCT($D559:$O559,$D$5:$O$5)+$R$5</f>
        <v>-7.9279999999999999</v>
      </c>
      <c r="T559" s="98">
        <f>SUMPRODUCT($D559:$O559,$D$6:$O$6)+$R$6</f>
        <v>-7.0750000000000002</v>
      </c>
      <c r="U559" s="98">
        <f>SUMPRODUCT($D559:$O559,$D$7:$O$7)+$R$7</f>
        <v>-13.989000000000001</v>
      </c>
      <c r="V559" s="98">
        <f>SUMPRODUCT($D559:$O559,$D$8:$O$8)+$R$8</f>
        <v>-8.0109999999999992</v>
      </c>
      <c r="W559" s="98">
        <f>SUMPRODUCT($D559:$O559,$D$9:$O$9)+$R$9</f>
        <v>-6.976</v>
      </c>
      <c r="X559" s="98">
        <f>SUMPRODUCT($D559:$O559,$D$10:$O$10)+$R$10</f>
        <v>-2.1259999999999999</v>
      </c>
      <c r="Z559" s="104">
        <f t="shared" si="82"/>
        <v>0</v>
      </c>
      <c r="AA559" s="38">
        <f t="shared" si="83"/>
        <v>0</v>
      </c>
      <c r="AB559" s="38">
        <f t="shared" si="84"/>
        <v>0</v>
      </c>
      <c r="AC559" s="38">
        <f t="shared" si="85"/>
        <v>0</v>
      </c>
      <c r="AD559" s="38">
        <f t="shared" si="86"/>
        <v>0</v>
      </c>
      <c r="AE559" s="105">
        <f t="shared" si="87"/>
        <v>6</v>
      </c>
      <c r="AF559" s="114">
        <f t="shared" si="81"/>
        <v>-2.1259999999999999</v>
      </c>
      <c r="AG559" s="37">
        <f t="shared" si="88"/>
        <v>6</v>
      </c>
      <c r="AH559" s="40">
        <f>IF(OR(MAX('Batch Inputs'!$C547:$N547)&gt;1,MIN('Batch Inputs'!$C547:$N547)&lt;0),"ERROR",0)</f>
        <v>0</v>
      </c>
      <c r="AI559" s="105" t="str">
        <f t="shared" si="89"/>
        <v>Few conditions</v>
      </c>
      <c r="AJ559" s="113" t="str">
        <f t="shared" si="90"/>
        <v>No Conditions</v>
      </c>
      <c r="AM559" s="78"/>
    </row>
    <row r="560" spans="3:39" ht="12.75" x14ac:dyDescent="0.2">
      <c r="C560" s="94">
        <v>543</v>
      </c>
      <c r="D560" s="32">
        <f>'Batch Inputs'!C548</f>
        <v>0</v>
      </c>
      <c r="E560" s="32">
        <f>'Batch Inputs'!D548</f>
        <v>0</v>
      </c>
      <c r="F560" s="32">
        <f>'Batch Inputs'!E548</f>
        <v>0</v>
      </c>
      <c r="G560" s="32">
        <f>'Batch Inputs'!F548</f>
        <v>0</v>
      </c>
      <c r="H560" s="32">
        <f>'Batch Inputs'!G548</f>
        <v>0</v>
      </c>
      <c r="I560" s="32">
        <f>'Batch Inputs'!H548</f>
        <v>0</v>
      </c>
      <c r="J560" s="32">
        <f>'Batch Inputs'!I548</f>
        <v>0</v>
      </c>
      <c r="K560" s="32">
        <f>'Batch Inputs'!J548</f>
        <v>0</v>
      </c>
      <c r="L560" s="32">
        <f>'Batch Inputs'!K548</f>
        <v>0</v>
      </c>
      <c r="M560" s="32">
        <f>'Batch Inputs'!L548</f>
        <v>0</v>
      </c>
      <c r="N560" s="32">
        <f>'Batch Inputs'!M548</f>
        <v>0</v>
      </c>
      <c r="O560" s="32">
        <f>'Batch Inputs'!N548</f>
        <v>0</v>
      </c>
      <c r="P560" s="32">
        <f>'Batch Inputs'!O548</f>
        <v>0</v>
      </c>
      <c r="Q560" s="32">
        <f>'Batch Inputs'!P548</f>
        <v>0</v>
      </c>
      <c r="S560" s="98">
        <f>SUMPRODUCT($D560:$O560,$D$5:$O$5)+$R$5</f>
        <v>-7.9279999999999999</v>
      </c>
      <c r="T560" s="98">
        <f>SUMPRODUCT($D560:$O560,$D$6:$O$6)+$R$6</f>
        <v>-7.0750000000000002</v>
      </c>
      <c r="U560" s="98">
        <f>SUMPRODUCT($D560:$O560,$D$7:$O$7)+$R$7</f>
        <v>-13.989000000000001</v>
      </c>
      <c r="V560" s="98">
        <f>SUMPRODUCT($D560:$O560,$D$8:$O$8)+$R$8</f>
        <v>-8.0109999999999992</v>
      </c>
      <c r="W560" s="98">
        <f>SUMPRODUCT($D560:$O560,$D$9:$O$9)+$R$9</f>
        <v>-6.976</v>
      </c>
      <c r="X560" s="98">
        <f>SUMPRODUCT($D560:$O560,$D$10:$O$10)+$R$10</f>
        <v>-2.1259999999999999</v>
      </c>
      <c r="Z560" s="104">
        <f t="shared" si="82"/>
        <v>0</v>
      </c>
      <c r="AA560" s="38">
        <f t="shared" si="83"/>
        <v>0</v>
      </c>
      <c r="AB560" s="38">
        <f t="shared" si="84"/>
        <v>0</v>
      </c>
      <c r="AC560" s="38">
        <f t="shared" si="85"/>
        <v>0</v>
      </c>
      <c r="AD560" s="38">
        <f t="shared" si="86"/>
        <v>0</v>
      </c>
      <c r="AE560" s="105">
        <f t="shared" si="87"/>
        <v>6</v>
      </c>
      <c r="AF560" s="114">
        <f t="shared" si="81"/>
        <v>-2.1259999999999999</v>
      </c>
      <c r="AG560" s="37">
        <f t="shared" si="88"/>
        <v>6</v>
      </c>
      <c r="AH560" s="40">
        <f>IF(OR(MAX('Batch Inputs'!$C548:$N548)&gt;1,MIN('Batch Inputs'!$C548:$N548)&lt;0),"ERROR",0)</f>
        <v>0</v>
      </c>
      <c r="AI560" s="105" t="str">
        <f t="shared" si="89"/>
        <v>Few conditions</v>
      </c>
      <c r="AJ560" s="113" t="str">
        <f t="shared" si="90"/>
        <v>No Conditions</v>
      </c>
      <c r="AM560" s="78"/>
    </row>
    <row r="561" spans="3:39" ht="12.75" x14ac:dyDescent="0.2">
      <c r="C561" s="94">
        <v>544</v>
      </c>
      <c r="D561" s="32">
        <f>'Batch Inputs'!C549</f>
        <v>0</v>
      </c>
      <c r="E561" s="32">
        <f>'Batch Inputs'!D549</f>
        <v>0</v>
      </c>
      <c r="F561" s="32">
        <f>'Batch Inputs'!E549</f>
        <v>0</v>
      </c>
      <c r="G561" s="32">
        <f>'Batch Inputs'!F549</f>
        <v>0</v>
      </c>
      <c r="H561" s="32">
        <f>'Batch Inputs'!G549</f>
        <v>0</v>
      </c>
      <c r="I561" s="32">
        <f>'Batch Inputs'!H549</f>
        <v>0</v>
      </c>
      <c r="J561" s="32">
        <f>'Batch Inputs'!I549</f>
        <v>0</v>
      </c>
      <c r="K561" s="32">
        <f>'Batch Inputs'!J549</f>
        <v>0</v>
      </c>
      <c r="L561" s="32">
        <f>'Batch Inputs'!K549</f>
        <v>0</v>
      </c>
      <c r="M561" s="32">
        <f>'Batch Inputs'!L549</f>
        <v>0</v>
      </c>
      <c r="N561" s="32">
        <f>'Batch Inputs'!M549</f>
        <v>0</v>
      </c>
      <c r="O561" s="32">
        <f>'Batch Inputs'!N549</f>
        <v>0</v>
      </c>
      <c r="P561" s="32">
        <f>'Batch Inputs'!O549</f>
        <v>0</v>
      </c>
      <c r="Q561" s="32">
        <f>'Batch Inputs'!P549</f>
        <v>0</v>
      </c>
      <c r="S561" s="98">
        <f>SUMPRODUCT($D561:$O561,$D$5:$O$5)+$R$5</f>
        <v>-7.9279999999999999</v>
      </c>
      <c r="T561" s="98">
        <f>SUMPRODUCT($D561:$O561,$D$6:$O$6)+$R$6</f>
        <v>-7.0750000000000002</v>
      </c>
      <c r="U561" s="98">
        <f>SUMPRODUCT($D561:$O561,$D$7:$O$7)+$R$7</f>
        <v>-13.989000000000001</v>
      </c>
      <c r="V561" s="98">
        <f>SUMPRODUCT($D561:$O561,$D$8:$O$8)+$R$8</f>
        <v>-8.0109999999999992</v>
      </c>
      <c r="W561" s="98">
        <f>SUMPRODUCT($D561:$O561,$D$9:$O$9)+$R$9</f>
        <v>-6.976</v>
      </c>
      <c r="X561" s="98">
        <f>SUMPRODUCT($D561:$O561,$D$10:$O$10)+$R$10</f>
        <v>-2.1259999999999999</v>
      </c>
      <c r="Z561" s="104">
        <f t="shared" si="82"/>
        <v>0</v>
      </c>
      <c r="AA561" s="38">
        <f t="shared" si="83"/>
        <v>0</v>
      </c>
      <c r="AB561" s="38">
        <f t="shared" si="84"/>
        <v>0</v>
      </c>
      <c r="AC561" s="38">
        <f t="shared" si="85"/>
        <v>0</v>
      </c>
      <c r="AD561" s="38">
        <f t="shared" si="86"/>
        <v>0</v>
      </c>
      <c r="AE561" s="105">
        <f t="shared" si="87"/>
        <v>6</v>
      </c>
      <c r="AF561" s="114">
        <f t="shared" si="81"/>
        <v>-2.1259999999999999</v>
      </c>
      <c r="AG561" s="37">
        <f t="shared" si="88"/>
        <v>6</v>
      </c>
      <c r="AH561" s="40">
        <f>IF(OR(MAX('Batch Inputs'!$C549:$N549)&gt;1,MIN('Batch Inputs'!$C549:$N549)&lt;0),"ERROR",0)</f>
        <v>0</v>
      </c>
      <c r="AI561" s="105" t="str">
        <f t="shared" si="89"/>
        <v>Few conditions</v>
      </c>
      <c r="AJ561" s="113" t="str">
        <f t="shared" si="90"/>
        <v>No Conditions</v>
      </c>
      <c r="AM561" s="78"/>
    </row>
    <row r="562" spans="3:39" ht="12.75" x14ac:dyDescent="0.2">
      <c r="C562" s="94">
        <v>545</v>
      </c>
      <c r="D562" s="32">
        <f>'Batch Inputs'!C550</f>
        <v>0</v>
      </c>
      <c r="E562" s="32">
        <f>'Batch Inputs'!D550</f>
        <v>0</v>
      </c>
      <c r="F562" s="32">
        <f>'Batch Inputs'!E550</f>
        <v>0</v>
      </c>
      <c r="G562" s="32">
        <f>'Batch Inputs'!F550</f>
        <v>0</v>
      </c>
      <c r="H562" s="32">
        <f>'Batch Inputs'!G550</f>
        <v>0</v>
      </c>
      <c r="I562" s="32">
        <f>'Batch Inputs'!H550</f>
        <v>0</v>
      </c>
      <c r="J562" s="32">
        <f>'Batch Inputs'!I550</f>
        <v>0</v>
      </c>
      <c r="K562" s="32">
        <f>'Batch Inputs'!J550</f>
        <v>0</v>
      </c>
      <c r="L562" s="32">
        <f>'Batch Inputs'!K550</f>
        <v>0</v>
      </c>
      <c r="M562" s="32">
        <f>'Batch Inputs'!L550</f>
        <v>0</v>
      </c>
      <c r="N562" s="32">
        <f>'Batch Inputs'!M550</f>
        <v>0</v>
      </c>
      <c r="O562" s="32">
        <f>'Batch Inputs'!N550</f>
        <v>0</v>
      </c>
      <c r="P562" s="32">
        <f>'Batch Inputs'!O550</f>
        <v>0</v>
      </c>
      <c r="Q562" s="32">
        <f>'Batch Inputs'!P550</f>
        <v>0</v>
      </c>
      <c r="S562" s="98">
        <f>SUMPRODUCT($D562:$O562,$D$5:$O$5)+$R$5</f>
        <v>-7.9279999999999999</v>
      </c>
      <c r="T562" s="98">
        <f>SUMPRODUCT($D562:$O562,$D$6:$O$6)+$R$6</f>
        <v>-7.0750000000000002</v>
      </c>
      <c r="U562" s="98">
        <f>SUMPRODUCT($D562:$O562,$D$7:$O$7)+$R$7</f>
        <v>-13.989000000000001</v>
      </c>
      <c r="V562" s="98">
        <f>SUMPRODUCT($D562:$O562,$D$8:$O$8)+$R$8</f>
        <v>-8.0109999999999992</v>
      </c>
      <c r="W562" s="98">
        <f>SUMPRODUCT($D562:$O562,$D$9:$O$9)+$R$9</f>
        <v>-6.976</v>
      </c>
      <c r="X562" s="98">
        <f>SUMPRODUCT($D562:$O562,$D$10:$O$10)+$R$10</f>
        <v>-2.1259999999999999</v>
      </c>
      <c r="Z562" s="104">
        <f t="shared" si="82"/>
        <v>0</v>
      </c>
      <c r="AA562" s="38">
        <f t="shared" si="83"/>
        <v>0</v>
      </c>
      <c r="AB562" s="38">
        <f t="shared" si="84"/>
        <v>0</v>
      </c>
      <c r="AC562" s="38">
        <f t="shared" si="85"/>
        <v>0</v>
      </c>
      <c r="AD562" s="38">
        <f t="shared" si="86"/>
        <v>0</v>
      </c>
      <c r="AE562" s="105">
        <f t="shared" si="87"/>
        <v>6</v>
      </c>
      <c r="AF562" s="114">
        <f t="shared" si="81"/>
        <v>-2.1259999999999999</v>
      </c>
      <c r="AG562" s="37">
        <f t="shared" si="88"/>
        <v>6</v>
      </c>
      <c r="AH562" s="40">
        <f>IF(OR(MAX('Batch Inputs'!$C550:$N550)&gt;1,MIN('Batch Inputs'!$C550:$N550)&lt;0),"ERROR",0)</f>
        <v>0</v>
      </c>
      <c r="AI562" s="105" t="str">
        <f t="shared" si="89"/>
        <v>Few conditions</v>
      </c>
      <c r="AJ562" s="113" t="str">
        <f t="shared" si="90"/>
        <v>No Conditions</v>
      </c>
      <c r="AM562" s="78"/>
    </row>
    <row r="563" spans="3:39" ht="12.75" x14ac:dyDescent="0.2">
      <c r="C563" s="94">
        <v>546</v>
      </c>
      <c r="D563" s="32">
        <f>'Batch Inputs'!C551</f>
        <v>0</v>
      </c>
      <c r="E563" s="32">
        <f>'Batch Inputs'!D551</f>
        <v>0</v>
      </c>
      <c r="F563" s="32">
        <f>'Batch Inputs'!E551</f>
        <v>0</v>
      </c>
      <c r="G563" s="32">
        <f>'Batch Inputs'!F551</f>
        <v>0</v>
      </c>
      <c r="H563" s="32">
        <f>'Batch Inputs'!G551</f>
        <v>0</v>
      </c>
      <c r="I563" s="32">
        <f>'Batch Inputs'!H551</f>
        <v>0</v>
      </c>
      <c r="J563" s="32">
        <f>'Batch Inputs'!I551</f>
        <v>0</v>
      </c>
      <c r="K563" s="32">
        <f>'Batch Inputs'!J551</f>
        <v>0</v>
      </c>
      <c r="L563" s="32">
        <f>'Batch Inputs'!K551</f>
        <v>0</v>
      </c>
      <c r="M563" s="32">
        <f>'Batch Inputs'!L551</f>
        <v>0</v>
      </c>
      <c r="N563" s="32">
        <f>'Batch Inputs'!M551</f>
        <v>0</v>
      </c>
      <c r="O563" s="32">
        <f>'Batch Inputs'!N551</f>
        <v>0</v>
      </c>
      <c r="P563" s="32">
        <f>'Batch Inputs'!O551</f>
        <v>0</v>
      </c>
      <c r="Q563" s="32">
        <f>'Batch Inputs'!P551</f>
        <v>0</v>
      </c>
      <c r="S563" s="98">
        <f>SUMPRODUCT($D563:$O563,$D$5:$O$5)+$R$5</f>
        <v>-7.9279999999999999</v>
      </c>
      <c r="T563" s="98">
        <f>SUMPRODUCT($D563:$O563,$D$6:$O$6)+$R$6</f>
        <v>-7.0750000000000002</v>
      </c>
      <c r="U563" s="98">
        <f>SUMPRODUCT($D563:$O563,$D$7:$O$7)+$R$7</f>
        <v>-13.989000000000001</v>
      </c>
      <c r="V563" s="98">
        <f>SUMPRODUCT($D563:$O563,$D$8:$O$8)+$R$8</f>
        <v>-8.0109999999999992</v>
      </c>
      <c r="W563" s="98">
        <f>SUMPRODUCT($D563:$O563,$D$9:$O$9)+$R$9</f>
        <v>-6.976</v>
      </c>
      <c r="X563" s="98">
        <f>SUMPRODUCT($D563:$O563,$D$10:$O$10)+$R$10</f>
        <v>-2.1259999999999999</v>
      </c>
      <c r="Z563" s="104">
        <f t="shared" si="82"/>
        <v>0</v>
      </c>
      <c r="AA563" s="38">
        <f t="shared" si="83"/>
        <v>0</v>
      </c>
      <c r="AB563" s="38">
        <f t="shared" si="84"/>
        <v>0</v>
      </c>
      <c r="AC563" s="38">
        <f t="shared" si="85"/>
        <v>0</v>
      </c>
      <c r="AD563" s="38">
        <f t="shared" si="86"/>
        <v>0</v>
      </c>
      <c r="AE563" s="105">
        <f t="shared" si="87"/>
        <v>6</v>
      </c>
      <c r="AF563" s="114">
        <f t="shared" si="81"/>
        <v>-2.1259999999999999</v>
      </c>
      <c r="AG563" s="37">
        <f t="shared" si="88"/>
        <v>6</v>
      </c>
      <c r="AH563" s="40">
        <f>IF(OR(MAX('Batch Inputs'!$C551:$N551)&gt;1,MIN('Batch Inputs'!$C551:$N551)&lt;0),"ERROR",0)</f>
        <v>0</v>
      </c>
      <c r="AI563" s="105" t="str">
        <f t="shared" si="89"/>
        <v>Few conditions</v>
      </c>
      <c r="AJ563" s="113" t="str">
        <f t="shared" si="90"/>
        <v>No Conditions</v>
      </c>
      <c r="AM563" s="78"/>
    </row>
    <row r="564" spans="3:39" ht="12.75" x14ac:dyDescent="0.2">
      <c r="C564" s="94">
        <v>547</v>
      </c>
      <c r="D564" s="32">
        <f>'Batch Inputs'!C552</f>
        <v>0</v>
      </c>
      <c r="E564" s="32">
        <f>'Batch Inputs'!D552</f>
        <v>0</v>
      </c>
      <c r="F564" s="32">
        <f>'Batch Inputs'!E552</f>
        <v>0</v>
      </c>
      <c r="G564" s="32">
        <f>'Batch Inputs'!F552</f>
        <v>0</v>
      </c>
      <c r="H564" s="32">
        <f>'Batch Inputs'!G552</f>
        <v>0</v>
      </c>
      <c r="I564" s="32">
        <f>'Batch Inputs'!H552</f>
        <v>0</v>
      </c>
      <c r="J564" s="32">
        <f>'Batch Inputs'!I552</f>
        <v>0</v>
      </c>
      <c r="K564" s="32">
        <f>'Batch Inputs'!J552</f>
        <v>0</v>
      </c>
      <c r="L564" s="32">
        <f>'Batch Inputs'!K552</f>
        <v>0</v>
      </c>
      <c r="M564" s="32">
        <f>'Batch Inputs'!L552</f>
        <v>0</v>
      </c>
      <c r="N564" s="32">
        <f>'Batch Inputs'!M552</f>
        <v>0</v>
      </c>
      <c r="O564" s="32">
        <f>'Batch Inputs'!N552</f>
        <v>0</v>
      </c>
      <c r="P564" s="32">
        <f>'Batch Inputs'!O552</f>
        <v>0</v>
      </c>
      <c r="Q564" s="32">
        <f>'Batch Inputs'!P552</f>
        <v>0</v>
      </c>
      <c r="S564" s="98">
        <f>SUMPRODUCT($D564:$O564,$D$5:$O$5)+$R$5</f>
        <v>-7.9279999999999999</v>
      </c>
      <c r="T564" s="98">
        <f>SUMPRODUCT($D564:$O564,$D$6:$O$6)+$R$6</f>
        <v>-7.0750000000000002</v>
      </c>
      <c r="U564" s="98">
        <f>SUMPRODUCT($D564:$O564,$D$7:$O$7)+$R$7</f>
        <v>-13.989000000000001</v>
      </c>
      <c r="V564" s="98">
        <f>SUMPRODUCT($D564:$O564,$D$8:$O$8)+$R$8</f>
        <v>-8.0109999999999992</v>
      </c>
      <c r="W564" s="98">
        <f>SUMPRODUCT($D564:$O564,$D$9:$O$9)+$R$9</f>
        <v>-6.976</v>
      </c>
      <c r="X564" s="98">
        <f>SUMPRODUCT($D564:$O564,$D$10:$O$10)+$R$10</f>
        <v>-2.1259999999999999</v>
      </c>
      <c r="Z564" s="104">
        <f t="shared" si="82"/>
        <v>0</v>
      </c>
      <c r="AA564" s="38">
        <f t="shared" si="83"/>
        <v>0</v>
      </c>
      <c r="AB564" s="38">
        <f t="shared" si="84"/>
        <v>0</v>
      </c>
      <c r="AC564" s="38">
        <f t="shared" si="85"/>
        <v>0</v>
      </c>
      <c r="AD564" s="38">
        <f t="shared" si="86"/>
        <v>0</v>
      </c>
      <c r="AE564" s="105">
        <f t="shared" si="87"/>
        <v>6</v>
      </c>
      <c r="AF564" s="114">
        <f t="shared" si="81"/>
        <v>-2.1259999999999999</v>
      </c>
      <c r="AG564" s="37">
        <f t="shared" si="88"/>
        <v>6</v>
      </c>
      <c r="AH564" s="40">
        <f>IF(OR(MAX('Batch Inputs'!$C552:$N552)&gt;1,MIN('Batch Inputs'!$C552:$N552)&lt;0),"ERROR",0)</f>
        <v>0</v>
      </c>
      <c r="AI564" s="105" t="str">
        <f t="shared" si="89"/>
        <v>Few conditions</v>
      </c>
      <c r="AJ564" s="113" t="str">
        <f t="shared" si="90"/>
        <v>No Conditions</v>
      </c>
      <c r="AM564" s="78"/>
    </row>
    <row r="565" spans="3:39" ht="12.75" x14ac:dyDescent="0.2">
      <c r="C565" s="94">
        <v>548</v>
      </c>
      <c r="D565" s="32">
        <f>'Batch Inputs'!C553</f>
        <v>0</v>
      </c>
      <c r="E565" s="32">
        <f>'Batch Inputs'!D553</f>
        <v>0</v>
      </c>
      <c r="F565" s="32">
        <f>'Batch Inputs'!E553</f>
        <v>0</v>
      </c>
      <c r="G565" s="32">
        <f>'Batch Inputs'!F553</f>
        <v>0</v>
      </c>
      <c r="H565" s="32">
        <f>'Batch Inputs'!G553</f>
        <v>0</v>
      </c>
      <c r="I565" s="32">
        <f>'Batch Inputs'!H553</f>
        <v>0</v>
      </c>
      <c r="J565" s="32">
        <f>'Batch Inputs'!I553</f>
        <v>0</v>
      </c>
      <c r="K565" s="32">
        <f>'Batch Inputs'!J553</f>
        <v>0</v>
      </c>
      <c r="L565" s="32">
        <f>'Batch Inputs'!K553</f>
        <v>0</v>
      </c>
      <c r="M565" s="32">
        <f>'Batch Inputs'!L553</f>
        <v>0</v>
      </c>
      <c r="N565" s="32">
        <f>'Batch Inputs'!M553</f>
        <v>0</v>
      </c>
      <c r="O565" s="32">
        <f>'Batch Inputs'!N553</f>
        <v>0</v>
      </c>
      <c r="P565" s="32">
        <f>'Batch Inputs'!O553</f>
        <v>0</v>
      </c>
      <c r="Q565" s="32">
        <f>'Batch Inputs'!P553</f>
        <v>0</v>
      </c>
      <c r="S565" s="98">
        <f>SUMPRODUCT($D565:$O565,$D$5:$O$5)+$R$5</f>
        <v>-7.9279999999999999</v>
      </c>
      <c r="T565" s="98">
        <f>SUMPRODUCT($D565:$O565,$D$6:$O$6)+$R$6</f>
        <v>-7.0750000000000002</v>
      </c>
      <c r="U565" s="98">
        <f>SUMPRODUCT($D565:$O565,$D$7:$O$7)+$R$7</f>
        <v>-13.989000000000001</v>
      </c>
      <c r="V565" s="98">
        <f>SUMPRODUCT($D565:$O565,$D$8:$O$8)+$R$8</f>
        <v>-8.0109999999999992</v>
      </c>
      <c r="W565" s="98">
        <f>SUMPRODUCT($D565:$O565,$D$9:$O$9)+$R$9</f>
        <v>-6.976</v>
      </c>
      <c r="X565" s="98">
        <f>SUMPRODUCT($D565:$O565,$D$10:$O$10)+$R$10</f>
        <v>-2.1259999999999999</v>
      </c>
      <c r="Z565" s="104">
        <f t="shared" si="82"/>
        <v>0</v>
      </c>
      <c r="AA565" s="38">
        <f t="shared" si="83"/>
        <v>0</v>
      </c>
      <c r="AB565" s="38">
        <f t="shared" si="84"/>
        <v>0</v>
      </c>
      <c r="AC565" s="38">
        <f t="shared" si="85"/>
        <v>0</v>
      </c>
      <c r="AD565" s="38">
        <f t="shared" si="86"/>
        <v>0</v>
      </c>
      <c r="AE565" s="105">
        <f t="shared" si="87"/>
        <v>6</v>
      </c>
      <c r="AF565" s="114">
        <f t="shared" si="81"/>
        <v>-2.1259999999999999</v>
      </c>
      <c r="AG565" s="37">
        <f t="shared" si="88"/>
        <v>6</v>
      </c>
      <c r="AH565" s="40">
        <f>IF(OR(MAX('Batch Inputs'!$C553:$N553)&gt;1,MIN('Batch Inputs'!$C553:$N553)&lt;0),"ERROR",0)</f>
        <v>0</v>
      </c>
      <c r="AI565" s="105" t="str">
        <f t="shared" si="89"/>
        <v>Few conditions</v>
      </c>
      <c r="AJ565" s="113" t="str">
        <f t="shared" si="90"/>
        <v>No Conditions</v>
      </c>
      <c r="AM565" s="78"/>
    </row>
    <row r="566" spans="3:39" ht="12.75" x14ac:dyDescent="0.2">
      <c r="C566" s="94">
        <v>549</v>
      </c>
      <c r="D566" s="32">
        <f>'Batch Inputs'!C554</f>
        <v>0</v>
      </c>
      <c r="E566" s="32">
        <f>'Batch Inputs'!D554</f>
        <v>0</v>
      </c>
      <c r="F566" s="32">
        <f>'Batch Inputs'!E554</f>
        <v>0</v>
      </c>
      <c r="G566" s="32">
        <f>'Batch Inputs'!F554</f>
        <v>0</v>
      </c>
      <c r="H566" s="32">
        <f>'Batch Inputs'!G554</f>
        <v>0</v>
      </c>
      <c r="I566" s="32">
        <f>'Batch Inputs'!H554</f>
        <v>0</v>
      </c>
      <c r="J566" s="32">
        <f>'Batch Inputs'!I554</f>
        <v>0</v>
      </c>
      <c r="K566" s="32">
        <f>'Batch Inputs'!J554</f>
        <v>0</v>
      </c>
      <c r="L566" s="32">
        <f>'Batch Inputs'!K554</f>
        <v>0</v>
      </c>
      <c r="M566" s="32">
        <f>'Batch Inputs'!L554</f>
        <v>0</v>
      </c>
      <c r="N566" s="32">
        <f>'Batch Inputs'!M554</f>
        <v>0</v>
      </c>
      <c r="O566" s="32">
        <f>'Batch Inputs'!N554</f>
        <v>0</v>
      </c>
      <c r="P566" s="32">
        <f>'Batch Inputs'!O554</f>
        <v>0</v>
      </c>
      <c r="Q566" s="32">
        <f>'Batch Inputs'!P554</f>
        <v>0</v>
      </c>
      <c r="S566" s="98">
        <f>SUMPRODUCT($D566:$O566,$D$5:$O$5)+$R$5</f>
        <v>-7.9279999999999999</v>
      </c>
      <c r="T566" s="98">
        <f>SUMPRODUCT($D566:$O566,$D$6:$O$6)+$R$6</f>
        <v>-7.0750000000000002</v>
      </c>
      <c r="U566" s="98">
        <f>SUMPRODUCT($D566:$O566,$D$7:$O$7)+$R$7</f>
        <v>-13.989000000000001</v>
      </c>
      <c r="V566" s="98">
        <f>SUMPRODUCT($D566:$O566,$D$8:$O$8)+$R$8</f>
        <v>-8.0109999999999992</v>
      </c>
      <c r="W566" s="98">
        <f>SUMPRODUCT($D566:$O566,$D$9:$O$9)+$R$9</f>
        <v>-6.976</v>
      </c>
      <c r="X566" s="98">
        <f>SUMPRODUCT($D566:$O566,$D$10:$O$10)+$R$10</f>
        <v>-2.1259999999999999</v>
      </c>
      <c r="Z566" s="104">
        <f t="shared" si="82"/>
        <v>0</v>
      </c>
      <c r="AA566" s="38">
        <f t="shared" si="83"/>
        <v>0</v>
      </c>
      <c r="AB566" s="38">
        <f t="shared" si="84"/>
        <v>0</v>
      </c>
      <c r="AC566" s="38">
        <f t="shared" si="85"/>
        <v>0</v>
      </c>
      <c r="AD566" s="38">
        <f t="shared" si="86"/>
        <v>0</v>
      </c>
      <c r="AE566" s="105">
        <f t="shared" si="87"/>
        <v>6</v>
      </c>
      <c r="AF566" s="114">
        <f t="shared" si="81"/>
        <v>-2.1259999999999999</v>
      </c>
      <c r="AG566" s="37">
        <f t="shared" si="88"/>
        <v>6</v>
      </c>
      <c r="AH566" s="40">
        <f>IF(OR(MAX('Batch Inputs'!$C554:$N554)&gt;1,MIN('Batch Inputs'!$C554:$N554)&lt;0),"ERROR",0)</f>
        <v>0</v>
      </c>
      <c r="AI566" s="105" t="str">
        <f t="shared" si="89"/>
        <v>Few conditions</v>
      </c>
      <c r="AJ566" s="113" t="str">
        <f t="shared" si="90"/>
        <v>No Conditions</v>
      </c>
      <c r="AM566" s="78"/>
    </row>
    <row r="567" spans="3:39" ht="12.75" x14ac:dyDescent="0.2">
      <c r="C567" s="94">
        <v>550</v>
      </c>
      <c r="D567" s="32">
        <f>'Batch Inputs'!C555</f>
        <v>0</v>
      </c>
      <c r="E567" s="32">
        <f>'Batch Inputs'!D555</f>
        <v>0</v>
      </c>
      <c r="F567" s="32">
        <f>'Batch Inputs'!E555</f>
        <v>0</v>
      </c>
      <c r="G567" s="32">
        <f>'Batch Inputs'!F555</f>
        <v>0</v>
      </c>
      <c r="H567" s="32">
        <f>'Batch Inputs'!G555</f>
        <v>0</v>
      </c>
      <c r="I567" s="32">
        <f>'Batch Inputs'!H555</f>
        <v>0</v>
      </c>
      <c r="J567" s="32">
        <f>'Batch Inputs'!I555</f>
        <v>0</v>
      </c>
      <c r="K567" s="32">
        <f>'Batch Inputs'!J555</f>
        <v>0</v>
      </c>
      <c r="L567" s="32">
        <f>'Batch Inputs'!K555</f>
        <v>0</v>
      </c>
      <c r="M567" s="32">
        <f>'Batch Inputs'!L555</f>
        <v>0</v>
      </c>
      <c r="N567" s="32">
        <f>'Batch Inputs'!M555</f>
        <v>0</v>
      </c>
      <c r="O567" s="32">
        <f>'Batch Inputs'!N555</f>
        <v>0</v>
      </c>
      <c r="P567" s="32">
        <f>'Batch Inputs'!O555</f>
        <v>0</v>
      </c>
      <c r="Q567" s="32">
        <f>'Batch Inputs'!P555</f>
        <v>0</v>
      </c>
      <c r="S567" s="98">
        <f>SUMPRODUCT($D567:$O567,$D$5:$O$5)+$R$5</f>
        <v>-7.9279999999999999</v>
      </c>
      <c r="T567" s="98">
        <f>SUMPRODUCT($D567:$O567,$D$6:$O$6)+$R$6</f>
        <v>-7.0750000000000002</v>
      </c>
      <c r="U567" s="98">
        <f>SUMPRODUCT($D567:$O567,$D$7:$O$7)+$R$7</f>
        <v>-13.989000000000001</v>
      </c>
      <c r="V567" s="98">
        <f>SUMPRODUCT($D567:$O567,$D$8:$O$8)+$R$8</f>
        <v>-8.0109999999999992</v>
      </c>
      <c r="W567" s="98">
        <f>SUMPRODUCT($D567:$O567,$D$9:$O$9)+$R$9</f>
        <v>-6.976</v>
      </c>
      <c r="X567" s="98">
        <f>SUMPRODUCT($D567:$O567,$D$10:$O$10)+$R$10</f>
        <v>-2.1259999999999999</v>
      </c>
      <c r="Z567" s="104">
        <f t="shared" si="82"/>
        <v>0</v>
      </c>
      <c r="AA567" s="38">
        <f t="shared" si="83"/>
        <v>0</v>
      </c>
      <c r="AB567" s="38">
        <f t="shared" si="84"/>
        <v>0</v>
      </c>
      <c r="AC567" s="38">
        <f t="shared" si="85"/>
        <v>0</v>
      </c>
      <c r="AD567" s="38">
        <f t="shared" si="86"/>
        <v>0</v>
      </c>
      <c r="AE567" s="105">
        <f t="shared" si="87"/>
        <v>6</v>
      </c>
      <c r="AF567" s="114">
        <f t="shared" si="81"/>
        <v>-2.1259999999999999</v>
      </c>
      <c r="AG567" s="37">
        <f t="shared" si="88"/>
        <v>6</v>
      </c>
      <c r="AH567" s="40">
        <f>IF(OR(MAX('Batch Inputs'!$C555:$N555)&gt;1,MIN('Batch Inputs'!$C555:$N555)&lt;0),"ERROR",0)</f>
        <v>0</v>
      </c>
      <c r="AI567" s="105" t="str">
        <f t="shared" si="89"/>
        <v>Few conditions</v>
      </c>
      <c r="AJ567" s="113" t="str">
        <f t="shared" si="90"/>
        <v>No Conditions</v>
      </c>
      <c r="AM567" s="78"/>
    </row>
    <row r="568" spans="3:39" ht="12.75" x14ac:dyDescent="0.2">
      <c r="C568" s="94">
        <v>551</v>
      </c>
      <c r="D568" s="32">
        <f>'Batch Inputs'!C556</f>
        <v>0</v>
      </c>
      <c r="E568" s="32">
        <f>'Batch Inputs'!D556</f>
        <v>0</v>
      </c>
      <c r="F568" s="32">
        <f>'Batch Inputs'!E556</f>
        <v>0</v>
      </c>
      <c r="G568" s="32">
        <f>'Batch Inputs'!F556</f>
        <v>0</v>
      </c>
      <c r="H568" s="32">
        <f>'Batch Inputs'!G556</f>
        <v>0</v>
      </c>
      <c r="I568" s="32">
        <f>'Batch Inputs'!H556</f>
        <v>0</v>
      </c>
      <c r="J568" s="32">
        <f>'Batch Inputs'!I556</f>
        <v>0</v>
      </c>
      <c r="K568" s="32">
        <f>'Batch Inputs'!J556</f>
        <v>0</v>
      </c>
      <c r="L568" s="32">
        <f>'Batch Inputs'!K556</f>
        <v>0</v>
      </c>
      <c r="M568" s="32">
        <f>'Batch Inputs'!L556</f>
        <v>0</v>
      </c>
      <c r="N568" s="32">
        <f>'Batch Inputs'!M556</f>
        <v>0</v>
      </c>
      <c r="O568" s="32">
        <f>'Batch Inputs'!N556</f>
        <v>0</v>
      </c>
      <c r="P568" s="32">
        <f>'Batch Inputs'!O556</f>
        <v>0</v>
      </c>
      <c r="Q568" s="32">
        <f>'Batch Inputs'!P556</f>
        <v>0</v>
      </c>
      <c r="S568" s="98">
        <f>SUMPRODUCT($D568:$O568,$D$5:$O$5)+$R$5</f>
        <v>-7.9279999999999999</v>
      </c>
      <c r="T568" s="98">
        <f>SUMPRODUCT($D568:$O568,$D$6:$O$6)+$R$6</f>
        <v>-7.0750000000000002</v>
      </c>
      <c r="U568" s="98">
        <f>SUMPRODUCT($D568:$O568,$D$7:$O$7)+$R$7</f>
        <v>-13.989000000000001</v>
      </c>
      <c r="V568" s="98">
        <f>SUMPRODUCT($D568:$O568,$D$8:$O$8)+$R$8</f>
        <v>-8.0109999999999992</v>
      </c>
      <c r="W568" s="98">
        <f>SUMPRODUCT($D568:$O568,$D$9:$O$9)+$R$9</f>
        <v>-6.976</v>
      </c>
      <c r="X568" s="98">
        <f>SUMPRODUCT($D568:$O568,$D$10:$O$10)+$R$10</f>
        <v>-2.1259999999999999</v>
      </c>
      <c r="Z568" s="104">
        <f t="shared" si="82"/>
        <v>0</v>
      </c>
      <c r="AA568" s="38">
        <f t="shared" si="83"/>
        <v>0</v>
      </c>
      <c r="AB568" s="38">
        <f t="shared" si="84"/>
        <v>0</v>
      </c>
      <c r="AC568" s="38">
        <f t="shared" si="85"/>
        <v>0</v>
      </c>
      <c r="AD568" s="38">
        <f t="shared" si="86"/>
        <v>0</v>
      </c>
      <c r="AE568" s="105">
        <f t="shared" si="87"/>
        <v>6</v>
      </c>
      <c r="AF568" s="114">
        <f t="shared" si="81"/>
        <v>-2.1259999999999999</v>
      </c>
      <c r="AG568" s="37">
        <f t="shared" si="88"/>
        <v>6</v>
      </c>
      <c r="AH568" s="40">
        <f>IF(OR(MAX('Batch Inputs'!$C556:$N556)&gt;1,MIN('Batch Inputs'!$C556:$N556)&lt;0),"ERROR",0)</f>
        <v>0</v>
      </c>
      <c r="AI568" s="105" t="str">
        <f t="shared" si="89"/>
        <v>Few conditions</v>
      </c>
      <c r="AJ568" s="113" t="str">
        <f t="shared" si="90"/>
        <v>No Conditions</v>
      </c>
      <c r="AM568" s="78"/>
    </row>
    <row r="569" spans="3:39" ht="12.75" x14ac:dyDescent="0.2">
      <c r="C569" s="94">
        <v>552</v>
      </c>
      <c r="D569" s="32">
        <f>'Batch Inputs'!C557</f>
        <v>0</v>
      </c>
      <c r="E569" s="32">
        <f>'Batch Inputs'!D557</f>
        <v>0</v>
      </c>
      <c r="F569" s="32">
        <f>'Batch Inputs'!E557</f>
        <v>0</v>
      </c>
      <c r="G569" s="32">
        <f>'Batch Inputs'!F557</f>
        <v>0</v>
      </c>
      <c r="H569" s="32">
        <f>'Batch Inputs'!G557</f>
        <v>0</v>
      </c>
      <c r="I569" s="32">
        <f>'Batch Inputs'!H557</f>
        <v>0</v>
      </c>
      <c r="J569" s="32">
        <f>'Batch Inputs'!I557</f>
        <v>0</v>
      </c>
      <c r="K569" s="32">
        <f>'Batch Inputs'!J557</f>
        <v>0</v>
      </c>
      <c r="L569" s="32">
        <f>'Batch Inputs'!K557</f>
        <v>0</v>
      </c>
      <c r="M569" s="32">
        <f>'Batch Inputs'!L557</f>
        <v>0</v>
      </c>
      <c r="N569" s="32">
        <f>'Batch Inputs'!M557</f>
        <v>0</v>
      </c>
      <c r="O569" s="32">
        <f>'Batch Inputs'!N557</f>
        <v>0</v>
      </c>
      <c r="P569" s="32">
        <f>'Batch Inputs'!O557</f>
        <v>0</v>
      </c>
      <c r="Q569" s="32">
        <f>'Batch Inputs'!P557</f>
        <v>0</v>
      </c>
      <c r="S569" s="98">
        <f>SUMPRODUCT($D569:$O569,$D$5:$O$5)+$R$5</f>
        <v>-7.9279999999999999</v>
      </c>
      <c r="T569" s="98">
        <f>SUMPRODUCT($D569:$O569,$D$6:$O$6)+$R$6</f>
        <v>-7.0750000000000002</v>
      </c>
      <c r="U569" s="98">
        <f>SUMPRODUCT($D569:$O569,$D$7:$O$7)+$R$7</f>
        <v>-13.989000000000001</v>
      </c>
      <c r="V569" s="98">
        <f>SUMPRODUCT($D569:$O569,$D$8:$O$8)+$R$8</f>
        <v>-8.0109999999999992</v>
      </c>
      <c r="W569" s="98">
        <f>SUMPRODUCT($D569:$O569,$D$9:$O$9)+$R$9</f>
        <v>-6.976</v>
      </c>
      <c r="X569" s="98">
        <f>SUMPRODUCT($D569:$O569,$D$10:$O$10)+$R$10</f>
        <v>-2.1259999999999999</v>
      </c>
      <c r="Z569" s="104">
        <f t="shared" si="82"/>
        <v>0</v>
      </c>
      <c r="AA569" s="38">
        <f t="shared" si="83"/>
        <v>0</v>
      </c>
      <c r="AB569" s="38">
        <f t="shared" si="84"/>
        <v>0</v>
      </c>
      <c r="AC569" s="38">
        <f t="shared" si="85"/>
        <v>0</v>
      </c>
      <c r="AD569" s="38">
        <f t="shared" si="86"/>
        <v>0</v>
      </c>
      <c r="AE569" s="105">
        <f t="shared" si="87"/>
        <v>6</v>
      </c>
      <c r="AF569" s="114">
        <f t="shared" si="81"/>
        <v>-2.1259999999999999</v>
      </c>
      <c r="AG569" s="37">
        <f t="shared" si="88"/>
        <v>6</v>
      </c>
      <c r="AH569" s="40">
        <f>IF(OR(MAX('Batch Inputs'!$C557:$N557)&gt;1,MIN('Batch Inputs'!$C557:$N557)&lt;0),"ERROR",0)</f>
        <v>0</v>
      </c>
      <c r="AI569" s="105" t="str">
        <f t="shared" si="89"/>
        <v>Few conditions</v>
      </c>
      <c r="AJ569" s="113" t="str">
        <f t="shared" si="90"/>
        <v>No Conditions</v>
      </c>
      <c r="AM569" s="78"/>
    </row>
    <row r="570" spans="3:39" ht="12.75" x14ac:dyDescent="0.2">
      <c r="C570" s="94">
        <v>553</v>
      </c>
      <c r="D570" s="32">
        <f>'Batch Inputs'!C558</f>
        <v>0</v>
      </c>
      <c r="E570" s="32">
        <f>'Batch Inputs'!D558</f>
        <v>0</v>
      </c>
      <c r="F570" s="32">
        <f>'Batch Inputs'!E558</f>
        <v>0</v>
      </c>
      <c r="G570" s="32">
        <f>'Batch Inputs'!F558</f>
        <v>0</v>
      </c>
      <c r="H570" s="32">
        <f>'Batch Inputs'!G558</f>
        <v>0</v>
      </c>
      <c r="I570" s="32">
        <f>'Batch Inputs'!H558</f>
        <v>0</v>
      </c>
      <c r="J570" s="32">
        <f>'Batch Inputs'!I558</f>
        <v>0</v>
      </c>
      <c r="K570" s="32">
        <f>'Batch Inputs'!J558</f>
        <v>0</v>
      </c>
      <c r="L570" s="32">
        <f>'Batch Inputs'!K558</f>
        <v>0</v>
      </c>
      <c r="M570" s="32">
        <f>'Batch Inputs'!L558</f>
        <v>0</v>
      </c>
      <c r="N570" s="32">
        <f>'Batch Inputs'!M558</f>
        <v>0</v>
      </c>
      <c r="O570" s="32">
        <f>'Batch Inputs'!N558</f>
        <v>0</v>
      </c>
      <c r="P570" s="32">
        <f>'Batch Inputs'!O558</f>
        <v>0</v>
      </c>
      <c r="Q570" s="32">
        <f>'Batch Inputs'!P558</f>
        <v>0</v>
      </c>
      <c r="S570" s="98">
        <f>SUMPRODUCT($D570:$O570,$D$5:$O$5)+$R$5</f>
        <v>-7.9279999999999999</v>
      </c>
      <c r="T570" s="98">
        <f>SUMPRODUCT($D570:$O570,$D$6:$O$6)+$R$6</f>
        <v>-7.0750000000000002</v>
      </c>
      <c r="U570" s="98">
        <f>SUMPRODUCT($D570:$O570,$D$7:$O$7)+$R$7</f>
        <v>-13.989000000000001</v>
      </c>
      <c r="V570" s="98">
        <f>SUMPRODUCT($D570:$O570,$D$8:$O$8)+$R$8</f>
        <v>-8.0109999999999992</v>
      </c>
      <c r="W570" s="98">
        <f>SUMPRODUCT($D570:$O570,$D$9:$O$9)+$R$9</f>
        <v>-6.976</v>
      </c>
      <c r="X570" s="98">
        <f>SUMPRODUCT($D570:$O570,$D$10:$O$10)+$R$10</f>
        <v>-2.1259999999999999</v>
      </c>
      <c r="Z570" s="104">
        <f t="shared" si="82"/>
        <v>0</v>
      </c>
      <c r="AA570" s="38">
        <f t="shared" si="83"/>
        <v>0</v>
      </c>
      <c r="AB570" s="38">
        <f t="shared" si="84"/>
        <v>0</v>
      </c>
      <c r="AC570" s="38">
        <f t="shared" si="85"/>
        <v>0</v>
      </c>
      <c r="AD570" s="38">
        <f t="shared" si="86"/>
        <v>0</v>
      </c>
      <c r="AE570" s="105">
        <f t="shared" si="87"/>
        <v>6</v>
      </c>
      <c r="AF570" s="114">
        <f t="shared" si="81"/>
        <v>-2.1259999999999999</v>
      </c>
      <c r="AG570" s="37">
        <f t="shared" si="88"/>
        <v>6</v>
      </c>
      <c r="AH570" s="40">
        <f>IF(OR(MAX('Batch Inputs'!$C558:$N558)&gt;1,MIN('Batch Inputs'!$C558:$N558)&lt;0),"ERROR",0)</f>
        <v>0</v>
      </c>
      <c r="AI570" s="105" t="str">
        <f t="shared" si="89"/>
        <v>Few conditions</v>
      </c>
      <c r="AJ570" s="113" t="str">
        <f t="shared" si="90"/>
        <v>No Conditions</v>
      </c>
      <c r="AM570" s="78"/>
    </row>
    <row r="571" spans="3:39" ht="12.75" x14ac:dyDescent="0.2">
      <c r="C571" s="94">
        <v>554</v>
      </c>
      <c r="D571" s="32">
        <f>'Batch Inputs'!C559</f>
        <v>0</v>
      </c>
      <c r="E571" s="32">
        <f>'Batch Inputs'!D559</f>
        <v>0</v>
      </c>
      <c r="F571" s="32">
        <f>'Batch Inputs'!E559</f>
        <v>0</v>
      </c>
      <c r="G571" s="32">
        <f>'Batch Inputs'!F559</f>
        <v>0</v>
      </c>
      <c r="H571" s="32">
        <f>'Batch Inputs'!G559</f>
        <v>0</v>
      </c>
      <c r="I571" s="32">
        <f>'Batch Inputs'!H559</f>
        <v>0</v>
      </c>
      <c r="J571" s="32">
        <f>'Batch Inputs'!I559</f>
        <v>0</v>
      </c>
      <c r="K571" s="32">
        <f>'Batch Inputs'!J559</f>
        <v>0</v>
      </c>
      <c r="L571" s="32">
        <f>'Batch Inputs'!K559</f>
        <v>0</v>
      </c>
      <c r="M571" s="32">
        <f>'Batch Inputs'!L559</f>
        <v>0</v>
      </c>
      <c r="N571" s="32">
        <f>'Batch Inputs'!M559</f>
        <v>0</v>
      </c>
      <c r="O571" s="32">
        <f>'Batch Inputs'!N559</f>
        <v>0</v>
      </c>
      <c r="P571" s="32">
        <f>'Batch Inputs'!O559</f>
        <v>0</v>
      </c>
      <c r="Q571" s="32">
        <f>'Batch Inputs'!P559</f>
        <v>0</v>
      </c>
      <c r="S571" s="98">
        <f>SUMPRODUCT($D571:$O571,$D$5:$O$5)+$R$5</f>
        <v>-7.9279999999999999</v>
      </c>
      <c r="T571" s="98">
        <f>SUMPRODUCT($D571:$O571,$D$6:$O$6)+$R$6</f>
        <v>-7.0750000000000002</v>
      </c>
      <c r="U571" s="98">
        <f>SUMPRODUCT($D571:$O571,$D$7:$O$7)+$R$7</f>
        <v>-13.989000000000001</v>
      </c>
      <c r="V571" s="98">
        <f>SUMPRODUCT($D571:$O571,$D$8:$O$8)+$R$8</f>
        <v>-8.0109999999999992</v>
      </c>
      <c r="W571" s="98">
        <f>SUMPRODUCT($D571:$O571,$D$9:$O$9)+$R$9</f>
        <v>-6.976</v>
      </c>
      <c r="X571" s="98">
        <f>SUMPRODUCT($D571:$O571,$D$10:$O$10)+$R$10</f>
        <v>-2.1259999999999999</v>
      </c>
      <c r="Z571" s="104">
        <f t="shared" si="82"/>
        <v>0</v>
      </c>
      <c r="AA571" s="38">
        <f t="shared" si="83"/>
        <v>0</v>
      </c>
      <c r="AB571" s="38">
        <f t="shared" si="84"/>
        <v>0</v>
      </c>
      <c r="AC571" s="38">
        <f t="shared" si="85"/>
        <v>0</v>
      </c>
      <c r="AD571" s="38">
        <f t="shared" si="86"/>
        <v>0</v>
      </c>
      <c r="AE571" s="105">
        <f t="shared" si="87"/>
        <v>6</v>
      </c>
      <c r="AF571" s="114">
        <f t="shared" si="81"/>
        <v>-2.1259999999999999</v>
      </c>
      <c r="AG571" s="37">
        <f t="shared" si="88"/>
        <v>6</v>
      </c>
      <c r="AH571" s="40">
        <f>IF(OR(MAX('Batch Inputs'!$C559:$N559)&gt;1,MIN('Batch Inputs'!$C559:$N559)&lt;0),"ERROR",0)</f>
        <v>0</v>
      </c>
      <c r="AI571" s="105" t="str">
        <f t="shared" si="89"/>
        <v>Few conditions</v>
      </c>
      <c r="AJ571" s="113" t="str">
        <f t="shared" si="90"/>
        <v>No Conditions</v>
      </c>
      <c r="AM571" s="78"/>
    </row>
    <row r="572" spans="3:39" ht="12.75" x14ac:dyDescent="0.2">
      <c r="C572" s="94">
        <v>555</v>
      </c>
      <c r="D572" s="32">
        <f>'Batch Inputs'!C560</f>
        <v>0</v>
      </c>
      <c r="E572" s="32">
        <f>'Batch Inputs'!D560</f>
        <v>0</v>
      </c>
      <c r="F572" s="32">
        <f>'Batch Inputs'!E560</f>
        <v>0</v>
      </c>
      <c r="G572" s="32">
        <f>'Batch Inputs'!F560</f>
        <v>0</v>
      </c>
      <c r="H572" s="32">
        <f>'Batch Inputs'!G560</f>
        <v>0</v>
      </c>
      <c r="I572" s="32">
        <f>'Batch Inputs'!H560</f>
        <v>0</v>
      </c>
      <c r="J572" s="32">
        <f>'Batch Inputs'!I560</f>
        <v>0</v>
      </c>
      <c r="K572" s="32">
        <f>'Batch Inputs'!J560</f>
        <v>0</v>
      </c>
      <c r="L572" s="32">
        <f>'Batch Inputs'!K560</f>
        <v>0</v>
      </c>
      <c r="M572" s="32">
        <f>'Batch Inputs'!L560</f>
        <v>0</v>
      </c>
      <c r="N572" s="32">
        <f>'Batch Inputs'!M560</f>
        <v>0</v>
      </c>
      <c r="O572" s="32">
        <f>'Batch Inputs'!N560</f>
        <v>0</v>
      </c>
      <c r="P572" s="32">
        <f>'Batch Inputs'!O560</f>
        <v>0</v>
      </c>
      <c r="Q572" s="32">
        <f>'Batch Inputs'!P560</f>
        <v>0</v>
      </c>
      <c r="S572" s="98">
        <f>SUMPRODUCT($D572:$O572,$D$5:$O$5)+$R$5</f>
        <v>-7.9279999999999999</v>
      </c>
      <c r="T572" s="98">
        <f>SUMPRODUCT($D572:$O572,$D$6:$O$6)+$R$6</f>
        <v>-7.0750000000000002</v>
      </c>
      <c r="U572" s="98">
        <f>SUMPRODUCT($D572:$O572,$D$7:$O$7)+$R$7</f>
        <v>-13.989000000000001</v>
      </c>
      <c r="V572" s="98">
        <f>SUMPRODUCT($D572:$O572,$D$8:$O$8)+$R$8</f>
        <v>-8.0109999999999992</v>
      </c>
      <c r="W572" s="98">
        <f>SUMPRODUCT($D572:$O572,$D$9:$O$9)+$R$9</f>
        <v>-6.976</v>
      </c>
      <c r="X572" s="98">
        <f>SUMPRODUCT($D572:$O572,$D$10:$O$10)+$R$10</f>
        <v>-2.1259999999999999</v>
      </c>
      <c r="Z572" s="104">
        <f t="shared" si="82"/>
        <v>0</v>
      </c>
      <c r="AA572" s="38">
        <f t="shared" si="83"/>
        <v>0</v>
      </c>
      <c r="AB572" s="38">
        <f t="shared" si="84"/>
        <v>0</v>
      </c>
      <c r="AC572" s="38">
        <f t="shared" si="85"/>
        <v>0</v>
      </c>
      <c r="AD572" s="38">
        <f t="shared" si="86"/>
        <v>0</v>
      </c>
      <c r="AE572" s="105">
        <f t="shared" si="87"/>
        <v>6</v>
      </c>
      <c r="AF572" s="114">
        <f t="shared" si="81"/>
        <v>-2.1259999999999999</v>
      </c>
      <c r="AG572" s="37">
        <f t="shared" si="88"/>
        <v>6</v>
      </c>
      <c r="AH572" s="40">
        <f>IF(OR(MAX('Batch Inputs'!$C560:$N560)&gt;1,MIN('Batch Inputs'!$C560:$N560)&lt;0),"ERROR",0)</f>
        <v>0</v>
      </c>
      <c r="AI572" s="105" t="str">
        <f t="shared" si="89"/>
        <v>Few conditions</v>
      </c>
      <c r="AJ572" s="113" t="str">
        <f t="shared" si="90"/>
        <v>No Conditions</v>
      </c>
      <c r="AM572" s="78"/>
    </row>
    <row r="573" spans="3:39" ht="12.75" x14ac:dyDescent="0.2">
      <c r="C573" s="94">
        <v>556</v>
      </c>
      <c r="D573" s="32">
        <f>'Batch Inputs'!C561</f>
        <v>0</v>
      </c>
      <c r="E573" s="32">
        <f>'Batch Inputs'!D561</f>
        <v>0</v>
      </c>
      <c r="F573" s="32">
        <f>'Batch Inputs'!E561</f>
        <v>0</v>
      </c>
      <c r="G573" s="32">
        <f>'Batch Inputs'!F561</f>
        <v>0</v>
      </c>
      <c r="H573" s="32">
        <f>'Batch Inputs'!G561</f>
        <v>0</v>
      </c>
      <c r="I573" s="32">
        <f>'Batch Inputs'!H561</f>
        <v>0</v>
      </c>
      <c r="J573" s="32">
        <f>'Batch Inputs'!I561</f>
        <v>0</v>
      </c>
      <c r="K573" s="32">
        <f>'Batch Inputs'!J561</f>
        <v>0</v>
      </c>
      <c r="L573" s="32">
        <f>'Batch Inputs'!K561</f>
        <v>0</v>
      </c>
      <c r="M573" s="32">
        <f>'Batch Inputs'!L561</f>
        <v>0</v>
      </c>
      <c r="N573" s="32">
        <f>'Batch Inputs'!M561</f>
        <v>0</v>
      </c>
      <c r="O573" s="32">
        <f>'Batch Inputs'!N561</f>
        <v>0</v>
      </c>
      <c r="P573" s="32">
        <f>'Batch Inputs'!O561</f>
        <v>0</v>
      </c>
      <c r="Q573" s="32">
        <f>'Batch Inputs'!P561</f>
        <v>0</v>
      </c>
      <c r="S573" s="98">
        <f>SUMPRODUCT($D573:$O573,$D$5:$O$5)+$R$5</f>
        <v>-7.9279999999999999</v>
      </c>
      <c r="T573" s="98">
        <f>SUMPRODUCT($D573:$O573,$D$6:$O$6)+$R$6</f>
        <v>-7.0750000000000002</v>
      </c>
      <c r="U573" s="98">
        <f>SUMPRODUCT($D573:$O573,$D$7:$O$7)+$R$7</f>
        <v>-13.989000000000001</v>
      </c>
      <c r="V573" s="98">
        <f>SUMPRODUCT($D573:$O573,$D$8:$O$8)+$R$8</f>
        <v>-8.0109999999999992</v>
      </c>
      <c r="W573" s="98">
        <f>SUMPRODUCT($D573:$O573,$D$9:$O$9)+$R$9</f>
        <v>-6.976</v>
      </c>
      <c r="X573" s="98">
        <f>SUMPRODUCT($D573:$O573,$D$10:$O$10)+$R$10</f>
        <v>-2.1259999999999999</v>
      </c>
      <c r="Z573" s="104">
        <f t="shared" si="82"/>
        <v>0</v>
      </c>
      <c r="AA573" s="38">
        <f t="shared" si="83"/>
        <v>0</v>
      </c>
      <c r="AB573" s="38">
        <f t="shared" si="84"/>
        <v>0</v>
      </c>
      <c r="AC573" s="38">
        <f t="shared" si="85"/>
        <v>0</v>
      </c>
      <c r="AD573" s="38">
        <f t="shared" si="86"/>
        <v>0</v>
      </c>
      <c r="AE573" s="105">
        <f t="shared" si="87"/>
        <v>6</v>
      </c>
      <c r="AF573" s="114">
        <f t="shared" si="81"/>
        <v>-2.1259999999999999</v>
      </c>
      <c r="AG573" s="37">
        <f t="shared" si="88"/>
        <v>6</v>
      </c>
      <c r="AH573" s="40">
        <f>IF(OR(MAX('Batch Inputs'!$C561:$N561)&gt;1,MIN('Batch Inputs'!$C561:$N561)&lt;0),"ERROR",0)</f>
        <v>0</v>
      </c>
      <c r="AI573" s="105" t="str">
        <f t="shared" si="89"/>
        <v>Few conditions</v>
      </c>
      <c r="AJ573" s="113" t="str">
        <f t="shared" si="90"/>
        <v>No Conditions</v>
      </c>
      <c r="AM573" s="78"/>
    </row>
    <row r="574" spans="3:39" ht="12.75" x14ac:dyDescent="0.2">
      <c r="C574" s="94">
        <v>557</v>
      </c>
      <c r="D574" s="32">
        <f>'Batch Inputs'!C562</f>
        <v>0</v>
      </c>
      <c r="E574" s="32">
        <f>'Batch Inputs'!D562</f>
        <v>0</v>
      </c>
      <c r="F574" s="32">
        <f>'Batch Inputs'!E562</f>
        <v>0</v>
      </c>
      <c r="G574" s="32">
        <f>'Batch Inputs'!F562</f>
        <v>0</v>
      </c>
      <c r="H574" s="32">
        <f>'Batch Inputs'!G562</f>
        <v>0</v>
      </c>
      <c r="I574" s="32">
        <f>'Batch Inputs'!H562</f>
        <v>0</v>
      </c>
      <c r="J574" s="32">
        <f>'Batch Inputs'!I562</f>
        <v>0</v>
      </c>
      <c r="K574" s="32">
        <f>'Batch Inputs'!J562</f>
        <v>0</v>
      </c>
      <c r="L574" s="32">
        <f>'Batch Inputs'!K562</f>
        <v>0</v>
      </c>
      <c r="M574" s="32">
        <f>'Batch Inputs'!L562</f>
        <v>0</v>
      </c>
      <c r="N574" s="32">
        <f>'Batch Inputs'!M562</f>
        <v>0</v>
      </c>
      <c r="O574" s="32">
        <f>'Batch Inputs'!N562</f>
        <v>0</v>
      </c>
      <c r="P574" s="32">
        <f>'Batch Inputs'!O562</f>
        <v>0</v>
      </c>
      <c r="Q574" s="32">
        <f>'Batch Inputs'!P562</f>
        <v>0</v>
      </c>
      <c r="S574" s="98">
        <f>SUMPRODUCT($D574:$O574,$D$5:$O$5)+$R$5</f>
        <v>-7.9279999999999999</v>
      </c>
      <c r="T574" s="98">
        <f>SUMPRODUCT($D574:$O574,$D$6:$O$6)+$R$6</f>
        <v>-7.0750000000000002</v>
      </c>
      <c r="U574" s="98">
        <f>SUMPRODUCT($D574:$O574,$D$7:$O$7)+$R$7</f>
        <v>-13.989000000000001</v>
      </c>
      <c r="V574" s="98">
        <f>SUMPRODUCT($D574:$O574,$D$8:$O$8)+$R$8</f>
        <v>-8.0109999999999992</v>
      </c>
      <c r="W574" s="98">
        <f>SUMPRODUCT($D574:$O574,$D$9:$O$9)+$R$9</f>
        <v>-6.976</v>
      </c>
      <c r="X574" s="98">
        <f>SUMPRODUCT($D574:$O574,$D$10:$O$10)+$R$10</f>
        <v>-2.1259999999999999</v>
      </c>
      <c r="Z574" s="104">
        <f t="shared" si="82"/>
        <v>0</v>
      </c>
      <c r="AA574" s="38">
        <f t="shared" si="83"/>
        <v>0</v>
      </c>
      <c r="AB574" s="38">
        <f t="shared" si="84"/>
        <v>0</v>
      </c>
      <c r="AC574" s="38">
        <f t="shared" si="85"/>
        <v>0</v>
      </c>
      <c r="AD574" s="38">
        <f t="shared" si="86"/>
        <v>0</v>
      </c>
      <c r="AE574" s="105">
        <f t="shared" si="87"/>
        <v>6</v>
      </c>
      <c r="AF574" s="114">
        <f t="shared" si="81"/>
        <v>-2.1259999999999999</v>
      </c>
      <c r="AG574" s="37">
        <f t="shared" si="88"/>
        <v>6</v>
      </c>
      <c r="AH574" s="40">
        <f>IF(OR(MAX('Batch Inputs'!$C562:$N562)&gt;1,MIN('Batch Inputs'!$C562:$N562)&lt;0),"ERROR",0)</f>
        <v>0</v>
      </c>
      <c r="AI574" s="105" t="str">
        <f t="shared" si="89"/>
        <v>Few conditions</v>
      </c>
      <c r="AJ574" s="113" t="str">
        <f t="shared" si="90"/>
        <v>No Conditions</v>
      </c>
      <c r="AM574" s="78"/>
    </row>
    <row r="575" spans="3:39" ht="12.75" x14ac:dyDescent="0.2">
      <c r="C575" s="94">
        <v>558</v>
      </c>
      <c r="D575" s="32">
        <f>'Batch Inputs'!C563</f>
        <v>0</v>
      </c>
      <c r="E575" s="32">
        <f>'Batch Inputs'!D563</f>
        <v>0</v>
      </c>
      <c r="F575" s="32">
        <f>'Batch Inputs'!E563</f>
        <v>0</v>
      </c>
      <c r="G575" s="32">
        <f>'Batch Inputs'!F563</f>
        <v>0</v>
      </c>
      <c r="H575" s="32">
        <f>'Batch Inputs'!G563</f>
        <v>0</v>
      </c>
      <c r="I575" s="32">
        <f>'Batch Inputs'!H563</f>
        <v>0</v>
      </c>
      <c r="J575" s="32">
        <f>'Batch Inputs'!I563</f>
        <v>0</v>
      </c>
      <c r="K575" s="32">
        <f>'Batch Inputs'!J563</f>
        <v>0</v>
      </c>
      <c r="L575" s="32">
        <f>'Batch Inputs'!K563</f>
        <v>0</v>
      </c>
      <c r="M575" s="32">
        <f>'Batch Inputs'!L563</f>
        <v>0</v>
      </c>
      <c r="N575" s="32">
        <f>'Batch Inputs'!M563</f>
        <v>0</v>
      </c>
      <c r="O575" s="32">
        <f>'Batch Inputs'!N563</f>
        <v>0</v>
      </c>
      <c r="P575" s="32">
        <f>'Batch Inputs'!O563</f>
        <v>0</v>
      </c>
      <c r="Q575" s="32">
        <f>'Batch Inputs'!P563</f>
        <v>0</v>
      </c>
      <c r="S575" s="98">
        <f>SUMPRODUCT($D575:$O575,$D$5:$O$5)+$R$5</f>
        <v>-7.9279999999999999</v>
      </c>
      <c r="T575" s="98">
        <f>SUMPRODUCT($D575:$O575,$D$6:$O$6)+$R$6</f>
        <v>-7.0750000000000002</v>
      </c>
      <c r="U575" s="98">
        <f>SUMPRODUCT($D575:$O575,$D$7:$O$7)+$R$7</f>
        <v>-13.989000000000001</v>
      </c>
      <c r="V575" s="98">
        <f>SUMPRODUCT($D575:$O575,$D$8:$O$8)+$R$8</f>
        <v>-8.0109999999999992</v>
      </c>
      <c r="W575" s="98">
        <f>SUMPRODUCT($D575:$O575,$D$9:$O$9)+$R$9</f>
        <v>-6.976</v>
      </c>
      <c r="X575" s="98">
        <f>SUMPRODUCT($D575:$O575,$D$10:$O$10)+$R$10</f>
        <v>-2.1259999999999999</v>
      </c>
      <c r="Z575" s="104">
        <f t="shared" si="82"/>
        <v>0</v>
      </c>
      <c r="AA575" s="38">
        <f t="shared" si="83"/>
        <v>0</v>
      </c>
      <c r="AB575" s="38">
        <f t="shared" si="84"/>
        <v>0</v>
      </c>
      <c r="AC575" s="38">
        <f t="shared" si="85"/>
        <v>0</v>
      </c>
      <c r="AD575" s="38">
        <f t="shared" si="86"/>
        <v>0</v>
      </c>
      <c r="AE575" s="105">
        <f t="shared" si="87"/>
        <v>6</v>
      </c>
      <c r="AF575" s="114">
        <f t="shared" si="81"/>
        <v>-2.1259999999999999</v>
      </c>
      <c r="AG575" s="37">
        <f t="shared" si="88"/>
        <v>6</v>
      </c>
      <c r="AH575" s="40">
        <f>IF(OR(MAX('Batch Inputs'!$C563:$N563)&gt;1,MIN('Batch Inputs'!$C563:$N563)&lt;0),"ERROR",0)</f>
        <v>0</v>
      </c>
      <c r="AI575" s="105" t="str">
        <f t="shared" si="89"/>
        <v>Few conditions</v>
      </c>
      <c r="AJ575" s="113" t="str">
        <f t="shared" si="90"/>
        <v>No Conditions</v>
      </c>
      <c r="AM575" s="78"/>
    </row>
    <row r="576" spans="3:39" ht="12.75" x14ac:dyDescent="0.2">
      <c r="C576" s="94">
        <v>559</v>
      </c>
      <c r="D576" s="32">
        <f>'Batch Inputs'!C564</f>
        <v>0</v>
      </c>
      <c r="E576" s="32">
        <f>'Batch Inputs'!D564</f>
        <v>0</v>
      </c>
      <c r="F576" s="32">
        <f>'Batch Inputs'!E564</f>
        <v>0</v>
      </c>
      <c r="G576" s="32">
        <f>'Batch Inputs'!F564</f>
        <v>0</v>
      </c>
      <c r="H576" s="32">
        <f>'Batch Inputs'!G564</f>
        <v>0</v>
      </c>
      <c r="I576" s="32">
        <f>'Batch Inputs'!H564</f>
        <v>0</v>
      </c>
      <c r="J576" s="32">
        <f>'Batch Inputs'!I564</f>
        <v>0</v>
      </c>
      <c r="K576" s="32">
        <f>'Batch Inputs'!J564</f>
        <v>0</v>
      </c>
      <c r="L576" s="32">
        <f>'Batch Inputs'!K564</f>
        <v>0</v>
      </c>
      <c r="M576" s="32">
        <f>'Batch Inputs'!L564</f>
        <v>0</v>
      </c>
      <c r="N576" s="32">
        <f>'Batch Inputs'!M564</f>
        <v>0</v>
      </c>
      <c r="O576" s="32">
        <f>'Batch Inputs'!N564</f>
        <v>0</v>
      </c>
      <c r="P576" s="32">
        <f>'Batch Inputs'!O564</f>
        <v>0</v>
      </c>
      <c r="Q576" s="32">
        <f>'Batch Inputs'!P564</f>
        <v>0</v>
      </c>
      <c r="S576" s="98">
        <f>SUMPRODUCT($D576:$O576,$D$5:$O$5)+$R$5</f>
        <v>-7.9279999999999999</v>
      </c>
      <c r="T576" s="98">
        <f>SUMPRODUCT($D576:$O576,$D$6:$O$6)+$R$6</f>
        <v>-7.0750000000000002</v>
      </c>
      <c r="U576" s="98">
        <f>SUMPRODUCT($D576:$O576,$D$7:$O$7)+$R$7</f>
        <v>-13.989000000000001</v>
      </c>
      <c r="V576" s="98">
        <f>SUMPRODUCT($D576:$O576,$D$8:$O$8)+$R$8</f>
        <v>-8.0109999999999992</v>
      </c>
      <c r="W576" s="98">
        <f>SUMPRODUCT($D576:$O576,$D$9:$O$9)+$R$9</f>
        <v>-6.976</v>
      </c>
      <c r="X576" s="98">
        <f>SUMPRODUCT($D576:$O576,$D$10:$O$10)+$R$10</f>
        <v>-2.1259999999999999</v>
      </c>
      <c r="Z576" s="104">
        <f t="shared" si="82"/>
        <v>0</v>
      </c>
      <c r="AA576" s="38">
        <f t="shared" si="83"/>
        <v>0</v>
      </c>
      <c r="AB576" s="38">
        <f t="shared" si="84"/>
        <v>0</v>
      </c>
      <c r="AC576" s="38">
        <f t="shared" si="85"/>
        <v>0</v>
      </c>
      <c r="AD576" s="38">
        <f t="shared" si="86"/>
        <v>0</v>
      </c>
      <c r="AE576" s="105">
        <f t="shared" si="87"/>
        <v>6</v>
      </c>
      <c r="AF576" s="114">
        <f t="shared" si="81"/>
        <v>-2.1259999999999999</v>
      </c>
      <c r="AG576" s="37">
        <f t="shared" si="88"/>
        <v>6</v>
      </c>
      <c r="AH576" s="40">
        <f>IF(OR(MAX('Batch Inputs'!$C564:$N564)&gt;1,MIN('Batch Inputs'!$C564:$N564)&lt;0),"ERROR",0)</f>
        <v>0</v>
      </c>
      <c r="AI576" s="105" t="str">
        <f t="shared" si="89"/>
        <v>Few conditions</v>
      </c>
      <c r="AJ576" s="113" t="str">
        <f t="shared" si="90"/>
        <v>No Conditions</v>
      </c>
      <c r="AM576" s="78"/>
    </row>
    <row r="577" spans="3:39" ht="12.75" x14ac:dyDescent="0.2">
      <c r="C577" s="94">
        <v>560</v>
      </c>
      <c r="D577" s="32">
        <f>'Batch Inputs'!C565</f>
        <v>0</v>
      </c>
      <c r="E577" s="32">
        <f>'Batch Inputs'!D565</f>
        <v>0</v>
      </c>
      <c r="F577" s="32">
        <f>'Batch Inputs'!E565</f>
        <v>0</v>
      </c>
      <c r="G577" s="32">
        <f>'Batch Inputs'!F565</f>
        <v>0</v>
      </c>
      <c r="H577" s="32">
        <f>'Batch Inputs'!G565</f>
        <v>0</v>
      </c>
      <c r="I577" s="32">
        <f>'Batch Inputs'!H565</f>
        <v>0</v>
      </c>
      <c r="J577" s="32">
        <f>'Batch Inputs'!I565</f>
        <v>0</v>
      </c>
      <c r="K577" s="32">
        <f>'Batch Inputs'!J565</f>
        <v>0</v>
      </c>
      <c r="L577" s="32">
        <f>'Batch Inputs'!K565</f>
        <v>0</v>
      </c>
      <c r="M577" s="32">
        <f>'Batch Inputs'!L565</f>
        <v>0</v>
      </c>
      <c r="N577" s="32">
        <f>'Batch Inputs'!M565</f>
        <v>0</v>
      </c>
      <c r="O577" s="32">
        <f>'Batch Inputs'!N565</f>
        <v>0</v>
      </c>
      <c r="P577" s="32">
        <f>'Batch Inputs'!O565</f>
        <v>0</v>
      </c>
      <c r="Q577" s="32">
        <f>'Batch Inputs'!P565</f>
        <v>0</v>
      </c>
      <c r="S577" s="98">
        <f>SUMPRODUCT($D577:$O577,$D$5:$O$5)+$R$5</f>
        <v>-7.9279999999999999</v>
      </c>
      <c r="T577" s="98">
        <f>SUMPRODUCT($D577:$O577,$D$6:$O$6)+$R$6</f>
        <v>-7.0750000000000002</v>
      </c>
      <c r="U577" s="98">
        <f>SUMPRODUCT($D577:$O577,$D$7:$O$7)+$R$7</f>
        <v>-13.989000000000001</v>
      </c>
      <c r="V577" s="98">
        <f>SUMPRODUCT($D577:$O577,$D$8:$O$8)+$R$8</f>
        <v>-8.0109999999999992</v>
      </c>
      <c r="W577" s="98">
        <f>SUMPRODUCT($D577:$O577,$D$9:$O$9)+$R$9</f>
        <v>-6.976</v>
      </c>
      <c r="X577" s="98">
        <f>SUMPRODUCT($D577:$O577,$D$10:$O$10)+$R$10</f>
        <v>-2.1259999999999999</v>
      </c>
      <c r="Z577" s="104">
        <f t="shared" si="82"/>
        <v>0</v>
      </c>
      <c r="AA577" s="38">
        <f t="shared" si="83"/>
        <v>0</v>
      </c>
      <c r="AB577" s="38">
        <f t="shared" si="84"/>
        <v>0</v>
      </c>
      <c r="AC577" s="38">
        <f t="shared" si="85"/>
        <v>0</v>
      </c>
      <c r="AD577" s="38">
        <f t="shared" si="86"/>
        <v>0</v>
      </c>
      <c r="AE577" s="105">
        <f t="shared" si="87"/>
        <v>6</v>
      </c>
      <c r="AF577" s="114">
        <f t="shared" si="81"/>
        <v>-2.1259999999999999</v>
      </c>
      <c r="AG577" s="37">
        <f t="shared" si="88"/>
        <v>6</v>
      </c>
      <c r="AH577" s="40">
        <f>IF(OR(MAX('Batch Inputs'!$C565:$N565)&gt;1,MIN('Batch Inputs'!$C565:$N565)&lt;0),"ERROR",0)</f>
        <v>0</v>
      </c>
      <c r="AI577" s="105" t="str">
        <f t="shared" si="89"/>
        <v>Few conditions</v>
      </c>
      <c r="AJ577" s="113" t="str">
        <f t="shared" si="90"/>
        <v>No Conditions</v>
      </c>
      <c r="AM577" s="78"/>
    </row>
    <row r="578" spans="3:39" ht="12.75" x14ac:dyDescent="0.2">
      <c r="C578" s="94">
        <v>561</v>
      </c>
      <c r="D578" s="32">
        <f>'Batch Inputs'!C566</f>
        <v>0</v>
      </c>
      <c r="E578" s="32">
        <f>'Batch Inputs'!D566</f>
        <v>0</v>
      </c>
      <c r="F578" s="32">
        <f>'Batch Inputs'!E566</f>
        <v>0</v>
      </c>
      <c r="G578" s="32">
        <f>'Batch Inputs'!F566</f>
        <v>0</v>
      </c>
      <c r="H578" s="32">
        <f>'Batch Inputs'!G566</f>
        <v>0</v>
      </c>
      <c r="I578" s="32">
        <f>'Batch Inputs'!H566</f>
        <v>0</v>
      </c>
      <c r="J578" s="32">
        <f>'Batch Inputs'!I566</f>
        <v>0</v>
      </c>
      <c r="K578" s="32">
        <f>'Batch Inputs'!J566</f>
        <v>0</v>
      </c>
      <c r="L578" s="32">
        <f>'Batch Inputs'!K566</f>
        <v>0</v>
      </c>
      <c r="M578" s="32">
        <f>'Batch Inputs'!L566</f>
        <v>0</v>
      </c>
      <c r="N578" s="32">
        <f>'Batch Inputs'!M566</f>
        <v>0</v>
      </c>
      <c r="O578" s="32">
        <f>'Batch Inputs'!N566</f>
        <v>0</v>
      </c>
      <c r="P578" s="32">
        <f>'Batch Inputs'!O566</f>
        <v>0</v>
      </c>
      <c r="Q578" s="32">
        <f>'Batch Inputs'!P566</f>
        <v>0</v>
      </c>
      <c r="S578" s="98">
        <f>SUMPRODUCT($D578:$O578,$D$5:$O$5)+$R$5</f>
        <v>-7.9279999999999999</v>
      </c>
      <c r="T578" s="98">
        <f>SUMPRODUCT($D578:$O578,$D$6:$O$6)+$R$6</f>
        <v>-7.0750000000000002</v>
      </c>
      <c r="U578" s="98">
        <f>SUMPRODUCT($D578:$O578,$D$7:$O$7)+$R$7</f>
        <v>-13.989000000000001</v>
      </c>
      <c r="V578" s="98">
        <f>SUMPRODUCT($D578:$O578,$D$8:$O$8)+$R$8</f>
        <v>-8.0109999999999992</v>
      </c>
      <c r="W578" s="98">
        <f>SUMPRODUCT($D578:$O578,$D$9:$O$9)+$R$9</f>
        <v>-6.976</v>
      </c>
      <c r="X578" s="98">
        <f>SUMPRODUCT($D578:$O578,$D$10:$O$10)+$R$10</f>
        <v>-2.1259999999999999</v>
      </c>
      <c r="Z578" s="104">
        <f t="shared" si="82"/>
        <v>0</v>
      </c>
      <c r="AA578" s="38">
        <f t="shared" si="83"/>
        <v>0</v>
      </c>
      <c r="AB578" s="38">
        <f t="shared" si="84"/>
        <v>0</v>
      </c>
      <c r="AC578" s="38">
        <f t="shared" si="85"/>
        <v>0</v>
      </c>
      <c r="AD578" s="38">
        <f t="shared" si="86"/>
        <v>0</v>
      </c>
      <c r="AE578" s="105">
        <f t="shared" si="87"/>
        <v>6</v>
      </c>
      <c r="AF578" s="114">
        <f t="shared" si="81"/>
        <v>-2.1259999999999999</v>
      </c>
      <c r="AG578" s="37">
        <f t="shared" si="88"/>
        <v>6</v>
      </c>
      <c r="AH578" s="40">
        <f>IF(OR(MAX('Batch Inputs'!$C566:$N566)&gt;1,MIN('Batch Inputs'!$C566:$N566)&lt;0),"ERROR",0)</f>
        <v>0</v>
      </c>
      <c r="AI578" s="105" t="str">
        <f t="shared" si="89"/>
        <v>Few conditions</v>
      </c>
      <c r="AJ578" s="113" t="str">
        <f t="shared" si="90"/>
        <v>No Conditions</v>
      </c>
      <c r="AM578" s="78"/>
    </row>
    <row r="579" spans="3:39" ht="12.75" x14ac:dyDescent="0.2">
      <c r="C579" s="94">
        <v>562</v>
      </c>
      <c r="D579" s="32">
        <f>'Batch Inputs'!C567</f>
        <v>0</v>
      </c>
      <c r="E579" s="32">
        <f>'Batch Inputs'!D567</f>
        <v>0</v>
      </c>
      <c r="F579" s="32">
        <f>'Batch Inputs'!E567</f>
        <v>0</v>
      </c>
      <c r="G579" s="32">
        <f>'Batch Inputs'!F567</f>
        <v>0</v>
      </c>
      <c r="H579" s="32">
        <f>'Batch Inputs'!G567</f>
        <v>0</v>
      </c>
      <c r="I579" s="32">
        <f>'Batch Inputs'!H567</f>
        <v>0</v>
      </c>
      <c r="J579" s="32">
        <f>'Batch Inputs'!I567</f>
        <v>0</v>
      </c>
      <c r="K579" s="32">
        <f>'Batch Inputs'!J567</f>
        <v>0</v>
      </c>
      <c r="L579" s="32">
        <f>'Batch Inputs'!K567</f>
        <v>0</v>
      </c>
      <c r="M579" s="32">
        <f>'Batch Inputs'!L567</f>
        <v>0</v>
      </c>
      <c r="N579" s="32">
        <f>'Batch Inputs'!M567</f>
        <v>0</v>
      </c>
      <c r="O579" s="32">
        <f>'Batch Inputs'!N567</f>
        <v>0</v>
      </c>
      <c r="P579" s="32">
        <f>'Batch Inputs'!O567</f>
        <v>0</v>
      </c>
      <c r="Q579" s="32">
        <f>'Batch Inputs'!P567</f>
        <v>0</v>
      </c>
      <c r="S579" s="98">
        <f>SUMPRODUCT($D579:$O579,$D$5:$O$5)+$R$5</f>
        <v>-7.9279999999999999</v>
      </c>
      <c r="T579" s="98">
        <f>SUMPRODUCT($D579:$O579,$D$6:$O$6)+$R$6</f>
        <v>-7.0750000000000002</v>
      </c>
      <c r="U579" s="98">
        <f>SUMPRODUCT($D579:$O579,$D$7:$O$7)+$R$7</f>
        <v>-13.989000000000001</v>
      </c>
      <c r="V579" s="98">
        <f>SUMPRODUCT($D579:$O579,$D$8:$O$8)+$R$8</f>
        <v>-8.0109999999999992</v>
      </c>
      <c r="W579" s="98">
        <f>SUMPRODUCT($D579:$O579,$D$9:$O$9)+$R$9</f>
        <v>-6.976</v>
      </c>
      <c r="X579" s="98">
        <f>SUMPRODUCT($D579:$O579,$D$10:$O$10)+$R$10</f>
        <v>-2.1259999999999999</v>
      </c>
      <c r="Z579" s="104">
        <f t="shared" si="82"/>
        <v>0</v>
      </c>
      <c r="AA579" s="38">
        <f t="shared" si="83"/>
        <v>0</v>
      </c>
      <c r="AB579" s="38">
        <f t="shared" si="84"/>
        <v>0</v>
      </c>
      <c r="AC579" s="38">
        <f t="shared" si="85"/>
        <v>0</v>
      </c>
      <c r="AD579" s="38">
        <f t="shared" si="86"/>
        <v>0</v>
      </c>
      <c r="AE579" s="105">
        <f t="shared" si="87"/>
        <v>6</v>
      </c>
      <c r="AF579" s="114">
        <f t="shared" si="81"/>
        <v>-2.1259999999999999</v>
      </c>
      <c r="AG579" s="37">
        <f t="shared" si="88"/>
        <v>6</v>
      </c>
      <c r="AH579" s="40">
        <f>IF(OR(MAX('Batch Inputs'!$C567:$N567)&gt;1,MIN('Batch Inputs'!$C567:$N567)&lt;0),"ERROR",0)</f>
        <v>0</v>
      </c>
      <c r="AI579" s="105" t="str">
        <f t="shared" si="89"/>
        <v>Few conditions</v>
      </c>
      <c r="AJ579" s="113" t="str">
        <f t="shared" si="90"/>
        <v>No Conditions</v>
      </c>
      <c r="AM579" s="78"/>
    </row>
    <row r="580" spans="3:39" ht="12.75" x14ac:dyDescent="0.2">
      <c r="C580" s="94">
        <v>563</v>
      </c>
      <c r="D580" s="32">
        <f>'Batch Inputs'!C568</f>
        <v>0</v>
      </c>
      <c r="E580" s="32">
        <f>'Batch Inputs'!D568</f>
        <v>0</v>
      </c>
      <c r="F580" s="32">
        <f>'Batch Inputs'!E568</f>
        <v>0</v>
      </c>
      <c r="G580" s="32">
        <f>'Batch Inputs'!F568</f>
        <v>0</v>
      </c>
      <c r="H580" s="32">
        <f>'Batch Inputs'!G568</f>
        <v>0</v>
      </c>
      <c r="I580" s="32">
        <f>'Batch Inputs'!H568</f>
        <v>0</v>
      </c>
      <c r="J580" s="32">
        <f>'Batch Inputs'!I568</f>
        <v>0</v>
      </c>
      <c r="K580" s="32">
        <f>'Batch Inputs'!J568</f>
        <v>0</v>
      </c>
      <c r="L580" s="32">
        <f>'Batch Inputs'!K568</f>
        <v>0</v>
      </c>
      <c r="M580" s="32">
        <f>'Batch Inputs'!L568</f>
        <v>0</v>
      </c>
      <c r="N580" s="32">
        <f>'Batch Inputs'!M568</f>
        <v>0</v>
      </c>
      <c r="O580" s="32">
        <f>'Batch Inputs'!N568</f>
        <v>0</v>
      </c>
      <c r="P580" s="32">
        <f>'Batch Inputs'!O568</f>
        <v>0</v>
      </c>
      <c r="Q580" s="32">
        <f>'Batch Inputs'!P568</f>
        <v>0</v>
      </c>
      <c r="S580" s="98">
        <f>SUMPRODUCT($D580:$O580,$D$5:$O$5)+$R$5</f>
        <v>-7.9279999999999999</v>
      </c>
      <c r="T580" s="98">
        <f>SUMPRODUCT($D580:$O580,$D$6:$O$6)+$R$6</f>
        <v>-7.0750000000000002</v>
      </c>
      <c r="U580" s="98">
        <f>SUMPRODUCT($D580:$O580,$D$7:$O$7)+$R$7</f>
        <v>-13.989000000000001</v>
      </c>
      <c r="V580" s="98">
        <f>SUMPRODUCT($D580:$O580,$D$8:$O$8)+$R$8</f>
        <v>-8.0109999999999992</v>
      </c>
      <c r="W580" s="98">
        <f>SUMPRODUCT($D580:$O580,$D$9:$O$9)+$R$9</f>
        <v>-6.976</v>
      </c>
      <c r="X580" s="98">
        <f>SUMPRODUCT($D580:$O580,$D$10:$O$10)+$R$10</f>
        <v>-2.1259999999999999</v>
      </c>
      <c r="Z580" s="104">
        <f t="shared" si="82"/>
        <v>0</v>
      </c>
      <c r="AA580" s="38">
        <f t="shared" si="83"/>
        <v>0</v>
      </c>
      <c r="AB580" s="38">
        <f t="shared" si="84"/>
        <v>0</v>
      </c>
      <c r="AC580" s="38">
        <f t="shared" si="85"/>
        <v>0</v>
      </c>
      <c r="AD580" s="38">
        <f t="shared" si="86"/>
        <v>0</v>
      </c>
      <c r="AE580" s="105">
        <f t="shared" si="87"/>
        <v>6</v>
      </c>
      <c r="AF580" s="114">
        <f t="shared" si="81"/>
        <v>-2.1259999999999999</v>
      </c>
      <c r="AG580" s="37">
        <f t="shared" si="88"/>
        <v>6</v>
      </c>
      <c r="AH580" s="40">
        <f>IF(OR(MAX('Batch Inputs'!$C568:$N568)&gt;1,MIN('Batch Inputs'!$C568:$N568)&lt;0),"ERROR",0)</f>
        <v>0</v>
      </c>
      <c r="AI580" s="105" t="str">
        <f t="shared" si="89"/>
        <v>Few conditions</v>
      </c>
      <c r="AJ580" s="113" t="str">
        <f t="shared" si="90"/>
        <v>No Conditions</v>
      </c>
      <c r="AM580" s="78"/>
    </row>
    <row r="581" spans="3:39" ht="12.75" x14ac:dyDescent="0.2">
      <c r="C581" s="94">
        <v>564</v>
      </c>
      <c r="D581" s="32">
        <f>'Batch Inputs'!C569</f>
        <v>0</v>
      </c>
      <c r="E581" s="32">
        <f>'Batch Inputs'!D569</f>
        <v>0</v>
      </c>
      <c r="F581" s="32">
        <f>'Batch Inputs'!E569</f>
        <v>0</v>
      </c>
      <c r="G581" s="32">
        <f>'Batch Inputs'!F569</f>
        <v>0</v>
      </c>
      <c r="H581" s="32">
        <f>'Batch Inputs'!G569</f>
        <v>0</v>
      </c>
      <c r="I581" s="32">
        <f>'Batch Inputs'!H569</f>
        <v>0</v>
      </c>
      <c r="J581" s="32">
        <f>'Batch Inputs'!I569</f>
        <v>0</v>
      </c>
      <c r="K581" s="32">
        <f>'Batch Inputs'!J569</f>
        <v>0</v>
      </c>
      <c r="L581" s="32">
        <f>'Batch Inputs'!K569</f>
        <v>0</v>
      </c>
      <c r="M581" s="32">
        <f>'Batch Inputs'!L569</f>
        <v>0</v>
      </c>
      <c r="N581" s="32">
        <f>'Batch Inputs'!M569</f>
        <v>0</v>
      </c>
      <c r="O581" s="32">
        <f>'Batch Inputs'!N569</f>
        <v>0</v>
      </c>
      <c r="P581" s="32">
        <f>'Batch Inputs'!O569</f>
        <v>0</v>
      </c>
      <c r="Q581" s="32">
        <f>'Batch Inputs'!P569</f>
        <v>0</v>
      </c>
      <c r="S581" s="98">
        <f>SUMPRODUCT($D581:$O581,$D$5:$O$5)+$R$5</f>
        <v>-7.9279999999999999</v>
      </c>
      <c r="T581" s="98">
        <f>SUMPRODUCT($D581:$O581,$D$6:$O$6)+$R$6</f>
        <v>-7.0750000000000002</v>
      </c>
      <c r="U581" s="98">
        <f>SUMPRODUCT($D581:$O581,$D$7:$O$7)+$R$7</f>
        <v>-13.989000000000001</v>
      </c>
      <c r="V581" s="98">
        <f>SUMPRODUCT($D581:$O581,$D$8:$O$8)+$R$8</f>
        <v>-8.0109999999999992</v>
      </c>
      <c r="W581" s="98">
        <f>SUMPRODUCT($D581:$O581,$D$9:$O$9)+$R$9</f>
        <v>-6.976</v>
      </c>
      <c r="X581" s="98">
        <f>SUMPRODUCT($D581:$O581,$D$10:$O$10)+$R$10</f>
        <v>-2.1259999999999999</v>
      </c>
      <c r="Z581" s="104">
        <f t="shared" si="82"/>
        <v>0</v>
      </c>
      <c r="AA581" s="38">
        <f t="shared" si="83"/>
        <v>0</v>
      </c>
      <c r="AB581" s="38">
        <f t="shared" si="84"/>
        <v>0</v>
      </c>
      <c r="AC581" s="38">
        <f t="shared" si="85"/>
        <v>0</v>
      </c>
      <c r="AD581" s="38">
        <f t="shared" si="86"/>
        <v>0</v>
      </c>
      <c r="AE581" s="105">
        <f t="shared" si="87"/>
        <v>6</v>
      </c>
      <c r="AF581" s="114">
        <f t="shared" si="81"/>
        <v>-2.1259999999999999</v>
      </c>
      <c r="AG581" s="37">
        <f t="shared" si="88"/>
        <v>6</v>
      </c>
      <c r="AH581" s="40">
        <f>IF(OR(MAX('Batch Inputs'!$C569:$N569)&gt;1,MIN('Batch Inputs'!$C569:$N569)&lt;0),"ERROR",0)</f>
        <v>0</v>
      </c>
      <c r="AI581" s="105" t="str">
        <f t="shared" si="89"/>
        <v>Few conditions</v>
      </c>
      <c r="AJ581" s="113" t="str">
        <f t="shared" si="90"/>
        <v>No Conditions</v>
      </c>
      <c r="AM581" s="78"/>
    </row>
    <row r="582" spans="3:39" ht="12.75" x14ac:dyDescent="0.2">
      <c r="C582" s="94">
        <v>565</v>
      </c>
      <c r="D582" s="32">
        <f>'Batch Inputs'!C570</f>
        <v>0</v>
      </c>
      <c r="E582" s="32">
        <f>'Batch Inputs'!D570</f>
        <v>0</v>
      </c>
      <c r="F582" s="32">
        <f>'Batch Inputs'!E570</f>
        <v>0</v>
      </c>
      <c r="G582" s="32">
        <f>'Batch Inputs'!F570</f>
        <v>0</v>
      </c>
      <c r="H582" s="32">
        <f>'Batch Inputs'!G570</f>
        <v>0</v>
      </c>
      <c r="I582" s="32">
        <f>'Batch Inputs'!H570</f>
        <v>0</v>
      </c>
      <c r="J582" s="32">
        <f>'Batch Inputs'!I570</f>
        <v>0</v>
      </c>
      <c r="K582" s="32">
        <f>'Batch Inputs'!J570</f>
        <v>0</v>
      </c>
      <c r="L582" s="32">
        <f>'Batch Inputs'!K570</f>
        <v>0</v>
      </c>
      <c r="M582" s="32">
        <f>'Batch Inputs'!L570</f>
        <v>0</v>
      </c>
      <c r="N582" s="32">
        <f>'Batch Inputs'!M570</f>
        <v>0</v>
      </c>
      <c r="O582" s="32">
        <f>'Batch Inputs'!N570</f>
        <v>0</v>
      </c>
      <c r="P582" s="32">
        <f>'Batch Inputs'!O570</f>
        <v>0</v>
      </c>
      <c r="Q582" s="32">
        <f>'Batch Inputs'!P570</f>
        <v>0</v>
      </c>
      <c r="S582" s="98">
        <f>SUMPRODUCT($D582:$O582,$D$5:$O$5)+$R$5</f>
        <v>-7.9279999999999999</v>
      </c>
      <c r="T582" s="98">
        <f>SUMPRODUCT($D582:$O582,$D$6:$O$6)+$R$6</f>
        <v>-7.0750000000000002</v>
      </c>
      <c r="U582" s="98">
        <f>SUMPRODUCT($D582:$O582,$D$7:$O$7)+$R$7</f>
        <v>-13.989000000000001</v>
      </c>
      <c r="V582" s="98">
        <f>SUMPRODUCT($D582:$O582,$D$8:$O$8)+$R$8</f>
        <v>-8.0109999999999992</v>
      </c>
      <c r="W582" s="98">
        <f>SUMPRODUCT($D582:$O582,$D$9:$O$9)+$R$9</f>
        <v>-6.976</v>
      </c>
      <c r="X582" s="98">
        <f>SUMPRODUCT($D582:$O582,$D$10:$O$10)+$R$10</f>
        <v>-2.1259999999999999</v>
      </c>
      <c r="Z582" s="104">
        <f t="shared" si="82"/>
        <v>0</v>
      </c>
      <c r="AA582" s="38">
        <f t="shared" si="83"/>
        <v>0</v>
      </c>
      <c r="AB582" s="38">
        <f t="shared" si="84"/>
        <v>0</v>
      </c>
      <c r="AC582" s="38">
        <f t="shared" si="85"/>
        <v>0</v>
      </c>
      <c r="AD582" s="38">
        <f t="shared" si="86"/>
        <v>0</v>
      </c>
      <c r="AE582" s="105">
        <f t="shared" si="87"/>
        <v>6</v>
      </c>
      <c r="AF582" s="114">
        <f t="shared" si="81"/>
        <v>-2.1259999999999999</v>
      </c>
      <c r="AG582" s="37">
        <f t="shared" si="88"/>
        <v>6</v>
      </c>
      <c r="AH582" s="40">
        <f>IF(OR(MAX('Batch Inputs'!$C570:$N570)&gt;1,MIN('Batch Inputs'!$C570:$N570)&lt;0),"ERROR",0)</f>
        <v>0</v>
      </c>
      <c r="AI582" s="105" t="str">
        <f t="shared" si="89"/>
        <v>Few conditions</v>
      </c>
      <c r="AJ582" s="113" t="str">
        <f t="shared" si="90"/>
        <v>No Conditions</v>
      </c>
      <c r="AM582" s="78"/>
    </row>
    <row r="583" spans="3:39" ht="12.75" x14ac:dyDescent="0.2">
      <c r="C583" s="94">
        <v>566</v>
      </c>
      <c r="D583" s="32">
        <f>'Batch Inputs'!C571</f>
        <v>0</v>
      </c>
      <c r="E583" s="32">
        <f>'Batch Inputs'!D571</f>
        <v>0</v>
      </c>
      <c r="F583" s="32">
        <f>'Batch Inputs'!E571</f>
        <v>0</v>
      </c>
      <c r="G583" s="32">
        <f>'Batch Inputs'!F571</f>
        <v>0</v>
      </c>
      <c r="H583" s="32">
        <f>'Batch Inputs'!G571</f>
        <v>0</v>
      </c>
      <c r="I583" s="32">
        <f>'Batch Inputs'!H571</f>
        <v>0</v>
      </c>
      <c r="J583" s="32">
        <f>'Batch Inputs'!I571</f>
        <v>0</v>
      </c>
      <c r="K583" s="32">
        <f>'Batch Inputs'!J571</f>
        <v>0</v>
      </c>
      <c r="L583" s="32">
        <f>'Batch Inputs'!K571</f>
        <v>0</v>
      </c>
      <c r="M583" s="32">
        <f>'Batch Inputs'!L571</f>
        <v>0</v>
      </c>
      <c r="N583" s="32">
        <f>'Batch Inputs'!M571</f>
        <v>0</v>
      </c>
      <c r="O583" s="32">
        <f>'Batch Inputs'!N571</f>
        <v>0</v>
      </c>
      <c r="P583" s="32">
        <f>'Batch Inputs'!O571</f>
        <v>0</v>
      </c>
      <c r="Q583" s="32">
        <f>'Batch Inputs'!P571</f>
        <v>0</v>
      </c>
      <c r="S583" s="98">
        <f>SUMPRODUCT($D583:$O583,$D$5:$O$5)+$R$5</f>
        <v>-7.9279999999999999</v>
      </c>
      <c r="T583" s="98">
        <f>SUMPRODUCT($D583:$O583,$D$6:$O$6)+$R$6</f>
        <v>-7.0750000000000002</v>
      </c>
      <c r="U583" s="98">
        <f>SUMPRODUCT($D583:$O583,$D$7:$O$7)+$R$7</f>
        <v>-13.989000000000001</v>
      </c>
      <c r="V583" s="98">
        <f>SUMPRODUCT($D583:$O583,$D$8:$O$8)+$R$8</f>
        <v>-8.0109999999999992</v>
      </c>
      <c r="W583" s="98">
        <f>SUMPRODUCT($D583:$O583,$D$9:$O$9)+$R$9</f>
        <v>-6.976</v>
      </c>
      <c r="X583" s="98">
        <f>SUMPRODUCT($D583:$O583,$D$10:$O$10)+$R$10</f>
        <v>-2.1259999999999999</v>
      </c>
      <c r="Z583" s="104">
        <f t="shared" si="82"/>
        <v>0</v>
      </c>
      <c r="AA583" s="38">
        <f t="shared" si="83"/>
        <v>0</v>
      </c>
      <c r="AB583" s="38">
        <f t="shared" si="84"/>
        <v>0</v>
      </c>
      <c r="AC583" s="38">
        <f t="shared" si="85"/>
        <v>0</v>
      </c>
      <c r="AD583" s="38">
        <f t="shared" si="86"/>
        <v>0</v>
      </c>
      <c r="AE583" s="105">
        <f t="shared" si="87"/>
        <v>6</v>
      </c>
      <c r="AF583" s="114">
        <f t="shared" si="81"/>
        <v>-2.1259999999999999</v>
      </c>
      <c r="AG583" s="37">
        <f t="shared" si="88"/>
        <v>6</v>
      </c>
      <c r="AH583" s="40">
        <f>IF(OR(MAX('Batch Inputs'!$C571:$N571)&gt;1,MIN('Batch Inputs'!$C571:$N571)&lt;0),"ERROR",0)</f>
        <v>0</v>
      </c>
      <c r="AI583" s="105" t="str">
        <f t="shared" si="89"/>
        <v>Few conditions</v>
      </c>
      <c r="AJ583" s="113" t="str">
        <f t="shared" si="90"/>
        <v>No Conditions</v>
      </c>
      <c r="AM583" s="78"/>
    </row>
    <row r="584" spans="3:39" ht="12.75" x14ac:dyDescent="0.2">
      <c r="C584" s="94">
        <v>567</v>
      </c>
      <c r="D584" s="32">
        <f>'Batch Inputs'!C572</f>
        <v>0</v>
      </c>
      <c r="E584" s="32">
        <f>'Batch Inputs'!D572</f>
        <v>0</v>
      </c>
      <c r="F584" s="32">
        <f>'Batch Inputs'!E572</f>
        <v>0</v>
      </c>
      <c r="G584" s="32">
        <f>'Batch Inputs'!F572</f>
        <v>0</v>
      </c>
      <c r="H584" s="32">
        <f>'Batch Inputs'!G572</f>
        <v>0</v>
      </c>
      <c r="I584" s="32">
        <f>'Batch Inputs'!H572</f>
        <v>0</v>
      </c>
      <c r="J584" s="32">
        <f>'Batch Inputs'!I572</f>
        <v>0</v>
      </c>
      <c r="K584" s="32">
        <f>'Batch Inputs'!J572</f>
        <v>0</v>
      </c>
      <c r="L584" s="32">
        <f>'Batch Inputs'!K572</f>
        <v>0</v>
      </c>
      <c r="M584" s="32">
        <f>'Batch Inputs'!L572</f>
        <v>0</v>
      </c>
      <c r="N584" s="32">
        <f>'Batch Inputs'!M572</f>
        <v>0</v>
      </c>
      <c r="O584" s="32">
        <f>'Batch Inputs'!N572</f>
        <v>0</v>
      </c>
      <c r="P584" s="32">
        <f>'Batch Inputs'!O572</f>
        <v>0</v>
      </c>
      <c r="Q584" s="32">
        <f>'Batch Inputs'!P572</f>
        <v>0</v>
      </c>
      <c r="S584" s="98">
        <f>SUMPRODUCT($D584:$O584,$D$5:$O$5)+$R$5</f>
        <v>-7.9279999999999999</v>
      </c>
      <c r="T584" s="98">
        <f>SUMPRODUCT($D584:$O584,$D$6:$O$6)+$R$6</f>
        <v>-7.0750000000000002</v>
      </c>
      <c r="U584" s="98">
        <f>SUMPRODUCT($D584:$O584,$D$7:$O$7)+$R$7</f>
        <v>-13.989000000000001</v>
      </c>
      <c r="V584" s="98">
        <f>SUMPRODUCT($D584:$O584,$D$8:$O$8)+$R$8</f>
        <v>-8.0109999999999992</v>
      </c>
      <c r="W584" s="98">
        <f>SUMPRODUCT($D584:$O584,$D$9:$O$9)+$R$9</f>
        <v>-6.976</v>
      </c>
      <c r="X584" s="98">
        <f>SUMPRODUCT($D584:$O584,$D$10:$O$10)+$R$10</f>
        <v>-2.1259999999999999</v>
      </c>
      <c r="Z584" s="104">
        <f t="shared" si="82"/>
        <v>0</v>
      </c>
      <c r="AA584" s="38">
        <f t="shared" si="83"/>
        <v>0</v>
      </c>
      <c r="AB584" s="38">
        <f t="shared" si="84"/>
        <v>0</v>
      </c>
      <c r="AC584" s="38">
        <f t="shared" si="85"/>
        <v>0</v>
      </c>
      <c r="AD584" s="38">
        <f t="shared" si="86"/>
        <v>0</v>
      </c>
      <c r="AE584" s="105">
        <f t="shared" si="87"/>
        <v>6</v>
      </c>
      <c r="AF584" s="114">
        <f t="shared" si="81"/>
        <v>-2.1259999999999999</v>
      </c>
      <c r="AG584" s="37">
        <f t="shared" si="88"/>
        <v>6</v>
      </c>
      <c r="AH584" s="40">
        <f>IF(OR(MAX('Batch Inputs'!$C572:$N572)&gt;1,MIN('Batch Inputs'!$C572:$N572)&lt;0),"ERROR",0)</f>
        <v>0</v>
      </c>
      <c r="AI584" s="105" t="str">
        <f t="shared" si="89"/>
        <v>Few conditions</v>
      </c>
      <c r="AJ584" s="113" t="str">
        <f t="shared" si="90"/>
        <v>No Conditions</v>
      </c>
      <c r="AM584" s="78"/>
    </row>
    <row r="585" spans="3:39" ht="12.75" x14ac:dyDescent="0.2">
      <c r="C585" s="94">
        <v>568</v>
      </c>
      <c r="D585" s="32">
        <f>'Batch Inputs'!C573</f>
        <v>0</v>
      </c>
      <c r="E585" s="32">
        <f>'Batch Inputs'!D573</f>
        <v>0</v>
      </c>
      <c r="F585" s="32">
        <f>'Batch Inputs'!E573</f>
        <v>0</v>
      </c>
      <c r="G585" s="32">
        <f>'Batch Inputs'!F573</f>
        <v>0</v>
      </c>
      <c r="H585" s="32">
        <f>'Batch Inputs'!G573</f>
        <v>0</v>
      </c>
      <c r="I585" s="32">
        <f>'Batch Inputs'!H573</f>
        <v>0</v>
      </c>
      <c r="J585" s="32">
        <f>'Batch Inputs'!I573</f>
        <v>0</v>
      </c>
      <c r="K585" s="32">
        <f>'Batch Inputs'!J573</f>
        <v>0</v>
      </c>
      <c r="L585" s="32">
        <f>'Batch Inputs'!K573</f>
        <v>0</v>
      </c>
      <c r="M585" s="32">
        <f>'Batch Inputs'!L573</f>
        <v>0</v>
      </c>
      <c r="N585" s="32">
        <f>'Batch Inputs'!M573</f>
        <v>0</v>
      </c>
      <c r="O585" s="32">
        <f>'Batch Inputs'!N573</f>
        <v>0</v>
      </c>
      <c r="P585" s="32">
        <f>'Batch Inputs'!O573</f>
        <v>0</v>
      </c>
      <c r="Q585" s="32">
        <f>'Batch Inputs'!P573</f>
        <v>0</v>
      </c>
      <c r="S585" s="98">
        <f>SUMPRODUCT($D585:$O585,$D$5:$O$5)+$R$5</f>
        <v>-7.9279999999999999</v>
      </c>
      <c r="T585" s="98">
        <f>SUMPRODUCT($D585:$O585,$D$6:$O$6)+$R$6</f>
        <v>-7.0750000000000002</v>
      </c>
      <c r="U585" s="98">
        <f>SUMPRODUCT($D585:$O585,$D$7:$O$7)+$R$7</f>
        <v>-13.989000000000001</v>
      </c>
      <c r="V585" s="98">
        <f>SUMPRODUCT($D585:$O585,$D$8:$O$8)+$R$8</f>
        <v>-8.0109999999999992</v>
      </c>
      <c r="W585" s="98">
        <f>SUMPRODUCT($D585:$O585,$D$9:$O$9)+$R$9</f>
        <v>-6.976</v>
      </c>
      <c r="X585" s="98">
        <f>SUMPRODUCT($D585:$O585,$D$10:$O$10)+$R$10</f>
        <v>-2.1259999999999999</v>
      </c>
      <c r="Z585" s="104">
        <f t="shared" si="82"/>
        <v>0</v>
      </c>
      <c r="AA585" s="38">
        <f t="shared" si="83"/>
        <v>0</v>
      </c>
      <c r="AB585" s="38">
        <f t="shared" si="84"/>
        <v>0</v>
      </c>
      <c r="AC585" s="38">
        <f t="shared" si="85"/>
        <v>0</v>
      </c>
      <c r="AD585" s="38">
        <f t="shared" si="86"/>
        <v>0</v>
      </c>
      <c r="AE585" s="105">
        <f t="shared" si="87"/>
        <v>6</v>
      </c>
      <c r="AF585" s="114">
        <f t="shared" si="81"/>
        <v>-2.1259999999999999</v>
      </c>
      <c r="AG585" s="37">
        <f t="shared" si="88"/>
        <v>6</v>
      </c>
      <c r="AH585" s="40">
        <f>IF(OR(MAX('Batch Inputs'!$C573:$N573)&gt;1,MIN('Batch Inputs'!$C573:$N573)&lt;0),"ERROR",0)</f>
        <v>0</v>
      </c>
      <c r="AI585" s="105" t="str">
        <f t="shared" si="89"/>
        <v>Few conditions</v>
      </c>
      <c r="AJ585" s="113" t="str">
        <f t="shared" si="90"/>
        <v>No Conditions</v>
      </c>
      <c r="AM585" s="78"/>
    </row>
    <row r="586" spans="3:39" ht="12.75" x14ac:dyDescent="0.2">
      <c r="C586" s="94">
        <v>569</v>
      </c>
      <c r="D586" s="32">
        <f>'Batch Inputs'!C574</f>
        <v>0</v>
      </c>
      <c r="E586" s="32">
        <f>'Batch Inputs'!D574</f>
        <v>0</v>
      </c>
      <c r="F586" s="32">
        <f>'Batch Inputs'!E574</f>
        <v>0</v>
      </c>
      <c r="G586" s="32">
        <f>'Batch Inputs'!F574</f>
        <v>0</v>
      </c>
      <c r="H586" s="32">
        <f>'Batch Inputs'!G574</f>
        <v>0</v>
      </c>
      <c r="I586" s="32">
        <f>'Batch Inputs'!H574</f>
        <v>0</v>
      </c>
      <c r="J586" s="32">
        <f>'Batch Inputs'!I574</f>
        <v>0</v>
      </c>
      <c r="K586" s="32">
        <f>'Batch Inputs'!J574</f>
        <v>0</v>
      </c>
      <c r="L586" s="32">
        <f>'Batch Inputs'!K574</f>
        <v>0</v>
      </c>
      <c r="M586" s="32">
        <f>'Batch Inputs'!L574</f>
        <v>0</v>
      </c>
      <c r="N586" s="32">
        <f>'Batch Inputs'!M574</f>
        <v>0</v>
      </c>
      <c r="O586" s="32">
        <f>'Batch Inputs'!N574</f>
        <v>0</v>
      </c>
      <c r="P586" s="32">
        <f>'Batch Inputs'!O574</f>
        <v>0</v>
      </c>
      <c r="Q586" s="32">
        <f>'Batch Inputs'!P574</f>
        <v>0</v>
      </c>
      <c r="S586" s="98">
        <f>SUMPRODUCT($D586:$O586,$D$5:$O$5)+$R$5</f>
        <v>-7.9279999999999999</v>
      </c>
      <c r="T586" s="98">
        <f>SUMPRODUCT($D586:$O586,$D$6:$O$6)+$R$6</f>
        <v>-7.0750000000000002</v>
      </c>
      <c r="U586" s="98">
        <f>SUMPRODUCT($D586:$O586,$D$7:$O$7)+$R$7</f>
        <v>-13.989000000000001</v>
      </c>
      <c r="V586" s="98">
        <f>SUMPRODUCT($D586:$O586,$D$8:$O$8)+$R$8</f>
        <v>-8.0109999999999992</v>
      </c>
      <c r="W586" s="98">
        <f>SUMPRODUCT($D586:$O586,$D$9:$O$9)+$R$9</f>
        <v>-6.976</v>
      </c>
      <c r="X586" s="98">
        <f>SUMPRODUCT($D586:$O586,$D$10:$O$10)+$R$10</f>
        <v>-2.1259999999999999</v>
      </c>
      <c r="Z586" s="104">
        <f t="shared" si="82"/>
        <v>0</v>
      </c>
      <c r="AA586" s="38">
        <f t="shared" si="83"/>
        <v>0</v>
      </c>
      <c r="AB586" s="38">
        <f t="shared" si="84"/>
        <v>0</v>
      </c>
      <c r="AC586" s="38">
        <f t="shared" si="85"/>
        <v>0</v>
      </c>
      <c r="AD586" s="38">
        <f t="shared" si="86"/>
        <v>0</v>
      </c>
      <c r="AE586" s="105">
        <f t="shared" si="87"/>
        <v>6</v>
      </c>
      <c r="AF586" s="114">
        <f t="shared" si="81"/>
        <v>-2.1259999999999999</v>
      </c>
      <c r="AG586" s="37">
        <f t="shared" si="88"/>
        <v>6</v>
      </c>
      <c r="AH586" s="40">
        <f>IF(OR(MAX('Batch Inputs'!$C574:$N574)&gt;1,MIN('Batch Inputs'!$C574:$N574)&lt;0),"ERROR",0)</f>
        <v>0</v>
      </c>
      <c r="AI586" s="105" t="str">
        <f t="shared" si="89"/>
        <v>Few conditions</v>
      </c>
      <c r="AJ586" s="113" t="str">
        <f t="shared" si="90"/>
        <v>No Conditions</v>
      </c>
      <c r="AM586" s="78"/>
    </row>
    <row r="587" spans="3:39" ht="12.75" x14ac:dyDescent="0.2">
      <c r="C587" s="94">
        <v>570</v>
      </c>
      <c r="D587" s="32">
        <f>'Batch Inputs'!C575</f>
        <v>0</v>
      </c>
      <c r="E587" s="32">
        <f>'Batch Inputs'!D575</f>
        <v>0</v>
      </c>
      <c r="F587" s="32">
        <f>'Batch Inputs'!E575</f>
        <v>0</v>
      </c>
      <c r="G587" s="32">
        <f>'Batch Inputs'!F575</f>
        <v>0</v>
      </c>
      <c r="H587" s="32">
        <f>'Batch Inputs'!G575</f>
        <v>0</v>
      </c>
      <c r="I587" s="32">
        <f>'Batch Inputs'!H575</f>
        <v>0</v>
      </c>
      <c r="J587" s="32">
        <f>'Batch Inputs'!I575</f>
        <v>0</v>
      </c>
      <c r="K587" s="32">
        <f>'Batch Inputs'!J575</f>
        <v>0</v>
      </c>
      <c r="L587" s="32">
        <f>'Batch Inputs'!K575</f>
        <v>0</v>
      </c>
      <c r="M587" s="32">
        <f>'Batch Inputs'!L575</f>
        <v>0</v>
      </c>
      <c r="N587" s="32">
        <f>'Batch Inputs'!M575</f>
        <v>0</v>
      </c>
      <c r="O587" s="32">
        <f>'Batch Inputs'!N575</f>
        <v>0</v>
      </c>
      <c r="P587" s="32">
        <f>'Batch Inputs'!O575</f>
        <v>0</v>
      </c>
      <c r="Q587" s="32">
        <f>'Batch Inputs'!P575</f>
        <v>0</v>
      </c>
      <c r="S587" s="98">
        <f>SUMPRODUCT($D587:$O587,$D$5:$O$5)+$R$5</f>
        <v>-7.9279999999999999</v>
      </c>
      <c r="T587" s="98">
        <f>SUMPRODUCT($D587:$O587,$D$6:$O$6)+$R$6</f>
        <v>-7.0750000000000002</v>
      </c>
      <c r="U587" s="98">
        <f>SUMPRODUCT($D587:$O587,$D$7:$O$7)+$R$7</f>
        <v>-13.989000000000001</v>
      </c>
      <c r="V587" s="98">
        <f>SUMPRODUCT($D587:$O587,$D$8:$O$8)+$R$8</f>
        <v>-8.0109999999999992</v>
      </c>
      <c r="W587" s="98">
        <f>SUMPRODUCT($D587:$O587,$D$9:$O$9)+$R$9</f>
        <v>-6.976</v>
      </c>
      <c r="X587" s="98">
        <f>SUMPRODUCT($D587:$O587,$D$10:$O$10)+$R$10</f>
        <v>-2.1259999999999999</v>
      </c>
      <c r="Z587" s="104">
        <f t="shared" si="82"/>
        <v>0</v>
      </c>
      <c r="AA587" s="38">
        <f t="shared" si="83"/>
        <v>0</v>
      </c>
      <c r="AB587" s="38">
        <f t="shared" si="84"/>
        <v>0</v>
      </c>
      <c r="AC587" s="38">
        <f t="shared" si="85"/>
        <v>0</v>
      </c>
      <c r="AD587" s="38">
        <f t="shared" si="86"/>
        <v>0</v>
      </c>
      <c r="AE587" s="105">
        <f t="shared" si="87"/>
        <v>6</v>
      </c>
      <c r="AF587" s="114">
        <f t="shared" si="81"/>
        <v>-2.1259999999999999</v>
      </c>
      <c r="AG587" s="37">
        <f t="shared" si="88"/>
        <v>6</v>
      </c>
      <c r="AH587" s="40">
        <f>IF(OR(MAX('Batch Inputs'!$C575:$N575)&gt;1,MIN('Batch Inputs'!$C575:$N575)&lt;0),"ERROR",0)</f>
        <v>0</v>
      </c>
      <c r="AI587" s="105" t="str">
        <f t="shared" si="89"/>
        <v>Few conditions</v>
      </c>
      <c r="AJ587" s="113" t="str">
        <f t="shared" si="90"/>
        <v>No Conditions</v>
      </c>
      <c r="AM587" s="78"/>
    </row>
    <row r="588" spans="3:39" ht="12.75" x14ac:dyDescent="0.2">
      <c r="C588" s="94">
        <v>571</v>
      </c>
      <c r="D588" s="32">
        <f>'Batch Inputs'!C576</f>
        <v>0</v>
      </c>
      <c r="E588" s="32">
        <f>'Batch Inputs'!D576</f>
        <v>0</v>
      </c>
      <c r="F588" s="32">
        <f>'Batch Inputs'!E576</f>
        <v>0</v>
      </c>
      <c r="G588" s="32">
        <f>'Batch Inputs'!F576</f>
        <v>0</v>
      </c>
      <c r="H588" s="32">
        <f>'Batch Inputs'!G576</f>
        <v>0</v>
      </c>
      <c r="I588" s="32">
        <f>'Batch Inputs'!H576</f>
        <v>0</v>
      </c>
      <c r="J588" s="32">
        <f>'Batch Inputs'!I576</f>
        <v>0</v>
      </c>
      <c r="K588" s="32">
        <f>'Batch Inputs'!J576</f>
        <v>0</v>
      </c>
      <c r="L588" s="32">
        <f>'Batch Inputs'!K576</f>
        <v>0</v>
      </c>
      <c r="M588" s="32">
        <f>'Batch Inputs'!L576</f>
        <v>0</v>
      </c>
      <c r="N588" s="32">
        <f>'Batch Inputs'!M576</f>
        <v>0</v>
      </c>
      <c r="O588" s="32">
        <f>'Batch Inputs'!N576</f>
        <v>0</v>
      </c>
      <c r="P588" s="32">
        <f>'Batch Inputs'!O576</f>
        <v>0</v>
      </c>
      <c r="Q588" s="32">
        <f>'Batch Inputs'!P576</f>
        <v>0</v>
      </c>
      <c r="S588" s="98">
        <f>SUMPRODUCT($D588:$O588,$D$5:$O$5)+$R$5</f>
        <v>-7.9279999999999999</v>
      </c>
      <c r="T588" s="98">
        <f>SUMPRODUCT($D588:$O588,$D$6:$O$6)+$R$6</f>
        <v>-7.0750000000000002</v>
      </c>
      <c r="U588" s="98">
        <f>SUMPRODUCT($D588:$O588,$D$7:$O$7)+$R$7</f>
        <v>-13.989000000000001</v>
      </c>
      <c r="V588" s="98">
        <f>SUMPRODUCT($D588:$O588,$D$8:$O$8)+$R$8</f>
        <v>-8.0109999999999992</v>
      </c>
      <c r="W588" s="98">
        <f>SUMPRODUCT($D588:$O588,$D$9:$O$9)+$R$9</f>
        <v>-6.976</v>
      </c>
      <c r="X588" s="98">
        <f>SUMPRODUCT($D588:$O588,$D$10:$O$10)+$R$10</f>
        <v>-2.1259999999999999</v>
      </c>
      <c r="Z588" s="104">
        <f t="shared" si="82"/>
        <v>0</v>
      </c>
      <c r="AA588" s="38">
        <f t="shared" si="83"/>
        <v>0</v>
      </c>
      <c r="AB588" s="38">
        <f t="shared" si="84"/>
        <v>0</v>
      </c>
      <c r="AC588" s="38">
        <f t="shared" si="85"/>
        <v>0</v>
      </c>
      <c r="AD588" s="38">
        <f t="shared" si="86"/>
        <v>0</v>
      </c>
      <c r="AE588" s="105">
        <f t="shared" si="87"/>
        <v>6</v>
      </c>
      <c r="AF588" s="114">
        <f t="shared" si="81"/>
        <v>-2.1259999999999999</v>
      </c>
      <c r="AG588" s="37">
        <f t="shared" si="88"/>
        <v>6</v>
      </c>
      <c r="AH588" s="40">
        <f>IF(OR(MAX('Batch Inputs'!$C576:$N576)&gt;1,MIN('Batch Inputs'!$C576:$N576)&lt;0),"ERROR",0)</f>
        <v>0</v>
      </c>
      <c r="AI588" s="105" t="str">
        <f t="shared" si="89"/>
        <v>Few conditions</v>
      </c>
      <c r="AJ588" s="113" t="str">
        <f t="shared" si="90"/>
        <v>No Conditions</v>
      </c>
      <c r="AM588" s="78"/>
    </row>
    <row r="589" spans="3:39" ht="12.75" x14ac:dyDescent="0.2">
      <c r="C589" s="94">
        <v>572</v>
      </c>
      <c r="D589" s="32">
        <f>'Batch Inputs'!C577</f>
        <v>0</v>
      </c>
      <c r="E589" s="32">
        <f>'Batch Inputs'!D577</f>
        <v>0</v>
      </c>
      <c r="F589" s="32">
        <f>'Batch Inputs'!E577</f>
        <v>0</v>
      </c>
      <c r="G589" s="32">
        <f>'Batch Inputs'!F577</f>
        <v>0</v>
      </c>
      <c r="H589" s="32">
        <f>'Batch Inputs'!G577</f>
        <v>0</v>
      </c>
      <c r="I589" s="32">
        <f>'Batch Inputs'!H577</f>
        <v>0</v>
      </c>
      <c r="J589" s="32">
        <f>'Batch Inputs'!I577</f>
        <v>0</v>
      </c>
      <c r="K589" s="32">
        <f>'Batch Inputs'!J577</f>
        <v>0</v>
      </c>
      <c r="L589" s="32">
        <f>'Batch Inputs'!K577</f>
        <v>0</v>
      </c>
      <c r="M589" s="32">
        <f>'Batch Inputs'!L577</f>
        <v>0</v>
      </c>
      <c r="N589" s="32">
        <f>'Batch Inputs'!M577</f>
        <v>0</v>
      </c>
      <c r="O589" s="32">
        <f>'Batch Inputs'!N577</f>
        <v>0</v>
      </c>
      <c r="P589" s="32">
        <f>'Batch Inputs'!O577</f>
        <v>0</v>
      </c>
      <c r="Q589" s="32">
        <f>'Batch Inputs'!P577</f>
        <v>0</v>
      </c>
      <c r="S589" s="98">
        <f>SUMPRODUCT($D589:$O589,$D$5:$O$5)+$R$5</f>
        <v>-7.9279999999999999</v>
      </c>
      <c r="T589" s="98">
        <f>SUMPRODUCT($D589:$O589,$D$6:$O$6)+$R$6</f>
        <v>-7.0750000000000002</v>
      </c>
      <c r="U589" s="98">
        <f>SUMPRODUCT($D589:$O589,$D$7:$O$7)+$R$7</f>
        <v>-13.989000000000001</v>
      </c>
      <c r="V589" s="98">
        <f>SUMPRODUCT($D589:$O589,$D$8:$O$8)+$R$8</f>
        <v>-8.0109999999999992</v>
      </c>
      <c r="W589" s="98">
        <f>SUMPRODUCT($D589:$O589,$D$9:$O$9)+$R$9</f>
        <v>-6.976</v>
      </c>
      <c r="X589" s="98">
        <f>SUMPRODUCT($D589:$O589,$D$10:$O$10)+$R$10</f>
        <v>-2.1259999999999999</v>
      </c>
      <c r="Z589" s="104">
        <f t="shared" si="82"/>
        <v>0</v>
      </c>
      <c r="AA589" s="38">
        <f t="shared" si="83"/>
        <v>0</v>
      </c>
      <c r="AB589" s="38">
        <f t="shared" si="84"/>
        <v>0</v>
      </c>
      <c r="AC589" s="38">
        <f t="shared" si="85"/>
        <v>0</v>
      </c>
      <c r="AD589" s="38">
        <f t="shared" si="86"/>
        <v>0</v>
      </c>
      <c r="AE589" s="105">
        <f t="shared" si="87"/>
        <v>6</v>
      </c>
      <c r="AF589" s="114">
        <f t="shared" si="81"/>
        <v>-2.1259999999999999</v>
      </c>
      <c r="AG589" s="37">
        <f t="shared" si="88"/>
        <v>6</v>
      </c>
      <c r="AH589" s="40">
        <f>IF(OR(MAX('Batch Inputs'!$C577:$N577)&gt;1,MIN('Batch Inputs'!$C577:$N577)&lt;0),"ERROR",0)</f>
        <v>0</v>
      </c>
      <c r="AI589" s="105" t="str">
        <f t="shared" si="89"/>
        <v>Few conditions</v>
      </c>
      <c r="AJ589" s="113" t="str">
        <f t="shared" si="90"/>
        <v>No Conditions</v>
      </c>
      <c r="AM589" s="78"/>
    </row>
    <row r="590" spans="3:39" ht="12.75" x14ac:dyDescent="0.2">
      <c r="C590" s="94">
        <v>573</v>
      </c>
      <c r="D590" s="32">
        <f>'Batch Inputs'!C578</f>
        <v>0</v>
      </c>
      <c r="E590" s="32">
        <f>'Batch Inputs'!D578</f>
        <v>0</v>
      </c>
      <c r="F590" s="32">
        <f>'Batch Inputs'!E578</f>
        <v>0</v>
      </c>
      <c r="G590" s="32">
        <f>'Batch Inputs'!F578</f>
        <v>0</v>
      </c>
      <c r="H590" s="32">
        <f>'Batch Inputs'!G578</f>
        <v>0</v>
      </c>
      <c r="I590" s="32">
        <f>'Batch Inputs'!H578</f>
        <v>0</v>
      </c>
      <c r="J590" s="32">
        <f>'Batch Inputs'!I578</f>
        <v>0</v>
      </c>
      <c r="K590" s="32">
        <f>'Batch Inputs'!J578</f>
        <v>0</v>
      </c>
      <c r="L590" s="32">
        <f>'Batch Inputs'!K578</f>
        <v>0</v>
      </c>
      <c r="M590" s="32">
        <f>'Batch Inputs'!L578</f>
        <v>0</v>
      </c>
      <c r="N590" s="32">
        <f>'Batch Inputs'!M578</f>
        <v>0</v>
      </c>
      <c r="O590" s="32">
        <f>'Batch Inputs'!N578</f>
        <v>0</v>
      </c>
      <c r="P590" s="32">
        <f>'Batch Inputs'!O578</f>
        <v>0</v>
      </c>
      <c r="Q590" s="32">
        <f>'Batch Inputs'!P578</f>
        <v>0</v>
      </c>
      <c r="S590" s="98">
        <f>SUMPRODUCT($D590:$O590,$D$5:$O$5)+$R$5</f>
        <v>-7.9279999999999999</v>
      </c>
      <c r="T590" s="98">
        <f>SUMPRODUCT($D590:$O590,$D$6:$O$6)+$R$6</f>
        <v>-7.0750000000000002</v>
      </c>
      <c r="U590" s="98">
        <f>SUMPRODUCT($D590:$O590,$D$7:$O$7)+$R$7</f>
        <v>-13.989000000000001</v>
      </c>
      <c r="V590" s="98">
        <f>SUMPRODUCT($D590:$O590,$D$8:$O$8)+$R$8</f>
        <v>-8.0109999999999992</v>
      </c>
      <c r="W590" s="98">
        <f>SUMPRODUCT($D590:$O590,$D$9:$O$9)+$R$9</f>
        <v>-6.976</v>
      </c>
      <c r="X590" s="98">
        <f>SUMPRODUCT($D590:$O590,$D$10:$O$10)+$R$10</f>
        <v>-2.1259999999999999</v>
      </c>
      <c r="Z590" s="104">
        <f t="shared" si="82"/>
        <v>0</v>
      </c>
      <c r="AA590" s="38">
        <f t="shared" si="83"/>
        <v>0</v>
      </c>
      <c r="AB590" s="38">
        <f t="shared" si="84"/>
        <v>0</v>
      </c>
      <c r="AC590" s="38">
        <f t="shared" si="85"/>
        <v>0</v>
      </c>
      <c r="AD590" s="38">
        <f t="shared" si="86"/>
        <v>0</v>
      </c>
      <c r="AE590" s="105">
        <f t="shared" si="87"/>
        <v>6</v>
      </c>
      <c r="AF590" s="114">
        <f t="shared" si="81"/>
        <v>-2.1259999999999999</v>
      </c>
      <c r="AG590" s="37">
        <f t="shared" si="88"/>
        <v>6</v>
      </c>
      <c r="AH590" s="40">
        <f>IF(OR(MAX('Batch Inputs'!$C578:$N578)&gt;1,MIN('Batch Inputs'!$C578:$N578)&lt;0),"ERROR",0)</f>
        <v>0</v>
      </c>
      <c r="AI590" s="105" t="str">
        <f t="shared" si="89"/>
        <v>Few conditions</v>
      </c>
      <c r="AJ590" s="113" t="str">
        <f t="shared" si="90"/>
        <v>No Conditions</v>
      </c>
      <c r="AM590" s="78"/>
    </row>
    <row r="591" spans="3:39" ht="12.75" x14ac:dyDescent="0.2">
      <c r="C591" s="94">
        <v>574</v>
      </c>
      <c r="D591" s="32">
        <f>'Batch Inputs'!C579</f>
        <v>0</v>
      </c>
      <c r="E591" s="32">
        <f>'Batch Inputs'!D579</f>
        <v>0</v>
      </c>
      <c r="F591" s="32">
        <f>'Batch Inputs'!E579</f>
        <v>0</v>
      </c>
      <c r="G591" s="32">
        <f>'Batch Inputs'!F579</f>
        <v>0</v>
      </c>
      <c r="H591" s="32">
        <f>'Batch Inputs'!G579</f>
        <v>0</v>
      </c>
      <c r="I591" s="32">
        <f>'Batch Inputs'!H579</f>
        <v>0</v>
      </c>
      <c r="J591" s="32">
        <f>'Batch Inputs'!I579</f>
        <v>0</v>
      </c>
      <c r="K591" s="32">
        <f>'Batch Inputs'!J579</f>
        <v>0</v>
      </c>
      <c r="L591" s="32">
        <f>'Batch Inputs'!K579</f>
        <v>0</v>
      </c>
      <c r="M591" s="32">
        <f>'Batch Inputs'!L579</f>
        <v>0</v>
      </c>
      <c r="N591" s="32">
        <f>'Batch Inputs'!M579</f>
        <v>0</v>
      </c>
      <c r="O591" s="32">
        <f>'Batch Inputs'!N579</f>
        <v>0</v>
      </c>
      <c r="P591" s="32">
        <f>'Batch Inputs'!O579</f>
        <v>0</v>
      </c>
      <c r="Q591" s="32">
        <f>'Batch Inputs'!P579</f>
        <v>0</v>
      </c>
      <c r="S591" s="98">
        <f>SUMPRODUCT($D591:$O591,$D$5:$O$5)+$R$5</f>
        <v>-7.9279999999999999</v>
      </c>
      <c r="T591" s="98">
        <f>SUMPRODUCT($D591:$O591,$D$6:$O$6)+$R$6</f>
        <v>-7.0750000000000002</v>
      </c>
      <c r="U591" s="98">
        <f>SUMPRODUCT($D591:$O591,$D$7:$O$7)+$R$7</f>
        <v>-13.989000000000001</v>
      </c>
      <c r="V591" s="98">
        <f>SUMPRODUCT($D591:$O591,$D$8:$O$8)+$R$8</f>
        <v>-8.0109999999999992</v>
      </c>
      <c r="W591" s="98">
        <f>SUMPRODUCT($D591:$O591,$D$9:$O$9)+$R$9</f>
        <v>-6.976</v>
      </c>
      <c r="X591" s="98">
        <f>SUMPRODUCT($D591:$O591,$D$10:$O$10)+$R$10</f>
        <v>-2.1259999999999999</v>
      </c>
      <c r="Z591" s="104">
        <f t="shared" si="82"/>
        <v>0</v>
      </c>
      <c r="AA591" s="38">
        <f t="shared" si="83"/>
        <v>0</v>
      </c>
      <c r="AB591" s="38">
        <f t="shared" si="84"/>
        <v>0</v>
      </c>
      <c r="AC591" s="38">
        <f t="shared" si="85"/>
        <v>0</v>
      </c>
      <c r="AD591" s="38">
        <f t="shared" si="86"/>
        <v>0</v>
      </c>
      <c r="AE591" s="105">
        <f t="shared" si="87"/>
        <v>6</v>
      </c>
      <c r="AF591" s="114">
        <f t="shared" si="81"/>
        <v>-2.1259999999999999</v>
      </c>
      <c r="AG591" s="37">
        <f t="shared" si="88"/>
        <v>6</v>
      </c>
      <c r="AH591" s="40">
        <f>IF(OR(MAX('Batch Inputs'!$C579:$N579)&gt;1,MIN('Batch Inputs'!$C579:$N579)&lt;0),"ERROR",0)</f>
        <v>0</v>
      </c>
      <c r="AI591" s="105" t="str">
        <f t="shared" si="89"/>
        <v>Few conditions</v>
      </c>
      <c r="AJ591" s="113" t="str">
        <f t="shared" si="90"/>
        <v>No Conditions</v>
      </c>
      <c r="AM591" s="78"/>
    </row>
    <row r="592" spans="3:39" ht="12.75" x14ac:dyDescent="0.2">
      <c r="C592" s="94">
        <v>575</v>
      </c>
      <c r="D592" s="32">
        <f>'Batch Inputs'!C580</f>
        <v>0</v>
      </c>
      <c r="E592" s="32">
        <f>'Batch Inputs'!D580</f>
        <v>0</v>
      </c>
      <c r="F592" s="32">
        <f>'Batch Inputs'!E580</f>
        <v>0</v>
      </c>
      <c r="G592" s="32">
        <f>'Batch Inputs'!F580</f>
        <v>0</v>
      </c>
      <c r="H592" s="32">
        <f>'Batch Inputs'!G580</f>
        <v>0</v>
      </c>
      <c r="I592" s="32">
        <f>'Batch Inputs'!H580</f>
        <v>0</v>
      </c>
      <c r="J592" s="32">
        <f>'Batch Inputs'!I580</f>
        <v>0</v>
      </c>
      <c r="K592" s="32">
        <f>'Batch Inputs'!J580</f>
        <v>0</v>
      </c>
      <c r="L592" s="32">
        <f>'Batch Inputs'!K580</f>
        <v>0</v>
      </c>
      <c r="M592" s="32">
        <f>'Batch Inputs'!L580</f>
        <v>0</v>
      </c>
      <c r="N592" s="32">
        <f>'Batch Inputs'!M580</f>
        <v>0</v>
      </c>
      <c r="O592" s="32">
        <f>'Batch Inputs'!N580</f>
        <v>0</v>
      </c>
      <c r="P592" s="32">
        <f>'Batch Inputs'!O580</f>
        <v>0</v>
      </c>
      <c r="Q592" s="32">
        <f>'Batch Inputs'!P580</f>
        <v>0</v>
      </c>
      <c r="S592" s="98">
        <f>SUMPRODUCT($D592:$O592,$D$5:$O$5)+$R$5</f>
        <v>-7.9279999999999999</v>
      </c>
      <c r="T592" s="98">
        <f>SUMPRODUCT($D592:$O592,$D$6:$O$6)+$R$6</f>
        <v>-7.0750000000000002</v>
      </c>
      <c r="U592" s="98">
        <f>SUMPRODUCT($D592:$O592,$D$7:$O$7)+$R$7</f>
        <v>-13.989000000000001</v>
      </c>
      <c r="V592" s="98">
        <f>SUMPRODUCT($D592:$O592,$D$8:$O$8)+$R$8</f>
        <v>-8.0109999999999992</v>
      </c>
      <c r="W592" s="98">
        <f>SUMPRODUCT($D592:$O592,$D$9:$O$9)+$R$9</f>
        <v>-6.976</v>
      </c>
      <c r="X592" s="98">
        <f>SUMPRODUCT($D592:$O592,$D$10:$O$10)+$R$10</f>
        <v>-2.1259999999999999</v>
      </c>
      <c r="Z592" s="104">
        <f t="shared" si="82"/>
        <v>0</v>
      </c>
      <c r="AA592" s="38">
        <f t="shared" si="83"/>
        <v>0</v>
      </c>
      <c r="AB592" s="38">
        <f t="shared" si="84"/>
        <v>0</v>
      </c>
      <c r="AC592" s="38">
        <f t="shared" si="85"/>
        <v>0</v>
      </c>
      <c r="AD592" s="38">
        <f t="shared" si="86"/>
        <v>0</v>
      </c>
      <c r="AE592" s="105">
        <f t="shared" si="87"/>
        <v>6</v>
      </c>
      <c r="AF592" s="114">
        <f t="shared" si="81"/>
        <v>-2.1259999999999999</v>
      </c>
      <c r="AG592" s="37">
        <f t="shared" si="88"/>
        <v>6</v>
      </c>
      <c r="AH592" s="40">
        <f>IF(OR(MAX('Batch Inputs'!$C580:$N580)&gt;1,MIN('Batch Inputs'!$C580:$N580)&lt;0),"ERROR",0)</f>
        <v>0</v>
      </c>
      <c r="AI592" s="105" t="str">
        <f t="shared" si="89"/>
        <v>Few conditions</v>
      </c>
      <c r="AJ592" s="113" t="str">
        <f t="shared" si="90"/>
        <v>No Conditions</v>
      </c>
      <c r="AM592" s="78"/>
    </row>
    <row r="593" spans="3:39" ht="12.75" x14ac:dyDescent="0.2">
      <c r="C593" s="94">
        <v>576</v>
      </c>
      <c r="D593" s="32">
        <f>'Batch Inputs'!C581</f>
        <v>0</v>
      </c>
      <c r="E593" s="32">
        <f>'Batch Inputs'!D581</f>
        <v>0</v>
      </c>
      <c r="F593" s="32">
        <f>'Batch Inputs'!E581</f>
        <v>0</v>
      </c>
      <c r="G593" s="32">
        <f>'Batch Inputs'!F581</f>
        <v>0</v>
      </c>
      <c r="H593" s="32">
        <f>'Batch Inputs'!G581</f>
        <v>0</v>
      </c>
      <c r="I593" s="32">
        <f>'Batch Inputs'!H581</f>
        <v>0</v>
      </c>
      <c r="J593" s="32">
        <f>'Batch Inputs'!I581</f>
        <v>0</v>
      </c>
      <c r="K593" s="32">
        <f>'Batch Inputs'!J581</f>
        <v>0</v>
      </c>
      <c r="L593" s="32">
        <f>'Batch Inputs'!K581</f>
        <v>0</v>
      </c>
      <c r="M593" s="32">
        <f>'Batch Inputs'!L581</f>
        <v>0</v>
      </c>
      <c r="N593" s="32">
        <f>'Batch Inputs'!M581</f>
        <v>0</v>
      </c>
      <c r="O593" s="32">
        <f>'Batch Inputs'!N581</f>
        <v>0</v>
      </c>
      <c r="P593" s="32">
        <f>'Batch Inputs'!O581</f>
        <v>0</v>
      </c>
      <c r="Q593" s="32">
        <f>'Batch Inputs'!P581</f>
        <v>0</v>
      </c>
      <c r="S593" s="98">
        <f>SUMPRODUCT($D593:$O593,$D$5:$O$5)+$R$5</f>
        <v>-7.9279999999999999</v>
      </c>
      <c r="T593" s="98">
        <f>SUMPRODUCT($D593:$O593,$D$6:$O$6)+$R$6</f>
        <v>-7.0750000000000002</v>
      </c>
      <c r="U593" s="98">
        <f>SUMPRODUCT($D593:$O593,$D$7:$O$7)+$R$7</f>
        <v>-13.989000000000001</v>
      </c>
      <c r="V593" s="98">
        <f>SUMPRODUCT($D593:$O593,$D$8:$O$8)+$R$8</f>
        <v>-8.0109999999999992</v>
      </c>
      <c r="W593" s="98">
        <f>SUMPRODUCT($D593:$O593,$D$9:$O$9)+$R$9</f>
        <v>-6.976</v>
      </c>
      <c r="X593" s="98">
        <f>SUMPRODUCT($D593:$O593,$D$10:$O$10)+$R$10</f>
        <v>-2.1259999999999999</v>
      </c>
      <c r="Z593" s="104">
        <f t="shared" si="82"/>
        <v>0</v>
      </c>
      <c r="AA593" s="38">
        <f t="shared" si="83"/>
        <v>0</v>
      </c>
      <c r="AB593" s="38">
        <f t="shared" si="84"/>
        <v>0</v>
      </c>
      <c r="AC593" s="38">
        <f t="shared" si="85"/>
        <v>0</v>
      </c>
      <c r="AD593" s="38">
        <f t="shared" si="86"/>
        <v>0</v>
      </c>
      <c r="AE593" s="105">
        <f t="shared" si="87"/>
        <v>6</v>
      </c>
      <c r="AF593" s="114">
        <f t="shared" si="81"/>
        <v>-2.1259999999999999</v>
      </c>
      <c r="AG593" s="37">
        <f t="shared" si="88"/>
        <v>6</v>
      </c>
      <c r="AH593" s="40">
        <f>IF(OR(MAX('Batch Inputs'!$C581:$N581)&gt;1,MIN('Batch Inputs'!$C581:$N581)&lt;0),"ERROR",0)</f>
        <v>0</v>
      </c>
      <c r="AI593" s="105" t="str">
        <f t="shared" si="89"/>
        <v>Few conditions</v>
      </c>
      <c r="AJ593" s="113" t="str">
        <f t="shared" si="90"/>
        <v>No Conditions</v>
      </c>
      <c r="AM593" s="78"/>
    </row>
    <row r="594" spans="3:39" ht="12.75" x14ac:dyDescent="0.2">
      <c r="C594" s="94">
        <v>577</v>
      </c>
      <c r="D594" s="32">
        <f>'Batch Inputs'!C582</f>
        <v>0</v>
      </c>
      <c r="E594" s="32">
        <f>'Batch Inputs'!D582</f>
        <v>0</v>
      </c>
      <c r="F594" s="32">
        <f>'Batch Inputs'!E582</f>
        <v>0</v>
      </c>
      <c r="G594" s="32">
        <f>'Batch Inputs'!F582</f>
        <v>0</v>
      </c>
      <c r="H594" s="32">
        <f>'Batch Inputs'!G582</f>
        <v>0</v>
      </c>
      <c r="I594" s="32">
        <f>'Batch Inputs'!H582</f>
        <v>0</v>
      </c>
      <c r="J594" s="32">
        <f>'Batch Inputs'!I582</f>
        <v>0</v>
      </c>
      <c r="K594" s="32">
        <f>'Batch Inputs'!J582</f>
        <v>0</v>
      </c>
      <c r="L594" s="32">
        <f>'Batch Inputs'!K582</f>
        <v>0</v>
      </c>
      <c r="M594" s="32">
        <f>'Batch Inputs'!L582</f>
        <v>0</v>
      </c>
      <c r="N594" s="32">
        <f>'Batch Inputs'!M582</f>
        <v>0</v>
      </c>
      <c r="O594" s="32">
        <f>'Batch Inputs'!N582</f>
        <v>0</v>
      </c>
      <c r="P594" s="32">
        <f>'Batch Inputs'!O582</f>
        <v>0</v>
      </c>
      <c r="Q594" s="32">
        <f>'Batch Inputs'!P582</f>
        <v>0</v>
      </c>
      <c r="S594" s="98">
        <f>SUMPRODUCT($D594:$O594,$D$5:$O$5)+$R$5</f>
        <v>-7.9279999999999999</v>
      </c>
      <c r="T594" s="98">
        <f>SUMPRODUCT($D594:$O594,$D$6:$O$6)+$R$6</f>
        <v>-7.0750000000000002</v>
      </c>
      <c r="U594" s="98">
        <f>SUMPRODUCT($D594:$O594,$D$7:$O$7)+$R$7</f>
        <v>-13.989000000000001</v>
      </c>
      <c r="V594" s="98">
        <f>SUMPRODUCT($D594:$O594,$D$8:$O$8)+$R$8</f>
        <v>-8.0109999999999992</v>
      </c>
      <c r="W594" s="98">
        <f>SUMPRODUCT($D594:$O594,$D$9:$O$9)+$R$9</f>
        <v>-6.976</v>
      </c>
      <c r="X594" s="98">
        <f>SUMPRODUCT($D594:$O594,$D$10:$O$10)+$R$10</f>
        <v>-2.1259999999999999</v>
      </c>
      <c r="Z594" s="104">
        <f t="shared" si="82"/>
        <v>0</v>
      </c>
      <c r="AA594" s="38">
        <f t="shared" si="83"/>
        <v>0</v>
      </c>
      <c r="AB594" s="38">
        <f t="shared" si="84"/>
        <v>0</v>
      </c>
      <c r="AC594" s="38">
        <f t="shared" si="85"/>
        <v>0</v>
      </c>
      <c r="AD594" s="38">
        <f t="shared" si="86"/>
        <v>0</v>
      </c>
      <c r="AE594" s="105">
        <f t="shared" si="87"/>
        <v>6</v>
      </c>
      <c r="AF594" s="114">
        <f t="shared" ref="AF594:AF657" si="91">MAX(S594:X594)</f>
        <v>-2.1259999999999999</v>
      </c>
      <c r="AG594" s="37">
        <f t="shared" si="88"/>
        <v>6</v>
      </c>
      <c r="AH594" s="40">
        <f>IF(OR(MAX('Batch Inputs'!$C582:$N582)&gt;1,MIN('Batch Inputs'!$C582:$N582)&lt;0),"ERROR",0)</f>
        <v>0</v>
      </c>
      <c r="AI594" s="105" t="str">
        <f t="shared" si="89"/>
        <v>Few conditions</v>
      </c>
      <c r="AJ594" s="113" t="str">
        <f t="shared" si="90"/>
        <v>No Conditions</v>
      </c>
      <c r="AM594" s="78"/>
    </row>
    <row r="595" spans="3:39" ht="12.75" x14ac:dyDescent="0.2">
      <c r="C595" s="94">
        <v>578</v>
      </c>
      <c r="D595" s="32">
        <f>'Batch Inputs'!C583</f>
        <v>0</v>
      </c>
      <c r="E595" s="32">
        <f>'Batch Inputs'!D583</f>
        <v>0</v>
      </c>
      <c r="F595" s="32">
        <f>'Batch Inputs'!E583</f>
        <v>0</v>
      </c>
      <c r="G595" s="32">
        <f>'Batch Inputs'!F583</f>
        <v>0</v>
      </c>
      <c r="H595" s="32">
        <f>'Batch Inputs'!G583</f>
        <v>0</v>
      </c>
      <c r="I595" s="32">
        <f>'Batch Inputs'!H583</f>
        <v>0</v>
      </c>
      <c r="J595" s="32">
        <f>'Batch Inputs'!I583</f>
        <v>0</v>
      </c>
      <c r="K595" s="32">
        <f>'Batch Inputs'!J583</f>
        <v>0</v>
      </c>
      <c r="L595" s="32">
        <f>'Batch Inputs'!K583</f>
        <v>0</v>
      </c>
      <c r="M595" s="32">
        <f>'Batch Inputs'!L583</f>
        <v>0</v>
      </c>
      <c r="N595" s="32">
        <f>'Batch Inputs'!M583</f>
        <v>0</v>
      </c>
      <c r="O595" s="32">
        <f>'Batch Inputs'!N583</f>
        <v>0</v>
      </c>
      <c r="P595" s="32">
        <f>'Batch Inputs'!O583</f>
        <v>0</v>
      </c>
      <c r="Q595" s="32">
        <f>'Batch Inputs'!P583</f>
        <v>0</v>
      </c>
      <c r="S595" s="98">
        <f>SUMPRODUCT($D595:$O595,$D$5:$O$5)+$R$5</f>
        <v>-7.9279999999999999</v>
      </c>
      <c r="T595" s="98">
        <f>SUMPRODUCT($D595:$O595,$D$6:$O$6)+$R$6</f>
        <v>-7.0750000000000002</v>
      </c>
      <c r="U595" s="98">
        <f>SUMPRODUCT($D595:$O595,$D$7:$O$7)+$R$7</f>
        <v>-13.989000000000001</v>
      </c>
      <c r="V595" s="98">
        <f>SUMPRODUCT($D595:$O595,$D$8:$O$8)+$R$8</f>
        <v>-8.0109999999999992</v>
      </c>
      <c r="W595" s="98">
        <f>SUMPRODUCT($D595:$O595,$D$9:$O$9)+$R$9</f>
        <v>-6.976</v>
      </c>
      <c r="X595" s="98">
        <f>SUMPRODUCT($D595:$O595,$D$10:$O$10)+$R$10</f>
        <v>-2.1259999999999999</v>
      </c>
      <c r="Z595" s="104">
        <f t="shared" ref="Z595:Z658" si="92">IF(S595=$AF595,S$16,0)</f>
        <v>0</v>
      </c>
      <c r="AA595" s="38">
        <f t="shared" ref="AA595:AA658" si="93">IF(T595=$AF595,T$16,0)</f>
        <v>0</v>
      </c>
      <c r="AB595" s="38">
        <f t="shared" ref="AB595:AB658" si="94">IF(U595=$AF595,U$16,0)</f>
        <v>0</v>
      </c>
      <c r="AC595" s="38">
        <f t="shared" ref="AC595:AC658" si="95">IF(V595=$AF595,V$16,0)</f>
        <v>0</v>
      </c>
      <c r="AD595" s="38">
        <f t="shared" ref="AD595:AD658" si="96">IF(W595=$AF595,W$16,0)</f>
        <v>0</v>
      </c>
      <c r="AE595" s="105">
        <f t="shared" ref="AE595:AE658" si="97">IF(X595=$AF595,X$16,0)</f>
        <v>6</v>
      </c>
      <c r="AF595" s="114">
        <f t="shared" si="91"/>
        <v>-2.1259999999999999</v>
      </c>
      <c r="AG595" s="37">
        <f t="shared" ref="AG595:AG658" si="98">SUM(Z595:AE595)</f>
        <v>6</v>
      </c>
      <c r="AH595" s="40">
        <f>IF(OR(MAX('Batch Inputs'!$C583:$N583)&gt;1,MIN('Batch Inputs'!$C583:$N583)&lt;0),"ERROR",0)</f>
        <v>0</v>
      </c>
      <c r="AI595" s="105" t="str">
        <f t="shared" ref="AI595:AI658" si="99">HLOOKUP($AG595,$S$16:$X$17,2,0)</f>
        <v>Few conditions</v>
      </c>
      <c r="AJ595" s="113" t="str">
        <f t="shared" ref="AJ595:AJ658" si="100">IF(SUM(E595:Q595)=0,"No Conditions",AI595)</f>
        <v>No Conditions</v>
      </c>
      <c r="AM595" s="78"/>
    </row>
    <row r="596" spans="3:39" ht="12.75" x14ac:dyDescent="0.2">
      <c r="C596" s="94">
        <v>579</v>
      </c>
      <c r="D596" s="32">
        <f>'Batch Inputs'!C584</f>
        <v>0</v>
      </c>
      <c r="E596" s="32">
        <f>'Batch Inputs'!D584</f>
        <v>0</v>
      </c>
      <c r="F596" s="32">
        <f>'Batch Inputs'!E584</f>
        <v>0</v>
      </c>
      <c r="G596" s="32">
        <f>'Batch Inputs'!F584</f>
        <v>0</v>
      </c>
      <c r="H596" s="32">
        <f>'Batch Inputs'!G584</f>
        <v>0</v>
      </c>
      <c r="I596" s="32">
        <f>'Batch Inputs'!H584</f>
        <v>0</v>
      </c>
      <c r="J596" s="32">
        <f>'Batch Inputs'!I584</f>
        <v>0</v>
      </c>
      <c r="K596" s="32">
        <f>'Batch Inputs'!J584</f>
        <v>0</v>
      </c>
      <c r="L596" s="32">
        <f>'Batch Inputs'!K584</f>
        <v>0</v>
      </c>
      <c r="M596" s="32">
        <f>'Batch Inputs'!L584</f>
        <v>0</v>
      </c>
      <c r="N596" s="32">
        <f>'Batch Inputs'!M584</f>
        <v>0</v>
      </c>
      <c r="O596" s="32">
        <f>'Batch Inputs'!N584</f>
        <v>0</v>
      </c>
      <c r="P596" s="32">
        <f>'Batch Inputs'!O584</f>
        <v>0</v>
      </c>
      <c r="Q596" s="32">
        <f>'Batch Inputs'!P584</f>
        <v>0</v>
      </c>
      <c r="S596" s="98">
        <f>SUMPRODUCT($D596:$O596,$D$5:$O$5)+$R$5</f>
        <v>-7.9279999999999999</v>
      </c>
      <c r="T596" s="98">
        <f>SUMPRODUCT($D596:$O596,$D$6:$O$6)+$R$6</f>
        <v>-7.0750000000000002</v>
      </c>
      <c r="U596" s="98">
        <f>SUMPRODUCT($D596:$O596,$D$7:$O$7)+$R$7</f>
        <v>-13.989000000000001</v>
      </c>
      <c r="V596" s="98">
        <f>SUMPRODUCT($D596:$O596,$D$8:$O$8)+$R$8</f>
        <v>-8.0109999999999992</v>
      </c>
      <c r="W596" s="98">
        <f>SUMPRODUCT($D596:$O596,$D$9:$O$9)+$R$9</f>
        <v>-6.976</v>
      </c>
      <c r="X596" s="98">
        <f>SUMPRODUCT($D596:$O596,$D$10:$O$10)+$R$10</f>
        <v>-2.1259999999999999</v>
      </c>
      <c r="Z596" s="104">
        <f t="shared" si="92"/>
        <v>0</v>
      </c>
      <c r="AA596" s="38">
        <f t="shared" si="93"/>
        <v>0</v>
      </c>
      <c r="AB596" s="38">
        <f t="shared" si="94"/>
        <v>0</v>
      </c>
      <c r="AC596" s="38">
        <f t="shared" si="95"/>
        <v>0</v>
      </c>
      <c r="AD596" s="38">
        <f t="shared" si="96"/>
        <v>0</v>
      </c>
      <c r="AE596" s="105">
        <f t="shared" si="97"/>
        <v>6</v>
      </c>
      <c r="AF596" s="114">
        <f t="shared" si="91"/>
        <v>-2.1259999999999999</v>
      </c>
      <c r="AG596" s="37">
        <f t="shared" si="98"/>
        <v>6</v>
      </c>
      <c r="AH596" s="40">
        <f>IF(OR(MAX('Batch Inputs'!$C584:$N584)&gt;1,MIN('Batch Inputs'!$C584:$N584)&lt;0),"ERROR",0)</f>
        <v>0</v>
      </c>
      <c r="AI596" s="105" t="str">
        <f t="shared" si="99"/>
        <v>Few conditions</v>
      </c>
      <c r="AJ596" s="113" t="str">
        <f t="shared" si="100"/>
        <v>No Conditions</v>
      </c>
      <c r="AM596" s="78"/>
    </row>
    <row r="597" spans="3:39" ht="12.75" x14ac:dyDescent="0.2">
      <c r="C597" s="94">
        <v>580</v>
      </c>
      <c r="D597" s="32">
        <f>'Batch Inputs'!C585</f>
        <v>0</v>
      </c>
      <c r="E597" s="32">
        <f>'Batch Inputs'!D585</f>
        <v>0</v>
      </c>
      <c r="F597" s="32">
        <f>'Batch Inputs'!E585</f>
        <v>0</v>
      </c>
      <c r="G597" s="32">
        <f>'Batch Inputs'!F585</f>
        <v>0</v>
      </c>
      <c r="H597" s="32">
        <f>'Batch Inputs'!G585</f>
        <v>0</v>
      </c>
      <c r="I597" s="32">
        <f>'Batch Inputs'!H585</f>
        <v>0</v>
      </c>
      <c r="J597" s="32">
        <f>'Batch Inputs'!I585</f>
        <v>0</v>
      </c>
      <c r="K597" s="32">
        <f>'Batch Inputs'!J585</f>
        <v>0</v>
      </c>
      <c r="L597" s="32">
        <f>'Batch Inputs'!K585</f>
        <v>0</v>
      </c>
      <c r="M597" s="32">
        <f>'Batch Inputs'!L585</f>
        <v>0</v>
      </c>
      <c r="N597" s="32">
        <f>'Batch Inputs'!M585</f>
        <v>0</v>
      </c>
      <c r="O597" s="32">
        <f>'Batch Inputs'!N585</f>
        <v>0</v>
      </c>
      <c r="P597" s="32">
        <f>'Batch Inputs'!O585</f>
        <v>0</v>
      </c>
      <c r="Q597" s="32">
        <f>'Batch Inputs'!P585</f>
        <v>0</v>
      </c>
      <c r="S597" s="98">
        <f>SUMPRODUCT($D597:$O597,$D$5:$O$5)+$R$5</f>
        <v>-7.9279999999999999</v>
      </c>
      <c r="T597" s="98">
        <f>SUMPRODUCT($D597:$O597,$D$6:$O$6)+$R$6</f>
        <v>-7.0750000000000002</v>
      </c>
      <c r="U597" s="98">
        <f>SUMPRODUCT($D597:$O597,$D$7:$O$7)+$R$7</f>
        <v>-13.989000000000001</v>
      </c>
      <c r="V597" s="98">
        <f>SUMPRODUCT($D597:$O597,$D$8:$O$8)+$R$8</f>
        <v>-8.0109999999999992</v>
      </c>
      <c r="W597" s="98">
        <f>SUMPRODUCT($D597:$O597,$D$9:$O$9)+$R$9</f>
        <v>-6.976</v>
      </c>
      <c r="X597" s="98">
        <f>SUMPRODUCT($D597:$O597,$D$10:$O$10)+$R$10</f>
        <v>-2.1259999999999999</v>
      </c>
      <c r="Z597" s="104">
        <f t="shared" si="92"/>
        <v>0</v>
      </c>
      <c r="AA597" s="38">
        <f t="shared" si="93"/>
        <v>0</v>
      </c>
      <c r="AB597" s="38">
        <f t="shared" si="94"/>
        <v>0</v>
      </c>
      <c r="AC597" s="38">
        <f t="shared" si="95"/>
        <v>0</v>
      </c>
      <c r="AD597" s="38">
        <f t="shared" si="96"/>
        <v>0</v>
      </c>
      <c r="AE597" s="105">
        <f t="shared" si="97"/>
        <v>6</v>
      </c>
      <c r="AF597" s="114">
        <f t="shared" si="91"/>
        <v>-2.1259999999999999</v>
      </c>
      <c r="AG597" s="37">
        <f t="shared" si="98"/>
        <v>6</v>
      </c>
      <c r="AH597" s="40">
        <f>IF(OR(MAX('Batch Inputs'!$C585:$N585)&gt;1,MIN('Batch Inputs'!$C585:$N585)&lt;0),"ERROR",0)</f>
        <v>0</v>
      </c>
      <c r="AI597" s="105" t="str">
        <f t="shared" si="99"/>
        <v>Few conditions</v>
      </c>
      <c r="AJ597" s="113" t="str">
        <f t="shared" si="100"/>
        <v>No Conditions</v>
      </c>
      <c r="AM597" s="78"/>
    </row>
    <row r="598" spans="3:39" ht="12.75" x14ac:dyDescent="0.2">
      <c r="C598" s="94">
        <v>581</v>
      </c>
      <c r="D598" s="32">
        <f>'Batch Inputs'!C586</f>
        <v>0</v>
      </c>
      <c r="E598" s="32">
        <f>'Batch Inputs'!D586</f>
        <v>0</v>
      </c>
      <c r="F598" s="32">
        <f>'Batch Inputs'!E586</f>
        <v>0</v>
      </c>
      <c r="G598" s="32">
        <f>'Batch Inputs'!F586</f>
        <v>0</v>
      </c>
      <c r="H598" s="32">
        <f>'Batch Inputs'!G586</f>
        <v>0</v>
      </c>
      <c r="I598" s="32">
        <f>'Batch Inputs'!H586</f>
        <v>0</v>
      </c>
      <c r="J598" s="32">
        <f>'Batch Inputs'!I586</f>
        <v>0</v>
      </c>
      <c r="K598" s="32">
        <f>'Batch Inputs'!J586</f>
        <v>0</v>
      </c>
      <c r="L598" s="32">
        <f>'Batch Inputs'!K586</f>
        <v>0</v>
      </c>
      <c r="M598" s="32">
        <f>'Batch Inputs'!L586</f>
        <v>0</v>
      </c>
      <c r="N598" s="32">
        <f>'Batch Inputs'!M586</f>
        <v>0</v>
      </c>
      <c r="O598" s="32">
        <f>'Batch Inputs'!N586</f>
        <v>0</v>
      </c>
      <c r="P598" s="32">
        <f>'Batch Inputs'!O586</f>
        <v>0</v>
      </c>
      <c r="Q598" s="32">
        <f>'Batch Inputs'!P586</f>
        <v>0</v>
      </c>
      <c r="S598" s="98">
        <f>SUMPRODUCT($D598:$O598,$D$5:$O$5)+$R$5</f>
        <v>-7.9279999999999999</v>
      </c>
      <c r="T598" s="98">
        <f>SUMPRODUCT($D598:$O598,$D$6:$O$6)+$R$6</f>
        <v>-7.0750000000000002</v>
      </c>
      <c r="U598" s="98">
        <f>SUMPRODUCT($D598:$O598,$D$7:$O$7)+$R$7</f>
        <v>-13.989000000000001</v>
      </c>
      <c r="V598" s="98">
        <f>SUMPRODUCT($D598:$O598,$D$8:$O$8)+$R$8</f>
        <v>-8.0109999999999992</v>
      </c>
      <c r="W598" s="98">
        <f>SUMPRODUCT($D598:$O598,$D$9:$O$9)+$R$9</f>
        <v>-6.976</v>
      </c>
      <c r="X598" s="98">
        <f>SUMPRODUCT($D598:$O598,$D$10:$O$10)+$R$10</f>
        <v>-2.1259999999999999</v>
      </c>
      <c r="Z598" s="104">
        <f t="shared" si="92"/>
        <v>0</v>
      </c>
      <c r="AA598" s="38">
        <f t="shared" si="93"/>
        <v>0</v>
      </c>
      <c r="AB598" s="38">
        <f t="shared" si="94"/>
        <v>0</v>
      </c>
      <c r="AC598" s="38">
        <f t="shared" si="95"/>
        <v>0</v>
      </c>
      <c r="AD598" s="38">
        <f t="shared" si="96"/>
        <v>0</v>
      </c>
      <c r="AE598" s="105">
        <f t="shared" si="97"/>
        <v>6</v>
      </c>
      <c r="AF598" s="114">
        <f t="shared" si="91"/>
        <v>-2.1259999999999999</v>
      </c>
      <c r="AG598" s="37">
        <f t="shared" si="98"/>
        <v>6</v>
      </c>
      <c r="AH598" s="40">
        <f>IF(OR(MAX('Batch Inputs'!$C586:$N586)&gt;1,MIN('Batch Inputs'!$C586:$N586)&lt;0),"ERROR",0)</f>
        <v>0</v>
      </c>
      <c r="AI598" s="105" t="str">
        <f t="shared" si="99"/>
        <v>Few conditions</v>
      </c>
      <c r="AJ598" s="113" t="str">
        <f t="shared" si="100"/>
        <v>No Conditions</v>
      </c>
      <c r="AM598" s="78"/>
    </row>
    <row r="599" spans="3:39" ht="12.75" x14ac:dyDescent="0.2">
      <c r="C599" s="94">
        <v>582</v>
      </c>
      <c r="D599" s="32">
        <f>'Batch Inputs'!C587</f>
        <v>0</v>
      </c>
      <c r="E599" s="32">
        <f>'Batch Inputs'!D587</f>
        <v>0</v>
      </c>
      <c r="F599" s="32">
        <f>'Batch Inputs'!E587</f>
        <v>0</v>
      </c>
      <c r="G599" s="32">
        <f>'Batch Inputs'!F587</f>
        <v>0</v>
      </c>
      <c r="H599" s="32">
        <f>'Batch Inputs'!G587</f>
        <v>0</v>
      </c>
      <c r="I599" s="32">
        <f>'Batch Inputs'!H587</f>
        <v>0</v>
      </c>
      <c r="J599" s="32">
        <f>'Batch Inputs'!I587</f>
        <v>0</v>
      </c>
      <c r="K599" s="32">
        <f>'Batch Inputs'!J587</f>
        <v>0</v>
      </c>
      <c r="L599" s="32">
        <f>'Batch Inputs'!K587</f>
        <v>0</v>
      </c>
      <c r="M599" s="32">
        <f>'Batch Inputs'!L587</f>
        <v>0</v>
      </c>
      <c r="N599" s="32">
        <f>'Batch Inputs'!M587</f>
        <v>0</v>
      </c>
      <c r="O599" s="32">
        <f>'Batch Inputs'!N587</f>
        <v>0</v>
      </c>
      <c r="P599" s="32">
        <f>'Batch Inputs'!O587</f>
        <v>0</v>
      </c>
      <c r="Q599" s="32">
        <f>'Batch Inputs'!P587</f>
        <v>0</v>
      </c>
      <c r="S599" s="98">
        <f>SUMPRODUCT($D599:$O599,$D$5:$O$5)+$R$5</f>
        <v>-7.9279999999999999</v>
      </c>
      <c r="T599" s="98">
        <f>SUMPRODUCT($D599:$O599,$D$6:$O$6)+$R$6</f>
        <v>-7.0750000000000002</v>
      </c>
      <c r="U599" s="98">
        <f>SUMPRODUCT($D599:$O599,$D$7:$O$7)+$R$7</f>
        <v>-13.989000000000001</v>
      </c>
      <c r="V599" s="98">
        <f>SUMPRODUCT($D599:$O599,$D$8:$O$8)+$R$8</f>
        <v>-8.0109999999999992</v>
      </c>
      <c r="W599" s="98">
        <f>SUMPRODUCT($D599:$O599,$D$9:$O$9)+$R$9</f>
        <v>-6.976</v>
      </c>
      <c r="X599" s="98">
        <f>SUMPRODUCT($D599:$O599,$D$10:$O$10)+$R$10</f>
        <v>-2.1259999999999999</v>
      </c>
      <c r="Z599" s="104">
        <f t="shared" si="92"/>
        <v>0</v>
      </c>
      <c r="AA599" s="38">
        <f t="shared" si="93"/>
        <v>0</v>
      </c>
      <c r="AB599" s="38">
        <f t="shared" si="94"/>
        <v>0</v>
      </c>
      <c r="AC599" s="38">
        <f t="shared" si="95"/>
        <v>0</v>
      </c>
      <c r="AD599" s="38">
        <f t="shared" si="96"/>
        <v>0</v>
      </c>
      <c r="AE599" s="105">
        <f t="shared" si="97"/>
        <v>6</v>
      </c>
      <c r="AF599" s="114">
        <f t="shared" si="91"/>
        <v>-2.1259999999999999</v>
      </c>
      <c r="AG599" s="37">
        <f t="shared" si="98"/>
        <v>6</v>
      </c>
      <c r="AH599" s="40">
        <f>IF(OR(MAX('Batch Inputs'!$C587:$N587)&gt;1,MIN('Batch Inputs'!$C587:$N587)&lt;0),"ERROR",0)</f>
        <v>0</v>
      </c>
      <c r="AI599" s="105" t="str">
        <f t="shared" si="99"/>
        <v>Few conditions</v>
      </c>
      <c r="AJ599" s="113" t="str">
        <f t="shared" si="100"/>
        <v>No Conditions</v>
      </c>
      <c r="AM599" s="78"/>
    </row>
    <row r="600" spans="3:39" ht="12.75" x14ac:dyDescent="0.2">
      <c r="C600" s="94">
        <v>583</v>
      </c>
      <c r="D600" s="32">
        <f>'Batch Inputs'!C588</f>
        <v>0</v>
      </c>
      <c r="E600" s="32">
        <f>'Batch Inputs'!D588</f>
        <v>0</v>
      </c>
      <c r="F600" s="32">
        <f>'Batch Inputs'!E588</f>
        <v>0</v>
      </c>
      <c r="G600" s="32">
        <f>'Batch Inputs'!F588</f>
        <v>0</v>
      </c>
      <c r="H600" s="32">
        <f>'Batch Inputs'!G588</f>
        <v>0</v>
      </c>
      <c r="I600" s="32">
        <f>'Batch Inputs'!H588</f>
        <v>0</v>
      </c>
      <c r="J600" s="32">
        <f>'Batch Inputs'!I588</f>
        <v>0</v>
      </c>
      <c r="K600" s="32">
        <f>'Batch Inputs'!J588</f>
        <v>0</v>
      </c>
      <c r="L600" s="32">
        <f>'Batch Inputs'!K588</f>
        <v>0</v>
      </c>
      <c r="M600" s="32">
        <f>'Batch Inputs'!L588</f>
        <v>0</v>
      </c>
      <c r="N600" s="32">
        <f>'Batch Inputs'!M588</f>
        <v>0</v>
      </c>
      <c r="O600" s="32">
        <f>'Batch Inputs'!N588</f>
        <v>0</v>
      </c>
      <c r="P600" s="32">
        <f>'Batch Inputs'!O588</f>
        <v>0</v>
      </c>
      <c r="Q600" s="32">
        <f>'Batch Inputs'!P588</f>
        <v>0</v>
      </c>
      <c r="S600" s="98">
        <f>SUMPRODUCT($D600:$O600,$D$5:$O$5)+$R$5</f>
        <v>-7.9279999999999999</v>
      </c>
      <c r="T600" s="98">
        <f>SUMPRODUCT($D600:$O600,$D$6:$O$6)+$R$6</f>
        <v>-7.0750000000000002</v>
      </c>
      <c r="U600" s="98">
        <f>SUMPRODUCT($D600:$O600,$D$7:$O$7)+$R$7</f>
        <v>-13.989000000000001</v>
      </c>
      <c r="V600" s="98">
        <f>SUMPRODUCT($D600:$O600,$D$8:$O$8)+$R$8</f>
        <v>-8.0109999999999992</v>
      </c>
      <c r="W600" s="98">
        <f>SUMPRODUCT($D600:$O600,$D$9:$O$9)+$R$9</f>
        <v>-6.976</v>
      </c>
      <c r="X600" s="98">
        <f>SUMPRODUCT($D600:$O600,$D$10:$O$10)+$R$10</f>
        <v>-2.1259999999999999</v>
      </c>
      <c r="Z600" s="104">
        <f t="shared" si="92"/>
        <v>0</v>
      </c>
      <c r="AA600" s="38">
        <f t="shared" si="93"/>
        <v>0</v>
      </c>
      <c r="AB600" s="38">
        <f t="shared" si="94"/>
        <v>0</v>
      </c>
      <c r="AC600" s="38">
        <f t="shared" si="95"/>
        <v>0</v>
      </c>
      <c r="AD600" s="38">
        <f t="shared" si="96"/>
        <v>0</v>
      </c>
      <c r="AE600" s="105">
        <f t="shared" si="97"/>
        <v>6</v>
      </c>
      <c r="AF600" s="114">
        <f t="shared" si="91"/>
        <v>-2.1259999999999999</v>
      </c>
      <c r="AG600" s="37">
        <f t="shared" si="98"/>
        <v>6</v>
      </c>
      <c r="AH600" s="40">
        <f>IF(OR(MAX('Batch Inputs'!$C588:$N588)&gt;1,MIN('Batch Inputs'!$C588:$N588)&lt;0),"ERROR",0)</f>
        <v>0</v>
      </c>
      <c r="AI600" s="105" t="str">
        <f t="shared" si="99"/>
        <v>Few conditions</v>
      </c>
      <c r="AJ600" s="113" t="str">
        <f t="shared" si="100"/>
        <v>No Conditions</v>
      </c>
      <c r="AM600" s="78"/>
    </row>
    <row r="601" spans="3:39" ht="12.75" x14ac:dyDescent="0.2">
      <c r="C601" s="94">
        <v>584</v>
      </c>
      <c r="D601" s="32">
        <f>'Batch Inputs'!C589</f>
        <v>0</v>
      </c>
      <c r="E601" s="32">
        <f>'Batch Inputs'!D589</f>
        <v>0</v>
      </c>
      <c r="F601" s="32">
        <f>'Batch Inputs'!E589</f>
        <v>0</v>
      </c>
      <c r="G601" s="32">
        <f>'Batch Inputs'!F589</f>
        <v>0</v>
      </c>
      <c r="H601" s="32">
        <f>'Batch Inputs'!G589</f>
        <v>0</v>
      </c>
      <c r="I601" s="32">
        <f>'Batch Inputs'!H589</f>
        <v>0</v>
      </c>
      <c r="J601" s="32">
        <f>'Batch Inputs'!I589</f>
        <v>0</v>
      </c>
      <c r="K601" s="32">
        <f>'Batch Inputs'!J589</f>
        <v>0</v>
      </c>
      <c r="L601" s="32">
        <f>'Batch Inputs'!K589</f>
        <v>0</v>
      </c>
      <c r="M601" s="32">
        <f>'Batch Inputs'!L589</f>
        <v>0</v>
      </c>
      <c r="N601" s="32">
        <f>'Batch Inputs'!M589</f>
        <v>0</v>
      </c>
      <c r="O601" s="32">
        <f>'Batch Inputs'!N589</f>
        <v>0</v>
      </c>
      <c r="P601" s="32">
        <f>'Batch Inputs'!O589</f>
        <v>0</v>
      </c>
      <c r="Q601" s="32">
        <f>'Batch Inputs'!P589</f>
        <v>0</v>
      </c>
      <c r="S601" s="98">
        <f>SUMPRODUCT($D601:$O601,$D$5:$O$5)+$R$5</f>
        <v>-7.9279999999999999</v>
      </c>
      <c r="T601" s="98">
        <f>SUMPRODUCT($D601:$O601,$D$6:$O$6)+$R$6</f>
        <v>-7.0750000000000002</v>
      </c>
      <c r="U601" s="98">
        <f>SUMPRODUCT($D601:$O601,$D$7:$O$7)+$R$7</f>
        <v>-13.989000000000001</v>
      </c>
      <c r="V601" s="98">
        <f>SUMPRODUCT($D601:$O601,$D$8:$O$8)+$R$8</f>
        <v>-8.0109999999999992</v>
      </c>
      <c r="W601" s="98">
        <f>SUMPRODUCT($D601:$O601,$D$9:$O$9)+$R$9</f>
        <v>-6.976</v>
      </c>
      <c r="X601" s="98">
        <f>SUMPRODUCT($D601:$O601,$D$10:$O$10)+$R$10</f>
        <v>-2.1259999999999999</v>
      </c>
      <c r="Z601" s="104">
        <f t="shared" si="92"/>
        <v>0</v>
      </c>
      <c r="AA601" s="38">
        <f t="shared" si="93"/>
        <v>0</v>
      </c>
      <c r="AB601" s="38">
        <f t="shared" si="94"/>
        <v>0</v>
      </c>
      <c r="AC601" s="38">
        <f t="shared" si="95"/>
        <v>0</v>
      </c>
      <c r="AD601" s="38">
        <f t="shared" si="96"/>
        <v>0</v>
      </c>
      <c r="AE601" s="105">
        <f t="shared" si="97"/>
        <v>6</v>
      </c>
      <c r="AF601" s="114">
        <f t="shared" si="91"/>
        <v>-2.1259999999999999</v>
      </c>
      <c r="AG601" s="37">
        <f t="shared" si="98"/>
        <v>6</v>
      </c>
      <c r="AH601" s="40">
        <f>IF(OR(MAX('Batch Inputs'!$C589:$N589)&gt;1,MIN('Batch Inputs'!$C589:$N589)&lt;0),"ERROR",0)</f>
        <v>0</v>
      </c>
      <c r="AI601" s="105" t="str">
        <f t="shared" si="99"/>
        <v>Few conditions</v>
      </c>
      <c r="AJ601" s="113" t="str">
        <f t="shared" si="100"/>
        <v>No Conditions</v>
      </c>
      <c r="AM601" s="78"/>
    </row>
    <row r="602" spans="3:39" ht="12.75" x14ac:dyDescent="0.2">
      <c r="C602" s="94">
        <v>585</v>
      </c>
      <c r="D602" s="32">
        <f>'Batch Inputs'!C590</f>
        <v>0</v>
      </c>
      <c r="E602" s="32">
        <f>'Batch Inputs'!D590</f>
        <v>0</v>
      </c>
      <c r="F602" s="32">
        <f>'Batch Inputs'!E590</f>
        <v>0</v>
      </c>
      <c r="G602" s="32">
        <f>'Batch Inputs'!F590</f>
        <v>0</v>
      </c>
      <c r="H602" s="32">
        <f>'Batch Inputs'!G590</f>
        <v>0</v>
      </c>
      <c r="I602" s="32">
        <f>'Batch Inputs'!H590</f>
        <v>0</v>
      </c>
      <c r="J602" s="32">
        <f>'Batch Inputs'!I590</f>
        <v>0</v>
      </c>
      <c r="K602" s="32">
        <f>'Batch Inputs'!J590</f>
        <v>0</v>
      </c>
      <c r="L602" s="32">
        <f>'Batch Inputs'!K590</f>
        <v>0</v>
      </c>
      <c r="M602" s="32">
        <f>'Batch Inputs'!L590</f>
        <v>0</v>
      </c>
      <c r="N602" s="32">
        <f>'Batch Inputs'!M590</f>
        <v>0</v>
      </c>
      <c r="O602" s="32">
        <f>'Batch Inputs'!N590</f>
        <v>0</v>
      </c>
      <c r="P602" s="32">
        <f>'Batch Inputs'!O590</f>
        <v>0</v>
      </c>
      <c r="Q602" s="32">
        <f>'Batch Inputs'!P590</f>
        <v>0</v>
      </c>
      <c r="S602" s="98">
        <f>SUMPRODUCT($D602:$O602,$D$5:$O$5)+$R$5</f>
        <v>-7.9279999999999999</v>
      </c>
      <c r="T602" s="98">
        <f>SUMPRODUCT($D602:$O602,$D$6:$O$6)+$R$6</f>
        <v>-7.0750000000000002</v>
      </c>
      <c r="U602" s="98">
        <f>SUMPRODUCT($D602:$O602,$D$7:$O$7)+$R$7</f>
        <v>-13.989000000000001</v>
      </c>
      <c r="V602" s="98">
        <f>SUMPRODUCT($D602:$O602,$D$8:$O$8)+$R$8</f>
        <v>-8.0109999999999992</v>
      </c>
      <c r="W602" s="98">
        <f>SUMPRODUCT($D602:$O602,$D$9:$O$9)+$R$9</f>
        <v>-6.976</v>
      </c>
      <c r="X602" s="98">
        <f>SUMPRODUCT($D602:$O602,$D$10:$O$10)+$R$10</f>
        <v>-2.1259999999999999</v>
      </c>
      <c r="Z602" s="104">
        <f t="shared" si="92"/>
        <v>0</v>
      </c>
      <c r="AA602" s="38">
        <f t="shared" si="93"/>
        <v>0</v>
      </c>
      <c r="AB602" s="38">
        <f t="shared" si="94"/>
        <v>0</v>
      </c>
      <c r="AC602" s="38">
        <f t="shared" si="95"/>
        <v>0</v>
      </c>
      <c r="AD602" s="38">
        <f t="shared" si="96"/>
        <v>0</v>
      </c>
      <c r="AE602" s="105">
        <f t="shared" si="97"/>
        <v>6</v>
      </c>
      <c r="AF602" s="114">
        <f t="shared" si="91"/>
        <v>-2.1259999999999999</v>
      </c>
      <c r="AG602" s="37">
        <f t="shared" si="98"/>
        <v>6</v>
      </c>
      <c r="AH602" s="40">
        <f>IF(OR(MAX('Batch Inputs'!$C590:$N590)&gt;1,MIN('Batch Inputs'!$C590:$N590)&lt;0),"ERROR",0)</f>
        <v>0</v>
      </c>
      <c r="AI602" s="105" t="str">
        <f t="shared" si="99"/>
        <v>Few conditions</v>
      </c>
      <c r="AJ602" s="113" t="str">
        <f t="shared" si="100"/>
        <v>No Conditions</v>
      </c>
      <c r="AM602" s="78"/>
    </row>
    <row r="603" spans="3:39" ht="12.75" x14ac:dyDescent="0.2">
      <c r="C603" s="94">
        <v>586</v>
      </c>
      <c r="D603" s="32">
        <f>'Batch Inputs'!C591</f>
        <v>0</v>
      </c>
      <c r="E603" s="32">
        <f>'Batch Inputs'!D591</f>
        <v>0</v>
      </c>
      <c r="F603" s="32">
        <f>'Batch Inputs'!E591</f>
        <v>0</v>
      </c>
      <c r="G603" s="32">
        <f>'Batch Inputs'!F591</f>
        <v>0</v>
      </c>
      <c r="H603" s="32">
        <f>'Batch Inputs'!G591</f>
        <v>0</v>
      </c>
      <c r="I603" s="32">
        <f>'Batch Inputs'!H591</f>
        <v>0</v>
      </c>
      <c r="J603" s="32">
        <f>'Batch Inputs'!I591</f>
        <v>0</v>
      </c>
      <c r="K603" s="32">
        <f>'Batch Inputs'!J591</f>
        <v>0</v>
      </c>
      <c r="L603" s="32">
        <f>'Batch Inputs'!K591</f>
        <v>0</v>
      </c>
      <c r="M603" s="32">
        <f>'Batch Inputs'!L591</f>
        <v>0</v>
      </c>
      <c r="N603" s="32">
        <f>'Batch Inputs'!M591</f>
        <v>0</v>
      </c>
      <c r="O603" s="32">
        <f>'Batch Inputs'!N591</f>
        <v>0</v>
      </c>
      <c r="P603" s="32">
        <f>'Batch Inputs'!O591</f>
        <v>0</v>
      </c>
      <c r="Q603" s="32">
        <f>'Batch Inputs'!P591</f>
        <v>0</v>
      </c>
      <c r="S603" s="98">
        <f>SUMPRODUCT($D603:$O603,$D$5:$O$5)+$R$5</f>
        <v>-7.9279999999999999</v>
      </c>
      <c r="T603" s="98">
        <f>SUMPRODUCT($D603:$O603,$D$6:$O$6)+$R$6</f>
        <v>-7.0750000000000002</v>
      </c>
      <c r="U603" s="98">
        <f>SUMPRODUCT($D603:$O603,$D$7:$O$7)+$R$7</f>
        <v>-13.989000000000001</v>
      </c>
      <c r="V603" s="98">
        <f>SUMPRODUCT($D603:$O603,$D$8:$O$8)+$R$8</f>
        <v>-8.0109999999999992</v>
      </c>
      <c r="W603" s="98">
        <f>SUMPRODUCT($D603:$O603,$D$9:$O$9)+$R$9</f>
        <v>-6.976</v>
      </c>
      <c r="X603" s="98">
        <f>SUMPRODUCT($D603:$O603,$D$10:$O$10)+$R$10</f>
        <v>-2.1259999999999999</v>
      </c>
      <c r="Z603" s="104">
        <f t="shared" si="92"/>
        <v>0</v>
      </c>
      <c r="AA603" s="38">
        <f t="shared" si="93"/>
        <v>0</v>
      </c>
      <c r="AB603" s="38">
        <f t="shared" si="94"/>
        <v>0</v>
      </c>
      <c r="AC603" s="38">
        <f t="shared" si="95"/>
        <v>0</v>
      </c>
      <c r="AD603" s="38">
        <f t="shared" si="96"/>
        <v>0</v>
      </c>
      <c r="AE603" s="105">
        <f t="shared" si="97"/>
        <v>6</v>
      </c>
      <c r="AF603" s="114">
        <f t="shared" si="91"/>
        <v>-2.1259999999999999</v>
      </c>
      <c r="AG603" s="37">
        <f t="shared" si="98"/>
        <v>6</v>
      </c>
      <c r="AH603" s="40">
        <f>IF(OR(MAX('Batch Inputs'!$C591:$N591)&gt;1,MIN('Batch Inputs'!$C591:$N591)&lt;0),"ERROR",0)</f>
        <v>0</v>
      </c>
      <c r="AI603" s="105" t="str">
        <f t="shared" si="99"/>
        <v>Few conditions</v>
      </c>
      <c r="AJ603" s="113" t="str">
        <f t="shared" si="100"/>
        <v>No Conditions</v>
      </c>
      <c r="AM603" s="78"/>
    </row>
    <row r="604" spans="3:39" ht="12.75" x14ac:dyDescent="0.2">
      <c r="C604" s="94">
        <v>587</v>
      </c>
      <c r="D604" s="32">
        <f>'Batch Inputs'!C592</f>
        <v>0</v>
      </c>
      <c r="E604" s="32">
        <f>'Batch Inputs'!D592</f>
        <v>0</v>
      </c>
      <c r="F604" s="32">
        <f>'Batch Inputs'!E592</f>
        <v>0</v>
      </c>
      <c r="G604" s="32">
        <f>'Batch Inputs'!F592</f>
        <v>0</v>
      </c>
      <c r="H604" s="32">
        <f>'Batch Inputs'!G592</f>
        <v>0</v>
      </c>
      <c r="I604" s="32">
        <f>'Batch Inputs'!H592</f>
        <v>0</v>
      </c>
      <c r="J604" s="32">
        <f>'Batch Inputs'!I592</f>
        <v>0</v>
      </c>
      <c r="K604" s="32">
        <f>'Batch Inputs'!J592</f>
        <v>0</v>
      </c>
      <c r="L604" s="32">
        <f>'Batch Inputs'!K592</f>
        <v>0</v>
      </c>
      <c r="M604" s="32">
        <f>'Batch Inputs'!L592</f>
        <v>0</v>
      </c>
      <c r="N604" s="32">
        <f>'Batch Inputs'!M592</f>
        <v>0</v>
      </c>
      <c r="O604" s="32">
        <f>'Batch Inputs'!N592</f>
        <v>0</v>
      </c>
      <c r="P604" s="32">
        <f>'Batch Inputs'!O592</f>
        <v>0</v>
      </c>
      <c r="Q604" s="32">
        <f>'Batch Inputs'!P592</f>
        <v>0</v>
      </c>
      <c r="S604" s="98">
        <f>SUMPRODUCT($D604:$O604,$D$5:$O$5)+$R$5</f>
        <v>-7.9279999999999999</v>
      </c>
      <c r="T604" s="98">
        <f>SUMPRODUCT($D604:$O604,$D$6:$O$6)+$R$6</f>
        <v>-7.0750000000000002</v>
      </c>
      <c r="U604" s="98">
        <f>SUMPRODUCT($D604:$O604,$D$7:$O$7)+$R$7</f>
        <v>-13.989000000000001</v>
      </c>
      <c r="V604" s="98">
        <f>SUMPRODUCT($D604:$O604,$D$8:$O$8)+$R$8</f>
        <v>-8.0109999999999992</v>
      </c>
      <c r="W604" s="98">
        <f>SUMPRODUCT($D604:$O604,$D$9:$O$9)+$R$9</f>
        <v>-6.976</v>
      </c>
      <c r="X604" s="98">
        <f>SUMPRODUCT($D604:$O604,$D$10:$O$10)+$R$10</f>
        <v>-2.1259999999999999</v>
      </c>
      <c r="Z604" s="104">
        <f t="shared" si="92"/>
        <v>0</v>
      </c>
      <c r="AA604" s="38">
        <f t="shared" si="93"/>
        <v>0</v>
      </c>
      <c r="AB604" s="38">
        <f t="shared" si="94"/>
        <v>0</v>
      </c>
      <c r="AC604" s="38">
        <f t="shared" si="95"/>
        <v>0</v>
      </c>
      <c r="AD604" s="38">
        <f t="shared" si="96"/>
        <v>0</v>
      </c>
      <c r="AE604" s="105">
        <f t="shared" si="97"/>
        <v>6</v>
      </c>
      <c r="AF604" s="114">
        <f t="shared" si="91"/>
        <v>-2.1259999999999999</v>
      </c>
      <c r="AG604" s="37">
        <f t="shared" si="98"/>
        <v>6</v>
      </c>
      <c r="AH604" s="40">
        <f>IF(OR(MAX('Batch Inputs'!$C592:$N592)&gt;1,MIN('Batch Inputs'!$C592:$N592)&lt;0),"ERROR",0)</f>
        <v>0</v>
      </c>
      <c r="AI604" s="105" t="str">
        <f t="shared" si="99"/>
        <v>Few conditions</v>
      </c>
      <c r="AJ604" s="113" t="str">
        <f t="shared" si="100"/>
        <v>No Conditions</v>
      </c>
      <c r="AM604" s="78"/>
    </row>
    <row r="605" spans="3:39" ht="12.75" x14ac:dyDescent="0.2">
      <c r="C605" s="94">
        <v>588</v>
      </c>
      <c r="D605" s="32">
        <f>'Batch Inputs'!C593</f>
        <v>0</v>
      </c>
      <c r="E605" s="32">
        <f>'Batch Inputs'!D593</f>
        <v>0</v>
      </c>
      <c r="F605" s="32">
        <f>'Batch Inputs'!E593</f>
        <v>0</v>
      </c>
      <c r="G605" s="32">
        <f>'Batch Inputs'!F593</f>
        <v>0</v>
      </c>
      <c r="H605" s="32">
        <f>'Batch Inputs'!G593</f>
        <v>0</v>
      </c>
      <c r="I605" s="32">
        <f>'Batch Inputs'!H593</f>
        <v>0</v>
      </c>
      <c r="J605" s="32">
        <f>'Batch Inputs'!I593</f>
        <v>0</v>
      </c>
      <c r="K605" s="32">
        <f>'Batch Inputs'!J593</f>
        <v>0</v>
      </c>
      <c r="L605" s="32">
        <f>'Batch Inputs'!K593</f>
        <v>0</v>
      </c>
      <c r="M605" s="32">
        <f>'Batch Inputs'!L593</f>
        <v>0</v>
      </c>
      <c r="N605" s="32">
        <f>'Batch Inputs'!M593</f>
        <v>0</v>
      </c>
      <c r="O605" s="32">
        <f>'Batch Inputs'!N593</f>
        <v>0</v>
      </c>
      <c r="P605" s="32">
        <f>'Batch Inputs'!O593</f>
        <v>0</v>
      </c>
      <c r="Q605" s="32">
        <f>'Batch Inputs'!P593</f>
        <v>0</v>
      </c>
      <c r="S605" s="98">
        <f>SUMPRODUCT($D605:$O605,$D$5:$O$5)+$R$5</f>
        <v>-7.9279999999999999</v>
      </c>
      <c r="T605" s="98">
        <f>SUMPRODUCT($D605:$O605,$D$6:$O$6)+$R$6</f>
        <v>-7.0750000000000002</v>
      </c>
      <c r="U605" s="98">
        <f>SUMPRODUCT($D605:$O605,$D$7:$O$7)+$R$7</f>
        <v>-13.989000000000001</v>
      </c>
      <c r="V605" s="98">
        <f>SUMPRODUCT($D605:$O605,$D$8:$O$8)+$R$8</f>
        <v>-8.0109999999999992</v>
      </c>
      <c r="W605" s="98">
        <f>SUMPRODUCT($D605:$O605,$D$9:$O$9)+$R$9</f>
        <v>-6.976</v>
      </c>
      <c r="X605" s="98">
        <f>SUMPRODUCT($D605:$O605,$D$10:$O$10)+$R$10</f>
        <v>-2.1259999999999999</v>
      </c>
      <c r="Z605" s="104">
        <f t="shared" si="92"/>
        <v>0</v>
      </c>
      <c r="AA605" s="38">
        <f t="shared" si="93"/>
        <v>0</v>
      </c>
      <c r="AB605" s="38">
        <f t="shared" si="94"/>
        <v>0</v>
      </c>
      <c r="AC605" s="38">
        <f t="shared" si="95"/>
        <v>0</v>
      </c>
      <c r="AD605" s="38">
        <f t="shared" si="96"/>
        <v>0</v>
      </c>
      <c r="AE605" s="105">
        <f t="shared" si="97"/>
        <v>6</v>
      </c>
      <c r="AF605" s="114">
        <f t="shared" si="91"/>
        <v>-2.1259999999999999</v>
      </c>
      <c r="AG605" s="37">
        <f t="shared" si="98"/>
        <v>6</v>
      </c>
      <c r="AH605" s="40">
        <f>IF(OR(MAX('Batch Inputs'!$C593:$N593)&gt;1,MIN('Batch Inputs'!$C593:$N593)&lt;0),"ERROR",0)</f>
        <v>0</v>
      </c>
      <c r="AI605" s="105" t="str">
        <f t="shared" si="99"/>
        <v>Few conditions</v>
      </c>
      <c r="AJ605" s="113" t="str">
        <f t="shared" si="100"/>
        <v>No Conditions</v>
      </c>
      <c r="AM605" s="78"/>
    </row>
    <row r="606" spans="3:39" ht="12.75" x14ac:dyDescent="0.2">
      <c r="C606" s="94">
        <v>589</v>
      </c>
      <c r="D606" s="32">
        <f>'Batch Inputs'!C594</f>
        <v>0</v>
      </c>
      <c r="E606" s="32">
        <f>'Batch Inputs'!D594</f>
        <v>0</v>
      </c>
      <c r="F606" s="32">
        <f>'Batch Inputs'!E594</f>
        <v>0</v>
      </c>
      <c r="G606" s="32">
        <f>'Batch Inputs'!F594</f>
        <v>0</v>
      </c>
      <c r="H606" s="32">
        <f>'Batch Inputs'!G594</f>
        <v>0</v>
      </c>
      <c r="I606" s="32">
        <f>'Batch Inputs'!H594</f>
        <v>0</v>
      </c>
      <c r="J606" s="32">
        <f>'Batch Inputs'!I594</f>
        <v>0</v>
      </c>
      <c r="K606" s="32">
        <f>'Batch Inputs'!J594</f>
        <v>0</v>
      </c>
      <c r="L606" s="32">
        <f>'Batch Inputs'!K594</f>
        <v>0</v>
      </c>
      <c r="M606" s="32">
        <f>'Batch Inputs'!L594</f>
        <v>0</v>
      </c>
      <c r="N606" s="32">
        <f>'Batch Inputs'!M594</f>
        <v>0</v>
      </c>
      <c r="O606" s="32">
        <f>'Batch Inputs'!N594</f>
        <v>0</v>
      </c>
      <c r="P606" s="32">
        <f>'Batch Inputs'!O594</f>
        <v>0</v>
      </c>
      <c r="Q606" s="32">
        <f>'Batch Inputs'!P594</f>
        <v>0</v>
      </c>
      <c r="S606" s="98">
        <f>SUMPRODUCT($D606:$O606,$D$5:$O$5)+$R$5</f>
        <v>-7.9279999999999999</v>
      </c>
      <c r="T606" s="98">
        <f>SUMPRODUCT($D606:$O606,$D$6:$O$6)+$R$6</f>
        <v>-7.0750000000000002</v>
      </c>
      <c r="U606" s="98">
        <f>SUMPRODUCT($D606:$O606,$D$7:$O$7)+$R$7</f>
        <v>-13.989000000000001</v>
      </c>
      <c r="V606" s="98">
        <f>SUMPRODUCT($D606:$O606,$D$8:$O$8)+$R$8</f>
        <v>-8.0109999999999992</v>
      </c>
      <c r="W606" s="98">
        <f>SUMPRODUCT($D606:$O606,$D$9:$O$9)+$R$9</f>
        <v>-6.976</v>
      </c>
      <c r="X606" s="98">
        <f>SUMPRODUCT($D606:$O606,$D$10:$O$10)+$R$10</f>
        <v>-2.1259999999999999</v>
      </c>
      <c r="Z606" s="104">
        <f t="shared" si="92"/>
        <v>0</v>
      </c>
      <c r="AA606" s="38">
        <f t="shared" si="93"/>
        <v>0</v>
      </c>
      <c r="AB606" s="38">
        <f t="shared" si="94"/>
        <v>0</v>
      </c>
      <c r="AC606" s="38">
        <f t="shared" si="95"/>
        <v>0</v>
      </c>
      <c r="AD606" s="38">
        <f t="shared" si="96"/>
        <v>0</v>
      </c>
      <c r="AE606" s="105">
        <f t="shared" si="97"/>
        <v>6</v>
      </c>
      <c r="AF606" s="114">
        <f t="shared" si="91"/>
        <v>-2.1259999999999999</v>
      </c>
      <c r="AG606" s="37">
        <f t="shared" si="98"/>
        <v>6</v>
      </c>
      <c r="AH606" s="40">
        <f>IF(OR(MAX('Batch Inputs'!$C594:$N594)&gt;1,MIN('Batch Inputs'!$C594:$N594)&lt;0),"ERROR",0)</f>
        <v>0</v>
      </c>
      <c r="AI606" s="105" t="str">
        <f t="shared" si="99"/>
        <v>Few conditions</v>
      </c>
      <c r="AJ606" s="113" t="str">
        <f t="shared" si="100"/>
        <v>No Conditions</v>
      </c>
      <c r="AM606" s="78"/>
    </row>
    <row r="607" spans="3:39" ht="12.75" x14ac:dyDescent="0.2">
      <c r="C607" s="94">
        <v>590</v>
      </c>
      <c r="D607" s="32">
        <f>'Batch Inputs'!C595</f>
        <v>0</v>
      </c>
      <c r="E607" s="32">
        <f>'Batch Inputs'!D595</f>
        <v>0</v>
      </c>
      <c r="F607" s="32">
        <f>'Batch Inputs'!E595</f>
        <v>0</v>
      </c>
      <c r="G607" s="32">
        <f>'Batch Inputs'!F595</f>
        <v>0</v>
      </c>
      <c r="H607" s="32">
        <f>'Batch Inputs'!G595</f>
        <v>0</v>
      </c>
      <c r="I607" s="32">
        <f>'Batch Inputs'!H595</f>
        <v>0</v>
      </c>
      <c r="J607" s="32">
        <f>'Batch Inputs'!I595</f>
        <v>0</v>
      </c>
      <c r="K607" s="32">
        <f>'Batch Inputs'!J595</f>
        <v>0</v>
      </c>
      <c r="L607" s="32">
        <f>'Batch Inputs'!K595</f>
        <v>0</v>
      </c>
      <c r="M607" s="32">
        <f>'Batch Inputs'!L595</f>
        <v>0</v>
      </c>
      <c r="N607" s="32">
        <f>'Batch Inputs'!M595</f>
        <v>0</v>
      </c>
      <c r="O607" s="32">
        <f>'Batch Inputs'!N595</f>
        <v>0</v>
      </c>
      <c r="P607" s="32">
        <f>'Batch Inputs'!O595</f>
        <v>0</v>
      </c>
      <c r="Q607" s="32">
        <f>'Batch Inputs'!P595</f>
        <v>0</v>
      </c>
      <c r="S607" s="98">
        <f>SUMPRODUCT($D607:$O607,$D$5:$O$5)+$R$5</f>
        <v>-7.9279999999999999</v>
      </c>
      <c r="T607" s="98">
        <f>SUMPRODUCT($D607:$O607,$D$6:$O$6)+$R$6</f>
        <v>-7.0750000000000002</v>
      </c>
      <c r="U607" s="98">
        <f>SUMPRODUCT($D607:$O607,$D$7:$O$7)+$R$7</f>
        <v>-13.989000000000001</v>
      </c>
      <c r="V607" s="98">
        <f>SUMPRODUCT($D607:$O607,$D$8:$O$8)+$R$8</f>
        <v>-8.0109999999999992</v>
      </c>
      <c r="W607" s="98">
        <f>SUMPRODUCT($D607:$O607,$D$9:$O$9)+$R$9</f>
        <v>-6.976</v>
      </c>
      <c r="X607" s="98">
        <f>SUMPRODUCT($D607:$O607,$D$10:$O$10)+$R$10</f>
        <v>-2.1259999999999999</v>
      </c>
      <c r="Z607" s="104">
        <f t="shared" si="92"/>
        <v>0</v>
      </c>
      <c r="AA607" s="38">
        <f t="shared" si="93"/>
        <v>0</v>
      </c>
      <c r="AB607" s="38">
        <f t="shared" si="94"/>
        <v>0</v>
      </c>
      <c r="AC607" s="38">
        <f t="shared" si="95"/>
        <v>0</v>
      </c>
      <c r="AD607" s="38">
        <f t="shared" si="96"/>
        <v>0</v>
      </c>
      <c r="AE607" s="105">
        <f t="shared" si="97"/>
        <v>6</v>
      </c>
      <c r="AF607" s="114">
        <f t="shared" si="91"/>
        <v>-2.1259999999999999</v>
      </c>
      <c r="AG607" s="37">
        <f t="shared" si="98"/>
        <v>6</v>
      </c>
      <c r="AH607" s="40">
        <f>IF(OR(MAX('Batch Inputs'!$C595:$N595)&gt;1,MIN('Batch Inputs'!$C595:$N595)&lt;0),"ERROR",0)</f>
        <v>0</v>
      </c>
      <c r="AI607" s="105" t="str">
        <f t="shared" si="99"/>
        <v>Few conditions</v>
      </c>
      <c r="AJ607" s="113" t="str">
        <f t="shared" si="100"/>
        <v>No Conditions</v>
      </c>
      <c r="AM607" s="78"/>
    </row>
    <row r="608" spans="3:39" ht="12.75" x14ac:dyDescent="0.2">
      <c r="C608" s="94">
        <v>591</v>
      </c>
      <c r="D608" s="32">
        <f>'Batch Inputs'!C596</f>
        <v>0</v>
      </c>
      <c r="E608" s="32">
        <f>'Batch Inputs'!D596</f>
        <v>0</v>
      </c>
      <c r="F608" s="32">
        <f>'Batch Inputs'!E596</f>
        <v>0</v>
      </c>
      <c r="G608" s="32">
        <f>'Batch Inputs'!F596</f>
        <v>0</v>
      </c>
      <c r="H608" s="32">
        <f>'Batch Inputs'!G596</f>
        <v>0</v>
      </c>
      <c r="I608" s="32">
        <f>'Batch Inputs'!H596</f>
        <v>0</v>
      </c>
      <c r="J608" s="32">
        <f>'Batch Inputs'!I596</f>
        <v>0</v>
      </c>
      <c r="K608" s="32">
        <f>'Batch Inputs'!J596</f>
        <v>0</v>
      </c>
      <c r="L608" s="32">
        <f>'Batch Inputs'!K596</f>
        <v>0</v>
      </c>
      <c r="M608" s="32">
        <f>'Batch Inputs'!L596</f>
        <v>0</v>
      </c>
      <c r="N608" s="32">
        <f>'Batch Inputs'!M596</f>
        <v>0</v>
      </c>
      <c r="O608" s="32">
        <f>'Batch Inputs'!N596</f>
        <v>0</v>
      </c>
      <c r="P608" s="32">
        <f>'Batch Inputs'!O596</f>
        <v>0</v>
      </c>
      <c r="Q608" s="32">
        <f>'Batch Inputs'!P596</f>
        <v>0</v>
      </c>
      <c r="S608" s="98">
        <f>SUMPRODUCT($D608:$O608,$D$5:$O$5)+$R$5</f>
        <v>-7.9279999999999999</v>
      </c>
      <c r="T608" s="98">
        <f>SUMPRODUCT($D608:$O608,$D$6:$O$6)+$R$6</f>
        <v>-7.0750000000000002</v>
      </c>
      <c r="U608" s="98">
        <f>SUMPRODUCT($D608:$O608,$D$7:$O$7)+$R$7</f>
        <v>-13.989000000000001</v>
      </c>
      <c r="V608" s="98">
        <f>SUMPRODUCT($D608:$O608,$D$8:$O$8)+$R$8</f>
        <v>-8.0109999999999992</v>
      </c>
      <c r="W608" s="98">
        <f>SUMPRODUCT($D608:$O608,$D$9:$O$9)+$R$9</f>
        <v>-6.976</v>
      </c>
      <c r="X608" s="98">
        <f>SUMPRODUCT($D608:$O608,$D$10:$O$10)+$R$10</f>
        <v>-2.1259999999999999</v>
      </c>
      <c r="Z608" s="104">
        <f t="shared" si="92"/>
        <v>0</v>
      </c>
      <c r="AA608" s="38">
        <f t="shared" si="93"/>
        <v>0</v>
      </c>
      <c r="AB608" s="38">
        <f t="shared" si="94"/>
        <v>0</v>
      </c>
      <c r="AC608" s="38">
        <f t="shared" si="95"/>
        <v>0</v>
      </c>
      <c r="AD608" s="38">
        <f t="shared" si="96"/>
        <v>0</v>
      </c>
      <c r="AE608" s="105">
        <f t="shared" si="97"/>
        <v>6</v>
      </c>
      <c r="AF608" s="114">
        <f t="shared" si="91"/>
        <v>-2.1259999999999999</v>
      </c>
      <c r="AG608" s="37">
        <f t="shared" si="98"/>
        <v>6</v>
      </c>
      <c r="AH608" s="40">
        <f>IF(OR(MAX('Batch Inputs'!$C596:$N596)&gt;1,MIN('Batch Inputs'!$C596:$N596)&lt;0),"ERROR",0)</f>
        <v>0</v>
      </c>
      <c r="AI608" s="105" t="str">
        <f t="shared" si="99"/>
        <v>Few conditions</v>
      </c>
      <c r="AJ608" s="113" t="str">
        <f t="shared" si="100"/>
        <v>No Conditions</v>
      </c>
      <c r="AM608" s="78"/>
    </row>
    <row r="609" spans="3:39" ht="12.75" x14ac:dyDescent="0.2">
      <c r="C609" s="94">
        <v>592</v>
      </c>
      <c r="D609" s="32">
        <f>'Batch Inputs'!C597</f>
        <v>0</v>
      </c>
      <c r="E609" s="32">
        <f>'Batch Inputs'!D597</f>
        <v>0</v>
      </c>
      <c r="F609" s="32">
        <f>'Batch Inputs'!E597</f>
        <v>0</v>
      </c>
      <c r="G609" s="32">
        <f>'Batch Inputs'!F597</f>
        <v>0</v>
      </c>
      <c r="H609" s="32">
        <f>'Batch Inputs'!G597</f>
        <v>0</v>
      </c>
      <c r="I609" s="32">
        <f>'Batch Inputs'!H597</f>
        <v>0</v>
      </c>
      <c r="J609" s="32">
        <f>'Batch Inputs'!I597</f>
        <v>0</v>
      </c>
      <c r="K609" s="32">
        <f>'Batch Inputs'!J597</f>
        <v>0</v>
      </c>
      <c r="L609" s="32">
        <f>'Batch Inputs'!K597</f>
        <v>0</v>
      </c>
      <c r="M609" s="32">
        <f>'Batch Inputs'!L597</f>
        <v>0</v>
      </c>
      <c r="N609" s="32">
        <f>'Batch Inputs'!M597</f>
        <v>0</v>
      </c>
      <c r="O609" s="32">
        <f>'Batch Inputs'!N597</f>
        <v>0</v>
      </c>
      <c r="P609" s="32">
        <f>'Batch Inputs'!O597</f>
        <v>0</v>
      </c>
      <c r="Q609" s="32">
        <f>'Batch Inputs'!P597</f>
        <v>0</v>
      </c>
      <c r="S609" s="98">
        <f>SUMPRODUCT($D609:$O609,$D$5:$O$5)+$R$5</f>
        <v>-7.9279999999999999</v>
      </c>
      <c r="T609" s="98">
        <f>SUMPRODUCT($D609:$O609,$D$6:$O$6)+$R$6</f>
        <v>-7.0750000000000002</v>
      </c>
      <c r="U609" s="98">
        <f>SUMPRODUCT($D609:$O609,$D$7:$O$7)+$R$7</f>
        <v>-13.989000000000001</v>
      </c>
      <c r="V609" s="98">
        <f>SUMPRODUCT($D609:$O609,$D$8:$O$8)+$R$8</f>
        <v>-8.0109999999999992</v>
      </c>
      <c r="W609" s="98">
        <f>SUMPRODUCT($D609:$O609,$D$9:$O$9)+$R$9</f>
        <v>-6.976</v>
      </c>
      <c r="X609" s="98">
        <f>SUMPRODUCT($D609:$O609,$D$10:$O$10)+$R$10</f>
        <v>-2.1259999999999999</v>
      </c>
      <c r="Z609" s="104">
        <f t="shared" si="92"/>
        <v>0</v>
      </c>
      <c r="AA609" s="38">
        <f t="shared" si="93"/>
        <v>0</v>
      </c>
      <c r="AB609" s="38">
        <f t="shared" si="94"/>
        <v>0</v>
      </c>
      <c r="AC609" s="38">
        <f t="shared" si="95"/>
        <v>0</v>
      </c>
      <c r="AD609" s="38">
        <f t="shared" si="96"/>
        <v>0</v>
      </c>
      <c r="AE609" s="105">
        <f t="shared" si="97"/>
        <v>6</v>
      </c>
      <c r="AF609" s="114">
        <f t="shared" si="91"/>
        <v>-2.1259999999999999</v>
      </c>
      <c r="AG609" s="37">
        <f t="shared" si="98"/>
        <v>6</v>
      </c>
      <c r="AH609" s="40">
        <f>IF(OR(MAX('Batch Inputs'!$C597:$N597)&gt;1,MIN('Batch Inputs'!$C597:$N597)&lt;0),"ERROR",0)</f>
        <v>0</v>
      </c>
      <c r="AI609" s="105" t="str">
        <f t="shared" si="99"/>
        <v>Few conditions</v>
      </c>
      <c r="AJ609" s="113" t="str">
        <f t="shared" si="100"/>
        <v>No Conditions</v>
      </c>
      <c r="AM609" s="78"/>
    </row>
    <row r="610" spans="3:39" ht="12.75" x14ac:dyDescent="0.2">
      <c r="C610" s="94">
        <v>593</v>
      </c>
      <c r="D610" s="32">
        <f>'Batch Inputs'!C598</f>
        <v>0</v>
      </c>
      <c r="E610" s="32">
        <f>'Batch Inputs'!D598</f>
        <v>0</v>
      </c>
      <c r="F610" s="32">
        <f>'Batch Inputs'!E598</f>
        <v>0</v>
      </c>
      <c r="G610" s="32">
        <f>'Batch Inputs'!F598</f>
        <v>0</v>
      </c>
      <c r="H610" s="32">
        <f>'Batch Inputs'!G598</f>
        <v>0</v>
      </c>
      <c r="I610" s="32">
        <f>'Batch Inputs'!H598</f>
        <v>0</v>
      </c>
      <c r="J610" s="32">
        <f>'Batch Inputs'!I598</f>
        <v>0</v>
      </c>
      <c r="K610" s="32">
        <f>'Batch Inputs'!J598</f>
        <v>0</v>
      </c>
      <c r="L610" s="32">
        <f>'Batch Inputs'!K598</f>
        <v>0</v>
      </c>
      <c r="M610" s="32">
        <f>'Batch Inputs'!L598</f>
        <v>0</v>
      </c>
      <c r="N610" s="32">
        <f>'Batch Inputs'!M598</f>
        <v>0</v>
      </c>
      <c r="O610" s="32">
        <f>'Batch Inputs'!N598</f>
        <v>0</v>
      </c>
      <c r="P610" s="32">
        <f>'Batch Inputs'!O598</f>
        <v>0</v>
      </c>
      <c r="Q610" s="32">
        <f>'Batch Inputs'!P598</f>
        <v>0</v>
      </c>
      <c r="S610" s="98">
        <f>SUMPRODUCT($D610:$O610,$D$5:$O$5)+$R$5</f>
        <v>-7.9279999999999999</v>
      </c>
      <c r="T610" s="98">
        <f>SUMPRODUCT($D610:$O610,$D$6:$O$6)+$R$6</f>
        <v>-7.0750000000000002</v>
      </c>
      <c r="U610" s="98">
        <f>SUMPRODUCT($D610:$O610,$D$7:$O$7)+$R$7</f>
        <v>-13.989000000000001</v>
      </c>
      <c r="V610" s="98">
        <f>SUMPRODUCT($D610:$O610,$D$8:$O$8)+$R$8</f>
        <v>-8.0109999999999992</v>
      </c>
      <c r="W610" s="98">
        <f>SUMPRODUCT($D610:$O610,$D$9:$O$9)+$R$9</f>
        <v>-6.976</v>
      </c>
      <c r="X610" s="98">
        <f>SUMPRODUCT($D610:$O610,$D$10:$O$10)+$R$10</f>
        <v>-2.1259999999999999</v>
      </c>
      <c r="Z610" s="104">
        <f t="shared" si="92"/>
        <v>0</v>
      </c>
      <c r="AA610" s="38">
        <f t="shared" si="93"/>
        <v>0</v>
      </c>
      <c r="AB610" s="38">
        <f t="shared" si="94"/>
        <v>0</v>
      </c>
      <c r="AC610" s="38">
        <f t="shared" si="95"/>
        <v>0</v>
      </c>
      <c r="AD610" s="38">
        <f t="shared" si="96"/>
        <v>0</v>
      </c>
      <c r="AE610" s="105">
        <f t="shared" si="97"/>
        <v>6</v>
      </c>
      <c r="AF610" s="114">
        <f t="shared" si="91"/>
        <v>-2.1259999999999999</v>
      </c>
      <c r="AG610" s="37">
        <f t="shared" si="98"/>
        <v>6</v>
      </c>
      <c r="AH610" s="40">
        <f>IF(OR(MAX('Batch Inputs'!$C598:$N598)&gt;1,MIN('Batch Inputs'!$C598:$N598)&lt;0),"ERROR",0)</f>
        <v>0</v>
      </c>
      <c r="AI610" s="105" t="str">
        <f t="shared" si="99"/>
        <v>Few conditions</v>
      </c>
      <c r="AJ610" s="113" t="str">
        <f t="shared" si="100"/>
        <v>No Conditions</v>
      </c>
      <c r="AM610" s="78"/>
    </row>
    <row r="611" spans="3:39" ht="12.75" x14ac:dyDescent="0.2">
      <c r="C611" s="94">
        <v>594</v>
      </c>
      <c r="D611" s="32">
        <f>'Batch Inputs'!C599</f>
        <v>0</v>
      </c>
      <c r="E611" s="32">
        <f>'Batch Inputs'!D599</f>
        <v>0</v>
      </c>
      <c r="F611" s="32">
        <f>'Batch Inputs'!E599</f>
        <v>0</v>
      </c>
      <c r="G611" s="32">
        <f>'Batch Inputs'!F599</f>
        <v>0</v>
      </c>
      <c r="H611" s="32">
        <f>'Batch Inputs'!G599</f>
        <v>0</v>
      </c>
      <c r="I611" s="32">
        <f>'Batch Inputs'!H599</f>
        <v>0</v>
      </c>
      <c r="J611" s="32">
        <f>'Batch Inputs'!I599</f>
        <v>0</v>
      </c>
      <c r="K611" s="32">
        <f>'Batch Inputs'!J599</f>
        <v>0</v>
      </c>
      <c r="L611" s="32">
        <f>'Batch Inputs'!K599</f>
        <v>0</v>
      </c>
      <c r="M611" s="32">
        <f>'Batch Inputs'!L599</f>
        <v>0</v>
      </c>
      <c r="N611" s="32">
        <f>'Batch Inputs'!M599</f>
        <v>0</v>
      </c>
      <c r="O611" s="32">
        <f>'Batch Inputs'!N599</f>
        <v>0</v>
      </c>
      <c r="P611" s="32">
        <f>'Batch Inputs'!O599</f>
        <v>0</v>
      </c>
      <c r="Q611" s="32">
        <f>'Batch Inputs'!P599</f>
        <v>0</v>
      </c>
      <c r="S611" s="98">
        <f>SUMPRODUCT($D611:$O611,$D$5:$O$5)+$R$5</f>
        <v>-7.9279999999999999</v>
      </c>
      <c r="T611" s="98">
        <f>SUMPRODUCT($D611:$O611,$D$6:$O$6)+$R$6</f>
        <v>-7.0750000000000002</v>
      </c>
      <c r="U611" s="98">
        <f>SUMPRODUCT($D611:$O611,$D$7:$O$7)+$R$7</f>
        <v>-13.989000000000001</v>
      </c>
      <c r="V611" s="98">
        <f>SUMPRODUCT($D611:$O611,$D$8:$O$8)+$R$8</f>
        <v>-8.0109999999999992</v>
      </c>
      <c r="W611" s="98">
        <f>SUMPRODUCT($D611:$O611,$D$9:$O$9)+$R$9</f>
        <v>-6.976</v>
      </c>
      <c r="X611" s="98">
        <f>SUMPRODUCT($D611:$O611,$D$10:$O$10)+$R$10</f>
        <v>-2.1259999999999999</v>
      </c>
      <c r="Z611" s="104">
        <f t="shared" si="92"/>
        <v>0</v>
      </c>
      <c r="AA611" s="38">
        <f t="shared" si="93"/>
        <v>0</v>
      </c>
      <c r="AB611" s="38">
        <f t="shared" si="94"/>
        <v>0</v>
      </c>
      <c r="AC611" s="38">
        <f t="shared" si="95"/>
        <v>0</v>
      </c>
      <c r="AD611" s="38">
        <f t="shared" si="96"/>
        <v>0</v>
      </c>
      <c r="AE611" s="105">
        <f t="shared" si="97"/>
        <v>6</v>
      </c>
      <c r="AF611" s="114">
        <f t="shared" si="91"/>
        <v>-2.1259999999999999</v>
      </c>
      <c r="AG611" s="37">
        <f t="shared" si="98"/>
        <v>6</v>
      </c>
      <c r="AH611" s="40">
        <f>IF(OR(MAX('Batch Inputs'!$C599:$N599)&gt;1,MIN('Batch Inputs'!$C599:$N599)&lt;0),"ERROR",0)</f>
        <v>0</v>
      </c>
      <c r="AI611" s="105" t="str">
        <f t="shared" si="99"/>
        <v>Few conditions</v>
      </c>
      <c r="AJ611" s="113" t="str">
        <f t="shared" si="100"/>
        <v>No Conditions</v>
      </c>
      <c r="AM611" s="78"/>
    </row>
    <row r="612" spans="3:39" ht="12.75" x14ac:dyDescent="0.2">
      <c r="C612" s="94">
        <v>595</v>
      </c>
      <c r="D612" s="32">
        <f>'Batch Inputs'!C600</f>
        <v>0</v>
      </c>
      <c r="E612" s="32">
        <f>'Batch Inputs'!D600</f>
        <v>0</v>
      </c>
      <c r="F612" s="32">
        <f>'Batch Inputs'!E600</f>
        <v>0</v>
      </c>
      <c r="G612" s="32">
        <f>'Batch Inputs'!F600</f>
        <v>0</v>
      </c>
      <c r="H612" s="32">
        <f>'Batch Inputs'!G600</f>
        <v>0</v>
      </c>
      <c r="I612" s="32">
        <f>'Batch Inputs'!H600</f>
        <v>0</v>
      </c>
      <c r="J612" s="32">
        <f>'Batch Inputs'!I600</f>
        <v>0</v>
      </c>
      <c r="K612" s="32">
        <f>'Batch Inputs'!J600</f>
        <v>0</v>
      </c>
      <c r="L612" s="32">
        <f>'Batch Inputs'!K600</f>
        <v>0</v>
      </c>
      <c r="M612" s="32">
        <f>'Batch Inputs'!L600</f>
        <v>0</v>
      </c>
      <c r="N612" s="32">
        <f>'Batch Inputs'!M600</f>
        <v>0</v>
      </c>
      <c r="O612" s="32">
        <f>'Batch Inputs'!N600</f>
        <v>0</v>
      </c>
      <c r="P612" s="32">
        <f>'Batch Inputs'!O600</f>
        <v>0</v>
      </c>
      <c r="Q612" s="32">
        <f>'Batch Inputs'!P600</f>
        <v>0</v>
      </c>
      <c r="S612" s="98">
        <f>SUMPRODUCT($D612:$O612,$D$5:$O$5)+$R$5</f>
        <v>-7.9279999999999999</v>
      </c>
      <c r="T612" s="98">
        <f>SUMPRODUCT($D612:$O612,$D$6:$O$6)+$R$6</f>
        <v>-7.0750000000000002</v>
      </c>
      <c r="U612" s="98">
        <f>SUMPRODUCT($D612:$O612,$D$7:$O$7)+$R$7</f>
        <v>-13.989000000000001</v>
      </c>
      <c r="V612" s="98">
        <f>SUMPRODUCT($D612:$O612,$D$8:$O$8)+$R$8</f>
        <v>-8.0109999999999992</v>
      </c>
      <c r="W612" s="98">
        <f>SUMPRODUCT($D612:$O612,$D$9:$O$9)+$R$9</f>
        <v>-6.976</v>
      </c>
      <c r="X612" s="98">
        <f>SUMPRODUCT($D612:$O612,$D$10:$O$10)+$R$10</f>
        <v>-2.1259999999999999</v>
      </c>
      <c r="Z612" s="104">
        <f t="shared" si="92"/>
        <v>0</v>
      </c>
      <c r="AA612" s="38">
        <f t="shared" si="93"/>
        <v>0</v>
      </c>
      <c r="AB612" s="38">
        <f t="shared" si="94"/>
        <v>0</v>
      </c>
      <c r="AC612" s="38">
        <f t="shared" si="95"/>
        <v>0</v>
      </c>
      <c r="AD612" s="38">
        <f t="shared" si="96"/>
        <v>0</v>
      </c>
      <c r="AE612" s="105">
        <f t="shared" si="97"/>
        <v>6</v>
      </c>
      <c r="AF612" s="114">
        <f t="shared" si="91"/>
        <v>-2.1259999999999999</v>
      </c>
      <c r="AG612" s="37">
        <f t="shared" si="98"/>
        <v>6</v>
      </c>
      <c r="AH612" s="40">
        <f>IF(OR(MAX('Batch Inputs'!$C600:$N600)&gt;1,MIN('Batch Inputs'!$C600:$N600)&lt;0),"ERROR",0)</f>
        <v>0</v>
      </c>
      <c r="AI612" s="105" t="str">
        <f t="shared" si="99"/>
        <v>Few conditions</v>
      </c>
      <c r="AJ612" s="113" t="str">
        <f t="shared" si="100"/>
        <v>No Conditions</v>
      </c>
      <c r="AM612" s="78"/>
    </row>
    <row r="613" spans="3:39" ht="12.75" x14ac:dyDescent="0.2">
      <c r="C613" s="94">
        <v>596</v>
      </c>
      <c r="D613" s="32">
        <f>'Batch Inputs'!C601</f>
        <v>0</v>
      </c>
      <c r="E613" s="32">
        <f>'Batch Inputs'!D601</f>
        <v>0</v>
      </c>
      <c r="F613" s="32">
        <f>'Batch Inputs'!E601</f>
        <v>0</v>
      </c>
      <c r="G613" s="32">
        <f>'Batch Inputs'!F601</f>
        <v>0</v>
      </c>
      <c r="H613" s="32">
        <f>'Batch Inputs'!G601</f>
        <v>0</v>
      </c>
      <c r="I613" s="32">
        <f>'Batch Inputs'!H601</f>
        <v>0</v>
      </c>
      <c r="J613" s="32">
        <f>'Batch Inputs'!I601</f>
        <v>0</v>
      </c>
      <c r="K613" s="32">
        <f>'Batch Inputs'!J601</f>
        <v>0</v>
      </c>
      <c r="L613" s="32">
        <f>'Batch Inputs'!K601</f>
        <v>0</v>
      </c>
      <c r="M613" s="32">
        <f>'Batch Inputs'!L601</f>
        <v>0</v>
      </c>
      <c r="N613" s="32">
        <f>'Batch Inputs'!M601</f>
        <v>0</v>
      </c>
      <c r="O613" s="32">
        <f>'Batch Inputs'!N601</f>
        <v>0</v>
      </c>
      <c r="P613" s="32">
        <f>'Batch Inputs'!O601</f>
        <v>0</v>
      </c>
      <c r="Q613" s="32">
        <f>'Batch Inputs'!P601</f>
        <v>0</v>
      </c>
      <c r="S613" s="98">
        <f>SUMPRODUCT($D613:$O613,$D$5:$O$5)+$R$5</f>
        <v>-7.9279999999999999</v>
      </c>
      <c r="T613" s="98">
        <f>SUMPRODUCT($D613:$O613,$D$6:$O$6)+$R$6</f>
        <v>-7.0750000000000002</v>
      </c>
      <c r="U613" s="98">
        <f>SUMPRODUCT($D613:$O613,$D$7:$O$7)+$R$7</f>
        <v>-13.989000000000001</v>
      </c>
      <c r="V613" s="98">
        <f>SUMPRODUCT($D613:$O613,$D$8:$O$8)+$R$8</f>
        <v>-8.0109999999999992</v>
      </c>
      <c r="W613" s="98">
        <f>SUMPRODUCT($D613:$O613,$D$9:$O$9)+$R$9</f>
        <v>-6.976</v>
      </c>
      <c r="X613" s="98">
        <f>SUMPRODUCT($D613:$O613,$D$10:$O$10)+$R$10</f>
        <v>-2.1259999999999999</v>
      </c>
      <c r="Z613" s="104">
        <f t="shared" si="92"/>
        <v>0</v>
      </c>
      <c r="AA613" s="38">
        <f t="shared" si="93"/>
        <v>0</v>
      </c>
      <c r="AB613" s="38">
        <f t="shared" si="94"/>
        <v>0</v>
      </c>
      <c r="AC613" s="38">
        <f t="shared" si="95"/>
        <v>0</v>
      </c>
      <c r="AD613" s="38">
        <f t="shared" si="96"/>
        <v>0</v>
      </c>
      <c r="AE613" s="105">
        <f t="shared" si="97"/>
        <v>6</v>
      </c>
      <c r="AF613" s="114">
        <f t="shared" si="91"/>
        <v>-2.1259999999999999</v>
      </c>
      <c r="AG613" s="37">
        <f t="shared" si="98"/>
        <v>6</v>
      </c>
      <c r="AH613" s="40">
        <f>IF(OR(MAX('Batch Inputs'!$C601:$N601)&gt;1,MIN('Batch Inputs'!$C601:$N601)&lt;0),"ERROR",0)</f>
        <v>0</v>
      </c>
      <c r="AI613" s="105" t="str">
        <f t="shared" si="99"/>
        <v>Few conditions</v>
      </c>
      <c r="AJ613" s="113" t="str">
        <f t="shared" si="100"/>
        <v>No Conditions</v>
      </c>
      <c r="AM613" s="78"/>
    </row>
    <row r="614" spans="3:39" ht="12.75" x14ac:dyDescent="0.2">
      <c r="C614" s="94">
        <v>597</v>
      </c>
      <c r="D614" s="32">
        <f>'Batch Inputs'!C602</f>
        <v>0</v>
      </c>
      <c r="E614" s="32">
        <f>'Batch Inputs'!D602</f>
        <v>0</v>
      </c>
      <c r="F614" s="32">
        <f>'Batch Inputs'!E602</f>
        <v>0</v>
      </c>
      <c r="G614" s="32">
        <f>'Batch Inputs'!F602</f>
        <v>0</v>
      </c>
      <c r="H614" s="32">
        <f>'Batch Inputs'!G602</f>
        <v>0</v>
      </c>
      <c r="I614" s="32">
        <f>'Batch Inputs'!H602</f>
        <v>0</v>
      </c>
      <c r="J614" s="32">
        <f>'Batch Inputs'!I602</f>
        <v>0</v>
      </c>
      <c r="K614" s="32">
        <f>'Batch Inputs'!J602</f>
        <v>0</v>
      </c>
      <c r="L614" s="32">
        <f>'Batch Inputs'!K602</f>
        <v>0</v>
      </c>
      <c r="M614" s="32">
        <f>'Batch Inputs'!L602</f>
        <v>0</v>
      </c>
      <c r="N614" s="32">
        <f>'Batch Inputs'!M602</f>
        <v>0</v>
      </c>
      <c r="O614" s="32">
        <f>'Batch Inputs'!N602</f>
        <v>0</v>
      </c>
      <c r="P614" s="32">
        <f>'Batch Inputs'!O602</f>
        <v>0</v>
      </c>
      <c r="Q614" s="32">
        <f>'Batch Inputs'!P602</f>
        <v>0</v>
      </c>
      <c r="S614" s="98">
        <f>SUMPRODUCT($D614:$O614,$D$5:$O$5)+$R$5</f>
        <v>-7.9279999999999999</v>
      </c>
      <c r="T614" s="98">
        <f>SUMPRODUCT($D614:$O614,$D$6:$O$6)+$R$6</f>
        <v>-7.0750000000000002</v>
      </c>
      <c r="U614" s="98">
        <f>SUMPRODUCT($D614:$O614,$D$7:$O$7)+$R$7</f>
        <v>-13.989000000000001</v>
      </c>
      <c r="V614" s="98">
        <f>SUMPRODUCT($D614:$O614,$D$8:$O$8)+$R$8</f>
        <v>-8.0109999999999992</v>
      </c>
      <c r="W614" s="98">
        <f>SUMPRODUCT($D614:$O614,$D$9:$O$9)+$R$9</f>
        <v>-6.976</v>
      </c>
      <c r="X614" s="98">
        <f>SUMPRODUCT($D614:$O614,$D$10:$O$10)+$R$10</f>
        <v>-2.1259999999999999</v>
      </c>
      <c r="Z614" s="104">
        <f t="shared" si="92"/>
        <v>0</v>
      </c>
      <c r="AA614" s="38">
        <f t="shared" si="93"/>
        <v>0</v>
      </c>
      <c r="AB614" s="38">
        <f t="shared" si="94"/>
        <v>0</v>
      </c>
      <c r="AC614" s="38">
        <f t="shared" si="95"/>
        <v>0</v>
      </c>
      <c r="AD614" s="38">
        <f t="shared" si="96"/>
        <v>0</v>
      </c>
      <c r="AE614" s="105">
        <f t="shared" si="97"/>
        <v>6</v>
      </c>
      <c r="AF614" s="114">
        <f t="shared" si="91"/>
        <v>-2.1259999999999999</v>
      </c>
      <c r="AG614" s="37">
        <f t="shared" si="98"/>
        <v>6</v>
      </c>
      <c r="AH614" s="40">
        <f>IF(OR(MAX('Batch Inputs'!$C602:$N602)&gt;1,MIN('Batch Inputs'!$C602:$N602)&lt;0),"ERROR",0)</f>
        <v>0</v>
      </c>
      <c r="AI614" s="105" t="str">
        <f t="shared" si="99"/>
        <v>Few conditions</v>
      </c>
      <c r="AJ614" s="113" t="str">
        <f t="shared" si="100"/>
        <v>No Conditions</v>
      </c>
      <c r="AM614" s="78"/>
    </row>
    <row r="615" spans="3:39" ht="12.75" x14ac:dyDescent="0.2">
      <c r="C615" s="94">
        <v>598</v>
      </c>
      <c r="D615" s="32">
        <f>'Batch Inputs'!C603</f>
        <v>0</v>
      </c>
      <c r="E615" s="32">
        <f>'Batch Inputs'!D603</f>
        <v>0</v>
      </c>
      <c r="F615" s="32">
        <f>'Batch Inputs'!E603</f>
        <v>0</v>
      </c>
      <c r="G615" s="32">
        <f>'Batch Inputs'!F603</f>
        <v>0</v>
      </c>
      <c r="H615" s="32">
        <f>'Batch Inputs'!G603</f>
        <v>0</v>
      </c>
      <c r="I615" s="32">
        <f>'Batch Inputs'!H603</f>
        <v>0</v>
      </c>
      <c r="J615" s="32">
        <f>'Batch Inputs'!I603</f>
        <v>0</v>
      </c>
      <c r="K615" s="32">
        <f>'Batch Inputs'!J603</f>
        <v>0</v>
      </c>
      <c r="L615" s="32">
        <f>'Batch Inputs'!K603</f>
        <v>0</v>
      </c>
      <c r="M615" s="32">
        <f>'Batch Inputs'!L603</f>
        <v>0</v>
      </c>
      <c r="N615" s="32">
        <f>'Batch Inputs'!M603</f>
        <v>0</v>
      </c>
      <c r="O615" s="32">
        <f>'Batch Inputs'!N603</f>
        <v>0</v>
      </c>
      <c r="P615" s="32">
        <f>'Batch Inputs'!O603</f>
        <v>0</v>
      </c>
      <c r="Q615" s="32">
        <f>'Batch Inputs'!P603</f>
        <v>0</v>
      </c>
      <c r="S615" s="98">
        <f>SUMPRODUCT($D615:$O615,$D$5:$O$5)+$R$5</f>
        <v>-7.9279999999999999</v>
      </c>
      <c r="T615" s="98">
        <f>SUMPRODUCT($D615:$O615,$D$6:$O$6)+$R$6</f>
        <v>-7.0750000000000002</v>
      </c>
      <c r="U615" s="98">
        <f>SUMPRODUCT($D615:$O615,$D$7:$O$7)+$R$7</f>
        <v>-13.989000000000001</v>
      </c>
      <c r="V615" s="98">
        <f>SUMPRODUCT($D615:$O615,$D$8:$O$8)+$R$8</f>
        <v>-8.0109999999999992</v>
      </c>
      <c r="W615" s="98">
        <f>SUMPRODUCT($D615:$O615,$D$9:$O$9)+$R$9</f>
        <v>-6.976</v>
      </c>
      <c r="X615" s="98">
        <f>SUMPRODUCT($D615:$O615,$D$10:$O$10)+$R$10</f>
        <v>-2.1259999999999999</v>
      </c>
      <c r="Z615" s="104">
        <f t="shared" si="92"/>
        <v>0</v>
      </c>
      <c r="AA615" s="38">
        <f t="shared" si="93"/>
        <v>0</v>
      </c>
      <c r="AB615" s="38">
        <f t="shared" si="94"/>
        <v>0</v>
      </c>
      <c r="AC615" s="38">
        <f t="shared" si="95"/>
        <v>0</v>
      </c>
      <c r="AD615" s="38">
        <f t="shared" si="96"/>
        <v>0</v>
      </c>
      <c r="AE615" s="105">
        <f t="shared" si="97"/>
        <v>6</v>
      </c>
      <c r="AF615" s="114">
        <f t="shared" si="91"/>
        <v>-2.1259999999999999</v>
      </c>
      <c r="AG615" s="37">
        <f t="shared" si="98"/>
        <v>6</v>
      </c>
      <c r="AH615" s="40">
        <f>IF(OR(MAX('Batch Inputs'!$C603:$N603)&gt;1,MIN('Batch Inputs'!$C603:$N603)&lt;0),"ERROR",0)</f>
        <v>0</v>
      </c>
      <c r="AI615" s="105" t="str">
        <f t="shared" si="99"/>
        <v>Few conditions</v>
      </c>
      <c r="AJ615" s="113" t="str">
        <f t="shared" si="100"/>
        <v>No Conditions</v>
      </c>
      <c r="AM615" s="78"/>
    </row>
    <row r="616" spans="3:39" ht="12.75" x14ac:dyDescent="0.2">
      <c r="C616" s="94">
        <v>599</v>
      </c>
      <c r="D616" s="32">
        <f>'Batch Inputs'!C604</f>
        <v>0</v>
      </c>
      <c r="E616" s="32">
        <f>'Batch Inputs'!D604</f>
        <v>0</v>
      </c>
      <c r="F616" s="32">
        <f>'Batch Inputs'!E604</f>
        <v>0</v>
      </c>
      <c r="G616" s="32">
        <f>'Batch Inputs'!F604</f>
        <v>0</v>
      </c>
      <c r="H616" s="32">
        <f>'Batch Inputs'!G604</f>
        <v>0</v>
      </c>
      <c r="I616" s="32">
        <f>'Batch Inputs'!H604</f>
        <v>0</v>
      </c>
      <c r="J616" s="32">
        <f>'Batch Inputs'!I604</f>
        <v>0</v>
      </c>
      <c r="K616" s="32">
        <f>'Batch Inputs'!J604</f>
        <v>0</v>
      </c>
      <c r="L616" s="32">
        <f>'Batch Inputs'!K604</f>
        <v>0</v>
      </c>
      <c r="M616" s="32">
        <f>'Batch Inputs'!L604</f>
        <v>0</v>
      </c>
      <c r="N616" s="32">
        <f>'Batch Inputs'!M604</f>
        <v>0</v>
      </c>
      <c r="O616" s="32">
        <f>'Batch Inputs'!N604</f>
        <v>0</v>
      </c>
      <c r="P616" s="32">
        <f>'Batch Inputs'!O604</f>
        <v>0</v>
      </c>
      <c r="Q616" s="32">
        <f>'Batch Inputs'!P604</f>
        <v>0</v>
      </c>
      <c r="S616" s="98">
        <f>SUMPRODUCT($D616:$O616,$D$5:$O$5)+$R$5</f>
        <v>-7.9279999999999999</v>
      </c>
      <c r="T616" s="98">
        <f>SUMPRODUCT($D616:$O616,$D$6:$O$6)+$R$6</f>
        <v>-7.0750000000000002</v>
      </c>
      <c r="U616" s="98">
        <f>SUMPRODUCT($D616:$O616,$D$7:$O$7)+$R$7</f>
        <v>-13.989000000000001</v>
      </c>
      <c r="V616" s="98">
        <f>SUMPRODUCT($D616:$O616,$D$8:$O$8)+$R$8</f>
        <v>-8.0109999999999992</v>
      </c>
      <c r="W616" s="98">
        <f>SUMPRODUCT($D616:$O616,$D$9:$O$9)+$R$9</f>
        <v>-6.976</v>
      </c>
      <c r="X616" s="98">
        <f>SUMPRODUCT($D616:$O616,$D$10:$O$10)+$R$10</f>
        <v>-2.1259999999999999</v>
      </c>
      <c r="Z616" s="104">
        <f t="shared" si="92"/>
        <v>0</v>
      </c>
      <c r="AA616" s="38">
        <f t="shared" si="93"/>
        <v>0</v>
      </c>
      <c r="AB616" s="38">
        <f t="shared" si="94"/>
        <v>0</v>
      </c>
      <c r="AC616" s="38">
        <f t="shared" si="95"/>
        <v>0</v>
      </c>
      <c r="AD616" s="38">
        <f t="shared" si="96"/>
        <v>0</v>
      </c>
      <c r="AE616" s="105">
        <f t="shared" si="97"/>
        <v>6</v>
      </c>
      <c r="AF616" s="114">
        <f t="shared" si="91"/>
        <v>-2.1259999999999999</v>
      </c>
      <c r="AG616" s="37">
        <f t="shared" si="98"/>
        <v>6</v>
      </c>
      <c r="AH616" s="40">
        <f>IF(OR(MAX('Batch Inputs'!$C604:$N604)&gt;1,MIN('Batch Inputs'!$C604:$N604)&lt;0),"ERROR",0)</f>
        <v>0</v>
      </c>
      <c r="AI616" s="105" t="str">
        <f t="shared" si="99"/>
        <v>Few conditions</v>
      </c>
      <c r="AJ616" s="113" t="str">
        <f t="shared" si="100"/>
        <v>No Conditions</v>
      </c>
      <c r="AM616" s="78"/>
    </row>
    <row r="617" spans="3:39" ht="12.75" x14ac:dyDescent="0.2">
      <c r="C617" s="94">
        <v>600</v>
      </c>
      <c r="D617" s="32">
        <f>'Batch Inputs'!C605</f>
        <v>0</v>
      </c>
      <c r="E617" s="32">
        <f>'Batch Inputs'!D605</f>
        <v>0</v>
      </c>
      <c r="F617" s="32">
        <f>'Batch Inputs'!E605</f>
        <v>0</v>
      </c>
      <c r="G617" s="32">
        <f>'Batch Inputs'!F605</f>
        <v>0</v>
      </c>
      <c r="H617" s="32">
        <f>'Batch Inputs'!G605</f>
        <v>0</v>
      </c>
      <c r="I617" s="32">
        <f>'Batch Inputs'!H605</f>
        <v>0</v>
      </c>
      <c r="J617" s="32">
        <f>'Batch Inputs'!I605</f>
        <v>0</v>
      </c>
      <c r="K617" s="32">
        <f>'Batch Inputs'!J605</f>
        <v>0</v>
      </c>
      <c r="L617" s="32">
        <f>'Batch Inputs'!K605</f>
        <v>0</v>
      </c>
      <c r="M617" s="32">
        <f>'Batch Inputs'!L605</f>
        <v>0</v>
      </c>
      <c r="N617" s="32">
        <f>'Batch Inputs'!M605</f>
        <v>0</v>
      </c>
      <c r="O617" s="32">
        <f>'Batch Inputs'!N605</f>
        <v>0</v>
      </c>
      <c r="P617" s="32">
        <f>'Batch Inputs'!O605</f>
        <v>0</v>
      </c>
      <c r="Q617" s="32">
        <f>'Batch Inputs'!P605</f>
        <v>0</v>
      </c>
      <c r="S617" s="98">
        <f>SUMPRODUCT($D617:$O617,$D$5:$O$5)+$R$5</f>
        <v>-7.9279999999999999</v>
      </c>
      <c r="T617" s="98">
        <f>SUMPRODUCT($D617:$O617,$D$6:$O$6)+$R$6</f>
        <v>-7.0750000000000002</v>
      </c>
      <c r="U617" s="98">
        <f>SUMPRODUCT($D617:$O617,$D$7:$O$7)+$R$7</f>
        <v>-13.989000000000001</v>
      </c>
      <c r="V617" s="98">
        <f>SUMPRODUCT($D617:$O617,$D$8:$O$8)+$R$8</f>
        <v>-8.0109999999999992</v>
      </c>
      <c r="W617" s="98">
        <f>SUMPRODUCT($D617:$O617,$D$9:$O$9)+$R$9</f>
        <v>-6.976</v>
      </c>
      <c r="X617" s="98">
        <f>SUMPRODUCT($D617:$O617,$D$10:$O$10)+$R$10</f>
        <v>-2.1259999999999999</v>
      </c>
      <c r="Z617" s="104">
        <f t="shared" si="92"/>
        <v>0</v>
      </c>
      <c r="AA617" s="38">
        <f t="shared" si="93"/>
        <v>0</v>
      </c>
      <c r="AB617" s="38">
        <f t="shared" si="94"/>
        <v>0</v>
      </c>
      <c r="AC617" s="38">
        <f t="shared" si="95"/>
        <v>0</v>
      </c>
      <c r="AD617" s="38">
        <f t="shared" si="96"/>
        <v>0</v>
      </c>
      <c r="AE617" s="105">
        <f t="shared" si="97"/>
        <v>6</v>
      </c>
      <c r="AF617" s="114">
        <f t="shared" si="91"/>
        <v>-2.1259999999999999</v>
      </c>
      <c r="AG617" s="37">
        <f t="shared" si="98"/>
        <v>6</v>
      </c>
      <c r="AH617" s="40">
        <f>IF(OR(MAX('Batch Inputs'!$C605:$N605)&gt;1,MIN('Batch Inputs'!$C605:$N605)&lt;0),"ERROR",0)</f>
        <v>0</v>
      </c>
      <c r="AI617" s="105" t="str">
        <f t="shared" si="99"/>
        <v>Few conditions</v>
      </c>
      <c r="AJ617" s="113" t="str">
        <f t="shared" si="100"/>
        <v>No Conditions</v>
      </c>
      <c r="AM617" s="78"/>
    </row>
    <row r="618" spans="3:39" ht="12.75" x14ac:dyDescent="0.2">
      <c r="C618" s="94">
        <v>601</v>
      </c>
      <c r="D618" s="32">
        <f>'Batch Inputs'!C606</f>
        <v>0</v>
      </c>
      <c r="E618" s="32">
        <f>'Batch Inputs'!D606</f>
        <v>0</v>
      </c>
      <c r="F618" s="32">
        <f>'Batch Inputs'!E606</f>
        <v>0</v>
      </c>
      <c r="G618" s="32">
        <f>'Batch Inputs'!F606</f>
        <v>0</v>
      </c>
      <c r="H618" s="32">
        <f>'Batch Inputs'!G606</f>
        <v>0</v>
      </c>
      <c r="I618" s="32">
        <f>'Batch Inputs'!H606</f>
        <v>0</v>
      </c>
      <c r="J618" s="32">
        <f>'Batch Inputs'!I606</f>
        <v>0</v>
      </c>
      <c r="K618" s="32">
        <f>'Batch Inputs'!J606</f>
        <v>0</v>
      </c>
      <c r="L618" s="32">
        <f>'Batch Inputs'!K606</f>
        <v>0</v>
      </c>
      <c r="M618" s="32">
        <f>'Batch Inputs'!L606</f>
        <v>0</v>
      </c>
      <c r="N618" s="32">
        <f>'Batch Inputs'!M606</f>
        <v>0</v>
      </c>
      <c r="O618" s="32">
        <f>'Batch Inputs'!N606</f>
        <v>0</v>
      </c>
      <c r="P618" s="32">
        <f>'Batch Inputs'!O606</f>
        <v>0</v>
      </c>
      <c r="Q618" s="32">
        <f>'Batch Inputs'!P606</f>
        <v>0</v>
      </c>
      <c r="S618" s="98">
        <f>SUMPRODUCT($D618:$O618,$D$5:$O$5)+$R$5</f>
        <v>-7.9279999999999999</v>
      </c>
      <c r="T618" s="98">
        <f>SUMPRODUCT($D618:$O618,$D$6:$O$6)+$R$6</f>
        <v>-7.0750000000000002</v>
      </c>
      <c r="U618" s="98">
        <f>SUMPRODUCT($D618:$O618,$D$7:$O$7)+$R$7</f>
        <v>-13.989000000000001</v>
      </c>
      <c r="V618" s="98">
        <f>SUMPRODUCT($D618:$O618,$D$8:$O$8)+$R$8</f>
        <v>-8.0109999999999992</v>
      </c>
      <c r="W618" s="98">
        <f>SUMPRODUCT($D618:$O618,$D$9:$O$9)+$R$9</f>
        <v>-6.976</v>
      </c>
      <c r="X618" s="98">
        <f>SUMPRODUCT($D618:$O618,$D$10:$O$10)+$R$10</f>
        <v>-2.1259999999999999</v>
      </c>
      <c r="Z618" s="104">
        <f t="shared" si="92"/>
        <v>0</v>
      </c>
      <c r="AA618" s="38">
        <f t="shared" si="93"/>
        <v>0</v>
      </c>
      <c r="AB618" s="38">
        <f t="shared" si="94"/>
        <v>0</v>
      </c>
      <c r="AC618" s="38">
        <f t="shared" si="95"/>
        <v>0</v>
      </c>
      <c r="AD618" s="38">
        <f t="shared" si="96"/>
        <v>0</v>
      </c>
      <c r="AE618" s="105">
        <f t="shared" si="97"/>
        <v>6</v>
      </c>
      <c r="AF618" s="114">
        <f t="shared" si="91"/>
        <v>-2.1259999999999999</v>
      </c>
      <c r="AG618" s="37">
        <f t="shared" si="98"/>
        <v>6</v>
      </c>
      <c r="AH618" s="40">
        <f>IF(OR(MAX('Batch Inputs'!$C606:$N606)&gt;1,MIN('Batch Inputs'!$C606:$N606)&lt;0),"ERROR",0)</f>
        <v>0</v>
      </c>
      <c r="AI618" s="105" t="str">
        <f t="shared" si="99"/>
        <v>Few conditions</v>
      </c>
      <c r="AJ618" s="113" t="str">
        <f t="shared" si="100"/>
        <v>No Conditions</v>
      </c>
      <c r="AM618" s="78"/>
    </row>
    <row r="619" spans="3:39" ht="12.75" x14ac:dyDescent="0.2">
      <c r="C619" s="94">
        <v>602</v>
      </c>
      <c r="D619" s="32">
        <f>'Batch Inputs'!C607</f>
        <v>0</v>
      </c>
      <c r="E619" s="32">
        <f>'Batch Inputs'!D607</f>
        <v>0</v>
      </c>
      <c r="F619" s="32">
        <f>'Batch Inputs'!E607</f>
        <v>0</v>
      </c>
      <c r="G619" s="32">
        <f>'Batch Inputs'!F607</f>
        <v>0</v>
      </c>
      <c r="H619" s="32">
        <f>'Batch Inputs'!G607</f>
        <v>0</v>
      </c>
      <c r="I619" s="32">
        <f>'Batch Inputs'!H607</f>
        <v>0</v>
      </c>
      <c r="J619" s="32">
        <f>'Batch Inputs'!I607</f>
        <v>0</v>
      </c>
      <c r="K619" s="32">
        <f>'Batch Inputs'!J607</f>
        <v>0</v>
      </c>
      <c r="L619" s="32">
        <f>'Batch Inputs'!K607</f>
        <v>0</v>
      </c>
      <c r="M619" s="32">
        <f>'Batch Inputs'!L607</f>
        <v>0</v>
      </c>
      <c r="N619" s="32">
        <f>'Batch Inputs'!M607</f>
        <v>0</v>
      </c>
      <c r="O619" s="32">
        <f>'Batch Inputs'!N607</f>
        <v>0</v>
      </c>
      <c r="P619" s="32">
        <f>'Batch Inputs'!O607</f>
        <v>0</v>
      </c>
      <c r="Q619" s="32">
        <f>'Batch Inputs'!P607</f>
        <v>0</v>
      </c>
      <c r="S619" s="98">
        <f>SUMPRODUCT($D619:$O619,$D$5:$O$5)+$R$5</f>
        <v>-7.9279999999999999</v>
      </c>
      <c r="T619" s="98">
        <f>SUMPRODUCT($D619:$O619,$D$6:$O$6)+$R$6</f>
        <v>-7.0750000000000002</v>
      </c>
      <c r="U619" s="98">
        <f>SUMPRODUCT($D619:$O619,$D$7:$O$7)+$R$7</f>
        <v>-13.989000000000001</v>
      </c>
      <c r="V619" s="98">
        <f>SUMPRODUCT($D619:$O619,$D$8:$O$8)+$R$8</f>
        <v>-8.0109999999999992</v>
      </c>
      <c r="W619" s="98">
        <f>SUMPRODUCT($D619:$O619,$D$9:$O$9)+$R$9</f>
        <v>-6.976</v>
      </c>
      <c r="X619" s="98">
        <f>SUMPRODUCT($D619:$O619,$D$10:$O$10)+$R$10</f>
        <v>-2.1259999999999999</v>
      </c>
      <c r="Z619" s="104">
        <f t="shared" si="92"/>
        <v>0</v>
      </c>
      <c r="AA619" s="38">
        <f t="shared" si="93"/>
        <v>0</v>
      </c>
      <c r="AB619" s="38">
        <f t="shared" si="94"/>
        <v>0</v>
      </c>
      <c r="AC619" s="38">
        <f t="shared" si="95"/>
        <v>0</v>
      </c>
      <c r="AD619" s="38">
        <f t="shared" si="96"/>
        <v>0</v>
      </c>
      <c r="AE619" s="105">
        <f t="shared" si="97"/>
        <v>6</v>
      </c>
      <c r="AF619" s="114">
        <f t="shared" si="91"/>
        <v>-2.1259999999999999</v>
      </c>
      <c r="AG619" s="37">
        <f t="shared" si="98"/>
        <v>6</v>
      </c>
      <c r="AH619" s="40">
        <f>IF(OR(MAX('Batch Inputs'!$C607:$N607)&gt;1,MIN('Batch Inputs'!$C607:$N607)&lt;0),"ERROR",0)</f>
        <v>0</v>
      </c>
      <c r="AI619" s="105" t="str">
        <f t="shared" si="99"/>
        <v>Few conditions</v>
      </c>
      <c r="AJ619" s="113" t="str">
        <f t="shared" si="100"/>
        <v>No Conditions</v>
      </c>
      <c r="AM619" s="78"/>
    </row>
    <row r="620" spans="3:39" ht="12.75" x14ac:dyDescent="0.2">
      <c r="C620" s="94">
        <v>603</v>
      </c>
      <c r="D620" s="32">
        <f>'Batch Inputs'!C608</f>
        <v>0</v>
      </c>
      <c r="E620" s="32">
        <f>'Batch Inputs'!D608</f>
        <v>0</v>
      </c>
      <c r="F620" s="32">
        <f>'Batch Inputs'!E608</f>
        <v>0</v>
      </c>
      <c r="G620" s="32">
        <f>'Batch Inputs'!F608</f>
        <v>0</v>
      </c>
      <c r="H620" s="32">
        <f>'Batch Inputs'!G608</f>
        <v>0</v>
      </c>
      <c r="I620" s="32">
        <f>'Batch Inputs'!H608</f>
        <v>0</v>
      </c>
      <c r="J620" s="32">
        <f>'Batch Inputs'!I608</f>
        <v>0</v>
      </c>
      <c r="K620" s="32">
        <f>'Batch Inputs'!J608</f>
        <v>0</v>
      </c>
      <c r="L620" s="32">
        <f>'Batch Inputs'!K608</f>
        <v>0</v>
      </c>
      <c r="M620" s="32">
        <f>'Batch Inputs'!L608</f>
        <v>0</v>
      </c>
      <c r="N620" s="32">
        <f>'Batch Inputs'!M608</f>
        <v>0</v>
      </c>
      <c r="O620" s="32">
        <f>'Batch Inputs'!N608</f>
        <v>0</v>
      </c>
      <c r="P620" s="32">
        <f>'Batch Inputs'!O608</f>
        <v>0</v>
      </c>
      <c r="Q620" s="32">
        <f>'Batch Inputs'!P608</f>
        <v>0</v>
      </c>
      <c r="S620" s="98">
        <f>SUMPRODUCT($D620:$O620,$D$5:$O$5)+$R$5</f>
        <v>-7.9279999999999999</v>
      </c>
      <c r="T620" s="98">
        <f>SUMPRODUCT($D620:$O620,$D$6:$O$6)+$R$6</f>
        <v>-7.0750000000000002</v>
      </c>
      <c r="U620" s="98">
        <f>SUMPRODUCT($D620:$O620,$D$7:$O$7)+$R$7</f>
        <v>-13.989000000000001</v>
      </c>
      <c r="V620" s="98">
        <f>SUMPRODUCT($D620:$O620,$D$8:$O$8)+$R$8</f>
        <v>-8.0109999999999992</v>
      </c>
      <c r="W620" s="98">
        <f>SUMPRODUCT($D620:$O620,$D$9:$O$9)+$R$9</f>
        <v>-6.976</v>
      </c>
      <c r="X620" s="98">
        <f>SUMPRODUCT($D620:$O620,$D$10:$O$10)+$R$10</f>
        <v>-2.1259999999999999</v>
      </c>
      <c r="Z620" s="104">
        <f t="shared" si="92"/>
        <v>0</v>
      </c>
      <c r="AA620" s="38">
        <f t="shared" si="93"/>
        <v>0</v>
      </c>
      <c r="AB620" s="38">
        <f t="shared" si="94"/>
        <v>0</v>
      </c>
      <c r="AC620" s="38">
        <f t="shared" si="95"/>
        <v>0</v>
      </c>
      <c r="AD620" s="38">
        <f t="shared" si="96"/>
        <v>0</v>
      </c>
      <c r="AE620" s="105">
        <f t="shared" si="97"/>
        <v>6</v>
      </c>
      <c r="AF620" s="114">
        <f t="shared" si="91"/>
        <v>-2.1259999999999999</v>
      </c>
      <c r="AG620" s="37">
        <f t="shared" si="98"/>
        <v>6</v>
      </c>
      <c r="AH620" s="40">
        <f>IF(OR(MAX('Batch Inputs'!$C608:$N608)&gt;1,MIN('Batch Inputs'!$C608:$N608)&lt;0),"ERROR",0)</f>
        <v>0</v>
      </c>
      <c r="AI620" s="105" t="str">
        <f t="shared" si="99"/>
        <v>Few conditions</v>
      </c>
      <c r="AJ620" s="113" t="str">
        <f t="shared" si="100"/>
        <v>No Conditions</v>
      </c>
      <c r="AM620" s="78"/>
    </row>
    <row r="621" spans="3:39" ht="12.75" x14ac:dyDescent="0.2">
      <c r="C621" s="94">
        <v>604</v>
      </c>
      <c r="D621" s="32">
        <f>'Batch Inputs'!C609</f>
        <v>0</v>
      </c>
      <c r="E621" s="32">
        <f>'Batch Inputs'!D609</f>
        <v>0</v>
      </c>
      <c r="F621" s="32">
        <f>'Batch Inputs'!E609</f>
        <v>0</v>
      </c>
      <c r="G621" s="32">
        <f>'Batch Inputs'!F609</f>
        <v>0</v>
      </c>
      <c r="H621" s="32">
        <f>'Batch Inputs'!G609</f>
        <v>0</v>
      </c>
      <c r="I621" s="32">
        <f>'Batch Inputs'!H609</f>
        <v>0</v>
      </c>
      <c r="J621" s="32">
        <f>'Batch Inputs'!I609</f>
        <v>0</v>
      </c>
      <c r="K621" s="32">
        <f>'Batch Inputs'!J609</f>
        <v>0</v>
      </c>
      <c r="L621" s="32">
        <f>'Batch Inputs'!K609</f>
        <v>0</v>
      </c>
      <c r="M621" s="32">
        <f>'Batch Inputs'!L609</f>
        <v>0</v>
      </c>
      <c r="N621" s="32">
        <f>'Batch Inputs'!M609</f>
        <v>0</v>
      </c>
      <c r="O621" s="32">
        <f>'Batch Inputs'!N609</f>
        <v>0</v>
      </c>
      <c r="P621" s="32">
        <f>'Batch Inputs'!O609</f>
        <v>0</v>
      </c>
      <c r="Q621" s="32">
        <f>'Batch Inputs'!P609</f>
        <v>0</v>
      </c>
      <c r="S621" s="98">
        <f>SUMPRODUCT($D621:$O621,$D$5:$O$5)+$R$5</f>
        <v>-7.9279999999999999</v>
      </c>
      <c r="T621" s="98">
        <f>SUMPRODUCT($D621:$O621,$D$6:$O$6)+$R$6</f>
        <v>-7.0750000000000002</v>
      </c>
      <c r="U621" s="98">
        <f>SUMPRODUCT($D621:$O621,$D$7:$O$7)+$R$7</f>
        <v>-13.989000000000001</v>
      </c>
      <c r="V621" s="98">
        <f>SUMPRODUCT($D621:$O621,$D$8:$O$8)+$R$8</f>
        <v>-8.0109999999999992</v>
      </c>
      <c r="W621" s="98">
        <f>SUMPRODUCT($D621:$O621,$D$9:$O$9)+$R$9</f>
        <v>-6.976</v>
      </c>
      <c r="X621" s="98">
        <f>SUMPRODUCT($D621:$O621,$D$10:$O$10)+$R$10</f>
        <v>-2.1259999999999999</v>
      </c>
      <c r="Z621" s="104">
        <f t="shared" si="92"/>
        <v>0</v>
      </c>
      <c r="AA621" s="38">
        <f t="shared" si="93"/>
        <v>0</v>
      </c>
      <c r="AB621" s="38">
        <f t="shared" si="94"/>
        <v>0</v>
      </c>
      <c r="AC621" s="38">
        <f t="shared" si="95"/>
        <v>0</v>
      </c>
      <c r="AD621" s="38">
        <f t="shared" si="96"/>
        <v>0</v>
      </c>
      <c r="AE621" s="105">
        <f t="shared" si="97"/>
        <v>6</v>
      </c>
      <c r="AF621" s="114">
        <f t="shared" si="91"/>
        <v>-2.1259999999999999</v>
      </c>
      <c r="AG621" s="37">
        <f t="shared" si="98"/>
        <v>6</v>
      </c>
      <c r="AH621" s="40">
        <f>IF(OR(MAX('Batch Inputs'!$C609:$N609)&gt;1,MIN('Batch Inputs'!$C609:$N609)&lt;0),"ERROR",0)</f>
        <v>0</v>
      </c>
      <c r="AI621" s="105" t="str">
        <f t="shared" si="99"/>
        <v>Few conditions</v>
      </c>
      <c r="AJ621" s="113" t="str">
        <f t="shared" si="100"/>
        <v>No Conditions</v>
      </c>
      <c r="AM621" s="78"/>
    </row>
    <row r="622" spans="3:39" ht="12.75" x14ac:dyDescent="0.2">
      <c r="C622" s="94">
        <v>605</v>
      </c>
      <c r="D622" s="32">
        <f>'Batch Inputs'!C610</f>
        <v>0</v>
      </c>
      <c r="E622" s="32">
        <f>'Batch Inputs'!D610</f>
        <v>0</v>
      </c>
      <c r="F622" s="32">
        <f>'Batch Inputs'!E610</f>
        <v>0</v>
      </c>
      <c r="G622" s="32">
        <f>'Batch Inputs'!F610</f>
        <v>0</v>
      </c>
      <c r="H622" s="32">
        <f>'Batch Inputs'!G610</f>
        <v>0</v>
      </c>
      <c r="I622" s="32">
        <f>'Batch Inputs'!H610</f>
        <v>0</v>
      </c>
      <c r="J622" s="32">
        <f>'Batch Inputs'!I610</f>
        <v>0</v>
      </c>
      <c r="K622" s="32">
        <f>'Batch Inputs'!J610</f>
        <v>0</v>
      </c>
      <c r="L622" s="32">
        <f>'Batch Inputs'!K610</f>
        <v>0</v>
      </c>
      <c r="M622" s="32">
        <f>'Batch Inputs'!L610</f>
        <v>0</v>
      </c>
      <c r="N622" s="32">
        <f>'Batch Inputs'!M610</f>
        <v>0</v>
      </c>
      <c r="O622" s="32">
        <f>'Batch Inputs'!N610</f>
        <v>0</v>
      </c>
      <c r="P622" s="32">
        <f>'Batch Inputs'!O610</f>
        <v>0</v>
      </c>
      <c r="Q622" s="32">
        <f>'Batch Inputs'!P610</f>
        <v>0</v>
      </c>
      <c r="S622" s="98">
        <f>SUMPRODUCT($D622:$O622,$D$5:$O$5)+$R$5</f>
        <v>-7.9279999999999999</v>
      </c>
      <c r="T622" s="98">
        <f>SUMPRODUCT($D622:$O622,$D$6:$O$6)+$R$6</f>
        <v>-7.0750000000000002</v>
      </c>
      <c r="U622" s="98">
        <f>SUMPRODUCT($D622:$O622,$D$7:$O$7)+$R$7</f>
        <v>-13.989000000000001</v>
      </c>
      <c r="V622" s="98">
        <f>SUMPRODUCT($D622:$O622,$D$8:$O$8)+$R$8</f>
        <v>-8.0109999999999992</v>
      </c>
      <c r="W622" s="98">
        <f>SUMPRODUCT($D622:$O622,$D$9:$O$9)+$R$9</f>
        <v>-6.976</v>
      </c>
      <c r="X622" s="98">
        <f>SUMPRODUCT($D622:$O622,$D$10:$O$10)+$R$10</f>
        <v>-2.1259999999999999</v>
      </c>
      <c r="Z622" s="104">
        <f t="shared" si="92"/>
        <v>0</v>
      </c>
      <c r="AA622" s="38">
        <f t="shared" si="93"/>
        <v>0</v>
      </c>
      <c r="AB622" s="38">
        <f t="shared" si="94"/>
        <v>0</v>
      </c>
      <c r="AC622" s="38">
        <f t="shared" si="95"/>
        <v>0</v>
      </c>
      <c r="AD622" s="38">
        <f t="shared" si="96"/>
        <v>0</v>
      </c>
      <c r="AE622" s="105">
        <f t="shared" si="97"/>
        <v>6</v>
      </c>
      <c r="AF622" s="114">
        <f t="shared" si="91"/>
        <v>-2.1259999999999999</v>
      </c>
      <c r="AG622" s="37">
        <f t="shared" si="98"/>
        <v>6</v>
      </c>
      <c r="AH622" s="40">
        <f>IF(OR(MAX('Batch Inputs'!$C610:$N610)&gt;1,MIN('Batch Inputs'!$C610:$N610)&lt;0),"ERROR",0)</f>
        <v>0</v>
      </c>
      <c r="AI622" s="105" t="str">
        <f t="shared" si="99"/>
        <v>Few conditions</v>
      </c>
      <c r="AJ622" s="113" t="str">
        <f t="shared" si="100"/>
        <v>No Conditions</v>
      </c>
      <c r="AM622" s="78"/>
    </row>
    <row r="623" spans="3:39" ht="12.75" x14ac:dyDescent="0.2">
      <c r="C623" s="94">
        <v>606</v>
      </c>
      <c r="D623" s="32">
        <f>'Batch Inputs'!C611</f>
        <v>0</v>
      </c>
      <c r="E623" s="32">
        <f>'Batch Inputs'!D611</f>
        <v>0</v>
      </c>
      <c r="F623" s="32">
        <f>'Batch Inputs'!E611</f>
        <v>0</v>
      </c>
      <c r="G623" s="32">
        <f>'Batch Inputs'!F611</f>
        <v>0</v>
      </c>
      <c r="H623" s="32">
        <f>'Batch Inputs'!G611</f>
        <v>0</v>
      </c>
      <c r="I623" s="32">
        <f>'Batch Inputs'!H611</f>
        <v>0</v>
      </c>
      <c r="J623" s="32">
        <f>'Batch Inputs'!I611</f>
        <v>0</v>
      </c>
      <c r="K623" s="32">
        <f>'Batch Inputs'!J611</f>
        <v>0</v>
      </c>
      <c r="L623" s="32">
        <f>'Batch Inputs'!K611</f>
        <v>0</v>
      </c>
      <c r="M623" s="32">
        <f>'Batch Inputs'!L611</f>
        <v>0</v>
      </c>
      <c r="N623" s="32">
        <f>'Batch Inputs'!M611</f>
        <v>0</v>
      </c>
      <c r="O623" s="32">
        <f>'Batch Inputs'!N611</f>
        <v>0</v>
      </c>
      <c r="P623" s="32">
        <f>'Batch Inputs'!O611</f>
        <v>0</v>
      </c>
      <c r="Q623" s="32">
        <f>'Batch Inputs'!P611</f>
        <v>0</v>
      </c>
      <c r="S623" s="98">
        <f>SUMPRODUCT($D623:$O623,$D$5:$O$5)+$R$5</f>
        <v>-7.9279999999999999</v>
      </c>
      <c r="T623" s="98">
        <f>SUMPRODUCT($D623:$O623,$D$6:$O$6)+$R$6</f>
        <v>-7.0750000000000002</v>
      </c>
      <c r="U623" s="98">
        <f>SUMPRODUCT($D623:$O623,$D$7:$O$7)+$R$7</f>
        <v>-13.989000000000001</v>
      </c>
      <c r="V623" s="98">
        <f>SUMPRODUCT($D623:$O623,$D$8:$O$8)+$R$8</f>
        <v>-8.0109999999999992</v>
      </c>
      <c r="W623" s="98">
        <f>SUMPRODUCT($D623:$O623,$D$9:$O$9)+$R$9</f>
        <v>-6.976</v>
      </c>
      <c r="X623" s="98">
        <f>SUMPRODUCT($D623:$O623,$D$10:$O$10)+$R$10</f>
        <v>-2.1259999999999999</v>
      </c>
      <c r="Z623" s="104">
        <f t="shared" si="92"/>
        <v>0</v>
      </c>
      <c r="AA623" s="38">
        <f t="shared" si="93"/>
        <v>0</v>
      </c>
      <c r="AB623" s="38">
        <f t="shared" si="94"/>
        <v>0</v>
      </c>
      <c r="AC623" s="38">
        <f t="shared" si="95"/>
        <v>0</v>
      </c>
      <c r="AD623" s="38">
        <f t="shared" si="96"/>
        <v>0</v>
      </c>
      <c r="AE623" s="105">
        <f t="shared" si="97"/>
        <v>6</v>
      </c>
      <c r="AF623" s="114">
        <f t="shared" si="91"/>
        <v>-2.1259999999999999</v>
      </c>
      <c r="AG623" s="37">
        <f t="shared" si="98"/>
        <v>6</v>
      </c>
      <c r="AH623" s="40">
        <f>IF(OR(MAX('Batch Inputs'!$C611:$N611)&gt;1,MIN('Batch Inputs'!$C611:$N611)&lt;0),"ERROR",0)</f>
        <v>0</v>
      </c>
      <c r="AI623" s="105" t="str">
        <f t="shared" si="99"/>
        <v>Few conditions</v>
      </c>
      <c r="AJ623" s="113" t="str">
        <f t="shared" si="100"/>
        <v>No Conditions</v>
      </c>
      <c r="AM623" s="78"/>
    </row>
    <row r="624" spans="3:39" ht="12.75" x14ac:dyDescent="0.2">
      <c r="C624" s="94">
        <v>607</v>
      </c>
      <c r="D624" s="32">
        <f>'Batch Inputs'!C612</f>
        <v>0</v>
      </c>
      <c r="E624" s="32">
        <f>'Batch Inputs'!D612</f>
        <v>0</v>
      </c>
      <c r="F624" s="32">
        <f>'Batch Inputs'!E612</f>
        <v>0</v>
      </c>
      <c r="G624" s="32">
        <f>'Batch Inputs'!F612</f>
        <v>0</v>
      </c>
      <c r="H624" s="32">
        <f>'Batch Inputs'!G612</f>
        <v>0</v>
      </c>
      <c r="I624" s="32">
        <f>'Batch Inputs'!H612</f>
        <v>0</v>
      </c>
      <c r="J624" s="32">
        <f>'Batch Inputs'!I612</f>
        <v>0</v>
      </c>
      <c r="K624" s="32">
        <f>'Batch Inputs'!J612</f>
        <v>0</v>
      </c>
      <c r="L624" s="32">
        <f>'Batch Inputs'!K612</f>
        <v>0</v>
      </c>
      <c r="M624" s="32">
        <f>'Batch Inputs'!L612</f>
        <v>0</v>
      </c>
      <c r="N624" s="32">
        <f>'Batch Inputs'!M612</f>
        <v>0</v>
      </c>
      <c r="O624" s="32">
        <f>'Batch Inputs'!N612</f>
        <v>0</v>
      </c>
      <c r="P624" s="32">
        <f>'Batch Inputs'!O612</f>
        <v>0</v>
      </c>
      <c r="Q624" s="32">
        <f>'Batch Inputs'!P612</f>
        <v>0</v>
      </c>
      <c r="S624" s="98">
        <f>SUMPRODUCT($D624:$O624,$D$5:$O$5)+$R$5</f>
        <v>-7.9279999999999999</v>
      </c>
      <c r="T624" s="98">
        <f>SUMPRODUCT($D624:$O624,$D$6:$O$6)+$R$6</f>
        <v>-7.0750000000000002</v>
      </c>
      <c r="U624" s="98">
        <f>SUMPRODUCT($D624:$O624,$D$7:$O$7)+$R$7</f>
        <v>-13.989000000000001</v>
      </c>
      <c r="V624" s="98">
        <f>SUMPRODUCT($D624:$O624,$D$8:$O$8)+$R$8</f>
        <v>-8.0109999999999992</v>
      </c>
      <c r="W624" s="98">
        <f>SUMPRODUCT($D624:$O624,$D$9:$O$9)+$R$9</f>
        <v>-6.976</v>
      </c>
      <c r="X624" s="98">
        <f>SUMPRODUCT($D624:$O624,$D$10:$O$10)+$R$10</f>
        <v>-2.1259999999999999</v>
      </c>
      <c r="Z624" s="104">
        <f t="shared" si="92"/>
        <v>0</v>
      </c>
      <c r="AA624" s="38">
        <f t="shared" si="93"/>
        <v>0</v>
      </c>
      <c r="AB624" s="38">
        <f t="shared" si="94"/>
        <v>0</v>
      </c>
      <c r="AC624" s="38">
        <f t="shared" si="95"/>
        <v>0</v>
      </c>
      <c r="AD624" s="38">
        <f t="shared" si="96"/>
        <v>0</v>
      </c>
      <c r="AE624" s="105">
        <f t="shared" si="97"/>
        <v>6</v>
      </c>
      <c r="AF624" s="114">
        <f t="shared" si="91"/>
        <v>-2.1259999999999999</v>
      </c>
      <c r="AG624" s="37">
        <f t="shared" si="98"/>
        <v>6</v>
      </c>
      <c r="AH624" s="40">
        <f>IF(OR(MAX('Batch Inputs'!$C612:$N612)&gt;1,MIN('Batch Inputs'!$C612:$N612)&lt;0),"ERROR",0)</f>
        <v>0</v>
      </c>
      <c r="AI624" s="105" t="str">
        <f t="shared" si="99"/>
        <v>Few conditions</v>
      </c>
      <c r="AJ624" s="113" t="str">
        <f t="shared" si="100"/>
        <v>No Conditions</v>
      </c>
      <c r="AM624" s="78"/>
    </row>
    <row r="625" spans="3:39" ht="12.75" x14ac:dyDescent="0.2">
      <c r="C625" s="94">
        <v>608</v>
      </c>
      <c r="D625" s="32">
        <f>'Batch Inputs'!C613</f>
        <v>0</v>
      </c>
      <c r="E625" s="32">
        <f>'Batch Inputs'!D613</f>
        <v>0</v>
      </c>
      <c r="F625" s="32">
        <f>'Batch Inputs'!E613</f>
        <v>0</v>
      </c>
      <c r="G625" s="32">
        <f>'Batch Inputs'!F613</f>
        <v>0</v>
      </c>
      <c r="H625" s="32">
        <f>'Batch Inputs'!G613</f>
        <v>0</v>
      </c>
      <c r="I625" s="32">
        <f>'Batch Inputs'!H613</f>
        <v>0</v>
      </c>
      <c r="J625" s="32">
        <f>'Batch Inputs'!I613</f>
        <v>0</v>
      </c>
      <c r="K625" s="32">
        <f>'Batch Inputs'!J613</f>
        <v>0</v>
      </c>
      <c r="L625" s="32">
        <f>'Batch Inputs'!K613</f>
        <v>0</v>
      </c>
      <c r="M625" s="32">
        <f>'Batch Inputs'!L613</f>
        <v>0</v>
      </c>
      <c r="N625" s="32">
        <f>'Batch Inputs'!M613</f>
        <v>0</v>
      </c>
      <c r="O625" s="32">
        <f>'Batch Inputs'!N613</f>
        <v>0</v>
      </c>
      <c r="P625" s="32">
        <f>'Batch Inputs'!O613</f>
        <v>0</v>
      </c>
      <c r="Q625" s="32">
        <f>'Batch Inputs'!P613</f>
        <v>0</v>
      </c>
      <c r="S625" s="98">
        <f>SUMPRODUCT($D625:$O625,$D$5:$O$5)+$R$5</f>
        <v>-7.9279999999999999</v>
      </c>
      <c r="T625" s="98">
        <f>SUMPRODUCT($D625:$O625,$D$6:$O$6)+$R$6</f>
        <v>-7.0750000000000002</v>
      </c>
      <c r="U625" s="98">
        <f>SUMPRODUCT($D625:$O625,$D$7:$O$7)+$R$7</f>
        <v>-13.989000000000001</v>
      </c>
      <c r="V625" s="98">
        <f>SUMPRODUCT($D625:$O625,$D$8:$O$8)+$R$8</f>
        <v>-8.0109999999999992</v>
      </c>
      <c r="W625" s="98">
        <f>SUMPRODUCT($D625:$O625,$D$9:$O$9)+$R$9</f>
        <v>-6.976</v>
      </c>
      <c r="X625" s="98">
        <f>SUMPRODUCT($D625:$O625,$D$10:$O$10)+$R$10</f>
        <v>-2.1259999999999999</v>
      </c>
      <c r="Z625" s="104">
        <f t="shared" si="92"/>
        <v>0</v>
      </c>
      <c r="AA625" s="38">
        <f t="shared" si="93"/>
        <v>0</v>
      </c>
      <c r="AB625" s="38">
        <f t="shared" si="94"/>
        <v>0</v>
      </c>
      <c r="AC625" s="38">
        <f t="shared" si="95"/>
        <v>0</v>
      </c>
      <c r="AD625" s="38">
        <f t="shared" si="96"/>
        <v>0</v>
      </c>
      <c r="AE625" s="105">
        <f t="shared" si="97"/>
        <v>6</v>
      </c>
      <c r="AF625" s="114">
        <f t="shared" si="91"/>
        <v>-2.1259999999999999</v>
      </c>
      <c r="AG625" s="37">
        <f t="shared" si="98"/>
        <v>6</v>
      </c>
      <c r="AH625" s="40">
        <f>IF(OR(MAX('Batch Inputs'!$C613:$N613)&gt;1,MIN('Batch Inputs'!$C613:$N613)&lt;0),"ERROR",0)</f>
        <v>0</v>
      </c>
      <c r="AI625" s="105" t="str">
        <f t="shared" si="99"/>
        <v>Few conditions</v>
      </c>
      <c r="AJ625" s="113" t="str">
        <f t="shared" si="100"/>
        <v>No Conditions</v>
      </c>
      <c r="AM625" s="78"/>
    </row>
    <row r="626" spans="3:39" ht="12.75" x14ac:dyDescent="0.2">
      <c r="C626" s="94">
        <v>609</v>
      </c>
      <c r="D626" s="32">
        <f>'Batch Inputs'!C614</f>
        <v>0</v>
      </c>
      <c r="E626" s="32">
        <f>'Batch Inputs'!D614</f>
        <v>0</v>
      </c>
      <c r="F626" s="32">
        <f>'Batch Inputs'!E614</f>
        <v>0</v>
      </c>
      <c r="G626" s="32">
        <f>'Batch Inputs'!F614</f>
        <v>0</v>
      </c>
      <c r="H626" s="32">
        <f>'Batch Inputs'!G614</f>
        <v>0</v>
      </c>
      <c r="I626" s="32">
        <f>'Batch Inputs'!H614</f>
        <v>0</v>
      </c>
      <c r="J626" s="32">
        <f>'Batch Inputs'!I614</f>
        <v>0</v>
      </c>
      <c r="K626" s="32">
        <f>'Batch Inputs'!J614</f>
        <v>0</v>
      </c>
      <c r="L626" s="32">
        <f>'Batch Inputs'!K614</f>
        <v>0</v>
      </c>
      <c r="M626" s="32">
        <f>'Batch Inputs'!L614</f>
        <v>0</v>
      </c>
      <c r="N626" s="32">
        <f>'Batch Inputs'!M614</f>
        <v>0</v>
      </c>
      <c r="O626" s="32">
        <f>'Batch Inputs'!N614</f>
        <v>0</v>
      </c>
      <c r="P626" s="32">
        <f>'Batch Inputs'!O614</f>
        <v>0</v>
      </c>
      <c r="Q626" s="32">
        <f>'Batch Inputs'!P614</f>
        <v>0</v>
      </c>
      <c r="S626" s="98">
        <f>SUMPRODUCT($D626:$O626,$D$5:$O$5)+$R$5</f>
        <v>-7.9279999999999999</v>
      </c>
      <c r="T626" s="98">
        <f>SUMPRODUCT($D626:$O626,$D$6:$O$6)+$R$6</f>
        <v>-7.0750000000000002</v>
      </c>
      <c r="U626" s="98">
        <f>SUMPRODUCT($D626:$O626,$D$7:$O$7)+$R$7</f>
        <v>-13.989000000000001</v>
      </c>
      <c r="V626" s="98">
        <f>SUMPRODUCT($D626:$O626,$D$8:$O$8)+$R$8</f>
        <v>-8.0109999999999992</v>
      </c>
      <c r="W626" s="98">
        <f>SUMPRODUCT($D626:$O626,$D$9:$O$9)+$R$9</f>
        <v>-6.976</v>
      </c>
      <c r="X626" s="98">
        <f>SUMPRODUCT($D626:$O626,$D$10:$O$10)+$R$10</f>
        <v>-2.1259999999999999</v>
      </c>
      <c r="Z626" s="104">
        <f t="shared" si="92"/>
        <v>0</v>
      </c>
      <c r="AA626" s="38">
        <f t="shared" si="93"/>
        <v>0</v>
      </c>
      <c r="AB626" s="38">
        <f t="shared" si="94"/>
        <v>0</v>
      </c>
      <c r="AC626" s="38">
        <f t="shared" si="95"/>
        <v>0</v>
      </c>
      <c r="AD626" s="38">
        <f t="shared" si="96"/>
        <v>0</v>
      </c>
      <c r="AE626" s="105">
        <f t="shared" si="97"/>
        <v>6</v>
      </c>
      <c r="AF626" s="114">
        <f t="shared" si="91"/>
        <v>-2.1259999999999999</v>
      </c>
      <c r="AG626" s="37">
        <f t="shared" si="98"/>
        <v>6</v>
      </c>
      <c r="AH626" s="40">
        <f>IF(OR(MAX('Batch Inputs'!$C614:$N614)&gt;1,MIN('Batch Inputs'!$C614:$N614)&lt;0),"ERROR",0)</f>
        <v>0</v>
      </c>
      <c r="AI626" s="105" t="str">
        <f t="shared" si="99"/>
        <v>Few conditions</v>
      </c>
      <c r="AJ626" s="113" t="str">
        <f t="shared" si="100"/>
        <v>No Conditions</v>
      </c>
      <c r="AM626" s="78"/>
    </row>
    <row r="627" spans="3:39" ht="12.75" x14ac:dyDescent="0.2">
      <c r="C627" s="94">
        <v>610</v>
      </c>
      <c r="D627" s="32">
        <f>'Batch Inputs'!C615</f>
        <v>0</v>
      </c>
      <c r="E627" s="32">
        <f>'Batch Inputs'!D615</f>
        <v>0</v>
      </c>
      <c r="F627" s="32">
        <f>'Batch Inputs'!E615</f>
        <v>0</v>
      </c>
      <c r="G627" s="32">
        <f>'Batch Inputs'!F615</f>
        <v>0</v>
      </c>
      <c r="H627" s="32">
        <f>'Batch Inputs'!G615</f>
        <v>0</v>
      </c>
      <c r="I627" s="32">
        <f>'Batch Inputs'!H615</f>
        <v>0</v>
      </c>
      <c r="J627" s="32">
        <f>'Batch Inputs'!I615</f>
        <v>0</v>
      </c>
      <c r="K627" s="32">
        <f>'Batch Inputs'!J615</f>
        <v>0</v>
      </c>
      <c r="L627" s="32">
        <f>'Batch Inputs'!K615</f>
        <v>0</v>
      </c>
      <c r="M627" s="32">
        <f>'Batch Inputs'!L615</f>
        <v>0</v>
      </c>
      <c r="N627" s="32">
        <f>'Batch Inputs'!M615</f>
        <v>0</v>
      </c>
      <c r="O627" s="32">
        <f>'Batch Inputs'!N615</f>
        <v>0</v>
      </c>
      <c r="P627" s="32">
        <f>'Batch Inputs'!O615</f>
        <v>0</v>
      </c>
      <c r="Q627" s="32">
        <f>'Batch Inputs'!P615</f>
        <v>0</v>
      </c>
      <c r="S627" s="98">
        <f>SUMPRODUCT($D627:$O627,$D$5:$O$5)+$R$5</f>
        <v>-7.9279999999999999</v>
      </c>
      <c r="T627" s="98">
        <f>SUMPRODUCT($D627:$O627,$D$6:$O$6)+$R$6</f>
        <v>-7.0750000000000002</v>
      </c>
      <c r="U627" s="98">
        <f>SUMPRODUCT($D627:$O627,$D$7:$O$7)+$R$7</f>
        <v>-13.989000000000001</v>
      </c>
      <c r="V627" s="98">
        <f>SUMPRODUCT($D627:$O627,$D$8:$O$8)+$R$8</f>
        <v>-8.0109999999999992</v>
      </c>
      <c r="W627" s="98">
        <f>SUMPRODUCT($D627:$O627,$D$9:$O$9)+$R$9</f>
        <v>-6.976</v>
      </c>
      <c r="X627" s="98">
        <f>SUMPRODUCT($D627:$O627,$D$10:$O$10)+$R$10</f>
        <v>-2.1259999999999999</v>
      </c>
      <c r="Z627" s="104">
        <f t="shared" si="92"/>
        <v>0</v>
      </c>
      <c r="AA627" s="38">
        <f t="shared" si="93"/>
        <v>0</v>
      </c>
      <c r="AB627" s="38">
        <f t="shared" si="94"/>
        <v>0</v>
      </c>
      <c r="AC627" s="38">
        <f t="shared" si="95"/>
        <v>0</v>
      </c>
      <c r="AD627" s="38">
        <f t="shared" si="96"/>
        <v>0</v>
      </c>
      <c r="AE627" s="105">
        <f t="shared" si="97"/>
        <v>6</v>
      </c>
      <c r="AF627" s="114">
        <f t="shared" si="91"/>
        <v>-2.1259999999999999</v>
      </c>
      <c r="AG627" s="37">
        <f t="shared" si="98"/>
        <v>6</v>
      </c>
      <c r="AH627" s="40">
        <f>IF(OR(MAX('Batch Inputs'!$C615:$N615)&gt;1,MIN('Batch Inputs'!$C615:$N615)&lt;0),"ERROR",0)</f>
        <v>0</v>
      </c>
      <c r="AI627" s="105" t="str">
        <f t="shared" si="99"/>
        <v>Few conditions</v>
      </c>
      <c r="AJ627" s="113" t="str">
        <f t="shared" si="100"/>
        <v>No Conditions</v>
      </c>
      <c r="AM627" s="78"/>
    </row>
    <row r="628" spans="3:39" ht="12.75" x14ac:dyDescent="0.2">
      <c r="C628" s="94">
        <v>611</v>
      </c>
      <c r="D628" s="32">
        <f>'Batch Inputs'!C616</f>
        <v>0</v>
      </c>
      <c r="E628" s="32">
        <f>'Batch Inputs'!D616</f>
        <v>0</v>
      </c>
      <c r="F628" s="32">
        <f>'Batch Inputs'!E616</f>
        <v>0</v>
      </c>
      <c r="G628" s="32">
        <f>'Batch Inputs'!F616</f>
        <v>0</v>
      </c>
      <c r="H628" s="32">
        <f>'Batch Inputs'!G616</f>
        <v>0</v>
      </c>
      <c r="I628" s="32">
        <f>'Batch Inputs'!H616</f>
        <v>0</v>
      </c>
      <c r="J628" s="32">
        <f>'Batch Inputs'!I616</f>
        <v>0</v>
      </c>
      <c r="K628" s="32">
        <f>'Batch Inputs'!J616</f>
        <v>0</v>
      </c>
      <c r="L628" s="32">
        <f>'Batch Inputs'!K616</f>
        <v>0</v>
      </c>
      <c r="M628" s="32">
        <f>'Batch Inputs'!L616</f>
        <v>0</v>
      </c>
      <c r="N628" s="32">
        <f>'Batch Inputs'!M616</f>
        <v>0</v>
      </c>
      <c r="O628" s="32">
        <f>'Batch Inputs'!N616</f>
        <v>0</v>
      </c>
      <c r="P628" s="32">
        <f>'Batch Inputs'!O616</f>
        <v>0</v>
      </c>
      <c r="Q628" s="32">
        <f>'Batch Inputs'!P616</f>
        <v>0</v>
      </c>
      <c r="S628" s="98">
        <f>SUMPRODUCT($D628:$O628,$D$5:$O$5)+$R$5</f>
        <v>-7.9279999999999999</v>
      </c>
      <c r="T628" s="98">
        <f>SUMPRODUCT($D628:$O628,$D$6:$O$6)+$R$6</f>
        <v>-7.0750000000000002</v>
      </c>
      <c r="U628" s="98">
        <f>SUMPRODUCT($D628:$O628,$D$7:$O$7)+$R$7</f>
        <v>-13.989000000000001</v>
      </c>
      <c r="V628" s="98">
        <f>SUMPRODUCT($D628:$O628,$D$8:$O$8)+$R$8</f>
        <v>-8.0109999999999992</v>
      </c>
      <c r="W628" s="98">
        <f>SUMPRODUCT($D628:$O628,$D$9:$O$9)+$R$9</f>
        <v>-6.976</v>
      </c>
      <c r="X628" s="98">
        <f>SUMPRODUCT($D628:$O628,$D$10:$O$10)+$R$10</f>
        <v>-2.1259999999999999</v>
      </c>
      <c r="Z628" s="104">
        <f t="shared" si="92"/>
        <v>0</v>
      </c>
      <c r="AA628" s="38">
        <f t="shared" si="93"/>
        <v>0</v>
      </c>
      <c r="AB628" s="38">
        <f t="shared" si="94"/>
        <v>0</v>
      </c>
      <c r="AC628" s="38">
        <f t="shared" si="95"/>
        <v>0</v>
      </c>
      <c r="AD628" s="38">
        <f t="shared" si="96"/>
        <v>0</v>
      </c>
      <c r="AE628" s="105">
        <f t="shared" si="97"/>
        <v>6</v>
      </c>
      <c r="AF628" s="114">
        <f t="shared" si="91"/>
        <v>-2.1259999999999999</v>
      </c>
      <c r="AG628" s="37">
        <f t="shared" si="98"/>
        <v>6</v>
      </c>
      <c r="AH628" s="40">
        <f>IF(OR(MAX('Batch Inputs'!$C616:$N616)&gt;1,MIN('Batch Inputs'!$C616:$N616)&lt;0),"ERROR",0)</f>
        <v>0</v>
      </c>
      <c r="AI628" s="105" t="str">
        <f t="shared" si="99"/>
        <v>Few conditions</v>
      </c>
      <c r="AJ628" s="113" t="str">
        <f t="shared" si="100"/>
        <v>No Conditions</v>
      </c>
      <c r="AM628" s="78"/>
    </row>
    <row r="629" spans="3:39" ht="12.75" x14ac:dyDescent="0.2">
      <c r="C629" s="94">
        <v>612</v>
      </c>
      <c r="D629" s="32">
        <f>'Batch Inputs'!C617</f>
        <v>0</v>
      </c>
      <c r="E629" s="32">
        <f>'Batch Inputs'!D617</f>
        <v>0</v>
      </c>
      <c r="F629" s="32">
        <f>'Batch Inputs'!E617</f>
        <v>0</v>
      </c>
      <c r="G629" s="32">
        <f>'Batch Inputs'!F617</f>
        <v>0</v>
      </c>
      <c r="H629" s="32">
        <f>'Batch Inputs'!G617</f>
        <v>0</v>
      </c>
      <c r="I629" s="32">
        <f>'Batch Inputs'!H617</f>
        <v>0</v>
      </c>
      <c r="J629" s="32">
        <f>'Batch Inputs'!I617</f>
        <v>0</v>
      </c>
      <c r="K629" s="32">
        <f>'Batch Inputs'!J617</f>
        <v>0</v>
      </c>
      <c r="L629" s="32">
        <f>'Batch Inputs'!K617</f>
        <v>0</v>
      </c>
      <c r="M629" s="32">
        <f>'Batch Inputs'!L617</f>
        <v>0</v>
      </c>
      <c r="N629" s="32">
        <f>'Batch Inputs'!M617</f>
        <v>0</v>
      </c>
      <c r="O629" s="32">
        <f>'Batch Inputs'!N617</f>
        <v>0</v>
      </c>
      <c r="P629" s="32">
        <f>'Batch Inputs'!O617</f>
        <v>0</v>
      </c>
      <c r="Q629" s="32">
        <f>'Batch Inputs'!P617</f>
        <v>0</v>
      </c>
      <c r="S629" s="98">
        <f>SUMPRODUCT($D629:$O629,$D$5:$O$5)+$R$5</f>
        <v>-7.9279999999999999</v>
      </c>
      <c r="T629" s="98">
        <f>SUMPRODUCT($D629:$O629,$D$6:$O$6)+$R$6</f>
        <v>-7.0750000000000002</v>
      </c>
      <c r="U629" s="98">
        <f>SUMPRODUCT($D629:$O629,$D$7:$O$7)+$R$7</f>
        <v>-13.989000000000001</v>
      </c>
      <c r="V629" s="98">
        <f>SUMPRODUCT($D629:$O629,$D$8:$O$8)+$R$8</f>
        <v>-8.0109999999999992</v>
      </c>
      <c r="W629" s="98">
        <f>SUMPRODUCT($D629:$O629,$D$9:$O$9)+$R$9</f>
        <v>-6.976</v>
      </c>
      <c r="X629" s="98">
        <f>SUMPRODUCT($D629:$O629,$D$10:$O$10)+$R$10</f>
        <v>-2.1259999999999999</v>
      </c>
      <c r="Z629" s="104">
        <f t="shared" si="92"/>
        <v>0</v>
      </c>
      <c r="AA629" s="38">
        <f t="shared" si="93"/>
        <v>0</v>
      </c>
      <c r="AB629" s="38">
        <f t="shared" si="94"/>
        <v>0</v>
      </c>
      <c r="AC629" s="38">
        <f t="shared" si="95"/>
        <v>0</v>
      </c>
      <c r="AD629" s="38">
        <f t="shared" si="96"/>
        <v>0</v>
      </c>
      <c r="AE629" s="105">
        <f t="shared" si="97"/>
        <v>6</v>
      </c>
      <c r="AF629" s="114">
        <f t="shared" si="91"/>
        <v>-2.1259999999999999</v>
      </c>
      <c r="AG629" s="37">
        <f t="shared" si="98"/>
        <v>6</v>
      </c>
      <c r="AH629" s="40">
        <f>IF(OR(MAX('Batch Inputs'!$C617:$N617)&gt;1,MIN('Batch Inputs'!$C617:$N617)&lt;0),"ERROR",0)</f>
        <v>0</v>
      </c>
      <c r="AI629" s="105" t="str">
        <f t="shared" si="99"/>
        <v>Few conditions</v>
      </c>
      <c r="AJ629" s="113" t="str">
        <f t="shared" si="100"/>
        <v>No Conditions</v>
      </c>
      <c r="AM629" s="78"/>
    </row>
    <row r="630" spans="3:39" ht="12.75" x14ac:dyDescent="0.2">
      <c r="C630" s="94">
        <v>613</v>
      </c>
      <c r="D630" s="32">
        <f>'Batch Inputs'!C618</f>
        <v>0</v>
      </c>
      <c r="E630" s="32">
        <f>'Batch Inputs'!D618</f>
        <v>0</v>
      </c>
      <c r="F630" s="32">
        <f>'Batch Inputs'!E618</f>
        <v>0</v>
      </c>
      <c r="G630" s="32">
        <f>'Batch Inputs'!F618</f>
        <v>0</v>
      </c>
      <c r="H630" s="32">
        <f>'Batch Inputs'!G618</f>
        <v>0</v>
      </c>
      <c r="I630" s="32">
        <f>'Batch Inputs'!H618</f>
        <v>0</v>
      </c>
      <c r="J630" s="32">
        <f>'Batch Inputs'!I618</f>
        <v>0</v>
      </c>
      <c r="K630" s="32">
        <f>'Batch Inputs'!J618</f>
        <v>0</v>
      </c>
      <c r="L630" s="32">
        <f>'Batch Inputs'!K618</f>
        <v>0</v>
      </c>
      <c r="M630" s="32">
        <f>'Batch Inputs'!L618</f>
        <v>0</v>
      </c>
      <c r="N630" s="32">
        <f>'Batch Inputs'!M618</f>
        <v>0</v>
      </c>
      <c r="O630" s="32">
        <f>'Batch Inputs'!N618</f>
        <v>0</v>
      </c>
      <c r="P630" s="32">
        <f>'Batch Inputs'!O618</f>
        <v>0</v>
      </c>
      <c r="Q630" s="32">
        <f>'Batch Inputs'!P618</f>
        <v>0</v>
      </c>
      <c r="S630" s="98">
        <f>SUMPRODUCT($D630:$O630,$D$5:$O$5)+$R$5</f>
        <v>-7.9279999999999999</v>
      </c>
      <c r="T630" s="98">
        <f>SUMPRODUCT($D630:$O630,$D$6:$O$6)+$R$6</f>
        <v>-7.0750000000000002</v>
      </c>
      <c r="U630" s="98">
        <f>SUMPRODUCT($D630:$O630,$D$7:$O$7)+$R$7</f>
        <v>-13.989000000000001</v>
      </c>
      <c r="V630" s="98">
        <f>SUMPRODUCT($D630:$O630,$D$8:$O$8)+$R$8</f>
        <v>-8.0109999999999992</v>
      </c>
      <c r="W630" s="98">
        <f>SUMPRODUCT($D630:$O630,$D$9:$O$9)+$R$9</f>
        <v>-6.976</v>
      </c>
      <c r="X630" s="98">
        <f>SUMPRODUCT($D630:$O630,$D$10:$O$10)+$R$10</f>
        <v>-2.1259999999999999</v>
      </c>
      <c r="Z630" s="104">
        <f t="shared" si="92"/>
        <v>0</v>
      </c>
      <c r="AA630" s="38">
        <f t="shared" si="93"/>
        <v>0</v>
      </c>
      <c r="AB630" s="38">
        <f t="shared" si="94"/>
        <v>0</v>
      </c>
      <c r="AC630" s="38">
        <f t="shared" si="95"/>
        <v>0</v>
      </c>
      <c r="AD630" s="38">
        <f t="shared" si="96"/>
        <v>0</v>
      </c>
      <c r="AE630" s="105">
        <f t="shared" si="97"/>
        <v>6</v>
      </c>
      <c r="AF630" s="114">
        <f t="shared" si="91"/>
        <v>-2.1259999999999999</v>
      </c>
      <c r="AG630" s="37">
        <f t="shared" si="98"/>
        <v>6</v>
      </c>
      <c r="AH630" s="40">
        <f>IF(OR(MAX('Batch Inputs'!$C618:$N618)&gt;1,MIN('Batch Inputs'!$C618:$N618)&lt;0),"ERROR",0)</f>
        <v>0</v>
      </c>
      <c r="AI630" s="105" t="str">
        <f t="shared" si="99"/>
        <v>Few conditions</v>
      </c>
      <c r="AJ630" s="113" t="str">
        <f t="shared" si="100"/>
        <v>No Conditions</v>
      </c>
      <c r="AM630" s="78"/>
    </row>
    <row r="631" spans="3:39" ht="12.75" x14ac:dyDescent="0.2">
      <c r="C631" s="94">
        <v>614</v>
      </c>
      <c r="D631" s="32">
        <f>'Batch Inputs'!C619</f>
        <v>0</v>
      </c>
      <c r="E631" s="32">
        <f>'Batch Inputs'!D619</f>
        <v>0</v>
      </c>
      <c r="F631" s="32">
        <f>'Batch Inputs'!E619</f>
        <v>0</v>
      </c>
      <c r="G631" s="32">
        <f>'Batch Inputs'!F619</f>
        <v>0</v>
      </c>
      <c r="H631" s="32">
        <f>'Batch Inputs'!G619</f>
        <v>0</v>
      </c>
      <c r="I631" s="32">
        <f>'Batch Inputs'!H619</f>
        <v>0</v>
      </c>
      <c r="J631" s="32">
        <f>'Batch Inputs'!I619</f>
        <v>0</v>
      </c>
      <c r="K631" s="32">
        <f>'Batch Inputs'!J619</f>
        <v>0</v>
      </c>
      <c r="L631" s="32">
        <f>'Batch Inputs'!K619</f>
        <v>0</v>
      </c>
      <c r="M631" s="32">
        <f>'Batch Inputs'!L619</f>
        <v>0</v>
      </c>
      <c r="N631" s="32">
        <f>'Batch Inputs'!M619</f>
        <v>0</v>
      </c>
      <c r="O631" s="32">
        <f>'Batch Inputs'!N619</f>
        <v>0</v>
      </c>
      <c r="P631" s="32">
        <f>'Batch Inputs'!O619</f>
        <v>0</v>
      </c>
      <c r="Q631" s="32">
        <f>'Batch Inputs'!P619</f>
        <v>0</v>
      </c>
      <c r="S631" s="98">
        <f>SUMPRODUCT($D631:$O631,$D$5:$O$5)+$R$5</f>
        <v>-7.9279999999999999</v>
      </c>
      <c r="T631" s="98">
        <f>SUMPRODUCT($D631:$O631,$D$6:$O$6)+$R$6</f>
        <v>-7.0750000000000002</v>
      </c>
      <c r="U631" s="98">
        <f>SUMPRODUCT($D631:$O631,$D$7:$O$7)+$R$7</f>
        <v>-13.989000000000001</v>
      </c>
      <c r="V631" s="98">
        <f>SUMPRODUCT($D631:$O631,$D$8:$O$8)+$R$8</f>
        <v>-8.0109999999999992</v>
      </c>
      <c r="W631" s="98">
        <f>SUMPRODUCT($D631:$O631,$D$9:$O$9)+$R$9</f>
        <v>-6.976</v>
      </c>
      <c r="X631" s="98">
        <f>SUMPRODUCT($D631:$O631,$D$10:$O$10)+$R$10</f>
        <v>-2.1259999999999999</v>
      </c>
      <c r="Z631" s="104">
        <f t="shared" si="92"/>
        <v>0</v>
      </c>
      <c r="AA631" s="38">
        <f t="shared" si="93"/>
        <v>0</v>
      </c>
      <c r="AB631" s="38">
        <f t="shared" si="94"/>
        <v>0</v>
      </c>
      <c r="AC631" s="38">
        <f t="shared" si="95"/>
        <v>0</v>
      </c>
      <c r="AD631" s="38">
        <f t="shared" si="96"/>
        <v>0</v>
      </c>
      <c r="AE631" s="105">
        <f t="shared" si="97"/>
        <v>6</v>
      </c>
      <c r="AF631" s="114">
        <f t="shared" si="91"/>
        <v>-2.1259999999999999</v>
      </c>
      <c r="AG631" s="37">
        <f t="shared" si="98"/>
        <v>6</v>
      </c>
      <c r="AH631" s="40">
        <f>IF(OR(MAX('Batch Inputs'!$C619:$N619)&gt;1,MIN('Batch Inputs'!$C619:$N619)&lt;0),"ERROR",0)</f>
        <v>0</v>
      </c>
      <c r="AI631" s="105" t="str">
        <f t="shared" si="99"/>
        <v>Few conditions</v>
      </c>
      <c r="AJ631" s="113" t="str">
        <f t="shared" si="100"/>
        <v>No Conditions</v>
      </c>
      <c r="AM631" s="78"/>
    </row>
    <row r="632" spans="3:39" ht="12.75" x14ac:dyDescent="0.2">
      <c r="C632" s="94">
        <v>615</v>
      </c>
      <c r="D632" s="32">
        <f>'Batch Inputs'!C620</f>
        <v>0</v>
      </c>
      <c r="E632" s="32">
        <f>'Batch Inputs'!D620</f>
        <v>0</v>
      </c>
      <c r="F632" s="32">
        <f>'Batch Inputs'!E620</f>
        <v>0</v>
      </c>
      <c r="G632" s="32">
        <f>'Batch Inputs'!F620</f>
        <v>0</v>
      </c>
      <c r="H632" s="32">
        <f>'Batch Inputs'!G620</f>
        <v>0</v>
      </c>
      <c r="I632" s="32">
        <f>'Batch Inputs'!H620</f>
        <v>0</v>
      </c>
      <c r="J632" s="32">
        <f>'Batch Inputs'!I620</f>
        <v>0</v>
      </c>
      <c r="K632" s="32">
        <f>'Batch Inputs'!J620</f>
        <v>0</v>
      </c>
      <c r="L632" s="32">
        <f>'Batch Inputs'!K620</f>
        <v>0</v>
      </c>
      <c r="M632" s="32">
        <f>'Batch Inputs'!L620</f>
        <v>0</v>
      </c>
      <c r="N632" s="32">
        <f>'Batch Inputs'!M620</f>
        <v>0</v>
      </c>
      <c r="O632" s="32">
        <f>'Batch Inputs'!N620</f>
        <v>0</v>
      </c>
      <c r="P632" s="32">
        <f>'Batch Inputs'!O620</f>
        <v>0</v>
      </c>
      <c r="Q632" s="32">
        <f>'Batch Inputs'!P620</f>
        <v>0</v>
      </c>
      <c r="S632" s="98">
        <f>SUMPRODUCT($D632:$O632,$D$5:$O$5)+$R$5</f>
        <v>-7.9279999999999999</v>
      </c>
      <c r="T632" s="98">
        <f>SUMPRODUCT($D632:$O632,$D$6:$O$6)+$R$6</f>
        <v>-7.0750000000000002</v>
      </c>
      <c r="U632" s="98">
        <f>SUMPRODUCT($D632:$O632,$D$7:$O$7)+$R$7</f>
        <v>-13.989000000000001</v>
      </c>
      <c r="V632" s="98">
        <f>SUMPRODUCT($D632:$O632,$D$8:$O$8)+$R$8</f>
        <v>-8.0109999999999992</v>
      </c>
      <c r="W632" s="98">
        <f>SUMPRODUCT($D632:$O632,$D$9:$O$9)+$R$9</f>
        <v>-6.976</v>
      </c>
      <c r="X632" s="98">
        <f>SUMPRODUCT($D632:$O632,$D$10:$O$10)+$R$10</f>
        <v>-2.1259999999999999</v>
      </c>
      <c r="Z632" s="104">
        <f t="shared" si="92"/>
        <v>0</v>
      </c>
      <c r="AA632" s="38">
        <f t="shared" si="93"/>
        <v>0</v>
      </c>
      <c r="AB632" s="38">
        <f t="shared" si="94"/>
        <v>0</v>
      </c>
      <c r="AC632" s="38">
        <f t="shared" si="95"/>
        <v>0</v>
      </c>
      <c r="AD632" s="38">
        <f t="shared" si="96"/>
        <v>0</v>
      </c>
      <c r="AE632" s="105">
        <f t="shared" si="97"/>
        <v>6</v>
      </c>
      <c r="AF632" s="114">
        <f t="shared" si="91"/>
        <v>-2.1259999999999999</v>
      </c>
      <c r="AG632" s="37">
        <f t="shared" si="98"/>
        <v>6</v>
      </c>
      <c r="AH632" s="40">
        <f>IF(OR(MAX('Batch Inputs'!$C620:$N620)&gt;1,MIN('Batch Inputs'!$C620:$N620)&lt;0),"ERROR",0)</f>
        <v>0</v>
      </c>
      <c r="AI632" s="105" t="str">
        <f t="shared" si="99"/>
        <v>Few conditions</v>
      </c>
      <c r="AJ632" s="113" t="str">
        <f t="shared" si="100"/>
        <v>No Conditions</v>
      </c>
      <c r="AM632" s="78"/>
    </row>
    <row r="633" spans="3:39" ht="12.75" x14ac:dyDescent="0.2">
      <c r="C633" s="94">
        <v>616</v>
      </c>
      <c r="D633" s="32">
        <f>'Batch Inputs'!C621</f>
        <v>0</v>
      </c>
      <c r="E633" s="32">
        <f>'Batch Inputs'!D621</f>
        <v>0</v>
      </c>
      <c r="F633" s="32">
        <f>'Batch Inputs'!E621</f>
        <v>0</v>
      </c>
      <c r="G633" s="32">
        <f>'Batch Inputs'!F621</f>
        <v>0</v>
      </c>
      <c r="H633" s="32">
        <f>'Batch Inputs'!G621</f>
        <v>0</v>
      </c>
      <c r="I633" s="32">
        <f>'Batch Inputs'!H621</f>
        <v>0</v>
      </c>
      <c r="J633" s="32">
        <f>'Batch Inputs'!I621</f>
        <v>0</v>
      </c>
      <c r="K633" s="32">
        <f>'Batch Inputs'!J621</f>
        <v>0</v>
      </c>
      <c r="L633" s="32">
        <f>'Batch Inputs'!K621</f>
        <v>0</v>
      </c>
      <c r="M633" s="32">
        <f>'Batch Inputs'!L621</f>
        <v>0</v>
      </c>
      <c r="N633" s="32">
        <f>'Batch Inputs'!M621</f>
        <v>0</v>
      </c>
      <c r="O633" s="32">
        <f>'Batch Inputs'!N621</f>
        <v>0</v>
      </c>
      <c r="P633" s="32">
        <f>'Batch Inputs'!O621</f>
        <v>0</v>
      </c>
      <c r="Q633" s="32">
        <f>'Batch Inputs'!P621</f>
        <v>0</v>
      </c>
      <c r="S633" s="98">
        <f>SUMPRODUCT($D633:$O633,$D$5:$O$5)+$R$5</f>
        <v>-7.9279999999999999</v>
      </c>
      <c r="T633" s="98">
        <f>SUMPRODUCT($D633:$O633,$D$6:$O$6)+$R$6</f>
        <v>-7.0750000000000002</v>
      </c>
      <c r="U633" s="98">
        <f>SUMPRODUCT($D633:$O633,$D$7:$O$7)+$R$7</f>
        <v>-13.989000000000001</v>
      </c>
      <c r="V633" s="98">
        <f>SUMPRODUCT($D633:$O633,$D$8:$O$8)+$R$8</f>
        <v>-8.0109999999999992</v>
      </c>
      <c r="W633" s="98">
        <f>SUMPRODUCT($D633:$O633,$D$9:$O$9)+$R$9</f>
        <v>-6.976</v>
      </c>
      <c r="X633" s="98">
        <f>SUMPRODUCT($D633:$O633,$D$10:$O$10)+$R$10</f>
        <v>-2.1259999999999999</v>
      </c>
      <c r="Z633" s="104">
        <f t="shared" si="92"/>
        <v>0</v>
      </c>
      <c r="AA633" s="38">
        <f t="shared" si="93"/>
        <v>0</v>
      </c>
      <c r="AB633" s="38">
        <f t="shared" si="94"/>
        <v>0</v>
      </c>
      <c r="AC633" s="38">
        <f t="shared" si="95"/>
        <v>0</v>
      </c>
      <c r="AD633" s="38">
        <f t="shared" si="96"/>
        <v>0</v>
      </c>
      <c r="AE633" s="105">
        <f t="shared" si="97"/>
        <v>6</v>
      </c>
      <c r="AF633" s="114">
        <f t="shared" si="91"/>
        <v>-2.1259999999999999</v>
      </c>
      <c r="AG633" s="37">
        <f t="shared" si="98"/>
        <v>6</v>
      </c>
      <c r="AH633" s="40">
        <f>IF(OR(MAX('Batch Inputs'!$C621:$N621)&gt;1,MIN('Batch Inputs'!$C621:$N621)&lt;0),"ERROR",0)</f>
        <v>0</v>
      </c>
      <c r="AI633" s="105" t="str">
        <f t="shared" si="99"/>
        <v>Few conditions</v>
      </c>
      <c r="AJ633" s="113" t="str">
        <f t="shared" si="100"/>
        <v>No Conditions</v>
      </c>
      <c r="AM633" s="78"/>
    </row>
    <row r="634" spans="3:39" ht="12.75" x14ac:dyDescent="0.2">
      <c r="C634" s="94">
        <v>617</v>
      </c>
      <c r="D634" s="32">
        <f>'Batch Inputs'!C622</f>
        <v>0</v>
      </c>
      <c r="E634" s="32">
        <f>'Batch Inputs'!D622</f>
        <v>0</v>
      </c>
      <c r="F634" s="32">
        <f>'Batch Inputs'!E622</f>
        <v>0</v>
      </c>
      <c r="G634" s="32">
        <f>'Batch Inputs'!F622</f>
        <v>0</v>
      </c>
      <c r="H634" s="32">
        <f>'Batch Inputs'!G622</f>
        <v>0</v>
      </c>
      <c r="I634" s="32">
        <f>'Batch Inputs'!H622</f>
        <v>0</v>
      </c>
      <c r="J634" s="32">
        <f>'Batch Inputs'!I622</f>
        <v>0</v>
      </c>
      <c r="K634" s="32">
        <f>'Batch Inputs'!J622</f>
        <v>0</v>
      </c>
      <c r="L634" s="32">
        <f>'Batch Inputs'!K622</f>
        <v>0</v>
      </c>
      <c r="M634" s="32">
        <f>'Batch Inputs'!L622</f>
        <v>0</v>
      </c>
      <c r="N634" s="32">
        <f>'Batch Inputs'!M622</f>
        <v>0</v>
      </c>
      <c r="O634" s="32">
        <f>'Batch Inputs'!N622</f>
        <v>0</v>
      </c>
      <c r="P634" s="32">
        <f>'Batch Inputs'!O622</f>
        <v>0</v>
      </c>
      <c r="Q634" s="32">
        <f>'Batch Inputs'!P622</f>
        <v>0</v>
      </c>
      <c r="S634" s="98">
        <f>SUMPRODUCT($D634:$O634,$D$5:$O$5)+$R$5</f>
        <v>-7.9279999999999999</v>
      </c>
      <c r="T634" s="98">
        <f>SUMPRODUCT($D634:$O634,$D$6:$O$6)+$R$6</f>
        <v>-7.0750000000000002</v>
      </c>
      <c r="U634" s="98">
        <f>SUMPRODUCT($D634:$O634,$D$7:$O$7)+$R$7</f>
        <v>-13.989000000000001</v>
      </c>
      <c r="V634" s="98">
        <f>SUMPRODUCT($D634:$O634,$D$8:$O$8)+$R$8</f>
        <v>-8.0109999999999992</v>
      </c>
      <c r="W634" s="98">
        <f>SUMPRODUCT($D634:$O634,$D$9:$O$9)+$R$9</f>
        <v>-6.976</v>
      </c>
      <c r="X634" s="98">
        <f>SUMPRODUCT($D634:$O634,$D$10:$O$10)+$R$10</f>
        <v>-2.1259999999999999</v>
      </c>
      <c r="Z634" s="104">
        <f t="shared" si="92"/>
        <v>0</v>
      </c>
      <c r="AA634" s="38">
        <f t="shared" si="93"/>
        <v>0</v>
      </c>
      <c r="AB634" s="38">
        <f t="shared" si="94"/>
        <v>0</v>
      </c>
      <c r="AC634" s="38">
        <f t="shared" si="95"/>
        <v>0</v>
      </c>
      <c r="AD634" s="38">
        <f t="shared" si="96"/>
        <v>0</v>
      </c>
      <c r="AE634" s="105">
        <f t="shared" si="97"/>
        <v>6</v>
      </c>
      <c r="AF634" s="114">
        <f t="shared" si="91"/>
        <v>-2.1259999999999999</v>
      </c>
      <c r="AG634" s="37">
        <f t="shared" si="98"/>
        <v>6</v>
      </c>
      <c r="AH634" s="40">
        <f>IF(OR(MAX('Batch Inputs'!$C622:$N622)&gt;1,MIN('Batch Inputs'!$C622:$N622)&lt;0),"ERROR",0)</f>
        <v>0</v>
      </c>
      <c r="AI634" s="105" t="str">
        <f t="shared" si="99"/>
        <v>Few conditions</v>
      </c>
      <c r="AJ634" s="113" t="str">
        <f t="shared" si="100"/>
        <v>No Conditions</v>
      </c>
      <c r="AM634" s="78"/>
    </row>
    <row r="635" spans="3:39" ht="12.75" x14ac:dyDescent="0.2">
      <c r="C635" s="94">
        <v>618</v>
      </c>
      <c r="D635" s="32">
        <f>'Batch Inputs'!C623</f>
        <v>0</v>
      </c>
      <c r="E635" s="32">
        <f>'Batch Inputs'!D623</f>
        <v>0</v>
      </c>
      <c r="F635" s="32">
        <f>'Batch Inputs'!E623</f>
        <v>0</v>
      </c>
      <c r="G635" s="32">
        <f>'Batch Inputs'!F623</f>
        <v>0</v>
      </c>
      <c r="H635" s="32">
        <f>'Batch Inputs'!G623</f>
        <v>0</v>
      </c>
      <c r="I635" s="32">
        <f>'Batch Inputs'!H623</f>
        <v>0</v>
      </c>
      <c r="J635" s="32">
        <f>'Batch Inputs'!I623</f>
        <v>0</v>
      </c>
      <c r="K635" s="32">
        <f>'Batch Inputs'!J623</f>
        <v>0</v>
      </c>
      <c r="L635" s="32">
        <f>'Batch Inputs'!K623</f>
        <v>0</v>
      </c>
      <c r="M635" s="32">
        <f>'Batch Inputs'!L623</f>
        <v>0</v>
      </c>
      <c r="N635" s="32">
        <f>'Batch Inputs'!M623</f>
        <v>0</v>
      </c>
      <c r="O635" s="32">
        <f>'Batch Inputs'!N623</f>
        <v>0</v>
      </c>
      <c r="P635" s="32">
        <f>'Batch Inputs'!O623</f>
        <v>0</v>
      </c>
      <c r="Q635" s="32">
        <f>'Batch Inputs'!P623</f>
        <v>0</v>
      </c>
      <c r="S635" s="98">
        <f>SUMPRODUCT($D635:$O635,$D$5:$O$5)+$R$5</f>
        <v>-7.9279999999999999</v>
      </c>
      <c r="T635" s="98">
        <f>SUMPRODUCT($D635:$O635,$D$6:$O$6)+$R$6</f>
        <v>-7.0750000000000002</v>
      </c>
      <c r="U635" s="98">
        <f>SUMPRODUCT($D635:$O635,$D$7:$O$7)+$R$7</f>
        <v>-13.989000000000001</v>
      </c>
      <c r="V635" s="98">
        <f>SUMPRODUCT($D635:$O635,$D$8:$O$8)+$R$8</f>
        <v>-8.0109999999999992</v>
      </c>
      <c r="W635" s="98">
        <f>SUMPRODUCT($D635:$O635,$D$9:$O$9)+$R$9</f>
        <v>-6.976</v>
      </c>
      <c r="X635" s="98">
        <f>SUMPRODUCT($D635:$O635,$D$10:$O$10)+$R$10</f>
        <v>-2.1259999999999999</v>
      </c>
      <c r="Z635" s="104">
        <f t="shared" si="92"/>
        <v>0</v>
      </c>
      <c r="AA635" s="38">
        <f t="shared" si="93"/>
        <v>0</v>
      </c>
      <c r="AB635" s="38">
        <f t="shared" si="94"/>
        <v>0</v>
      </c>
      <c r="AC635" s="38">
        <f t="shared" si="95"/>
        <v>0</v>
      </c>
      <c r="AD635" s="38">
        <f t="shared" si="96"/>
        <v>0</v>
      </c>
      <c r="AE635" s="105">
        <f t="shared" si="97"/>
        <v>6</v>
      </c>
      <c r="AF635" s="114">
        <f t="shared" si="91"/>
        <v>-2.1259999999999999</v>
      </c>
      <c r="AG635" s="37">
        <f t="shared" si="98"/>
        <v>6</v>
      </c>
      <c r="AH635" s="40">
        <f>IF(OR(MAX('Batch Inputs'!$C623:$N623)&gt;1,MIN('Batch Inputs'!$C623:$N623)&lt;0),"ERROR",0)</f>
        <v>0</v>
      </c>
      <c r="AI635" s="105" t="str">
        <f t="shared" si="99"/>
        <v>Few conditions</v>
      </c>
      <c r="AJ635" s="113" t="str">
        <f t="shared" si="100"/>
        <v>No Conditions</v>
      </c>
      <c r="AM635" s="78"/>
    </row>
    <row r="636" spans="3:39" ht="12.75" x14ac:dyDescent="0.2">
      <c r="C636" s="94">
        <v>619</v>
      </c>
      <c r="D636" s="32">
        <f>'Batch Inputs'!C624</f>
        <v>0</v>
      </c>
      <c r="E636" s="32">
        <f>'Batch Inputs'!D624</f>
        <v>0</v>
      </c>
      <c r="F636" s="32">
        <f>'Batch Inputs'!E624</f>
        <v>0</v>
      </c>
      <c r="G636" s="32">
        <f>'Batch Inputs'!F624</f>
        <v>0</v>
      </c>
      <c r="H636" s="32">
        <f>'Batch Inputs'!G624</f>
        <v>0</v>
      </c>
      <c r="I636" s="32">
        <f>'Batch Inputs'!H624</f>
        <v>0</v>
      </c>
      <c r="J636" s="32">
        <f>'Batch Inputs'!I624</f>
        <v>0</v>
      </c>
      <c r="K636" s="32">
        <f>'Batch Inputs'!J624</f>
        <v>0</v>
      </c>
      <c r="L636" s="32">
        <f>'Batch Inputs'!K624</f>
        <v>0</v>
      </c>
      <c r="M636" s="32">
        <f>'Batch Inputs'!L624</f>
        <v>0</v>
      </c>
      <c r="N636" s="32">
        <f>'Batch Inputs'!M624</f>
        <v>0</v>
      </c>
      <c r="O636" s="32">
        <f>'Batch Inputs'!N624</f>
        <v>0</v>
      </c>
      <c r="P636" s="32">
        <f>'Batch Inputs'!O624</f>
        <v>0</v>
      </c>
      <c r="Q636" s="32">
        <f>'Batch Inputs'!P624</f>
        <v>0</v>
      </c>
      <c r="S636" s="98">
        <f>SUMPRODUCT($D636:$O636,$D$5:$O$5)+$R$5</f>
        <v>-7.9279999999999999</v>
      </c>
      <c r="T636" s="98">
        <f>SUMPRODUCT($D636:$O636,$D$6:$O$6)+$R$6</f>
        <v>-7.0750000000000002</v>
      </c>
      <c r="U636" s="98">
        <f>SUMPRODUCT($D636:$O636,$D$7:$O$7)+$R$7</f>
        <v>-13.989000000000001</v>
      </c>
      <c r="V636" s="98">
        <f>SUMPRODUCT($D636:$O636,$D$8:$O$8)+$R$8</f>
        <v>-8.0109999999999992</v>
      </c>
      <c r="W636" s="98">
        <f>SUMPRODUCT($D636:$O636,$D$9:$O$9)+$R$9</f>
        <v>-6.976</v>
      </c>
      <c r="X636" s="98">
        <f>SUMPRODUCT($D636:$O636,$D$10:$O$10)+$R$10</f>
        <v>-2.1259999999999999</v>
      </c>
      <c r="Z636" s="104">
        <f t="shared" si="92"/>
        <v>0</v>
      </c>
      <c r="AA636" s="38">
        <f t="shared" si="93"/>
        <v>0</v>
      </c>
      <c r="AB636" s="38">
        <f t="shared" si="94"/>
        <v>0</v>
      </c>
      <c r="AC636" s="38">
        <f t="shared" si="95"/>
        <v>0</v>
      </c>
      <c r="AD636" s="38">
        <f t="shared" si="96"/>
        <v>0</v>
      </c>
      <c r="AE636" s="105">
        <f t="shared" si="97"/>
        <v>6</v>
      </c>
      <c r="AF636" s="114">
        <f t="shared" si="91"/>
        <v>-2.1259999999999999</v>
      </c>
      <c r="AG636" s="37">
        <f t="shared" si="98"/>
        <v>6</v>
      </c>
      <c r="AH636" s="40">
        <f>IF(OR(MAX('Batch Inputs'!$C624:$N624)&gt;1,MIN('Batch Inputs'!$C624:$N624)&lt;0),"ERROR",0)</f>
        <v>0</v>
      </c>
      <c r="AI636" s="105" t="str">
        <f t="shared" si="99"/>
        <v>Few conditions</v>
      </c>
      <c r="AJ636" s="113" t="str">
        <f t="shared" si="100"/>
        <v>No Conditions</v>
      </c>
      <c r="AM636" s="78"/>
    </row>
    <row r="637" spans="3:39" ht="12.75" x14ac:dyDescent="0.2">
      <c r="C637" s="94">
        <v>620</v>
      </c>
      <c r="D637" s="32">
        <f>'Batch Inputs'!C625</f>
        <v>0</v>
      </c>
      <c r="E637" s="32">
        <f>'Batch Inputs'!D625</f>
        <v>0</v>
      </c>
      <c r="F637" s="32">
        <f>'Batch Inputs'!E625</f>
        <v>0</v>
      </c>
      <c r="G637" s="32">
        <f>'Batch Inputs'!F625</f>
        <v>0</v>
      </c>
      <c r="H637" s="32">
        <f>'Batch Inputs'!G625</f>
        <v>0</v>
      </c>
      <c r="I637" s="32">
        <f>'Batch Inputs'!H625</f>
        <v>0</v>
      </c>
      <c r="J637" s="32">
        <f>'Batch Inputs'!I625</f>
        <v>0</v>
      </c>
      <c r="K637" s="32">
        <f>'Batch Inputs'!J625</f>
        <v>0</v>
      </c>
      <c r="L637" s="32">
        <f>'Batch Inputs'!K625</f>
        <v>0</v>
      </c>
      <c r="M637" s="32">
        <f>'Batch Inputs'!L625</f>
        <v>0</v>
      </c>
      <c r="N637" s="32">
        <f>'Batch Inputs'!M625</f>
        <v>0</v>
      </c>
      <c r="O637" s="32">
        <f>'Batch Inputs'!N625</f>
        <v>0</v>
      </c>
      <c r="P637" s="32">
        <f>'Batch Inputs'!O625</f>
        <v>0</v>
      </c>
      <c r="Q637" s="32">
        <f>'Batch Inputs'!P625</f>
        <v>0</v>
      </c>
      <c r="S637" s="98">
        <f>SUMPRODUCT($D637:$O637,$D$5:$O$5)+$R$5</f>
        <v>-7.9279999999999999</v>
      </c>
      <c r="T637" s="98">
        <f>SUMPRODUCT($D637:$O637,$D$6:$O$6)+$R$6</f>
        <v>-7.0750000000000002</v>
      </c>
      <c r="U637" s="98">
        <f>SUMPRODUCT($D637:$O637,$D$7:$O$7)+$R$7</f>
        <v>-13.989000000000001</v>
      </c>
      <c r="V637" s="98">
        <f>SUMPRODUCT($D637:$O637,$D$8:$O$8)+$R$8</f>
        <v>-8.0109999999999992</v>
      </c>
      <c r="W637" s="98">
        <f>SUMPRODUCT($D637:$O637,$D$9:$O$9)+$R$9</f>
        <v>-6.976</v>
      </c>
      <c r="X637" s="98">
        <f>SUMPRODUCT($D637:$O637,$D$10:$O$10)+$R$10</f>
        <v>-2.1259999999999999</v>
      </c>
      <c r="Z637" s="104">
        <f t="shared" si="92"/>
        <v>0</v>
      </c>
      <c r="AA637" s="38">
        <f t="shared" si="93"/>
        <v>0</v>
      </c>
      <c r="AB637" s="38">
        <f t="shared" si="94"/>
        <v>0</v>
      </c>
      <c r="AC637" s="38">
        <f t="shared" si="95"/>
        <v>0</v>
      </c>
      <c r="AD637" s="38">
        <f t="shared" si="96"/>
        <v>0</v>
      </c>
      <c r="AE637" s="105">
        <f t="shared" si="97"/>
        <v>6</v>
      </c>
      <c r="AF637" s="114">
        <f t="shared" si="91"/>
        <v>-2.1259999999999999</v>
      </c>
      <c r="AG637" s="37">
        <f t="shared" si="98"/>
        <v>6</v>
      </c>
      <c r="AH637" s="40">
        <f>IF(OR(MAX('Batch Inputs'!$C625:$N625)&gt;1,MIN('Batch Inputs'!$C625:$N625)&lt;0),"ERROR",0)</f>
        <v>0</v>
      </c>
      <c r="AI637" s="105" t="str">
        <f t="shared" si="99"/>
        <v>Few conditions</v>
      </c>
      <c r="AJ637" s="113" t="str">
        <f t="shared" si="100"/>
        <v>No Conditions</v>
      </c>
      <c r="AM637" s="78"/>
    </row>
    <row r="638" spans="3:39" ht="12.75" x14ac:dyDescent="0.2">
      <c r="C638" s="94">
        <v>621</v>
      </c>
      <c r="D638" s="32">
        <f>'Batch Inputs'!C626</f>
        <v>0</v>
      </c>
      <c r="E638" s="32">
        <f>'Batch Inputs'!D626</f>
        <v>0</v>
      </c>
      <c r="F638" s="32">
        <f>'Batch Inputs'!E626</f>
        <v>0</v>
      </c>
      <c r="G638" s="32">
        <f>'Batch Inputs'!F626</f>
        <v>0</v>
      </c>
      <c r="H638" s="32">
        <f>'Batch Inputs'!G626</f>
        <v>0</v>
      </c>
      <c r="I638" s="32">
        <f>'Batch Inputs'!H626</f>
        <v>0</v>
      </c>
      <c r="J638" s="32">
        <f>'Batch Inputs'!I626</f>
        <v>0</v>
      </c>
      <c r="K638" s="32">
        <f>'Batch Inputs'!J626</f>
        <v>0</v>
      </c>
      <c r="L638" s="32">
        <f>'Batch Inputs'!K626</f>
        <v>0</v>
      </c>
      <c r="M638" s="32">
        <f>'Batch Inputs'!L626</f>
        <v>0</v>
      </c>
      <c r="N638" s="32">
        <f>'Batch Inputs'!M626</f>
        <v>0</v>
      </c>
      <c r="O638" s="32">
        <f>'Batch Inputs'!N626</f>
        <v>0</v>
      </c>
      <c r="P638" s="32">
        <f>'Batch Inputs'!O626</f>
        <v>0</v>
      </c>
      <c r="Q638" s="32">
        <f>'Batch Inputs'!P626</f>
        <v>0</v>
      </c>
      <c r="S638" s="98">
        <f>SUMPRODUCT($D638:$O638,$D$5:$O$5)+$R$5</f>
        <v>-7.9279999999999999</v>
      </c>
      <c r="T638" s="98">
        <f>SUMPRODUCT($D638:$O638,$D$6:$O$6)+$R$6</f>
        <v>-7.0750000000000002</v>
      </c>
      <c r="U638" s="98">
        <f>SUMPRODUCT($D638:$O638,$D$7:$O$7)+$R$7</f>
        <v>-13.989000000000001</v>
      </c>
      <c r="V638" s="98">
        <f>SUMPRODUCT($D638:$O638,$D$8:$O$8)+$R$8</f>
        <v>-8.0109999999999992</v>
      </c>
      <c r="W638" s="98">
        <f>SUMPRODUCT($D638:$O638,$D$9:$O$9)+$R$9</f>
        <v>-6.976</v>
      </c>
      <c r="X638" s="98">
        <f>SUMPRODUCT($D638:$O638,$D$10:$O$10)+$R$10</f>
        <v>-2.1259999999999999</v>
      </c>
      <c r="Z638" s="104">
        <f t="shared" si="92"/>
        <v>0</v>
      </c>
      <c r="AA638" s="38">
        <f t="shared" si="93"/>
        <v>0</v>
      </c>
      <c r="AB638" s="38">
        <f t="shared" si="94"/>
        <v>0</v>
      </c>
      <c r="AC638" s="38">
        <f t="shared" si="95"/>
        <v>0</v>
      </c>
      <c r="AD638" s="38">
        <f t="shared" si="96"/>
        <v>0</v>
      </c>
      <c r="AE638" s="105">
        <f t="shared" si="97"/>
        <v>6</v>
      </c>
      <c r="AF638" s="114">
        <f t="shared" si="91"/>
        <v>-2.1259999999999999</v>
      </c>
      <c r="AG638" s="37">
        <f t="shared" si="98"/>
        <v>6</v>
      </c>
      <c r="AH638" s="40">
        <f>IF(OR(MAX('Batch Inputs'!$C626:$N626)&gt;1,MIN('Batch Inputs'!$C626:$N626)&lt;0),"ERROR",0)</f>
        <v>0</v>
      </c>
      <c r="AI638" s="105" t="str">
        <f t="shared" si="99"/>
        <v>Few conditions</v>
      </c>
      <c r="AJ638" s="113" t="str">
        <f t="shared" si="100"/>
        <v>No Conditions</v>
      </c>
      <c r="AM638" s="78"/>
    </row>
    <row r="639" spans="3:39" ht="12.75" x14ac:dyDescent="0.2">
      <c r="C639" s="94">
        <v>622</v>
      </c>
      <c r="D639" s="32">
        <f>'Batch Inputs'!C627</f>
        <v>0</v>
      </c>
      <c r="E639" s="32">
        <f>'Batch Inputs'!D627</f>
        <v>0</v>
      </c>
      <c r="F639" s="32">
        <f>'Batch Inputs'!E627</f>
        <v>0</v>
      </c>
      <c r="G639" s="32">
        <f>'Batch Inputs'!F627</f>
        <v>0</v>
      </c>
      <c r="H639" s="32">
        <f>'Batch Inputs'!G627</f>
        <v>0</v>
      </c>
      <c r="I639" s="32">
        <f>'Batch Inputs'!H627</f>
        <v>0</v>
      </c>
      <c r="J639" s="32">
        <f>'Batch Inputs'!I627</f>
        <v>0</v>
      </c>
      <c r="K639" s="32">
        <f>'Batch Inputs'!J627</f>
        <v>0</v>
      </c>
      <c r="L639" s="32">
        <f>'Batch Inputs'!K627</f>
        <v>0</v>
      </c>
      <c r="M639" s="32">
        <f>'Batch Inputs'!L627</f>
        <v>0</v>
      </c>
      <c r="N639" s="32">
        <f>'Batch Inputs'!M627</f>
        <v>0</v>
      </c>
      <c r="O639" s="32">
        <f>'Batch Inputs'!N627</f>
        <v>0</v>
      </c>
      <c r="P639" s="32">
        <f>'Batch Inputs'!O627</f>
        <v>0</v>
      </c>
      <c r="Q639" s="32">
        <f>'Batch Inputs'!P627</f>
        <v>0</v>
      </c>
      <c r="S639" s="98">
        <f>SUMPRODUCT($D639:$O639,$D$5:$O$5)+$R$5</f>
        <v>-7.9279999999999999</v>
      </c>
      <c r="T639" s="98">
        <f>SUMPRODUCT($D639:$O639,$D$6:$O$6)+$R$6</f>
        <v>-7.0750000000000002</v>
      </c>
      <c r="U639" s="98">
        <f>SUMPRODUCT($D639:$O639,$D$7:$O$7)+$R$7</f>
        <v>-13.989000000000001</v>
      </c>
      <c r="V639" s="98">
        <f>SUMPRODUCT($D639:$O639,$D$8:$O$8)+$R$8</f>
        <v>-8.0109999999999992</v>
      </c>
      <c r="W639" s="98">
        <f>SUMPRODUCT($D639:$O639,$D$9:$O$9)+$R$9</f>
        <v>-6.976</v>
      </c>
      <c r="X639" s="98">
        <f>SUMPRODUCT($D639:$O639,$D$10:$O$10)+$R$10</f>
        <v>-2.1259999999999999</v>
      </c>
      <c r="Z639" s="104">
        <f t="shared" si="92"/>
        <v>0</v>
      </c>
      <c r="AA639" s="38">
        <f t="shared" si="93"/>
        <v>0</v>
      </c>
      <c r="AB639" s="38">
        <f t="shared" si="94"/>
        <v>0</v>
      </c>
      <c r="AC639" s="38">
        <f t="shared" si="95"/>
        <v>0</v>
      </c>
      <c r="AD639" s="38">
        <f t="shared" si="96"/>
        <v>0</v>
      </c>
      <c r="AE639" s="105">
        <f t="shared" si="97"/>
        <v>6</v>
      </c>
      <c r="AF639" s="114">
        <f t="shared" si="91"/>
        <v>-2.1259999999999999</v>
      </c>
      <c r="AG639" s="37">
        <f t="shared" si="98"/>
        <v>6</v>
      </c>
      <c r="AH639" s="40">
        <f>IF(OR(MAX('Batch Inputs'!$C627:$N627)&gt;1,MIN('Batch Inputs'!$C627:$N627)&lt;0),"ERROR",0)</f>
        <v>0</v>
      </c>
      <c r="AI639" s="105" t="str">
        <f t="shared" si="99"/>
        <v>Few conditions</v>
      </c>
      <c r="AJ639" s="113" t="str">
        <f t="shared" si="100"/>
        <v>No Conditions</v>
      </c>
      <c r="AM639" s="78"/>
    </row>
    <row r="640" spans="3:39" ht="12.75" x14ac:dyDescent="0.2">
      <c r="C640" s="94">
        <v>623</v>
      </c>
      <c r="D640" s="32">
        <f>'Batch Inputs'!C628</f>
        <v>0</v>
      </c>
      <c r="E640" s="32">
        <f>'Batch Inputs'!D628</f>
        <v>0</v>
      </c>
      <c r="F640" s="32">
        <f>'Batch Inputs'!E628</f>
        <v>0</v>
      </c>
      <c r="G640" s="32">
        <f>'Batch Inputs'!F628</f>
        <v>0</v>
      </c>
      <c r="H640" s="32">
        <f>'Batch Inputs'!G628</f>
        <v>0</v>
      </c>
      <c r="I640" s="32">
        <f>'Batch Inputs'!H628</f>
        <v>0</v>
      </c>
      <c r="J640" s="32">
        <f>'Batch Inputs'!I628</f>
        <v>0</v>
      </c>
      <c r="K640" s="32">
        <f>'Batch Inputs'!J628</f>
        <v>0</v>
      </c>
      <c r="L640" s="32">
        <f>'Batch Inputs'!K628</f>
        <v>0</v>
      </c>
      <c r="M640" s="32">
        <f>'Batch Inputs'!L628</f>
        <v>0</v>
      </c>
      <c r="N640" s="32">
        <f>'Batch Inputs'!M628</f>
        <v>0</v>
      </c>
      <c r="O640" s="32">
        <f>'Batch Inputs'!N628</f>
        <v>0</v>
      </c>
      <c r="P640" s="32">
        <f>'Batch Inputs'!O628</f>
        <v>0</v>
      </c>
      <c r="Q640" s="32">
        <f>'Batch Inputs'!P628</f>
        <v>0</v>
      </c>
      <c r="S640" s="98">
        <f>SUMPRODUCT($D640:$O640,$D$5:$O$5)+$R$5</f>
        <v>-7.9279999999999999</v>
      </c>
      <c r="T640" s="98">
        <f>SUMPRODUCT($D640:$O640,$D$6:$O$6)+$R$6</f>
        <v>-7.0750000000000002</v>
      </c>
      <c r="U640" s="98">
        <f>SUMPRODUCT($D640:$O640,$D$7:$O$7)+$R$7</f>
        <v>-13.989000000000001</v>
      </c>
      <c r="V640" s="98">
        <f>SUMPRODUCT($D640:$O640,$D$8:$O$8)+$R$8</f>
        <v>-8.0109999999999992</v>
      </c>
      <c r="W640" s="98">
        <f>SUMPRODUCT($D640:$O640,$D$9:$O$9)+$R$9</f>
        <v>-6.976</v>
      </c>
      <c r="X640" s="98">
        <f>SUMPRODUCT($D640:$O640,$D$10:$O$10)+$R$10</f>
        <v>-2.1259999999999999</v>
      </c>
      <c r="Z640" s="104">
        <f t="shared" si="92"/>
        <v>0</v>
      </c>
      <c r="AA640" s="38">
        <f t="shared" si="93"/>
        <v>0</v>
      </c>
      <c r="AB640" s="38">
        <f t="shared" si="94"/>
        <v>0</v>
      </c>
      <c r="AC640" s="38">
        <f t="shared" si="95"/>
        <v>0</v>
      </c>
      <c r="AD640" s="38">
        <f t="shared" si="96"/>
        <v>0</v>
      </c>
      <c r="AE640" s="105">
        <f t="shared" si="97"/>
        <v>6</v>
      </c>
      <c r="AF640" s="114">
        <f t="shared" si="91"/>
        <v>-2.1259999999999999</v>
      </c>
      <c r="AG640" s="37">
        <f t="shared" si="98"/>
        <v>6</v>
      </c>
      <c r="AH640" s="40">
        <f>IF(OR(MAX('Batch Inputs'!$C628:$N628)&gt;1,MIN('Batch Inputs'!$C628:$N628)&lt;0),"ERROR",0)</f>
        <v>0</v>
      </c>
      <c r="AI640" s="105" t="str">
        <f t="shared" si="99"/>
        <v>Few conditions</v>
      </c>
      <c r="AJ640" s="113" t="str">
        <f t="shared" si="100"/>
        <v>No Conditions</v>
      </c>
      <c r="AM640" s="78"/>
    </row>
    <row r="641" spans="3:39" ht="12.75" x14ac:dyDescent="0.2">
      <c r="C641" s="94">
        <v>624</v>
      </c>
      <c r="D641" s="32">
        <f>'Batch Inputs'!C629</f>
        <v>0</v>
      </c>
      <c r="E641" s="32">
        <f>'Batch Inputs'!D629</f>
        <v>0</v>
      </c>
      <c r="F641" s="32">
        <f>'Batch Inputs'!E629</f>
        <v>0</v>
      </c>
      <c r="G641" s="32">
        <f>'Batch Inputs'!F629</f>
        <v>0</v>
      </c>
      <c r="H641" s="32">
        <f>'Batch Inputs'!G629</f>
        <v>0</v>
      </c>
      <c r="I641" s="32">
        <f>'Batch Inputs'!H629</f>
        <v>0</v>
      </c>
      <c r="J641" s="32">
        <f>'Batch Inputs'!I629</f>
        <v>0</v>
      </c>
      <c r="K641" s="32">
        <f>'Batch Inputs'!J629</f>
        <v>0</v>
      </c>
      <c r="L641" s="32">
        <f>'Batch Inputs'!K629</f>
        <v>0</v>
      </c>
      <c r="M641" s="32">
        <f>'Batch Inputs'!L629</f>
        <v>0</v>
      </c>
      <c r="N641" s="32">
        <f>'Batch Inputs'!M629</f>
        <v>0</v>
      </c>
      <c r="O641" s="32">
        <f>'Batch Inputs'!N629</f>
        <v>0</v>
      </c>
      <c r="P641" s="32">
        <f>'Batch Inputs'!O629</f>
        <v>0</v>
      </c>
      <c r="Q641" s="32">
        <f>'Batch Inputs'!P629</f>
        <v>0</v>
      </c>
      <c r="S641" s="98">
        <f>SUMPRODUCT($D641:$O641,$D$5:$O$5)+$R$5</f>
        <v>-7.9279999999999999</v>
      </c>
      <c r="T641" s="98">
        <f>SUMPRODUCT($D641:$O641,$D$6:$O$6)+$R$6</f>
        <v>-7.0750000000000002</v>
      </c>
      <c r="U641" s="98">
        <f>SUMPRODUCT($D641:$O641,$D$7:$O$7)+$R$7</f>
        <v>-13.989000000000001</v>
      </c>
      <c r="V641" s="98">
        <f>SUMPRODUCT($D641:$O641,$D$8:$O$8)+$R$8</f>
        <v>-8.0109999999999992</v>
      </c>
      <c r="W641" s="98">
        <f>SUMPRODUCT($D641:$O641,$D$9:$O$9)+$R$9</f>
        <v>-6.976</v>
      </c>
      <c r="X641" s="98">
        <f>SUMPRODUCT($D641:$O641,$D$10:$O$10)+$R$10</f>
        <v>-2.1259999999999999</v>
      </c>
      <c r="Z641" s="104">
        <f t="shared" si="92"/>
        <v>0</v>
      </c>
      <c r="AA641" s="38">
        <f t="shared" si="93"/>
        <v>0</v>
      </c>
      <c r="AB641" s="38">
        <f t="shared" si="94"/>
        <v>0</v>
      </c>
      <c r="AC641" s="38">
        <f t="shared" si="95"/>
        <v>0</v>
      </c>
      <c r="AD641" s="38">
        <f t="shared" si="96"/>
        <v>0</v>
      </c>
      <c r="AE641" s="105">
        <f t="shared" si="97"/>
        <v>6</v>
      </c>
      <c r="AF641" s="114">
        <f t="shared" si="91"/>
        <v>-2.1259999999999999</v>
      </c>
      <c r="AG641" s="37">
        <f t="shared" si="98"/>
        <v>6</v>
      </c>
      <c r="AH641" s="40">
        <f>IF(OR(MAX('Batch Inputs'!$C629:$N629)&gt;1,MIN('Batch Inputs'!$C629:$N629)&lt;0),"ERROR",0)</f>
        <v>0</v>
      </c>
      <c r="AI641" s="105" t="str">
        <f t="shared" si="99"/>
        <v>Few conditions</v>
      </c>
      <c r="AJ641" s="113" t="str">
        <f t="shared" si="100"/>
        <v>No Conditions</v>
      </c>
      <c r="AM641" s="78"/>
    </row>
    <row r="642" spans="3:39" ht="12.75" x14ac:dyDescent="0.2">
      <c r="C642" s="94">
        <v>625</v>
      </c>
      <c r="D642" s="32">
        <f>'Batch Inputs'!C630</f>
        <v>0</v>
      </c>
      <c r="E642" s="32">
        <f>'Batch Inputs'!D630</f>
        <v>0</v>
      </c>
      <c r="F642" s="32">
        <f>'Batch Inputs'!E630</f>
        <v>0</v>
      </c>
      <c r="G642" s="32">
        <f>'Batch Inputs'!F630</f>
        <v>0</v>
      </c>
      <c r="H642" s="32">
        <f>'Batch Inputs'!G630</f>
        <v>0</v>
      </c>
      <c r="I642" s="32">
        <f>'Batch Inputs'!H630</f>
        <v>0</v>
      </c>
      <c r="J642" s="32">
        <f>'Batch Inputs'!I630</f>
        <v>0</v>
      </c>
      <c r="K642" s="32">
        <f>'Batch Inputs'!J630</f>
        <v>0</v>
      </c>
      <c r="L642" s="32">
        <f>'Batch Inputs'!K630</f>
        <v>0</v>
      </c>
      <c r="M642" s="32">
        <f>'Batch Inputs'!L630</f>
        <v>0</v>
      </c>
      <c r="N642" s="32">
        <f>'Batch Inputs'!M630</f>
        <v>0</v>
      </c>
      <c r="O642" s="32">
        <f>'Batch Inputs'!N630</f>
        <v>0</v>
      </c>
      <c r="P642" s="32">
        <f>'Batch Inputs'!O630</f>
        <v>0</v>
      </c>
      <c r="Q642" s="32">
        <f>'Batch Inputs'!P630</f>
        <v>0</v>
      </c>
      <c r="S642" s="98">
        <f>SUMPRODUCT($D642:$O642,$D$5:$O$5)+$R$5</f>
        <v>-7.9279999999999999</v>
      </c>
      <c r="T642" s="98">
        <f>SUMPRODUCT($D642:$O642,$D$6:$O$6)+$R$6</f>
        <v>-7.0750000000000002</v>
      </c>
      <c r="U642" s="98">
        <f>SUMPRODUCT($D642:$O642,$D$7:$O$7)+$R$7</f>
        <v>-13.989000000000001</v>
      </c>
      <c r="V642" s="98">
        <f>SUMPRODUCT($D642:$O642,$D$8:$O$8)+$R$8</f>
        <v>-8.0109999999999992</v>
      </c>
      <c r="W642" s="98">
        <f>SUMPRODUCT($D642:$O642,$D$9:$O$9)+$R$9</f>
        <v>-6.976</v>
      </c>
      <c r="X642" s="98">
        <f>SUMPRODUCT($D642:$O642,$D$10:$O$10)+$R$10</f>
        <v>-2.1259999999999999</v>
      </c>
      <c r="Z642" s="104">
        <f t="shared" si="92"/>
        <v>0</v>
      </c>
      <c r="AA642" s="38">
        <f t="shared" si="93"/>
        <v>0</v>
      </c>
      <c r="AB642" s="38">
        <f t="shared" si="94"/>
        <v>0</v>
      </c>
      <c r="AC642" s="38">
        <f t="shared" si="95"/>
        <v>0</v>
      </c>
      <c r="AD642" s="38">
        <f t="shared" si="96"/>
        <v>0</v>
      </c>
      <c r="AE642" s="105">
        <f t="shared" si="97"/>
        <v>6</v>
      </c>
      <c r="AF642" s="114">
        <f t="shared" si="91"/>
        <v>-2.1259999999999999</v>
      </c>
      <c r="AG642" s="37">
        <f t="shared" si="98"/>
        <v>6</v>
      </c>
      <c r="AH642" s="40">
        <f>IF(OR(MAX('Batch Inputs'!$C630:$N630)&gt;1,MIN('Batch Inputs'!$C630:$N630)&lt;0),"ERROR",0)</f>
        <v>0</v>
      </c>
      <c r="AI642" s="105" t="str">
        <f t="shared" si="99"/>
        <v>Few conditions</v>
      </c>
      <c r="AJ642" s="113" t="str">
        <f t="shared" si="100"/>
        <v>No Conditions</v>
      </c>
      <c r="AM642" s="78"/>
    </row>
    <row r="643" spans="3:39" ht="12.75" x14ac:dyDescent="0.2">
      <c r="C643" s="94">
        <v>626</v>
      </c>
      <c r="D643" s="32">
        <f>'Batch Inputs'!C631</f>
        <v>0</v>
      </c>
      <c r="E643" s="32">
        <f>'Batch Inputs'!D631</f>
        <v>0</v>
      </c>
      <c r="F643" s="32">
        <f>'Batch Inputs'!E631</f>
        <v>0</v>
      </c>
      <c r="G643" s="32">
        <f>'Batch Inputs'!F631</f>
        <v>0</v>
      </c>
      <c r="H643" s="32">
        <f>'Batch Inputs'!G631</f>
        <v>0</v>
      </c>
      <c r="I643" s="32">
        <f>'Batch Inputs'!H631</f>
        <v>0</v>
      </c>
      <c r="J643" s="32">
        <f>'Batch Inputs'!I631</f>
        <v>0</v>
      </c>
      <c r="K643" s="32">
        <f>'Batch Inputs'!J631</f>
        <v>0</v>
      </c>
      <c r="L643" s="32">
        <f>'Batch Inputs'!K631</f>
        <v>0</v>
      </c>
      <c r="M643" s="32">
        <f>'Batch Inputs'!L631</f>
        <v>0</v>
      </c>
      <c r="N643" s="32">
        <f>'Batch Inputs'!M631</f>
        <v>0</v>
      </c>
      <c r="O643" s="32">
        <f>'Batch Inputs'!N631</f>
        <v>0</v>
      </c>
      <c r="P643" s="32">
        <f>'Batch Inputs'!O631</f>
        <v>0</v>
      </c>
      <c r="Q643" s="32">
        <f>'Batch Inputs'!P631</f>
        <v>0</v>
      </c>
      <c r="S643" s="98">
        <f>SUMPRODUCT($D643:$O643,$D$5:$O$5)+$R$5</f>
        <v>-7.9279999999999999</v>
      </c>
      <c r="T643" s="98">
        <f>SUMPRODUCT($D643:$O643,$D$6:$O$6)+$R$6</f>
        <v>-7.0750000000000002</v>
      </c>
      <c r="U643" s="98">
        <f>SUMPRODUCT($D643:$O643,$D$7:$O$7)+$R$7</f>
        <v>-13.989000000000001</v>
      </c>
      <c r="V643" s="98">
        <f>SUMPRODUCT($D643:$O643,$D$8:$O$8)+$R$8</f>
        <v>-8.0109999999999992</v>
      </c>
      <c r="W643" s="98">
        <f>SUMPRODUCT($D643:$O643,$D$9:$O$9)+$R$9</f>
        <v>-6.976</v>
      </c>
      <c r="X643" s="98">
        <f>SUMPRODUCT($D643:$O643,$D$10:$O$10)+$R$10</f>
        <v>-2.1259999999999999</v>
      </c>
      <c r="Z643" s="104">
        <f t="shared" si="92"/>
        <v>0</v>
      </c>
      <c r="AA643" s="38">
        <f t="shared" si="93"/>
        <v>0</v>
      </c>
      <c r="AB643" s="38">
        <f t="shared" si="94"/>
        <v>0</v>
      </c>
      <c r="AC643" s="38">
        <f t="shared" si="95"/>
        <v>0</v>
      </c>
      <c r="AD643" s="38">
        <f t="shared" si="96"/>
        <v>0</v>
      </c>
      <c r="AE643" s="105">
        <f t="shared" si="97"/>
        <v>6</v>
      </c>
      <c r="AF643" s="114">
        <f t="shared" si="91"/>
        <v>-2.1259999999999999</v>
      </c>
      <c r="AG643" s="37">
        <f t="shared" si="98"/>
        <v>6</v>
      </c>
      <c r="AH643" s="40">
        <f>IF(OR(MAX('Batch Inputs'!$C631:$N631)&gt;1,MIN('Batch Inputs'!$C631:$N631)&lt;0),"ERROR",0)</f>
        <v>0</v>
      </c>
      <c r="AI643" s="105" t="str">
        <f t="shared" si="99"/>
        <v>Few conditions</v>
      </c>
      <c r="AJ643" s="113" t="str">
        <f t="shared" si="100"/>
        <v>No Conditions</v>
      </c>
      <c r="AM643" s="78"/>
    </row>
    <row r="644" spans="3:39" ht="12.75" x14ac:dyDescent="0.2">
      <c r="C644" s="94">
        <v>627</v>
      </c>
      <c r="D644" s="32">
        <f>'Batch Inputs'!C632</f>
        <v>0</v>
      </c>
      <c r="E644" s="32">
        <f>'Batch Inputs'!D632</f>
        <v>0</v>
      </c>
      <c r="F644" s="32">
        <f>'Batch Inputs'!E632</f>
        <v>0</v>
      </c>
      <c r="G644" s="32">
        <f>'Batch Inputs'!F632</f>
        <v>0</v>
      </c>
      <c r="H644" s="32">
        <f>'Batch Inputs'!G632</f>
        <v>0</v>
      </c>
      <c r="I644" s="32">
        <f>'Batch Inputs'!H632</f>
        <v>0</v>
      </c>
      <c r="J644" s="32">
        <f>'Batch Inputs'!I632</f>
        <v>0</v>
      </c>
      <c r="K644" s="32">
        <f>'Batch Inputs'!J632</f>
        <v>0</v>
      </c>
      <c r="L644" s="32">
        <f>'Batch Inputs'!K632</f>
        <v>0</v>
      </c>
      <c r="M644" s="32">
        <f>'Batch Inputs'!L632</f>
        <v>0</v>
      </c>
      <c r="N644" s="32">
        <f>'Batch Inputs'!M632</f>
        <v>0</v>
      </c>
      <c r="O644" s="32">
        <f>'Batch Inputs'!N632</f>
        <v>0</v>
      </c>
      <c r="P644" s="32">
        <f>'Batch Inputs'!O632</f>
        <v>0</v>
      </c>
      <c r="Q644" s="32">
        <f>'Batch Inputs'!P632</f>
        <v>0</v>
      </c>
      <c r="S644" s="98">
        <f>SUMPRODUCT($D644:$O644,$D$5:$O$5)+$R$5</f>
        <v>-7.9279999999999999</v>
      </c>
      <c r="T644" s="98">
        <f>SUMPRODUCT($D644:$O644,$D$6:$O$6)+$R$6</f>
        <v>-7.0750000000000002</v>
      </c>
      <c r="U644" s="98">
        <f>SUMPRODUCT($D644:$O644,$D$7:$O$7)+$R$7</f>
        <v>-13.989000000000001</v>
      </c>
      <c r="V644" s="98">
        <f>SUMPRODUCT($D644:$O644,$D$8:$O$8)+$R$8</f>
        <v>-8.0109999999999992</v>
      </c>
      <c r="W644" s="98">
        <f>SUMPRODUCT($D644:$O644,$D$9:$O$9)+$R$9</f>
        <v>-6.976</v>
      </c>
      <c r="X644" s="98">
        <f>SUMPRODUCT($D644:$O644,$D$10:$O$10)+$R$10</f>
        <v>-2.1259999999999999</v>
      </c>
      <c r="Z644" s="104">
        <f t="shared" si="92"/>
        <v>0</v>
      </c>
      <c r="AA644" s="38">
        <f t="shared" si="93"/>
        <v>0</v>
      </c>
      <c r="AB644" s="38">
        <f t="shared" si="94"/>
        <v>0</v>
      </c>
      <c r="AC644" s="38">
        <f t="shared" si="95"/>
        <v>0</v>
      </c>
      <c r="AD644" s="38">
        <f t="shared" si="96"/>
        <v>0</v>
      </c>
      <c r="AE644" s="105">
        <f t="shared" si="97"/>
        <v>6</v>
      </c>
      <c r="AF644" s="114">
        <f t="shared" si="91"/>
        <v>-2.1259999999999999</v>
      </c>
      <c r="AG644" s="37">
        <f t="shared" si="98"/>
        <v>6</v>
      </c>
      <c r="AH644" s="40">
        <f>IF(OR(MAX('Batch Inputs'!$C632:$N632)&gt;1,MIN('Batch Inputs'!$C632:$N632)&lt;0),"ERROR",0)</f>
        <v>0</v>
      </c>
      <c r="AI644" s="105" t="str">
        <f t="shared" si="99"/>
        <v>Few conditions</v>
      </c>
      <c r="AJ644" s="113" t="str">
        <f t="shared" si="100"/>
        <v>No Conditions</v>
      </c>
      <c r="AM644" s="78"/>
    </row>
    <row r="645" spans="3:39" ht="12.75" x14ac:dyDescent="0.2">
      <c r="C645" s="94">
        <v>628</v>
      </c>
      <c r="D645" s="32">
        <f>'Batch Inputs'!C633</f>
        <v>0</v>
      </c>
      <c r="E645" s="32">
        <f>'Batch Inputs'!D633</f>
        <v>0</v>
      </c>
      <c r="F645" s="32">
        <f>'Batch Inputs'!E633</f>
        <v>0</v>
      </c>
      <c r="G645" s="32">
        <f>'Batch Inputs'!F633</f>
        <v>0</v>
      </c>
      <c r="H645" s="32">
        <f>'Batch Inputs'!G633</f>
        <v>0</v>
      </c>
      <c r="I645" s="32">
        <f>'Batch Inputs'!H633</f>
        <v>0</v>
      </c>
      <c r="J645" s="32">
        <f>'Batch Inputs'!I633</f>
        <v>0</v>
      </c>
      <c r="K645" s="32">
        <f>'Batch Inputs'!J633</f>
        <v>0</v>
      </c>
      <c r="L645" s="32">
        <f>'Batch Inputs'!K633</f>
        <v>0</v>
      </c>
      <c r="M645" s="32">
        <f>'Batch Inputs'!L633</f>
        <v>0</v>
      </c>
      <c r="N645" s="32">
        <f>'Batch Inputs'!M633</f>
        <v>0</v>
      </c>
      <c r="O645" s="32">
        <f>'Batch Inputs'!N633</f>
        <v>0</v>
      </c>
      <c r="P645" s="32">
        <f>'Batch Inputs'!O633</f>
        <v>0</v>
      </c>
      <c r="Q645" s="32">
        <f>'Batch Inputs'!P633</f>
        <v>0</v>
      </c>
      <c r="S645" s="98">
        <f>SUMPRODUCT($D645:$O645,$D$5:$O$5)+$R$5</f>
        <v>-7.9279999999999999</v>
      </c>
      <c r="T645" s="98">
        <f>SUMPRODUCT($D645:$O645,$D$6:$O$6)+$R$6</f>
        <v>-7.0750000000000002</v>
      </c>
      <c r="U645" s="98">
        <f>SUMPRODUCT($D645:$O645,$D$7:$O$7)+$R$7</f>
        <v>-13.989000000000001</v>
      </c>
      <c r="V645" s="98">
        <f>SUMPRODUCT($D645:$O645,$D$8:$O$8)+$R$8</f>
        <v>-8.0109999999999992</v>
      </c>
      <c r="W645" s="98">
        <f>SUMPRODUCT($D645:$O645,$D$9:$O$9)+$R$9</f>
        <v>-6.976</v>
      </c>
      <c r="X645" s="98">
        <f>SUMPRODUCT($D645:$O645,$D$10:$O$10)+$R$10</f>
        <v>-2.1259999999999999</v>
      </c>
      <c r="Z645" s="104">
        <f t="shared" si="92"/>
        <v>0</v>
      </c>
      <c r="AA645" s="38">
        <f t="shared" si="93"/>
        <v>0</v>
      </c>
      <c r="AB645" s="38">
        <f t="shared" si="94"/>
        <v>0</v>
      </c>
      <c r="AC645" s="38">
        <f t="shared" si="95"/>
        <v>0</v>
      </c>
      <c r="AD645" s="38">
        <f t="shared" si="96"/>
        <v>0</v>
      </c>
      <c r="AE645" s="105">
        <f t="shared" si="97"/>
        <v>6</v>
      </c>
      <c r="AF645" s="114">
        <f t="shared" si="91"/>
        <v>-2.1259999999999999</v>
      </c>
      <c r="AG645" s="37">
        <f t="shared" si="98"/>
        <v>6</v>
      </c>
      <c r="AH645" s="40">
        <f>IF(OR(MAX('Batch Inputs'!$C633:$N633)&gt;1,MIN('Batch Inputs'!$C633:$N633)&lt;0),"ERROR",0)</f>
        <v>0</v>
      </c>
      <c r="AI645" s="105" t="str">
        <f t="shared" si="99"/>
        <v>Few conditions</v>
      </c>
      <c r="AJ645" s="113" t="str">
        <f t="shared" si="100"/>
        <v>No Conditions</v>
      </c>
      <c r="AM645" s="78"/>
    </row>
    <row r="646" spans="3:39" ht="12.75" x14ac:dyDescent="0.2">
      <c r="C646" s="94">
        <v>629</v>
      </c>
      <c r="D646" s="32">
        <f>'Batch Inputs'!C634</f>
        <v>0</v>
      </c>
      <c r="E646" s="32">
        <f>'Batch Inputs'!D634</f>
        <v>0</v>
      </c>
      <c r="F646" s="32">
        <f>'Batch Inputs'!E634</f>
        <v>0</v>
      </c>
      <c r="G646" s="32">
        <f>'Batch Inputs'!F634</f>
        <v>0</v>
      </c>
      <c r="H646" s="32">
        <f>'Batch Inputs'!G634</f>
        <v>0</v>
      </c>
      <c r="I646" s="32">
        <f>'Batch Inputs'!H634</f>
        <v>0</v>
      </c>
      <c r="J646" s="32">
        <f>'Batch Inputs'!I634</f>
        <v>0</v>
      </c>
      <c r="K646" s="32">
        <f>'Batch Inputs'!J634</f>
        <v>0</v>
      </c>
      <c r="L646" s="32">
        <f>'Batch Inputs'!K634</f>
        <v>0</v>
      </c>
      <c r="M646" s="32">
        <f>'Batch Inputs'!L634</f>
        <v>0</v>
      </c>
      <c r="N646" s="32">
        <f>'Batch Inputs'!M634</f>
        <v>0</v>
      </c>
      <c r="O646" s="32">
        <f>'Batch Inputs'!N634</f>
        <v>0</v>
      </c>
      <c r="P646" s="32">
        <f>'Batch Inputs'!O634</f>
        <v>0</v>
      </c>
      <c r="Q646" s="32">
        <f>'Batch Inputs'!P634</f>
        <v>0</v>
      </c>
      <c r="S646" s="98">
        <f>SUMPRODUCT($D646:$O646,$D$5:$O$5)+$R$5</f>
        <v>-7.9279999999999999</v>
      </c>
      <c r="T646" s="98">
        <f>SUMPRODUCT($D646:$O646,$D$6:$O$6)+$R$6</f>
        <v>-7.0750000000000002</v>
      </c>
      <c r="U646" s="98">
        <f>SUMPRODUCT($D646:$O646,$D$7:$O$7)+$R$7</f>
        <v>-13.989000000000001</v>
      </c>
      <c r="V646" s="98">
        <f>SUMPRODUCT($D646:$O646,$D$8:$O$8)+$R$8</f>
        <v>-8.0109999999999992</v>
      </c>
      <c r="W646" s="98">
        <f>SUMPRODUCT($D646:$O646,$D$9:$O$9)+$R$9</f>
        <v>-6.976</v>
      </c>
      <c r="X646" s="98">
        <f>SUMPRODUCT($D646:$O646,$D$10:$O$10)+$R$10</f>
        <v>-2.1259999999999999</v>
      </c>
      <c r="Z646" s="104">
        <f t="shared" si="92"/>
        <v>0</v>
      </c>
      <c r="AA646" s="38">
        <f t="shared" si="93"/>
        <v>0</v>
      </c>
      <c r="AB646" s="38">
        <f t="shared" si="94"/>
        <v>0</v>
      </c>
      <c r="AC646" s="38">
        <f t="shared" si="95"/>
        <v>0</v>
      </c>
      <c r="AD646" s="38">
        <f t="shared" si="96"/>
        <v>0</v>
      </c>
      <c r="AE646" s="105">
        <f t="shared" si="97"/>
        <v>6</v>
      </c>
      <c r="AF646" s="114">
        <f t="shared" si="91"/>
        <v>-2.1259999999999999</v>
      </c>
      <c r="AG646" s="37">
        <f t="shared" si="98"/>
        <v>6</v>
      </c>
      <c r="AH646" s="40">
        <f>IF(OR(MAX('Batch Inputs'!$C634:$N634)&gt;1,MIN('Batch Inputs'!$C634:$N634)&lt;0),"ERROR",0)</f>
        <v>0</v>
      </c>
      <c r="AI646" s="105" t="str">
        <f t="shared" si="99"/>
        <v>Few conditions</v>
      </c>
      <c r="AJ646" s="113" t="str">
        <f t="shared" si="100"/>
        <v>No Conditions</v>
      </c>
      <c r="AM646" s="78"/>
    </row>
    <row r="647" spans="3:39" ht="12.75" x14ac:dyDescent="0.2">
      <c r="C647" s="94">
        <v>630</v>
      </c>
      <c r="D647" s="32">
        <f>'Batch Inputs'!C635</f>
        <v>0</v>
      </c>
      <c r="E647" s="32">
        <f>'Batch Inputs'!D635</f>
        <v>0</v>
      </c>
      <c r="F647" s="32">
        <f>'Batch Inputs'!E635</f>
        <v>0</v>
      </c>
      <c r="G647" s="32">
        <f>'Batch Inputs'!F635</f>
        <v>0</v>
      </c>
      <c r="H647" s="32">
        <f>'Batch Inputs'!G635</f>
        <v>0</v>
      </c>
      <c r="I647" s="32">
        <f>'Batch Inputs'!H635</f>
        <v>0</v>
      </c>
      <c r="J647" s="32">
        <f>'Batch Inputs'!I635</f>
        <v>0</v>
      </c>
      <c r="K647" s="32">
        <f>'Batch Inputs'!J635</f>
        <v>0</v>
      </c>
      <c r="L647" s="32">
        <f>'Batch Inputs'!K635</f>
        <v>0</v>
      </c>
      <c r="M647" s="32">
        <f>'Batch Inputs'!L635</f>
        <v>0</v>
      </c>
      <c r="N647" s="32">
        <f>'Batch Inputs'!M635</f>
        <v>0</v>
      </c>
      <c r="O647" s="32">
        <f>'Batch Inputs'!N635</f>
        <v>0</v>
      </c>
      <c r="P647" s="32">
        <f>'Batch Inputs'!O635</f>
        <v>0</v>
      </c>
      <c r="Q647" s="32">
        <f>'Batch Inputs'!P635</f>
        <v>0</v>
      </c>
      <c r="S647" s="98">
        <f>SUMPRODUCT($D647:$O647,$D$5:$O$5)+$R$5</f>
        <v>-7.9279999999999999</v>
      </c>
      <c r="T647" s="98">
        <f>SUMPRODUCT($D647:$O647,$D$6:$O$6)+$R$6</f>
        <v>-7.0750000000000002</v>
      </c>
      <c r="U647" s="98">
        <f>SUMPRODUCT($D647:$O647,$D$7:$O$7)+$R$7</f>
        <v>-13.989000000000001</v>
      </c>
      <c r="V647" s="98">
        <f>SUMPRODUCT($D647:$O647,$D$8:$O$8)+$R$8</f>
        <v>-8.0109999999999992</v>
      </c>
      <c r="W647" s="98">
        <f>SUMPRODUCT($D647:$O647,$D$9:$O$9)+$R$9</f>
        <v>-6.976</v>
      </c>
      <c r="X647" s="98">
        <f>SUMPRODUCT($D647:$O647,$D$10:$O$10)+$R$10</f>
        <v>-2.1259999999999999</v>
      </c>
      <c r="Z647" s="104">
        <f t="shared" si="92"/>
        <v>0</v>
      </c>
      <c r="AA647" s="38">
        <f t="shared" si="93"/>
        <v>0</v>
      </c>
      <c r="AB647" s="38">
        <f t="shared" si="94"/>
        <v>0</v>
      </c>
      <c r="AC647" s="38">
        <f t="shared" si="95"/>
        <v>0</v>
      </c>
      <c r="AD647" s="38">
        <f t="shared" si="96"/>
        <v>0</v>
      </c>
      <c r="AE647" s="105">
        <f t="shared" si="97"/>
        <v>6</v>
      </c>
      <c r="AF647" s="114">
        <f t="shared" si="91"/>
        <v>-2.1259999999999999</v>
      </c>
      <c r="AG647" s="37">
        <f t="shared" si="98"/>
        <v>6</v>
      </c>
      <c r="AH647" s="40">
        <f>IF(OR(MAX('Batch Inputs'!$C635:$N635)&gt;1,MIN('Batch Inputs'!$C635:$N635)&lt;0),"ERROR",0)</f>
        <v>0</v>
      </c>
      <c r="AI647" s="105" t="str">
        <f t="shared" si="99"/>
        <v>Few conditions</v>
      </c>
      <c r="AJ647" s="113" t="str">
        <f t="shared" si="100"/>
        <v>No Conditions</v>
      </c>
      <c r="AM647" s="78"/>
    </row>
    <row r="648" spans="3:39" ht="12.75" x14ac:dyDescent="0.2">
      <c r="C648" s="94">
        <v>631</v>
      </c>
      <c r="D648" s="32">
        <f>'Batch Inputs'!C636</f>
        <v>0</v>
      </c>
      <c r="E648" s="32">
        <f>'Batch Inputs'!D636</f>
        <v>0</v>
      </c>
      <c r="F648" s="32">
        <f>'Batch Inputs'!E636</f>
        <v>0</v>
      </c>
      <c r="G648" s="32">
        <f>'Batch Inputs'!F636</f>
        <v>0</v>
      </c>
      <c r="H648" s="32">
        <f>'Batch Inputs'!G636</f>
        <v>0</v>
      </c>
      <c r="I648" s="32">
        <f>'Batch Inputs'!H636</f>
        <v>0</v>
      </c>
      <c r="J648" s="32">
        <f>'Batch Inputs'!I636</f>
        <v>0</v>
      </c>
      <c r="K648" s="32">
        <f>'Batch Inputs'!J636</f>
        <v>0</v>
      </c>
      <c r="L648" s="32">
        <f>'Batch Inputs'!K636</f>
        <v>0</v>
      </c>
      <c r="M648" s="32">
        <f>'Batch Inputs'!L636</f>
        <v>0</v>
      </c>
      <c r="N648" s="32">
        <f>'Batch Inputs'!M636</f>
        <v>0</v>
      </c>
      <c r="O648" s="32">
        <f>'Batch Inputs'!N636</f>
        <v>0</v>
      </c>
      <c r="P648" s="32">
        <f>'Batch Inputs'!O636</f>
        <v>0</v>
      </c>
      <c r="Q648" s="32">
        <f>'Batch Inputs'!P636</f>
        <v>0</v>
      </c>
      <c r="S648" s="98">
        <f>SUMPRODUCT($D648:$O648,$D$5:$O$5)+$R$5</f>
        <v>-7.9279999999999999</v>
      </c>
      <c r="T648" s="98">
        <f>SUMPRODUCT($D648:$O648,$D$6:$O$6)+$R$6</f>
        <v>-7.0750000000000002</v>
      </c>
      <c r="U648" s="98">
        <f>SUMPRODUCT($D648:$O648,$D$7:$O$7)+$R$7</f>
        <v>-13.989000000000001</v>
      </c>
      <c r="V648" s="98">
        <f>SUMPRODUCT($D648:$O648,$D$8:$O$8)+$R$8</f>
        <v>-8.0109999999999992</v>
      </c>
      <c r="W648" s="98">
        <f>SUMPRODUCT($D648:$O648,$D$9:$O$9)+$R$9</f>
        <v>-6.976</v>
      </c>
      <c r="X648" s="98">
        <f>SUMPRODUCT($D648:$O648,$D$10:$O$10)+$R$10</f>
        <v>-2.1259999999999999</v>
      </c>
      <c r="Z648" s="104">
        <f t="shared" si="92"/>
        <v>0</v>
      </c>
      <c r="AA648" s="38">
        <f t="shared" si="93"/>
        <v>0</v>
      </c>
      <c r="AB648" s="38">
        <f t="shared" si="94"/>
        <v>0</v>
      </c>
      <c r="AC648" s="38">
        <f t="shared" si="95"/>
        <v>0</v>
      </c>
      <c r="AD648" s="38">
        <f t="shared" si="96"/>
        <v>0</v>
      </c>
      <c r="AE648" s="105">
        <f t="shared" si="97"/>
        <v>6</v>
      </c>
      <c r="AF648" s="114">
        <f t="shared" si="91"/>
        <v>-2.1259999999999999</v>
      </c>
      <c r="AG648" s="37">
        <f t="shared" si="98"/>
        <v>6</v>
      </c>
      <c r="AH648" s="40">
        <f>IF(OR(MAX('Batch Inputs'!$C636:$N636)&gt;1,MIN('Batch Inputs'!$C636:$N636)&lt;0),"ERROR",0)</f>
        <v>0</v>
      </c>
      <c r="AI648" s="105" t="str">
        <f t="shared" si="99"/>
        <v>Few conditions</v>
      </c>
      <c r="AJ648" s="113" t="str">
        <f t="shared" si="100"/>
        <v>No Conditions</v>
      </c>
      <c r="AM648" s="78"/>
    </row>
    <row r="649" spans="3:39" ht="12.75" x14ac:dyDescent="0.2">
      <c r="C649" s="94">
        <v>632</v>
      </c>
      <c r="D649" s="32">
        <f>'Batch Inputs'!C637</f>
        <v>0</v>
      </c>
      <c r="E649" s="32">
        <f>'Batch Inputs'!D637</f>
        <v>0</v>
      </c>
      <c r="F649" s="32">
        <f>'Batch Inputs'!E637</f>
        <v>0</v>
      </c>
      <c r="G649" s="32">
        <f>'Batch Inputs'!F637</f>
        <v>0</v>
      </c>
      <c r="H649" s="32">
        <f>'Batch Inputs'!G637</f>
        <v>0</v>
      </c>
      <c r="I649" s="32">
        <f>'Batch Inputs'!H637</f>
        <v>0</v>
      </c>
      <c r="J649" s="32">
        <f>'Batch Inputs'!I637</f>
        <v>0</v>
      </c>
      <c r="K649" s="32">
        <f>'Batch Inputs'!J637</f>
        <v>0</v>
      </c>
      <c r="L649" s="32">
        <f>'Batch Inputs'!K637</f>
        <v>0</v>
      </c>
      <c r="M649" s="32">
        <f>'Batch Inputs'!L637</f>
        <v>0</v>
      </c>
      <c r="N649" s="32">
        <f>'Batch Inputs'!M637</f>
        <v>0</v>
      </c>
      <c r="O649" s="32">
        <f>'Batch Inputs'!N637</f>
        <v>0</v>
      </c>
      <c r="P649" s="32">
        <f>'Batch Inputs'!O637</f>
        <v>0</v>
      </c>
      <c r="Q649" s="32">
        <f>'Batch Inputs'!P637</f>
        <v>0</v>
      </c>
      <c r="S649" s="98">
        <f>SUMPRODUCT($D649:$O649,$D$5:$O$5)+$R$5</f>
        <v>-7.9279999999999999</v>
      </c>
      <c r="T649" s="98">
        <f>SUMPRODUCT($D649:$O649,$D$6:$O$6)+$R$6</f>
        <v>-7.0750000000000002</v>
      </c>
      <c r="U649" s="98">
        <f>SUMPRODUCT($D649:$O649,$D$7:$O$7)+$R$7</f>
        <v>-13.989000000000001</v>
      </c>
      <c r="V649" s="98">
        <f>SUMPRODUCT($D649:$O649,$D$8:$O$8)+$R$8</f>
        <v>-8.0109999999999992</v>
      </c>
      <c r="W649" s="98">
        <f>SUMPRODUCT($D649:$O649,$D$9:$O$9)+$R$9</f>
        <v>-6.976</v>
      </c>
      <c r="X649" s="98">
        <f>SUMPRODUCT($D649:$O649,$D$10:$O$10)+$R$10</f>
        <v>-2.1259999999999999</v>
      </c>
      <c r="Z649" s="104">
        <f t="shared" si="92"/>
        <v>0</v>
      </c>
      <c r="AA649" s="38">
        <f t="shared" si="93"/>
        <v>0</v>
      </c>
      <c r="AB649" s="38">
        <f t="shared" si="94"/>
        <v>0</v>
      </c>
      <c r="AC649" s="38">
        <f t="shared" si="95"/>
        <v>0</v>
      </c>
      <c r="AD649" s="38">
        <f t="shared" si="96"/>
        <v>0</v>
      </c>
      <c r="AE649" s="105">
        <f t="shared" si="97"/>
        <v>6</v>
      </c>
      <c r="AF649" s="114">
        <f t="shared" si="91"/>
        <v>-2.1259999999999999</v>
      </c>
      <c r="AG649" s="37">
        <f t="shared" si="98"/>
        <v>6</v>
      </c>
      <c r="AH649" s="40">
        <f>IF(OR(MAX('Batch Inputs'!$C637:$N637)&gt;1,MIN('Batch Inputs'!$C637:$N637)&lt;0),"ERROR",0)</f>
        <v>0</v>
      </c>
      <c r="AI649" s="105" t="str">
        <f t="shared" si="99"/>
        <v>Few conditions</v>
      </c>
      <c r="AJ649" s="113" t="str">
        <f t="shared" si="100"/>
        <v>No Conditions</v>
      </c>
      <c r="AM649" s="78"/>
    </row>
    <row r="650" spans="3:39" ht="12.75" x14ac:dyDescent="0.2">
      <c r="C650" s="94">
        <v>633</v>
      </c>
      <c r="D650" s="32">
        <f>'Batch Inputs'!C638</f>
        <v>0</v>
      </c>
      <c r="E650" s="32">
        <f>'Batch Inputs'!D638</f>
        <v>0</v>
      </c>
      <c r="F650" s="32">
        <f>'Batch Inputs'!E638</f>
        <v>0</v>
      </c>
      <c r="G650" s="32">
        <f>'Batch Inputs'!F638</f>
        <v>0</v>
      </c>
      <c r="H650" s="32">
        <f>'Batch Inputs'!G638</f>
        <v>0</v>
      </c>
      <c r="I650" s="32">
        <f>'Batch Inputs'!H638</f>
        <v>0</v>
      </c>
      <c r="J650" s="32">
        <f>'Batch Inputs'!I638</f>
        <v>0</v>
      </c>
      <c r="K650" s="32">
        <f>'Batch Inputs'!J638</f>
        <v>0</v>
      </c>
      <c r="L650" s="32">
        <f>'Batch Inputs'!K638</f>
        <v>0</v>
      </c>
      <c r="M650" s="32">
        <f>'Batch Inputs'!L638</f>
        <v>0</v>
      </c>
      <c r="N650" s="32">
        <f>'Batch Inputs'!M638</f>
        <v>0</v>
      </c>
      <c r="O650" s="32">
        <f>'Batch Inputs'!N638</f>
        <v>0</v>
      </c>
      <c r="P650" s="32">
        <f>'Batch Inputs'!O638</f>
        <v>0</v>
      </c>
      <c r="Q650" s="32">
        <f>'Batch Inputs'!P638</f>
        <v>0</v>
      </c>
      <c r="S650" s="98">
        <f>SUMPRODUCT($D650:$O650,$D$5:$O$5)+$R$5</f>
        <v>-7.9279999999999999</v>
      </c>
      <c r="T650" s="98">
        <f>SUMPRODUCT($D650:$O650,$D$6:$O$6)+$R$6</f>
        <v>-7.0750000000000002</v>
      </c>
      <c r="U650" s="98">
        <f>SUMPRODUCT($D650:$O650,$D$7:$O$7)+$R$7</f>
        <v>-13.989000000000001</v>
      </c>
      <c r="V650" s="98">
        <f>SUMPRODUCT($D650:$O650,$D$8:$O$8)+$R$8</f>
        <v>-8.0109999999999992</v>
      </c>
      <c r="W650" s="98">
        <f>SUMPRODUCT($D650:$O650,$D$9:$O$9)+$R$9</f>
        <v>-6.976</v>
      </c>
      <c r="X650" s="98">
        <f>SUMPRODUCT($D650:$O650,$D$10:$O$10)+$R$10</f>
        <v>-2.1259999999999999</v>
      </c>
      <c r="Z650" s="104">
        <f t="shared" si="92"/>
        <v>0</v>
      </c>
      <c r="AA650" s="38">
        <f t="shared" si="93"/>
        <v>0</v>
      </c>
      <c r="AB650" s="38">
        <f t="shared" si="94"/>
        <v>0</v>
      </c>
      <c r="AC650" s="38">
        <f t="shared" si="95"/>
        <v>0</v>
      </c>
      <c r="AD650" s="38">
        <f t="shared" si="96"/>
        <v>0</v>
      </c>
      <c r="AE650" s="105">
        <f t="shared" si="97"/>
        <v>6</v>
      </c>
      <c r="AF650" s="114">
        <f t="shared" si="91"/>
        <v>-2.1259999999999999</v>
      </c>
      <c r="AG650" s="37">
        <f t="shared" si="98"/>
        <v>6</v>
      </c>
      <c r="AH650" s="40">
        <f>IF(OR(MAX('Batch Inputs'!$C638:$N638)&gt;1,MIN('Batch Inputs'!$C638:$N638)&lt;0),"ERROR",0)</f>
        <v>0</v>
      </c>
      <c r="AI650" s="105" t="str">
        <f t="shared" si="99"/>
        <v>Few conditions</v>
      </c>
      <c r="AJ650" s="113" t="str">
        <f t="shared" si="100"/>
        <v>No Conditions</v>
      </c>
      <c r="AM650" s="78"/>
    </row>
    <row r="651" spans="3:39" ht="12.75" x14ac:dyDescent="0.2">
      <c r="C651" s="94">
        <v>634</v>
      </c>
      <c r="D651" s="32">
        <f>'Batch Inputs'!C639</f>
        <v>0</v>
      </c>
      <c r="E651" s="32">
        <f>'Batch Inputs'!D639</f>
        <v>0</v>
      </c>
      <c r="F651" s="32">
        <f>'Batch Inputs'!E639</f>
        <v>0</v>
      </c>
      <c r="G651" s="32">
        <f>'Batch Inputs'!F639</f>
        <v>0</v>
      </c>
      <c r="H651" s="32">
        <f>'Batch Inputs'!G639</f>
        <v>0</v>
      </c>
      <c r="I651" s="32">
        <f>'Batch Inputs'!H639</f>
        <v>0</v>
      </c>
      <c r="J651" s="32">
        <f>'Batch Inputs'!I639</f>
        <v>0</v>
      </c>
      <c r="K651" s="32">
        <f>'Batch Inputs'!J639</f>
        <v>0</v>
      </c>
      <c r="L651" s="32">
        <f>'Batch Inputs'!K639</f>
        <v>0</v>
      </c>
      <c r="M651" s="32">
        <f>'Batch Inputs'!L639</f>
        <v>0</v>
      </c>
      <c r="N651" s="32">
        <f>'Batch Inputs'!M639</f>
        <v>0</v>
      </c>
      <c r="O651" s="32">
        <f>'Batch Inputs'!N639</f>
        <v>0</v>
      </c>
      <c r="P651" s="32">
        <f>'Batch Inputs'!O639</f>
        <v>0</v>
      </c>
      <c r="Q651" s="32">
        <f>'Batch Inputs'!P639</f>
        <v>0</v>
      </c>
      <c r="S651" s="98">
        <f>SUMPRODUCT($D651:$O651,$D$5:$O$5)+$R$5</f>
        <v>-7.9279999999999999</v>
      </c>
      <c r="T651" s="98">
        <f>SUMPRODUCT($D651:$O651,$D$6:$O$6)+$R$6</f>
        <v>-7.0750000000000002</v>
      </c>
      <c r="U651" s="98">
        <f>SUMPRODUCT($D651:$O651,$D$7:$O$7)+$R$7</f>
        <v>-13.989000000000001</v>
      </c>
      <c r="V651" s="98">
        <f>SUMPRODUCT($D651:$O651,$D$8:$O$8)+$R$8</f>
        <v>-8.0109999999999992</v>
      </c>
      <c r="W651" s="98">
        <f>SUMPRODUCT($D651:$O651,$D$9:$O$9)+$R$9</f>
        <v>-6.976</v>
      </c>
      <c r="X651" s="98">
        <f>SUMPRODUCT($D651:$O651,$D$10:$O$10)+$R$10</f>
        <v>-2.1259999999999999</v>
      </c>
      <c r="Z651" s="104">
        <f t="shared" si="92"/>
        <v>0</v>
      </c>
      <c r="AA651" s="38">
        <f t="shared" si="93"/>
        <v>0</v>
      </c>
      <c r="AB651" s="38">
        <f t="shared" si="94"/>
        <v>0</v>
      </c>
      <c r="AC651" s="38">
        <f t="shared" si="95"/>
        <v>0</v>
      </c>
      <c r="AD651" s="38">
        <f t="shared" si="96"/>
        <v>0</v>
      </c>
      <c r="AE651" s="105">
        <f t="shared" si="97"/>
        <v>6</v>
      </c>
      <c r="AF651" s="114">
        <f t="shared" si="91"/>
        <v>-2.1259999999999999</v>
      </c>
      <c r="AG651" s="37">
        <f t="shared" si="98"/>
        <v>6</v>
      </c>
      <c r="AH651" s="40">
        <f>IF(OR(MAX('Batch Inputs'!$C639:$N639)&gt;1,MIN('Batch Inputs'!$C639:$N639)&lt;0),"ERROR",0)</f>
        <v>0</v>
      </c>
      <c r="AI651" s="105" t="str">
        <f t="shared" si="99"/>
        <v>Few conditions</v>
      </c>
      <c r="AJ651" s="113" t="str">
        <f t="shared" si="100"/>
        <v>No Conditions</v>
      </c>
      <c r="AM651" s="78"/>
    </row>
    <row r="652" spans="3:39" ht="12.75" x14ac:dyDescent="0.2">
      <c r="C652" s="94">
        <v>635</v>
      </c>
      <c r="D652" s="32">
        <f>'Batch Inputs'!C640</f>
        <v>0</v>
      </c>
      <c r="E652" s="32">
        <f>'Batch Inputs'!D640</f>
        <v>0</v>
      </c>
      <c r="F652" s="32">
        <f>'Batch Inputs'!E640</f>
        <v>0</v>
      </c>
      <c r="G652" s="32">
        <f>'Batch Inputs'!F640</f>
        <v>0</v>
      </c>
      <c r="H652" s="32">
        <f>'Batch Inputs'!G640</f>
        <v>0</v>
      </c>
      <c r="I652" s="32">
        <f>'Batch Inputs'!H640</f>
        <v>0</v>
      </c>
      <c r="J652" s="32">
        <f>'Batch Inputs'!I640</f>
        <v>0</v>
      </c>
      <c r="K652" s="32">
        <f>'Batch Inputs'!J640</f>
        <v>0</v>
      </c>
      <c r="L652" s="32">
        <f>'Batch Inputs'!K640</f>
        <v>0</v>
      </c>
      <c r="M652" s="32">
        <f>'Batch Inputs'!L640</f>
        <v>0</v>
      </c>
      <c r="N652" s="32">
        <f>'Batch Inputs'!M640</f>
        <v>0</v>
      </c>
      <c r="O652" s="32">
        <f>'Batch Inputs'!N640</f>
        <v>0</v>
      </c>
      <c r="P652" s="32">
        <f>'Batch Inputs'!O640</f>
        <v>0</v>
      </c>
      <c r="Q652" s="32">
        <f>'Batch Inputs'!P640</f>
        <v>0</v>
      </c>
      <c r="S652" s="98">
        <f>SUMPRODUCT($D652:$O652,$D$5:$O$5)+$R$5</f>
        <v>-7.9279999999999999</v>
      </c>
      <c r="T652" s="98">
        <f>SUMPRODUCT($D652:$O652,$D$6:$O$6)+$R$6</f>
        <v>-7.0750000000000002</v>
      </c>
      <c r="U652" s="98">
        <f>SUMPRODUCT($D652:$O652,$D$7:$O$7)+$R$7</f>
        <v>-13.989000000000001</v>
      </c>
      <c r="V652" s="98">
        <f>SUMPRODUCT($D652:$O652,$D$8:$O$8)+$R$8</f>
        <v>-8.0109999999999992</v>
      </c>
      <c r="W652" s="98">
        <f>SUMPRODUCT($D652:$O652,$D$9:$O$9)+$R$9</f>
        <v>-6.976</v>
      </c>
      <c r="X652" s="98">
        <f>SUMPRODUCT($D652:$O652,$D$10:$O$10)+$R$10</f>
        <v>-2.1259999999999999</v>
      </c>
      <c r="Z652" s="104">
        <f t="shared" si="92"/>
        <v>0</v>
      </c>
      <c r="AA652" s="38">
        <f t="shared" si="93"/>
        <v>0</v>
      </c>
      <c r="AB652" s="38">
        <f t="shared" si="94"/>
        <v>0</v>
      </c>
      <c r="AC652" s="38">
        <f t="shared" si="95"/>
        <v>0</v>
      </c>
      <c r="AD652" s="38">
        <f t="shared" si="96"/>
        <v>0</v>
      </c>
      <c r="AE652" s="105">
        <f t="shared" si="97"/>
        <v>6</v>
      </c>
      <c r="AF652" s="114">
        <f t="shared" si="91"/>
        <v>-2.1259999999999999</v>
      </c>
      <c r="AG652" s="37">
        <f t="shared" si="98"/>
        <v>6</v>
      </c>
      <c r="AH652" s="40">
        <f>IF(OR(MAX('Batch Inputs'!$C640:$N640)&gt;1,MIN('Batch Inputs'!$C640:$N640)&lt;0),"ERROR",0)</f>
        <v>0</v>
      </c>
      <c r="AI652" s="105" t="str">
        <f t="shared" si="99"/>
        <v>Few conditions</v>
      </c>
      <c r="AJ652" s="113" t="str">
        <f t="shared" si="100"/>
        <v>No Conditions</v>
      </c>
      <c r="AM652" s="78"/>
    </row>
    <row r="653" spans="3:39" ht="12.75" x14ac:dyDescent="0.2">
      <c r="C653" s="94">
        <v>636</v>
      </c>
      <c r="D653" s="32">
        <f>'Batch Inputs'!C641</f>
        <v>0</v>
      </c>
      <c r="E653" s="32">
        <f>'Batch Inputs'!D641</f>
        <v>0</v>
      </c>
      <c r="F653" s="32">
        <f>'Batch Inputs'!E641</f>
        <v>0</v>
      </c>
      <c r="G653" s="32">
        <f>'Batch Inputs'!F641</f>
        <v>0</v>
      </c>
      <c r="H653" s="32">
        <f>'Batch Inputs'!G641</f>
        <v>0</v>
      </c>
      <c r="I653" s="32">
        <f>'Batch Inputs'!H641</f>
        <v>0</v>
      </c>
      <c r="J653" s="32">
        <f>'Batch Inputs'!I641</f>
        <v>0</v>
      </c>
      <c r="K653" s="32">
        <f>'Batch Inputs'!J641</f>
        <v>0</v>
      </c>
      <c r="L653" s="32">
        <f>'Batch Inputs'!K641</f>
        <v>0</v>
      </c>
      <c r="M653" s="32">
        <f>'Batch Inputs'!L641</f>
        <v>0</v>
      </c>
      <c r="N653" s="32">
        <f>'Batch Inputs'!M641</f>
        <v>0</v>
      </c>
      <c r="O653" s="32">
        <f>'Batch Inputs'!N641</f>
        <v>0</v>
      </c>
      <c r="P653" s="32">
        <f>'Batch Inputs'!O641</f>
        <v>0</v>
      </c>
      <c r="Q653" s="32">
        <f>'Batch Inputs'!P641</f>
        <v>0</v>
      </c>
      <c r="S653" s="98">
        <f>SUMPRODUCT($D653:$O653,$D$5:$O$5)+$R$5</f>
        <v>-7.9279999999999999</v>
      </c>
      <c r="T653" s="98">
        <f>SUMPRODUCT($D653:$O653,$D$6:$O$6)+$R$6</f>
        <v>-7.0750000000000002</v>
      </c>
      <c r="U653" s="98">
        <f>SUMPRODUCT($D653:$O653,$D$7:$O$7)+$R$7</f>
        <v>-13.989000000000001</v>
      </c>
      <c r="V653" s="98">
        <f>SUMPRODUCT($D653:$O653,$D$8:$O$8)+$R$8</f>
        <v>-8.0109999999999992</v>
      </c>
      <c r="W653" s="98">
        <f>SUMPRODUCT($D653:$O653,$D$9:$O$9)+$R$9</f>
        <v>-6.976</v>
      </c>
      <c r="X653" s="98">
        <f>SUMPRODUCT($D653:$O653,$D$10:$O$10)+$R$10</f>
        <v>-2.1259999999999999</v>
      </c>
      <c r="Z653" s="104">
        <f t="shared" si="92"/>
        <v>0</v>
      </c>
      <c r="AA653" s="38">
        <f t="shared" si="93"/>
        <v>0</v>
      </c>
      <c r="AB653" s="38">
        <f t="shared" si="94"/>
        <v>0</v>
      </c>
      <c r="AC653" s="38">
        <f t="shared" si="95"/>
        <v>0</v>
      </c>
      <c r="AD653" s="38">
        <f t="shared" si="96"/>
        <v>0</v>
      </c>
      <c r="AE653" s="105">
        <f t="shared" si="97"/>
        <v>6</v>
      </c>
      <c r="AF653" s="114">
        <f t="shared" si="91"/>
        <v>-2.1259999999999999</v>
      </c>
      <c r="AG653" s="37">
        <f t="shared" si="98"/>
        <v>6</v>
      </c>
      <c r="AH653" s="40">
        <f>IF(OR(MAX('Batch Inputs'!$C641:$N641)&gt;1,MIN('Batch Inputs'!$C641:$N641)&lt;0),"ERROR",0)</f>
        <v>0</v>
      </c>
      <c r="AI653" s="105" t="str">
        <f t="shared" si="99"/>
        <v>Few conditions</v>
      </c>
      <c r="AJ653" s="113" t="str">
        <f t="shared" si="100"/>
        <v>No Conditions</v>
      </c>
      <c r="AM653" s="78"/>
    </row>
    <row r="654" spans="3:39" ht="12.75" x14ac:dyDescent="0.2">
      <c r="C654" s="94">
        <v>637</v>
      </c>
      <c r="D654" s="32">
        <f>'Batch Inputs'!C642</f>
        <v>0</v>
      </c>
      <c r="E654" s="32">
        <f>'Batch Inputs'!D642</f>
        <v>0</v>
      </c>
      <c r="F654" s="32">
        <f>'Batch Inputs'!E642</f>
        <v>0</v>
      </c>
      <c r="G654" s="32">
        <f>'Batch Inputs'!F642</f>
        <v>0</v>
      </c>
      <c r="H654" s="32">
        <f>'Batch Inputs'!G642</f>
        <v>0</v>
      </c>
      <c r="I654" s="32">
        <f>'Batch Inputs'!H642</f>
        <v>0</v>
      </c>
      <c r="J654" s="32">
        <f>'Batch Inputs'!I642</f>
        <v>0</v>
      </c>
      <c r="K654" s="32">
        <f>'Batch Inputs'!J642</f>
        <v>0</v>
      </c>
      <c r="L654" s="32">
        <f>'Batch Inputs'!K642</f>
        <v>0</v>
      </c>
      <c r="M654" s="32">
        <f>'Batch Inputs'!L642</f>
        <v>0</v>
      </c>
      <c r="N654" s="32">
        <f>'Batch Inputs'!M642</f>
        <v>0</v>
      </c>
      <c r="O654" s="32">
        <f>'Batch Inputs'!N642</f>
        <v>0</v>
      </c>
      <c r="P654" s="32">
        <f>'Batch Inputs'!O642</f>
        <v>0</v>
      </c>
      <c r="Q654" s="32">
        <f>'Batch Inputs'!P642</f>
        <v>0</v>
      </c>
      <c r="S654" s="98">
        <f>SUMPRODUCT($D654:$O654,$D$5:$O$5)+$R$5</f>
        <v>-7.9279999999999999</v>
      </c>
      <c r="T654" s="98">
        <f>SUMPRODUCT($D654:$O654,$D$6:$O$6)+$R$6</f>
        <v>-7.0750000000000002</v>
      </c>
      <c r="U654" s="98">
        <f>SUMPRODUCT($D654:$O654,$D$7:$O$7)+$R$7</f>
        <v>-13.989000000000001</v>
      </c>
      <c r="V654" s="98">
        <f>SUMPRODUCT($D654:$O654,$D$8:$O$8)+$R$8</f>
        <v>-8.0109999999999992</v>
      </c>
      <c r="W654" s="98">
        <f>SUMPRODUCT($D654:$O654,$D$9:$O$9)+$R$9</f>
        <v>-6.976</v>
      </c>
      <c r="X654" s="98">
        <f>SUMPRODUCT($D654:$O654,$D$10:$O$10)+$R$10</f>
        <v>-2.1259999999999999</v>
      </c>
      <c r="Z654" s="104">
        <f t="shared" si="92"/>
        <v>0</v>
      </c>
      <c r="AA654" s="38">
        <f t="shared" si="93"/>
        <v>0</v>
      </c>
      <c r="AB654" s="38">
        <f t="shared" si="94"/>
        <v>0</v>
      </c>
      <c r="AC654" s="38">
        <f t="shared" si="95"/>
        <v>0</v>
      </c>
      <c r="AD654" s="38">
        <f t="shared" si="96"/>
        <v>0</v>
      </c>
      <c r="AE654" s="105">
        <f t="shared" si="97"/>
        <v>6</v>
      </c>
      <c r="AF654" s="114">
        <f t="shared" si="91"/>
        <v>-2.1259999999999999</v>
      </c>
      <c r="AG654" s="37">
        <f t="shared" si="98"/>
        <v>6</v>
      </c>
      <c r="AH654" s="40">
        <f>IF(OR(MAX('Batch Inputs'!$C642:$N642)&gt;1,MIN('Batch Inputs'!$C642:$N642)&lt;0),"ERROR",0)</f>
        <v>0</v>
      </c>
      <c r="AI654" s="105" t="str">
        <f t="shared" si="99"/>
        <v>Few conditions</v>
      </c>
      <c r="AJ654" s="113" t="str">
        <f t="shared" si="100"/>
        <v>No Conditions</v>
      </c>
      <c r="AM654" s="78"/>
    </row>
    <row r="655" spans="3:39" ht="12.75" x14ac:dyDescent="0.2">
      <c r="C655" s="94">
        <v>638</v>
      </c>
      <c r="D655" s="32">
        <f>'Batch Inputs'!C643</f>
        <v>0</v>
      </c>
      <c r="E655" s="32">
        <f>'Batch Inputs'!D643</f>
        <v>0</v>
      </c>
      <c r="F655" s="32">
        <f>'Batch Inputs'!E643</f>
        <v>0</v>
      </c>
      <c r="G655" s="32">
        <f>'Batch Inputs'!F643</f>
        <v>0</v>
      </c>
      <c r="H655" s="32">
        <f>'Batch Inputs'!G643</f>
        <v>0</v>
      </c>
      <c r="I655" s="32">
        <f>'Batch Inputs'!H643</f>
        <v>0</v>
      </c>
      <c r="J655" s="32">
        <f>'Batch Inputs'!I643</f>
        <v>0</v>
      </c>
      <c r="K655" s="32">
        <f>'Batch Inputs'!J643</f>
        <v>0</v>
      </c>
      <c r="L655" s="32">
        <f>'Batch Inputs'!K643</f>
        <v>0</v>
      </c>
      <c r="M655" s="32">
        <f>'Batch Inputs'!L643</f>
        <v>0</v>
      </c>
      <c r="N655" s="32">
        <f>'Batch Inputs'!M643</f>
        <v>0</v>
      </c>
      <c r="O655" s="32">
        <f>'Batch Inputs'!N643</f>
        <v>0</v>
      </c>
      <c r="P655" s="32">
        <f>'Batch Inputs'!O643</f>
        <v>0</v>
      </c>
      <c r="Q655" s="32">
        <f>'Batch Inputs'!P643</f>
        <v>0</v>
      </c>
      <c r="S655" s="98">
        <f>SUMPRODUCT($D655:$O655,$D$5:$O$5)+$R$5</f>
        <v>-7.9279999999999999</v>
      </c>
      <c r="T655" s="98">
        <f>SUMPRODUCT($D655:$O655,$D$6:$O$6)+$R$6</f>
        <v>-7.0750000000000002</v>
      </c>
      <c r="U655" s="98">
        <f>SUMPRODUCT($D655:$O655,$D$7:$O$7)+$R$7</f>
        <v>-13.989000000000001</v>
      </c>
      <c r="V655" s="98">
        <f>SUMPRODUCT($D655:$O655,$D$8:$O$8)+$R$8</f>
        <v>-8.0109999999999992</v>
      </c>
      <c r="W655" s="98">
        <f>SUMPRODUCT($D655:$O655,$D$9:$O$9)+$R$9</f>
        <v>-6.976</v>
      </c>
      <c r="X655" s="98">
        <f>SUMPRODUCT($D655:$O655,$D$10:$O$10)+$R$10</f>
        <v>-2.1259999999999999</v>
      </c>
      <c r="Z655" s="104">
        <f t="shared" si="92"/>
        <v>0</v>
      </c>
      <c r="AA655" s="38">
        <f t="shared" si="93"/>
        <v>0</v>
      </c>
      <c r="AB655" s="38">
        <f t="shared" si="94"/>
        <v>0</v>
      </c>
      <c r="AC655" s="38">
        <f t="shared" si="95"/>
        <v>0</v>
      </c>
      <c r="AD655" s="38">
        <f t="shared" si="96"/>
        <v>0</v>
      </c>
      <c r="AE655" s="105">
        <f t="shared" si="97"/>
        <v>6</v>
      </c>
      <c r="AF655" s="114">
        <f t="shared" si="91"/>
        <v>-2.1259999999999999</v>
      </c>
      <c r="AG655" s="37">
        <f t="shared" si="98"/>
        <v>6</v>
      </c>
      <c r="AH655" s="40">
        <f>IF(OR(MAX('Batch Inputs'!$C643:$N643)&gt;1,MIN('Batch Inputs'!$C643:$N643)&lt;0),"ERROR",0)</f>
        <v>0</v>
      </c>
      <c r="AI655" s="105" t="str">
        <f t="shared" si="99"/>
        <v>Few conditions</v>
      </c>
      <c r="AJ655" s="113" t="str">
        <f t="shared" si="100"/>
        <v>No Conditions</v>
      </c>
      <c r="AM655" s="78"/>
    </row>
    <row r="656" spans="3:39" ht="12.75" x14ac:dyDescent="0.2">
      <c r="C656" s="94">
        <v>639</v>
      </c>
      <c r="D656" s="32">
        <f>'Batch Inputs'!C644</f>
        <v>0</v>
      </c>
      <c r="E656" s="32">
        <f>'Batch Inputs'!D644</f>
        <v>0</v>
      </c>
      <c r="F656" s="32">
        <f>'Batch Inputs'!E644</f>
        <v>0</v>
      </c>
      <c r="G656" s="32">
        <f>'Batch Inputs'!F644</f>
        <v>0</v>
      </c>
      <c r="H656" s="32">
        <f>'Batch Inputs'!G644</f>
        <v>0</v>
      </c>
      <c r="I656" s="32">
        <f>'Batch Inputs'!H644</f>
        <v>0</v>
      </c>
      <c r="J656" s="32">
        <f>'Batch Inputs'!I644</f>
        <v>0</v>
      </c>
      <c r="K656" s="32">
        <f>'Batch Inputs'!J644</f>
        <v>0</v>
      </c>
      <c r="L656" s="32">
        <f>'Batch Inputs'!K644</f>
        <v>0</v>
      </c>
      <c r="M656" s="32">
        <f>'Batch Inputs'!L644</f>
        <v>0</v>
      </c>
      <c r="N656" s="32">
        <f>'Batch Inputs'!M644</f>
        <v>0</v>
      </c>
      <c r="O656" s="32">
        <f>'Batch Inputs'!N644</f>
        <v>0</v>
      </c>
      <c r="P656" s="32">
        <f>'Batch Inputs'!O644</f>
        <v>0</v>
      </c>
      <c r="Q656" s="32">
        <f>'Batch Inputs'!P644</f>
        <v>0</v>
      </c>
      <c r="S656" s="98">
        <f>SUMPRODUCT($D656:$O656,$D$5:$O$5)+$R$5</f>
        <v>-7.9279999999999999</v>
      </c>
      <c r="T656" s="98">
        <f>SUMPRODUCT($D656:$O656,$D$6:$O$6)+$R$6</f>
        <v>-7.0750000000000002</v>
      </c>
      <c r="U656" s="98">
        <f>SUMPRODUCT($D656:$O656,$D$7:$O$7)+$R$7</f>
        <v>-13.989000000000001</v>
      </c>
      <c r="V656" s="98">
        <f>SUMPRODUCT($D656:$O656,$D$8:$O$8)+$R$8</f>
        <v>-8.0109999999999992</v>
      </c>
      <c r="W656" s="98">
        <f>SUMPRODUCT($D656:$O656,$D$9:$O$9)+$R$9</f>
        <v>-6.976</v>
      </c>
      <c r="X656" s="98">
        <f>SUMPRODUCT($D656:$O656,$D$10:$O$10)+$R$10</f>
        <v>-2.1259999999999999</v>
      </c>
      <c r="Z656" s="104">
        <f t="shared" si="92"/>
        <v>0</v>
      </c>
      <c r="AA656" s="38">
        <f t="shared" si="93"/>
        <v>0</v>
      </c>
      <c r="AB656" s="38">
        <f t="shared" si="94"/>
        <v>0</v>
      </c>
      <c r="AC656" s="38">
        <f t="shared" si="95"/>
        <v>0</v>
      </c>
      <c r="AD656" s="38">
        <f t="shared" si="96"/>
        <v>0</v>
      </c>
      <c r="AE656" s="105">
        <f t="shared" si="97"/>
        <v>6</v>
      </c>
      <c r="AF656" s="114">
        <f t="shared" si="91"/>
        <v>-2.1259999999999999</v>
      </c>
      <c r="AG656" s="37">
        <f t="shared" si="98"/>
        <v>6</v>
      </c>
      <c r="AH656" s="40">
        <f>IF(OR(MAX('Batch Inputs'!$C644:$N644)&gt;1,MIN('Batch Inputs'!$C644:$N644)&lt;0),"ERROR",0)</f>
        <v>0</v>
      </c>
      <c r="AI656" s="105" t="str">
        <f t="shared" si="99"/>
        <v>Few conditions</v>
      </c>
      <c r="AJ656" s="113" t="str">
        <f t="shared" si="100"/>
        <v>No Conditions</v>
      </c>
      <c r="AM656" s="78"/>
    </row>
    <row r="657" spans="3:39" ht="12.75" x14ac:dyDescent="0.2">
      <c r="C657" s="94">
        <v>640</v>
      </c>
      <c r="D657" s="32">
        <f>'Batch Inputs'!C645</f>
        <v>0</v>
      </c>
      <c r="E657" s="32">
        <f>'Batch Inputs'!D645</f>
        <v>0</v>
      </c>
      <c r="F657" s="32">
        <f>'Batch Inputs'!E645</f>
        <v>0</v>
      </c>
      <c r="G657" s="32">
        <f>'Batch Inputs'!F645</f>
        <v>0</v>
      </c>
      <c r="H657" s="32">
        <f>'Batch Inputs'!G645</f>
        <v>0</v>
      </c>
      <c r="I657" s="32">
        <f>'Batch Inputs'!H645</f>
        <v>0</v>
      </c>
      <c r="J657" s="32">
        <f>'Batch Inputs'!I645</f>
        <v>0</v>
      </c>
      <c r="K657" s="32">
        <f>'Batch Inputs'!J645</f>
        <v>0</v>
      </c>
      <c r="L657" s="32">
        <f>'Batch Inputs'!K645</f>
        <v>0</v>
      </c>
      <c r="M657" s="32">
        <f>'Batch Inputs'!L645</f>
        <v>0</v>
      </c>
      <c r="N657" s="32">
        <f>'Batch Inputs'!M645</f>
        <v>0</v>
      </c>
      <c r="O657" s="32">
        <f>'Batch Inputs'!N645</f>
        <v>0</v>
      </c>
      <c r="P657" s="32">
        <f>'Batch Inputs'!O645</f>
        <v>0</v>
      </c>
      <c r="Q657" s="32">
        <f>'Batch Inputs'!P645</f>
        <v>0</v>
      </c>
      <c r="S657" s="98">
        <f>SUMPRODUCT($D657:$O657,$D$5:$O$5)+$R$5</f>
        <v>-7.9279999999999999</v>
      </c>
      <c r="T657" s="98">
        <f>SUMPRODUCT($D657:$O657,$D$6:$O$6)+$R$6</f>
        <v>-7.0750000000000002</v>
      </c>
      <c r="U657" s="98">
        <f>SUMPRODUCT($D657:$O657,$D$7:$O$7)+$R$7</f>
        <v>-13.989000000000001</v>
      </c>
      <c r="V657" s="98">
        <f>SUMPRODUCT($D657:$O657,$D$8:$O$8)+$R$8</f>
        <v>-8.0109999999999992</v>
      </c>
      <c r="W657" s="98">
        <f>SUMPRODUCT($D657:$O657,$D$9:$O$9)+$R$9</f>
        <v>-6.976</v>
      </c>
      <c r="X657" s="98">
        <f>SUMPRODUCT($D657:$O657,$D$10:$O$10)+$R$10</f>
        <v>-2.1259999999999999</v>
      </c>
      <c r="Z657" s="104">
        <f t="shared" si="92"/>
        <v>0</v>
      </c>
      <c r="AA657" s="38">
        <f t="shared" si="93"/>
        <v>0</v>
      </c>
      <c r="AB657" s="38">
        <f t="shared" si="94"/>
        <v>0</v>
      </c>
      <c r="AC657" s="38">
        <f t="shared" si="95"/>
        <v>0</v>
      </c>
      <c r="AD657" s="38">
        <f t="shared" si="96"/>
        <v>0</v>
      </c>
      <c r="AE657" s="105">
        <f t="shared" si="97"/>
        <v>6</v>
      </c>
      <c r="AF657" s="114">
        <f t="shared" si="91"/>
        <v>-2.1259999999999999</v>
      </c>
      <c r="AG657" s="37">
        <f t="shared" si="98"/>
        <v>6</v>
      </c>
      <c r="AH657" s="40">
        <f>IF(OR(MAX('Batch Inputs'!$C645:$N645)&gt;1,MIN('Batch Inputs'!$C645:$N645)&lt;0),"ERROR",0)</f>
        <v>0</v>
      </c>
      <c r="AI657" s="105" t="str">
        <f t="shared" si="99"/>
        <v>Few conditions</v>
      </c>
      <c r="AJ657" s="113" t="str">
        <f t="shared" si="100"/>
        <v>No Conditions</v>
      </c>
      <c r="AM657" s="78"/>
    </row>
    <row r="658" spans="3:39" ht="12.75" x14ac:dyDescent="0.2">
      <c r="C658" s="94">
        <v>641</v>
      </c>
      <c r="D658" s="32">
        <f>'Batch Inputs'!C646</f>
        <v>0</v>
      </c>
      <c r="E658" s="32">
        <f>'Batch Inputs'!D646</f>
        <v>0</v>
      </c>
      <c r="F658" s="32">
        <f>'Batch Inputs'!E646</f>
        <v>0</v>
      </c>
      <c r="G658" s="32">
        <f>'Batch Inputs'!F646</f>
        <v>0</v>
      </c>
      <c r="H658" s="32">
        <f>'Batch Inputs'!G646</f>
        <v>0</v>
      </c>
      <c r="I658" s="32">
        <f>'Batch Inputs'!H646</f>
        <v>0</v>
      </c>
      <c r="J658" s="32">
        <f>'Batch Inputs'!I646</f>
        <v>0</v>
      </c>
      <c r="K658" s="32">
        <f>'Batch Inputs'!J646</f>
        <v>0</v>
      </c>
      <c r="L658" s="32">
        <f>'Batch Inputs'!K646</f>
        <v>0</v>
      </c>
      <c r="M658" s="32">
        <f>'Batch Inputs'!L646</f>
        <v>0</v>
      </c>
      <c r="N658" s="32">
        <f>'Batch Inputs'!M646</f>
        <v>0</v>
      </c>
      <c r="O658" s="32">
        <f>'Batch Inputs'!N646</f>
        <v>0</v>
      </c>
      <c r="P658" s="32">
        <f>'Batch Inputs'!O646</f>
        <v>0</v>
      </c>
      <c r="Q658" s="32">
        <f>'Batch Inputs'!P646</f>
        <v>0</v>
      </c>
      <c r="S658" s="98">
        <f>SUMPRODUCT($D658:$O658,$D$5:$O$5)+$R$5</f>
        <v>-7.9279999999999999</v>
      </c>
      <c r="T658" s="98">
        <f>SUMPRODUCT($D658:$O658,$D$6:$O$6)+$R$6</f>
        <v>-7.0750000000000002</v>
      </c>
      <c r="U658" s="98">
        <f>SUMPRODUCT($D658:$O658,$D$7:$O$7)+$R$7</f>
        <v>-13.989000000000001</v>
      </c>
      <c r="V658" s="98">
        <f>SUMPRODUCT($D658:$O658,$D$8:$O$8)+$R$8</f>
        <v>-8.0109999999999992</v>
      </c>
      <c r="W658" s="98">
        <f>SUMPRODUCT($D658:$O658,$D$9:$O$9)+$R$9</f>
        <v>-6.976</v>
      </c>
      <c r="X658" s="98">
        <f>SUMPRODUCT($D658:$O658,$D$10:$O$10)+$R$10</f>
        <v>-2.1259999999999999</v>
      </c>
      <c r="Z658" s="104">
        <f t="shared" si="92"/>
        <v>0</v>
      </c>
      <c r="AA658" s="38">
        <f t="shared" si="93"/>
        <v>0</v>
      </c>
      <c r="AB658" s="38">
        <f t="shared" si="94"/>
        <v>0</v>
      </c>
      <c r="AC658" s="38">
        <f t="shared" si="95"/>
        <v>0</v>
      </c>
      <c r="AD658" s="38">
        <f t="shared" si="96"/>
        <v>0</v>
      </c>
      <c r="AE658" s="105">
        <f t="shared" si="97"/>
        <v>6</v>
      </c>
      <c r="AF658" s="114">
        <f t="shared" ref="AF658:AF721" si="101">MAX(S658:X658)</f>
        <v>-2.1259999999999999</v>
      </c>
      <c r="AG658" s="37">
        <f t="shared" si="98"/>
        <v>6</v>
      </c>
      <c r="AH658" s="40">
        <f>IF(OR(MAX('Batch Inputs'!$C646:$N646)&gt;1,MIN('Batch Inputs'!$C646:$N646)&lt;0),"ERROR",0)</f>
        <v>0</v>
      </c>
      <c r="AI658" s="105" t="str">
        <f t="shared" si="99"/>
        <v>Few conditions</v>
      </c>
      <c r="AJ658" s="113" t="str">
        <f t="shared" si="100"/>
        <v>No Conditions</v>
      </c>
      <c r="AM658" s="78"/>
    </row>
    <row r="659" spans="3:39" ht="12.75" x14ac:dyDescent="0.2">
      <c r="C659" s="94">
        <v>642</v>
      </c>
      <c r="D659" s="32">
        <f>'Batch Inputs'!C647</f>
        <v>0</v>
      </c>
      <c r="E659" s="32">
        <f>'Batch Inputs'!D647</f>
        <v>0</v>
      </c>
      <c r="F659" s="32">
        <f>'Batch Inputs'!E647</f>
        <v>0</v>
      </c>
      <c r="G659" s="32">
        <f>'Batch Inputs'!F647</f>
        <v>0</v>
      </c>
      <c r="H659" s="32">
        <f>'Batch Inputs'!G647</f>
        <v>0</v>
      </c>
      <c r="I659" s="32">
        <f>'Batch Inputs'!H647</f>
        <v>0</v>
      </c>
      <c r="J659" s="32">
        <f>'Batch Inputs'!I647</f>
        <v>0</v>
      </c>
      <c r="K659" s="32">
        <f>'Batch Inputs'!J647</f>
        <v>0</v>
      </c>
      <c r="L659" s="32">
        <f>'Batch Inputs'!K647</f>
        <v>0</v>
      </c>
      <c r="M659" s="32">
        <f>'Batch Inputs'!L647</f>
        <v>0</v>
      </c>
      <c r="N659" s="32">
        <f>'Batch Inputs'!M647</f>
        <v>0</v>
      </c>
      <c r="O659" s="32">
        <f>'Batch Inputs'!N647</f>
        <v>0</v>
      </c>
      <c r="P659" s="32">
        <f>'Batch Inputs'!O647</f>
        <v>0</v>
      </c>
      <c r="Q659" s="32">
        <f>'Batch Inputs'!P647</f>
        <v>0</v>
      </c>
      <c r="S659" s="98">
        <f>SUMPRODUCT($D659:$O659,$D$5:$O$5)+$R$5</f>
        <v>-7.9279999999999999</v>
      </c>
      <c r="T659" s="98">
        <f>SUMPRODUCT($D659:$O659,$D$6:$O$6)+$R$6</f>
        <v>-7.0750000000000002</v>
      </c>
      <c r="U659" s="98">
        <f>SUMPRODUCT($D659:$O659,$D$7:$O$7)+$R$7</f>
        <v>-13.989000000000001</v>
      </c>
      <c r="V659" s="98">
        <f>SUMPRODUCT($D659:$O659,$D$8:$O$8)+$R$8</f>
        <v>-8.0109999999999992</v>
      </c>
      <c r="W659" s="98">
        <f>SUMPRODUCT($D659:$O659,$D$9:$O$9)+$R$9</f>
        <v>-6.976</v>
      </c>
      <c r="X659" s="98">
        <f>SUMPRODUCT($D659:$O659,$D$10:$O$10)+$R$10</f>
        <v>-2.1259999999999999</v>
      </c>
      <c r="Z659" s="104">
        <f t="shared" ref="Z659:Z722" si="102">IF(S659=$AF659,S$16,0)</f>
        <v>0</v>
      </c>
      <c r="AA659" s="38">
        <f t="shared" ref="AA659:AA722" si="103">IF(T659=$AF659,T$16,0)</f>
        <v>0</v>
      </c>
      <c r="AB659" s="38">
        <f t="shared" ref="AB659:AB722" si="104">IF(U659=$AF659,U$16,0)</f>
        <v>0</v>
      </c>
      <c r="AC659" s="38">
        <f t="shared" ref="AC659:AC722" si="105">IF(V659=$AF659,V$16,0)</f>
        <v>0</v>
      </c>
      <c r="AD659" s="38">
        <f t="shared" ref="AD659:AD722" si="106">IF(W659=$AF659,W$16,0)</f>
        <v>0</v>
      </c>
      <c r="AE659" s="105">
        <f t="shared" ref="AE659:AE722" si="107">IF(X659=$AF659,X$16,0)</f>
        <v>6</v>
      </c>
      <c r="AF659" s="114">
        <f t="shared" si="101"/>
        <v>-2.1259999999999999</v>
      </c>
      <c r="AG659" s="37">
        <f t="shared" ref="AG659:AG722" si="108">SUM(Z659:AE659)</f>
        <v>6</v>
      </c>
      <c r="AH659" s="40">
        <f>IF(OR(MAX('Batch Inputs'!$C647:$N647)&gt;1,MIN('Batch Inputs'!$C647:$N647)&lt;0),"ERROR",0)</f>
        <v>0</v>
      </c>
      <c r="AI659" s="105" t="str">
        <f t="shared" ref="AI659:AI722" si="109">HLOOKUP($AG659,$S$16:$X$17,2,0)</f>
        <v>Few conditions</v>
      </c>
      <c r="AJ659" s="113" t="str">
        <f t="shared" ref="AJ659:AJ722" si="110">IF(SUM(E659:Q659)=0,"No Conditions",AI659)</f>
        <v>No Conditions</v>
      </c>
      <c r="AM659" s="78"/>
    </row>
    <row r="660" spans="3:39" ht="12.75" x14ac:dyDescent="0.2">
      <c r="C660" s="94">
        <v>643</v>
      </c>
      <c r="D660" s="32">
        <f>'Batch Inputs'!C648</f>
        <v>0</v>
      </c>
      <c r="E660" s="32">
        <f>'Batch Inputs'!D648</f>
        <v>0</v>
      </c>
      <c r="F660" s="32">
        <f>'Batch Inputs'!E648</f>
        <v>0</v>
      </c>
      <c r="G660" s="32">
        <f>'Batch Inputs'!F648</f>
        <v>0</v>
      </c>
      <c r="H660" s="32">
        <f>'Batch Inputs'!G648</f>
        <v>0</v>
      </c>
      <c r="I660" s="32">
        <f>'Batch Inputs'!H648</f>
        <v>0</v>
      </c>
      <c r="J660" s="32">
        <f>'Batch Inputs'!I648</f>
        <v>0</v>
      </c>
      <c r="K660" s="32">
        <f>'Batch Inputs'!J648</f>
        <v>0</v>
      </c>
      <c r="L660" s="32">
        <f>'Batch Inputs'!K648</f>
        <v>0</v>
      </c>
      <c r="M660" s="32">
        <f>'Batch Inputs'!L648</f>
        <v>0</v>
      </c>
      <c r="N660" s="32">
        <f>'Batch Inputs'!M648</f>
        <v>0</v>
      </c>
      <c r="O660" s="32">
        <f>'Batch Inputs'!N648</f>
        <v>0</v>
      </c>
      <c r="P660" s="32">
        <f>'Batch Inputs'!O648</f>
        <v>0</v>
      </c>
      <c r="Q660" s="32">
        <f>'Batch Inputs'!P648</f>
        <v>0</v>
      </c>
      <c r="S660" s="98">
        <f>SUMPRODUCT($D660:$O660,$D$5:$O$5)+$R$5</f>
        <v>-7.9279999999999999</v>
      </c>
      <c r="T660" s="98">
        <f>SUMPRODUCT($D660:$O660,$D$6:$O$6)+$R$6</f>
        <v>-7.0750000000000002</v>
      </c>
      <c r="U660" s="98">
        <f>SUMPRODUCT($D660:$O660,$D$7:$O$7)+$R$7</f>
        <v>-13.989000000000001</v>
      </c>
      <c r="V660" s="98">
        <f>SUMPRODUCT($D660:$O660,$D$8:$O$8)+$R$8</f>
        <v>-8.0109999999999992</v>
      </c>
      <c r="W660" s="98">
        <f>SUMPRODUCT($D660:$O660,$D$9:$O$9)+$R$9</f>
        <v>-6.976</v>
      </c>
      <c r="X660" s="98">
        <f>SUMPRODUCT($D660:$O660,$D$10:$O$10)+$R$10</f>
        <v>-2.1259999999999999</v>
      </c>
      <c r="Z660" s="104">
        <f t="shared" si="102"/>
        <v>0</v>
      </c>
      <c r="AA660" s="38">
        <f t="shared" si="103"/>
        <v>0</v>
      </c>
      <c r="AB660" s="38">
        <f t="shared" si="104"/>
        <v>0</v>
      </c>
      <c r="AC660" s="38">
        <f t="shared" si="105"/>
        <v>0</v>
      </c>
      <c r="AD660" s="38">
        <f t="shared" si="106"/>
        <v>0</v>
      </c>
      <c r="AE660" s="105">
        <f t="shared" si="107"/>
        <v>6</v>
      </c>
      <c r="AF660" s="114">
        <f t="shared" si="101"/>
        <v>-2.1259999999999999</v>
      </c>
      <c r="AG660" s="37">
        <f t="shared" si="108"/>
        <v>6</v>
      </c>
      <c r="AH660" s="40">
        <f>IF(OR(MAX('Batch Inputs'!$C648:$N648)&gt;1,MIN('Batch Inputs'!$C648:$N648)&lt;0),"ERROR",0)</f>
        <v>0</v>
      </c>
      <c r="AI660" s="105" t="str">
        <f t="shared" si="109"/>
        <v>Few conditions</v>
      </c>
      <c r="AJ660" s="113" t="str">
        <f t="shared" si="110"/>
        <v>No Conditions</v>
      </c>
      <c r="AM660" s="78"/>
    </row>
    <row r="661" spans="3:39" ht="12.75" x14ac:dyDescent="0.2">
      <c r="C661" s="94">
        <v>644</v>
      </c>
      <c r="D661" s="32">
        <f>'Batch Inputs'!C649</f>
        <v>0</v>
      </c>
      <c r="E661" s="32">
        <f>'Batch Inputs'!D649</f>
        <v>0</v>
      </c>
      <c r="F661" s="32">
        <f>'Batch Inputs'!E649</f>
        <v>0</v>
      </c>
      <c r="G661" s="32">
        <f>'Batch Inputs'!F649</f>
        <v>0</v>
      </c>
      <c r="H661" s="32">
        <f>'Batch Inputs'!G649</f>
        <v>0</v>
      </c>
      <c r="I661" s="32">
        <f>'Batch Inputs'!H649</f>
        <v>0</v>
      </c>
      <c r="J661" s="32">
        <f>'Batch Inputs'!I649</f>
        <v>0</v>
      </c>
      <c r="K661" s="32">
        <f>'Batch Inputs'!J649</f>
        <v>0</v>
      </c>
      <c r="L661" s="32">
        <f>'Batch Inputs'!K649</f>
        <v>0</v>
      </c>
      <c r="M661" s="32">
        <f>'Batch Inputs'!L649</f>
        <v>0</v>
      </c>
      <c r="N661" s="32">
        <f>'Batch Inputs'!M649</f>
        <v>0</v>
      </c>
      <c r="O661" s="32">
        <f>'Batch Inputs'!N649</f>
        <v>0</v>
      </c>
      <c r="P661" s="32">
        <f>'Batch Inputs'!O649</f>
        <v>0</v>
      </c>
      <c r="Q661" s="32">
        <f>'Batch Inputs'!P649</f>
        <v>0</v>
      </c>
      <c r="S661" s="98">
        <f>SUMPRODUCT($D661:$O661,$D$5:$O$5)+$R$5</f>
        <v>-7.9279999999999999</v>
      </c>
      <c r="T661" s="98">
        <f>SUMPRODUCT($D661:$O661,$D$6:$O$6)+$R$6</f>
        <v>-7.0750000000000002</v>
      </c>
      <c r="U661" s="98">
        <f>SUMPRODUCT($D661:$O661,$D$7:$O$7)+$R$7</f>
        <v>-13.989000000000001</v>
      </c>
      <c r="V661" s="98">
        <f>SUMPRODUCT($D661:$O661,$D$8:$O$8)+$R$8</f>
        <v>-8.0109999999999992</v>
      </c>
      <c r="W661" s="98">
        <f>SUMPRODUCT($D661:$O661,$D$9:$O$9)+$R$9</f>
        <v>-6.976</v>
      </c>
      <c r="X661" s="98">
        <f>SUMPRODUCT($D661:$O661,$D$10:$O$10)+$R$10</f>
        <v>-2.1259999999999999</v>
      </c>
      <c r="Z661" s="104">
        <f t="shared" si="102"/>
        <v>0</v>
      </c>
      <c r="AA661" s="38">
        <f t="shared" si="103"/>
        <v>0</v>
      </c>
      <c r="AB661" s="38">
        <f t="shared" si="104"/>
        <v>0</v>
      </c>
      <c r="AC661" s="38">
        <f t="shared" si="105"/>
        <v>0</v>
      </c>
      <c r="AD661" s="38">
        <f t="shared" si="106"/>
        <v>0</v>
      </c>
      <c r="AE661" s="105">
        <f t="shared" si="107"/>
        <v>6</v>
      </c>
      <c r="AF661" s="114">
        <f t="shared" si="101"/>
        <v>-2.1259999999999999</v>
      </c>
      <c r="AG661" s="37">
        <f t="shared" si="108"/>
        <v>6</v>
      </c>
      <c r="AH661" s="40">
        <f>IF(OR(MAX('Batch Inputs'!$C649:$N649)&gt;1,MIN('Batch Inputs'!$C649:$N649)&lt;0),"ERROR",0)</f>
        <v>0</v>
      </c>
      <c r="AI661" s="105" t="str">
        <f t="shared" si="109"/>
        <v>Few conditions</v>
      </c>
      <c r="AJ661" s="113" t="str">
        <f t="shared" si="110"/>
        <v>No Conditions</v>
      </c>
      <c r="AM661" s="78"/>
    </row>
    <row r="662" spans="3:39" ht="12.75" x14ac:dyDescent="0.2">
      <c r="C662" s="94">
        <v>645</v>
      </c>
      <c r="D662" s="32">
        <f>'Batch Inputs'!C650</f>
        <v>0</v>
      </c>
      <c r="E662" s="32">
        <f>'Batch Inputs'!D650</f>
        <v>0</v>
      </c>
      <c r="F662" s="32">
        <f>'Batch Inputs'!E650</f>
        <v>0</v>
      </c>
      <c r="G662" s="32">
        <f>'Batch Inputs'!F650</f>
        <v>0</v>
      </c>
      <c r="H662" s="32">
        <f>'Batch Inputs'!G650</f>
        <v>0</v>
      </c>
      <c r="I662" s="32">
        <f>'Batch Inputs'!H650</f>
        <v>0</v>
      </c>
      <c r="J662" s="32">
        <f>'Batch Inputs'!I650</f>
        <v>0</v>
      </c>
      <c r="K662" s="32">
        <f>'Batch Inputs'!J650</f>
        <v>0</v>
      </c>
      <c r="L662" s="32">
        <f>'Batch Inputs'!K650</f>
        <v>0</v>
      </c>
      <c r="M662" s="32">
        <f>'Batch Inputs'!L650</f>
        <v>0</v>
      </c>
      <c r="N662" s="32">
        <f>'Batch Inputs'!M650</f>
        <v>0</v>
      </c>
      <c r="O662" s="32">
        <f>'Batch Inputs'!N650</f>
        <v>0</v>
      </c>
      <c r="P662" s="32">
        <f>'Batch Inputs'!O650</f>
        <v>0</v>
      </c>
      <c r="Q662" s="32">
        <f>'Batch Inputs'!P650</f>
        <v>0</v>
      </c>
      <c r="S662" s="98">
        <f>SUMPRODUCT($D662:$O662,$D$5:$O$5)+$R$5</f>
        <v>-7.9279999999999999</v>
      </c>
      <c r="T662" s="98">
        <f>SUMPRODUCT($D662:$O662,$D$6:$O$6)+$R$6</f>
        <v>-7.0750000000000002</v>
      </c>
      <c r="U662" s="98">
        <f>SUMPRODUCT($D662:$O662,$D$7:$O$7)+$R$7</f>
        <v>-13.989000000000001</v>
      </c>
      <c r="V662" s="98">
        <f>SUMPRODUCT($D662:$O662,$D$8:$O$8)+$R$8</f>
        <v>-8.0109999999999992</v>
      </c>
      <c r="W662" s="98">
        <f>SUMPRODUCT($D662:$O662,$D$9:$O$9)+$R$9</f>
        <v>-6.976</v>
      </c>
      <c r="X662" s="98">
        <f>SUMPRODUCT($D662:$O662,$D$10:$O$10)+$R$10</f>
        <v>-2.1259999999999999</v>
      </c>
      <c r="Z662" s="104">
        <f t="shared" si="102"/>
        <v>0</v>
      </c>
      <c r="AA662" s="38">
        <f t="shared" si="103"/>
        <v>0</v>
      </c>
      <c r="AB662" s="38">
        <f t="shared" si="104"/>
        <v>0</v>
      </c>
      <c r="AC662" s="38">
        <f t="shared" si="105"/>
        <v>0</v>
      </c>
      <c r="AD662" s="38">
        <f t="shared" si="106"/>
        <v>0</v>
      </c>
      <c r="AE662" s="105">
        <f t="shared" si="107"/>
        <v>6</v>
      </c>
      <c r="AF662" s="114">
        <f t="shared" si="101"/>
        <v>-2.1259999999999999</v>
      </c>
      <c r="AG662" s="37">
        <f t="shared" si="108"/>
        <v>6</v>
      </c>
      <c r="AH662" s="40">
        <f>IF(OR(MAX('Batch Inputs'!$C650:$N650)&gt;1,MIN('Batch Inputs'!$C650:$N650)&lt;0),"ERROR",0)</f>
        <v>0</v>
      </c>
      <c r="AI662" s="105" t="str">
        <f t="shared" si="109"/>
        <v>Few conditions</v>
      </c>
      <c r="AJ662" s="113" t="str">
        <f t="shared" si="110"/>
        <v>No Conditions</v>
      </c>
      <c r="AM662" s="78"/>
    </row>
    <row r="663" spans="3:39" ht="12.75" x14ac:dyDescent="0.2">
      <c r="C663" s="94">
        <v>646</v>
      </c>
      <c r="D663" s="32">
        <f>'Batch Inputs'!C651</f>
        <v>0</v>
      </c>
      <c r="E663" s="32">
        <f>'Batch Inputs'!D651</f>
        <v>0</v>
      </c>
      <c r="F663" s="32">
        <f>'Batch Inputs'!E651</f>
        <v>0</v>
      </c>
      <c r="G663" s="32">
        <f>'Batch Inputs'!F651</f>
        <v>0</v>
      </c>
      <c r="H663" s="32">
        <f>'Batch Inputs'!G651</f>
        <v>0</v>
      </c>
      <c r="I663" s="32">
        <f>'Batch Inputs'!H651</f>
        <v>0</v>
      </c>
      <c r="J663" s="32">
        <f>'Batch Inputs'!I651</f>
        <v>0</v>
      </c>
      <c r="K663" s="32">
        <f>'Batch Inputs'!J651</f>
        <v>0</v>
      </c>
      <c r="L663" s="32">
        <f>'Batch Inputs'!K651</f>
        <v>0</v>
      </c>
      <c r="M663" s="32">
        <f>'Batch Inputs'!L651</f>
        <v>0</v>
      </c>
      <c r="N663" s="32">
        <f>'Batch Inputs'!M651</f>
        <v>0</v>
      </c>
      <c r="O663" s="32">
        <f>'Batch Inputs'!N651</f>
        <v>0</v>
      </c>
      <c r="P663" s="32">
        <f>'Batch Inputs'!O651</f>
        <v>0</v>
      </c>
      <c r="Q663" s="32">
        <f>'Batch Inputs'!P651</f>
        <v>0</v>
      </c>
      <c r="S663" s="98">
        <f>SUMPRODUCT($D663:$O663,$D$5:$O$5)+$R$5</f>
        <v>-7.9279999999999999</v>
      </c>
      <c r="T663" s="98">
        <f>SUMPRODUCT($D663:$O663,$D$6:$O$6)+$R$6</f>
        <v>-7.0750000000000002</v>
      </c>
      <c r="U663" s="98">
        <f>SUMPRODUCT($D663:$O663,$D$7:$O$7)+$R$7</f>
        <v>-13.989000000000001</v>
      </c>
      <c r="V663" s="98">
        <f>SUMPRODUCT($D663:$O663,$D$8:$O$8)+$R$8</f>
        <v>-8.0109999999999992</v>
      </c>
      <c r="W663" s="98">
        <f>SUMPRODUCT($D663:$O663,$D$9:$O$9)+$R$9</f>
        <v>-6.976</v>
      </c>
      <c r="X663" s="98">
        <f>SUMPRODUCT($D663:$O663,$D$10:$O$10)+$R$10</f>
        <v>-2.1259999999999999</v>
      </c>
      <c r="Z663" s="104">
        <f t="shared" si="102"/>
        <v>0</v>
      </c>
      <c r="AA663" s="38">
        <f t="shared" si="103"/>
        <v>0</v>
      </c>
      <c r="AB663" s="38">
        <f t="shared" si="104"/>
        <v>0</v>
      </c>
      <c r="AC663" s="38">
        <f t="shared" si="105"/>
        <v>0</v>
      </c>
      <c r="AD663" s="38">
        <f t="shared" si="106"/>
        <v>0</v>
      </c>
      <c r="AE663" s="105">
        <f t="shared" si="107"/>
        <v>6</v>
      </c>
      <c r="AF663" s="114">
        <f t="shared" si="101"/>
        <v>-2.1259999999999999</v>
      </c>
      <c r="AG663" s="37">
        <f t="shared" si="108"/>
        <v>6</v>
      </c>
      <c r="AH663" s="40">
        <f>IF(OR(MAX('Batch Inputs'!$C651:$N651)&gt;1,MIN('Batch Inputs'!$C651:$N651)&lt;0),"ERROR",0)</f>
        <v>0</v>
      </c>
      <c r="AI663" s="105" t="str">
        <f t="shared" si="109"/>
        <v>Few conditions</v>
      </c>
      <c r="AJ663" s="113" t="str">
        <f t="shared" si="110"/>
        <v>No Conditions</v>
      </c>
      <c r="AM663" s="78"/>
    </row>
    <row r="664" spans="3:39" ht="12.75" x14ac:dyDescent="0.2">
      <c r="C664" s="94">
        <v>647</v>
      </c>
      <c r="D664" s="32">
        <f>'Batch Inputs'!C652</f>
        <v>0</v>
      </c>
      <c r="E664" s="32">
        <f>'Batch Inputs'!D652</f>
        <v>0</v>
      </c>
      <c r="F664" s="32">
        <f>'Batch Inputs'!E652</f>
        <v>0</v>
      </c>
      <c r="G664" s="32">
        <f>'Batch Inputs'!F652</f>
        <v>0</v>
      </c>
      <c r="H664" s="32">
        <f>'Batch Inputs'!G652</f>
        <v>0</v>
      </c>
      <c r="I664" s="32">
        <f>'Batch Inputs'!H652</f>
        <v>0</v>
      </c>
      <c r="J664" s="32">
        <f>'Batch Inputs'!I652</f>
        <v>0</v>
      </c>
      <c r="K664" s="32">
        <f>'Batch Inputs'!J652</f>
        <v>0</v>
      </c>
      <c r="L664" s="32">
        <f>'Batch Inputs'!K652</f>
        <v>0</v>
      </c>
      <c r="M664" s="32">
        <f>'Batch Inputs'!L652</f>
        <v>0</v>
      </c>
      <c r="N664" s="32">
        <f>'Batch Inputs'!M652</f>
        <v>0</v>
      </c>
      <c r="O664" s="32">
        <f>'Batch Inputs'!N652</f>
        <v>0</v>
      </c>
      <c r="P664" s="32">
        <f>'Batch Inputs'!O652</f>
        <v>0</v>
      </c>
      <c r="Q664" s="32">
        <f>'Batch Inputs'!P652</f>
        <v>0</v>
      </c>
      <c r="S664" s="98">
        <f>SUMPRODUCT($D664:$O664,$D$5:$O$5)+$R$5</f>
        <v>-7.9279999999999999</v>
      </c>
      <c r="T664" s="98">
        <f>SUMPRODUCT($D664:$O664,$D$6:$O$6)+$R$6</f>
        <v>-7.0750000000000002</v>
      </c>
      <c r="U664" s="98">
        <f>SUMPRODUCT($D664:$O664,$D$7:$O$7)+$R$7</f>
        <v>-13.989000000000001</v>
      </c>
      <c r="V664" s="98">
        <f>SUMPRODUCT($D664:$O664,$D$8:$O$8)+$R$8</f>
        <v>-8.0109999999999992</v>
      </c>
      <c r="W664" s="98">
        <f>SUMPRODUCT($D664:$O664,$D$9:$O$9)+$R$9</f>
        <v>-6.976</v>
      </c>
      <c r="X664" s="98">
        <f>SUMPRODUCT($D664:$O664,$D$10:$O$10)+$R$10</f>
        <v>-2.1259999999999999</v>
      </c>
      <c r="Z664" s="104">
        <f t="shared" si="102"/>
        <v>0</v>
      </c>
      <c r="AA664" s="38">
        <f t="shared" si="103"/>
        <v>0</v>
      </c>
      <c r="AB664" s="38">
        <f t="shared" si="104"/>
        <v>0</v>
      </c>
      <c r="AC664" s="38">
        <f t="shared" si="105"/>
        <v>0</v>
      </c>
      <c r="AD664" s="38">
        <f t="shared" si="106"/>
        <v>0</v>
      </c>
      <c r="AE664" s="105">
        <f t="shared" si="107"/>
        <v>6</v>
      </c>
      <c r="AF664" s="114">
        <f t="shared" si="101"/>
        <v>-2.1259999999999999</v>
      </c>
      <c r="AG664" s="37">
        <f t="shared" si="108"/>
        <v>6</v>
      </c>
      <c r="AH664" s="40">
        <f>IF(OR(MAX('Batch Inputs'!$C652:$N652)&gt;1,MIN('Batch Inputs'!$C652:$N652)&lt;0),"ERROR",0)</f>
        <v>0</v>
      </c>
      <c r="AI664" s="105" t="str">
        <f t="shared" si="109"/>
        <v>Few conditions</v>
      </c>
      <c r="AJ664" s="113" t="str">
        <f t="shared" si="110"/>
        <v>No Conditions</v>
      </c>
      <c r="AM664" s="78"/>
    </row>
    <row r="665" spans="3:39" ht="12.75" x14ac:dyDescent="0.2">
      <c r="C665" s="94">
        <v>648</v>
      </c>
      <c r="D665" s="32">
        <f>'Batch Inputs'!C653</f>
        <v>0</v>
      </c>
      <c r="E665" s="32">
        <f>'Batch Inputs'!D653</f>
        <v>0</v>
      </c>
      <c r="F665" s="32">
        <f>'Batch Inputs'!E653</f>
        <v>0</v>
      </c>
      <c r="G665" s="32">
        <f>'Batch Inputs'!F653</f>
        <v>0</v>
      </c>
      <c r="H665" s="32">
        <f>'Batch Inputs'!G653</f>
        <v>0</v>
      </c>
      <c r="I665" s="32">
        <f>'Batch Inputs'!H653</f>
        <v>0</v>
      </c>
      <c r="J665" s="32">
        <f>'Batch Inputs'!I653</f>
        <v>0</v>
      </c>
      <c r="K665" s="32">
        <f>'Batch Inputs'!J653</f>
        <v>0</v>
      </c>
      <c r="L665" s="32">
        <f>'Batch Inputs'!K653</f>
        <v>0</v>
      </c>
      <c r="M665" s="32">
        <f>'Batch Inputs'!L653</f>
        <v>0</v>
      </c>
      <c r="N665" s="32">
        <f>'Batch Inputs'!M653</f>
        <v>0</v>
      </c>
      <c r="O665" s="32">
        <f>'Batch Inputs'!N653</f>
        <v>0</v>
      </c>
      <c r="P665" s="32">
        <f>'Batch Inputs'!O653</f>
        <v>0</v>
      </c>
      <c r="Q665" s="32">
        <f>'Batch Inputs'!P653</f>
        <v>0</v>
      </c>
      <c r="S665" s="98">
        <f>SUMPRODUCT($D665:$O665,$D$5:$O$5)+$R$5</f>
        <v>-7.9279999999999999</v>
      </c>
      <c r="T665" s="98">
        <f>SUMPRODUCT($D665:$O665,$D$6:$O$6)+$R$6</f>
        <v>-7.0750000000000002</v>
      </c>
      <c r="U665" s="98">
        <f>SUMPRODUCT($D665:$O665,$D$7:$O$7)+$R$7</f>
        <v>-13.989000000000001</v>
      </c>
      <c r="V665" s="98">
        <f>SUMPRODUCT($D665:$O665,$D$8:$O$8)+$R$8</f>
        <v>-8.0109999999999992</v>
      </c>
      <c r="W665" s="98">
        <f>SUMPRODUCT($D665:$O665,$D$9:$O$9)+$R$9</f>
        <v>-6.976</v>
      </c>
      <c r="X665" s="98">
        <f>SUMPRODUCT($D665:$O665,$D$10:$O$10)+$R$10</f>
        <v>-2.1259999999999999</v>
      </c>
      <c r="Z665" s="104">
        <f t="shared" si="102"/>
        <v>0</v>
      </c>
      <c r="AA665" s="38">
        <f t="shared" si="103"/>
        <v>0</v>
      </c>
      <c r="AB665" s="38">
        <f t="shared" si="104"/>
        <v>0</v>
      </c>
      <c r="AC665" s="38">
        <f t="shared" si="105"/>
        <v>0</v>
      </c>
      <c r="AD665" s="38">
        <f t="shared" si="106"/>
        <v>0</v>
      </c>
      <c r="AE665" s="105">
        <f t="shared" si="107"/>
        <v>6</v>
      </c>
      <c r="AF665" s="114">
        <f t="shared" si="101"/>
        <v>-2.1259999999999999</v>
      </c>
      <c r="AG665" s="37">
        <f t="shared" si="108"/>
        <v>6</v>
      </c>
      <c r="AH665" s="40">
        <f>IF(OR(MAX('Batch Inputs'!$C653:$N653)&gt;1,MIN('Batch Inputs'!$C653:$N653)&lt;0),"ERROR",0)</f>
        <v>0</v>
      </c>
      <c r="AI665" s="105" t="str">
        <f t="shared" si="109"/>
        <v>Few conditions</v>
      </c>
      <c r="AJ665" s="113" t="str">
        <f t="shared" si="110"/>
        <v>No Conditions</v>
      </c>
      <c r="AM665" s="78"/>
    </row>
    <row r="666" spans="3:39" ht="12.75" x14ac:dyDescent="0.2">
      <c r="C666" s="94">
        <v>649</v>
      </c>
      <c r="D666" s="32">
        <f>'Batch Inputs'!C654</f>
        <v>0</v>
      </c>
      <c r="E666" s="32">
        <f>'Batch Inputs'!D654</f>
        <v>0</v>
      </c>
      <c r="F666" s="32">
        <f>'Batch Inputs'!E654</f>
        <v>0</v>
      </c>
      <c r="G666" s="32">
        <f>'Batch Inputs'!F654</f>
        <v>0</v>
      </c>
      <c r="H666" s="32">
        <f>'Batch Inputs'!G654</f>
        <v>0</v>
      </c>
      <c r="I666" s="32">
        <f>'Batch Inputs'!H654</f>
        <v>0</v>
      </c>
      <c r="J666" s="32">
        <f>'Batch Inputs'!I654</f>
        <v>0</v>
      </c>
      <c r="K666" s="32">
        <f>'Batch Inputs'!J654</f>
        <v>0</v>
      </c>
      <c r="L666" s="32">
        <f>'Batch Inputs'!K654</f>
        <v>0</v>
      </c>
      <c r="M666" s="32">
        <f>'Batch Inputs'!L654</f>
        <v>0</v>
      </c>
      <c r="N666" s="32">
        <f>'Batch Inputs'!M654</f>
        <v>0</v>
      </c>
      <c r="O666" s="32">
        <f>'Batch Inputs'!N654</f>
        <v>0</v>
      </c>
      <c r="P666" s="32">
        <f>'Batch Inputs'!O654</f>
        <v>0</v>
      </c>
      <c r="Q666" s="32">
        <f>'Batch Inputs'!P654</f>
        <v>0</v>
      </c>
      <c r="S666" s="98">
        <f>SUMPRODUCT($D666:$O666,$D$5:$O$5)+$R$5</f>
        <v>-7.9279999999999999</v>
      </c>
      <c r="T666" s="98">
        <f>SUMPRODUCT($D666:$O666,$D$6:$O$6)+$R$6</f>
        <v>-7.0750000000000002</v>
      </c>
      <c r="U666" s="98">
        <f>SUMPRODUCT($D666:$O666,$D$7:$O$7)+$R$7</f>
        <v>-13.989000000000001</v>
      </c>
      <c r="V666" s="98">
        <f>SUMPRODUCT($D666:$O666,$D$8:$O$8)+$R$8</f>
        <v>-8.0109999999999992</v>
      </c>
      <c r="W666" s="98">
        <f>SUMPRODUCT($D666:$O666,$D$9:$O$9)+$R$9</f>
        <v>-6.976</v>
      </c>
      <c r="X666" s="98">
        <f>SUMPRODUCT($D666:$O666,$D$10:$O$10)+$R$10</f>
        <v>-2.1259999999999999</v>
      </c>
      <c r="Z666" s="104">
        <f t="shared" si="102"/>
        <v>0</v>
      </c>
      <c r="AA666" s="38">
        <f t="shared" si="103"/>
        <v>0</v>
      </c>
      <c r="AB666" s="38">
        <f t="shared" si="104"/>
        <v>0</v>
      </c>
      <c r="AC666" s="38">
        <f t="shared" si="105"/>
        <v>0</v>
      </c>
      <c r="AD666" s="38">
        <f t="shared" si="106"/>
        <v>0</v>
      </c>
      <c r="AE666" s="105">
        <f t="shared" si="107"/>
        <v>6</v>
      </c>
      <c r="AF666" s="114">
        <f t="shared" si="101"/>
        <v>-2.1259999999999999</v>
      </c>
      <c r="AG666" s="37">
        <f t="shared" si="108"/>
        <v>6</v>
      </c>
      <c r="AH666" s="40">
        <f>IF(OR(MAX('Batch Inputs'!$C654:$N654)&gt;1,MIN('Batch Inputs'!$C654:$N654)&lt;0),"ERROR",0)</f>
        <v>0</v>
      </c>
      <c r="AI666" s="105" t="str">
        <f t="shared" si="109"/>
        <v>Few conditions</v>
      </c>
      <c r="AJ666" s="113" t="str">
        <f t="shared" si="110"/>
        <v>No Conditions</v>
      </c>
      <c r="AM666" s="78"/>
    </row>
    <row r="667" spans="3:39" ht="12.75" x14ac:dyDescent="0.2">
      <c r="C667" s="94">
        <v>650</v>
      </c>
      <c r="D667" s="32">
        <f>'Batch Inputs'!C655</f>
        <v>0</v>
      </c>
      <c r="E667" s="32">
        <f>'Batch Inputs'!D655</f>
        <v>0</v>
      </c>
      <c r="F667" s="32">
        <f>'Batch Inputs'!E655</f>
        <v>0</v>
      </c>
      <c r="G667" s="32">
        <f>'Batch Inputs'!F655</f>
        <v>0</v>
      </c>
      <c r="H667" s="32">
        <f>'Batch Inputs'!G655</f>
        <v>0</v>
      </c>
      <c r="I667" s="32">
        <f>'Batch Inputs'!H655</f>
        <v>0</v>
      </c>
      <c r="J667" s="32">
        <f>'Batch Inputs'!I655</f>
        <v>0</v>
      </c>
      <c r="K667" s="32">
        <f>'Batch Inputs'!J655</f>
        <v>0</v>
      </c>
      <c r="L667" s="32">
        <f>'Batch Inputs'!K655</f>
        <v>0</v>
      </c>
      <c r="M667" s="32">
        <f>'Batch Inputs'!L655</f>
        <v>0</v>
      </c>
      <c r="N667" s="32">
        <f>'Batch Inputs'!M655</f>
        <v>0</v>
      </c>
      <c r="O667" s="32">
        <f>'Batch Inputs'!N655</f>
        <v>0</v>
      </c>
      <c r="P667" s="32">
        <f>'Batch Inputs'!O655</f>
        <v>0</v>
      </c>
      <c r="Q667" s="32">
        <f>'Batch Inputs'!P655</f>
        <v>0</v>
      </c>
      <c r="S667" s="98">
        <f>SUMPRODUCT($D667:$O667,$D$5:$O$5)+$R$5</f>
        <v>-7.9279999999999999</v>
      </c>
      <c r="T667" s="98">
        <f>SUMPRODUCT($D667:$O667,$D$6:$O$6)+$R$6</f>
        <v>-7.0750000000000002</v>
      </c>
      <c r="U667" s="98">
        <f>SUMPRODUCT($D667:$O667,$D$7:$O$7)+$R$7</f>
        <v>-13.989000000000001</v>
      </c>
      <c r="V667" s="98">
        <f>SUMPRODUCT($D667:$O667,$D$8:$O$8)+$R$8</f>
        <v>-8.0109999999999992</v>
      </c>
      <c r="W667" s="98">
        <f>SUMPRODUCT($D667:$O667,$D$9:$O$9)+$R$9</f>
        <v>-6.976</v>
      </c>
      <c r="X667" s="98">
        <f>SUMPRODUCT($D667:$O667,$D$10:$O$10)+$R$10</f>
        <v>-2.1259999999999999</v>
      </c>
      <c r="Z667" s="104">
        <f t="shared" si="102"/>
        <v>0</v>
      </c>
      <c r="AA667" s="38">
        <f t="shared" si="103"/>
        <v>0</v>
      </c>
      <c r="AB667" s="38">
        <f t="shared" si="104"/>
        <v>0</v>
      </c>
      <c r="AC667" s="38">
        <f t="shared" si="105"/>
        <v>0</v>
      </c>
      <c r="AD667" s="38">
        <f t="shared" si="106"/>
        <v>0</v>
      </c>
      <c r="AE667" s="105">
        <f t="shared" si="107"/>
        <v>6</v>
      </c>
      <c r="AF667" s="114">
        <f t="shared" si="101"/>
        <v>-2.1259999999999999</v>
      </c>
      <c r="AG667" s="37">
        <f t="shared" si="108"/>
        <v>6</v>
      </c>
      <c r="AH667" s="40">
        <f>IF(OR(MAX('Batch Inputs'!$C655:$N655)&gt;1,MIN('Batch Inputs'!$C655:$N655)&lt;0),"ERROR",0)</f>
        <v>0</v>
      </c>
      <c r="AI667" s="105" t="str">
        <f t="shared" si="109"/>
        <v>Few conditions</v>
      </c>
      <c r="AJ667" s="113" t="str">
        <f t="shared" si="110"/>
        <v>No Conditions</v>
      </c>
      <c r="AM667" s="78"/>
    </row>
    <row r="668" spans="3:39" ht="12.75" x14ac:dyDescent="0.2">
      <c r="C668" s="94">
        <v>651</v>
      </c>
      <c r="D668" s="32">
        <f>'Batch Inputs'!C656</f>
        <v>0</v>
      </c>
      <c r="E668" s="32">
        <f>'Batch Inputs'!D656</f>
        <v>0</v>
      </c>
      <c r="F668" s="32">
        <f>'Batch Inputs'!E656</f>
        <v>0</v>
      </c>
      <c r="G668" s="32">
        <f>'Batch Inputs'!F656</f>
        <v>0</v>
      </c>
      <c r="H668" s="32">
        <f>'Batch Inputs'!G656</f>
        <v>0</v>
      </c>
      <c r="I668" s="32">
        <f>'Batch Inputs'!H656</f>
        <v>0</v>
      </c>
      <c r="J668" s="32">
        <f>'Batch Inputs'!I656</f>
        <v>0</v>
      </c>
      <c r="K668" s="32">
        <f>'Batch Inputs'!J656</f>
        <v>0</v>
      </c>
      <c r="L668" s="32">
        <f>'Batch Inputs'!K656</f>
        <v>0</v>
      </c>
      <c r="M668" s="32">
        <f>'Batch Inputs'!L656</f>
        <v>0</v>
      </c>
      <c r="N668" s="32">
        <f>'Batch Inputs'!M656</f>
        <v>0</v>
      </c>
      <c r="O668" s="32">
        <f>'Batch Inputs'!N656</f>
        <v>0</v>
      </c>
      <c r="P668" s="32">
        <f>'Batch Inputs'!O656</f>
        <v>0</v>
      </c>
      <c r="Q668" s="32">
        <f>'Batch Inputs'!P656</f>
        <v>0</v>
      </c>
      <c r="S668" s="98">
        <f>SUMPRODUCT($D668:$O668,$D$5:$O$5)+$R$5</f>
        <v>-7.9279999999999999</v>
      </c>
      <c r="T668" s="98">
        <f>SUMPRODUCT($D668:$O668,$D$6:$O$6)+$R$6</f>
        <v>-7.0750000000000002</v>
      </c>
      <c r="U668" s="98">
        <f>SUMPRODUCT($D668:$O668,$D$7:$O$7)+$R$7</f>
        <v>-13.989000000000001</v>
      </c>
      <c r="V668" s="98">
        <f>SUMPRODUCT($D668:$O668,$D$8:$O$8)+$R$8</f>
        <v>-8.0109999999999992</v>
      </c>
      <c r="W668" s="98">
        <f>SUMPRODUCT($D668:$O668,$D$9:$O$9)+$R$9</f>
        <v>-6.976</v>
      </c>
      <c r="X668" s="98">
        <f>SUMPRODUCT($D668:$O668,$D$10:$O$10)+$R$10</f>
        <v>-2.1259999999999999</v>
      </c>
      <c r="Z668" s="104">
        <f t="shared" si="102"/>
        <v>0</v>
      </c>
      <c r="AA668" s="38">
        <f t="shared" si="103"/>
        <v>0</v>
      </c>
      <c r="AB668" s="38">
        <f t="shared" si="104"/>
        <v>0</v>
      </c>
      <c r="AC668" s="38">
        <f t="shared" si="105"/>
        <v>0</v>
      </c>
      <c r="AD668" s="38">
        <f t="shared" si="106"/>
        <v>0</v>
      </c>
      <c r="AE668" s="105">
        <f t="shared" si="107"/>
        <v>6</v>
      </c>
      <c r="AF668" s="114">
        <f t="shared" si="101"/>
        <v>-2.1259999999999999</v>
      </c>
      <c r="AG668" s="37">
        <f t="shared" si="108"/>
        <v>6</v>
      </c>
      <c r="AH668" s="40">
        <f>IF(OR(MAX('Batch Inputs'!$C656:$N656)&gt;1,MIN('Batch Inputs'!$C656:$N656)&lt;0),"ERROR",0)</f>
        <v>0</v>
      </c>
      <c r="AI668" s="105" t="str">
        <f t="shared" si="109"/>
        <v>Few conditions</v>
      </c>
      <c r="AJ668" s="113" t="str">
        <f t="shared" si="110"/>
        <v>No Conditions</v>
      </c>
      <c r="AM668" s="78"/>
    </row>
    <row r="669" spans="3:39" ht="12.75" x14ac:dyDescent="0.2">
      <c r="C669" s="94">
        <v>652</v>
      </c>
      <c r="D669" s="32">
        <f>'Batch Inputs'!C657</f>
        <v>0</v>
      </c>
      <c r="E669" s="32">
        <f>'Batch Inputs'!D657</f>
        <v>0</v>
      </c>
      <c r="F669" s="32">
        <f>'Batch Inputs'!E657</f>
        <v>0</v>
      </c>
      <c r="G669" s="32">
        <f>'Batch Inputs'!F657</f>
        <v>0</v>
      </c>
      <c r="H669" s="32">
        <f>'Batch Inputs'!G657</f>
        <v>0</v>
      </c>
      <c r="I669" s="32">
        <f>'Batch Inputs'!H657</f>
        <v>0</v>
      </c>
      <c r="J669" s="32">
        <f>'Batch Inputs'!I657</f>
        <v>0</v>
      </c>
      <c r="K669" s="32">
        <f>'Batch Inputs'!J657</f>
        <v>0</v>
      </c>
      <c r="L669" s="32">
        <f>'Batch Inputs'!K657</f>
        <v>0</v>
      </c>
      <c r="M669" s="32">
        <f>'Batch Inputs'!L657</f>
        <v>0</v>
      </c>
      <c r="N669" s="32">
        <f>'Batch Inputs'!M657</f>
        <v>0</v>
      </c>
      <c r="O669" s="32">
        <f>'Batch Inputs'!N657</f>
        <v>0</v>
      </c>
      <c r="P669" s="32">
        <f>'Batch Inputs'!O657</f>
        <v>0</v>
      </c>
      <c r="Q669" s="32">
        <f>'Batch Inputs'!P657</f>
        <v>0</v>
      </c>
      <c r="S669" s="98">
        <f>SUMPRODUCT($D669:$O669,$D$5:$O$5)+$R$5</f>
        <v>-7.9279999999999999</v>
      </c>
      <c r="T669" s="98">
        <f>SUMPRODUCT($D669:$O669,$D$6:$O$6)+$R$6</f>
        <v>-7.0750000000000002</v>
      </c>
      <c r="U669" s="98">
        <f>SUMPRODUCT($D669:$O669,$D$7:$O$7)+$R$7</f>
        <v>-13.989000000000001</v>
      </c>
      <c r="V669" s="98">
        <f>SUMPRODUCT($D669:$O669,$D$8:$O$8)+$R$8</f>
        <v>-8.0109999999999992</v>
      </c>
      <c r="W669" s="98">
        <f>SUMPRODUCT($D669:$O669,$D$9:$O$9)+$R$9</f>
        <v>-6.976</v>
      </c>
      <c r="X669" s="98">
        <f>SUMPRODUCT($D669:$O669,$D$10:$O$10)+$R$10</f>
        <v>-2.1259999999999999</v>
      </c>
      <c r="Z669" s="104">
        <f t="shared" si="102"/>
        <v>0</v>
      </c>
      <c r="AA669" s="38">
        <f t="shared" si="103"/>
        <v>0</v>
      </c>
      <c r="AB669" s="38">
        <f t="shared" si="104"/>
        <v>0</v>
      </c>
      <c r="AC669" s="38">
        <f t="shared" si="105"/>
        <v>0</v>
      </c>
      <c r="AD669" s="38">
        <f t="shared" si="106"/>
        <v>0</v>
      </c>
      <c r="AE669" s="105">
        <f t="shared" si="107"/>
        <v>6</v>
      </c>
      <c r="AF669" s="114">
        <f t="shared" si="101"/>
        <v>-2.1259999999999999</v>
      </c>
      <c r="AG669" s="37">
        <f t="shared" si="108"/>
        <v>6</v>
      </c>
      <c r="AH669" s="40">
        <f>IF(OR(MAX('Batch Inputs'!$C657:$N657)&gt;1,MIN('Batch Inputs'!$C657:$N657)&lt;0),"ERROR",0)</f>
        <v>0</v>
      </c>
      <c r="AI669" s="105" t="str">
        <f t="shared" si="109"/>
        <v>Few conditions</v>
      </c>
      <c r="AJ669" s="113" t="str">
        <f t="shared" si="110"/>
        <v>No Conditions</v>
      </c>
      <c r="AM669" s="78"/>
    </row>
    <row r="670" spans="3:39" ht="12.75" x14ac:dyDescent="0.2">
      <c r="C670" s="94">
        <v>653</v>
      </c>
      <c r="D670" s="32">
        <f>'Batch Inputs'!C658</f>
        <v>0</v>
      </c>
      <c r="E670" s="32">
        <f>'Batch Inputs'!D658</f>
        <v>0</v>
      </c>
      <c r="F670" s="32">
        <f>'Batch Inputs'!E658</f>
        <v>0</v>
      </c>
      <c r="G670" s="32">
        <f>'Batch Inputs'!F658</f>
        <v>0</v>
      </c>
      <c r="H670" s="32">
        <f>'Batch Inputs'!G658</f>
        <v>0</v>
      </c>
      <c r="I670" s="32">
        <f>'Batch Inputs'!H658</f>
        <v>0</v>
      </c>
      <c r="J670" s="32">
        <f>'Batch Inputs'!I658</f>
        <v>0</v>
      </c>
      <c r="K670" s="32">
        <f>'Batch Inputs'!J658</f>
        <v>0</v>
      </c>
      <c r="L670" s="32">
        <f>'Batch Inputs'!K658</f>
        <v>0</v>
      </c>
      <c r="M670" s="32">
        <f>'Batch Inputs'!L658</f>
        <v>0</v>
      </c>
      <c r="N670" s="32">
        <f>'Batch Inputs'!M658</f>
        <v>0</v>
      </c>
      <c r="O670" s="32">
        <f>'Batch Inputs'!N658</f>
        <v>0</v>
      </c>
      <c r="P670" s="32">
        <f>'Batch Inputs'!O658</f>
        <v>0</v>
      </c>
      <c r="Q670" s="32">
        <f>'Batch Inputs'!P658</f>
        <v>0</v>
      </c>
      <c r="S670" s="98">
        <f>SUMPRODUCT($D670:$O670,$D$5:$O$5)+$R$5</f>
        <v>-7.9279999999999999</v>
      </c>
      <c r="T670" s="98">
        <f>SUMPRODUCT($D670:$O670,$D$6:$O$6)+$R$6</f>
        <v>-7.0750000000000002</v>
      </c>
      <c r="U670" s="98">
        <f>SUMPRODUCT($D670:$O670,$D$7:$O$7)+$R$7</f>
        <v>-13.989000000000001</v>
      </c>
      <c r="V670" s="98">
        <f>SUMPRODUCT($D670:$O670,$D$8:$O$8)+$R$8</f>
        <v>-8.0109999999999992</v>
      </c>
      <c r="W670" s="98">
        <f>SUMPRODUCT($D670:$O670,$D$9:$O$9)+$R$9</f>
        <v>-6.976</v>
      </c>
      <c r="X670" s="98">
        <f>SUMPRODUCT($D670:$O670,$D$10:$O$10)+$R$10</f>
        <v>-2.1259999999999999</v>
      </c>
      <c r="Z670" s="104">
        <f t="shared" si="102"/>
        <v>0</v>
      </c>
      <c r="AA670" s="38">
        <f t="shared" si="103"/>
        <v>0</v>
      </c>
      <c r="AB670" s="38">
        <f t="shared" si="104"/>
        <v>0</v>
      </c>
      <c r="AC670" s="38">
        <f t="shared" si="105"/>
        <v>0</v>
      </c>
      <c r="AD670" s="38">
        <f t="shared" si="106"/>
        <v>0</v>
      </c>
      <c r="AE670" s="105">
        <f t="shared" si="107"/>
        <v>6</v>
      </c>
      <c r="AF670" s="114">
        <f t="shared" si="101"/>
        <v>-2.1259999999999999</v>
      </c>
      <c r="AG670" s="37">
        <f t="shared" si="108"/>
        <v>6</v>
      </c>
      <c r="AH670" s="40">
        <f>IF(OR(MAX('Batch Inputs'!$C658:$N658)&gt;1,MIN('Batch Inputs'!$C658:$N658)&lt;0),"ERROR",0)</f>
        <v>0</v>
      </c>
      <c r="AI670" s="105" t="str">
        <f t="shared" si="109"/>
        <v>Few conditions</v>
      </c>
      <c r="AJ670" s="113" t="str">
        <f t="shared" si="110"/>
        <v>No Conditions</v>
      </c>
      <c r="AM670" s="78"/>
    </row>
    <row r="671" spans="3:39" ht="12.75" x14ac:dyDescent="0.2">
      <c r="C671" s="94">
        <v>654</v>
      </c>
      <c r="D671" s="32">
        <f>'Batch Inputs'!C659</f>
        <v>0</v>
      </c>
      <c r="E671" s="32">
        <f>'Batch Inputs'!D659</f>
        <v>0</v>
      </c>
      <c r="F671" s="32">
        <f>'Batch Inputs'!E659</f>
        <v>0</v>
      </c>
      <c r="G671" s="32">
        <f>'Batch Inputs'!F659</f>
        <v>0</v>
      </c>
      <c r="H671" s="32">
        <f>'Batch Inputs'!G659</f>
        <v>0</v>
      </c>
      <c r="I671" s="32">
        <f>'Batch Inputs'!H659</f>
        <v>0</v>
      </c>
      <c r="J671" s="32">
        <f>'Batch Inputs'!I659</f>
        <v>0</v>
      </c>
      <c r="K671" s="32">
        <f>'Batch Inputs'!J659</f>
        <v>0</v>
      </c>
      <c r="L671" s="32">
        <f>'Batch Inputs'!K659</f>
        <v>0</v>
      </c>
      <c r="M671" s="32">
        <f>'Batch Inputs'!L659</f>
        <v>0</v>
      </c>
      <c r="N671" s="32">
        <f>'Batch Inputs'!M659</f>
        <v>0</v>
      </c>
      <c r="O671" s="32">
        <f>'Batch Inputs'!N659</f>
        <v>0</v>
      </c>
      <c r="P671" s="32">
        <f>'Batch Inputs'!O659</f>
        <v>0</v>
      </c>
      <c r="Q671" s="32">
        <f>'Batch Inputs'!P659</f>
        <v>0</v>
      </c>
      <c r="S671" s="98">
        <f>SUMPRODUCT($D671:$O671,$D$5:$O$5)+$R$5</f>
        <v>-7.9279999999999999</v>
      </c>
      <c r="T671" s="98">
        <f>SUMPRODUCT($D671:$O671,$D$6:$O$6)+$R$6</f>
        <v>-7.0750000000000002</v>
      </c>
      <c r="U671" s="98">
        <f>SUMPRODUCT($D671:$O671,$D$7:$O$7)+$R$7</f>
        <v>-13.989000000000001</v>
      </c>
      <c r="V671" s="98">
        <f>SUMPRODUCT($D671:$O671,$D$8:$O$8)+$R$8</f>
        <v>-8.0109999999999992</v>
      </c>
      <c r="W671" s="98">
        <f>SUMPRODUCT($D671:$O671,$D$9:$O$9)+$R$9</f>
        <v>-6.976</v>
      </c>
      <c r="X671" s="98">
        <f>SUMPRODUCT($D671:$O671,$D$10:$O$10)+$R$10</f>
        <v>-2.1259999999999999</v>
      </c>
      <c r="Z671" s="104">
        <f t="shared" si="102"/>
        <v>0</v>
      </c>
      <c r="AA671" s="38">
        <f t="shared" si="103"/>
        <v>0</v>
      </c>
      <c r="AB671" s="38">
        <f t="shared" si="104"/>
        <v>0</v>
      </c>
      <c r="AC671" s="38">
        <f t="shared" si="105"/>
        <v>0</v>
      </c>
      <c r="AD671" s="38">
        <f t="shared" si="106"/>
        <v>0</v>
      </c>
      <c r="AE671" s="105">
        <f t="shared" si="107"/>
        <v>6</v>
      </c>
      <c r="AF671" s="114">
        <f t="shared" si="101"/>
        <v>-2.1259999999999999</v>
      </c>
      <c r="AG671" s="37">
        <f t="shared" si="108"/>
        <v>6</v>
      </c>
      <c r="AH671" s="40">
        <f>IF(OR(MAX('Batch Inputs'!$C659:$N659)&gt;1,MIN('Batch Inputs'!$C659:$N659)&lt;0),"ERROR",0)</f>
        <v>0</v>
      </c>
      <c r="AI671" s="105" t="str">
        <f t="shared" si="109"/>
        <v>Few conditions</v>
      </c>
      <c r="AJ671" s="113" t="str">
        <f t="shared" si="110"/>
        <v>No Conditions</v>
      </c>
      <c r="AM671" s="78"/>
    </row>
    <row r="672" spans="3:39" ht="12.75" x14ac:dyDescent="0.2">
      <c r="C672" s="94">
        <v>655</v>
      </c>
      <c r="D672" s="32">
        <f>'Batch Inputs'!C660</f>
        <v>0</v>
      </c>
      <c r="E672" s="32">
        <f>'Batch Inputs'!D660</f>
        <v>0</v>
      </c>
      <c r="F672" s="32">
        <f>'Batch Inputs'!E660</f>
        <v>0</v>
      </c>
      <c r="G672" s="32">
        <f>'Batch Inputs'!F660</f>
        <v>0</v>
      </c>
      <c r="H672" s="32">
        <f>'Batch Inputs'!G660</f>
        <v>0</v>
      </c>
      <c r="I672" s="32">
        <f>'Batch Inputs'!H660</f>
        <v>0</v>
      </c>
      <c r="J672" s="32">
        <f>'Batch Inputs'!I660</f>
        <v>0</v>
      </c>
      <c r="K672" s="32">
        <f>'Batch Inputs'!J660</f>
        <v>0</v>
      </c>
      <c r="L672" s="32">
        <f>'Batch Inputs'!K660</f>
        <v>0</v>
      </c>
      <c r="M672" s="32">
        <f>'Batch Inputs'!L660</f>
        <v>0</v>
      </c>
      <c r="N672" s="32">
        <f>'Batch Inputs'!M660</f>
        <v>0</v>
      </c>
      <c r="O672" s="32">
        <f>'Batch Inputs'!N660</f>
        <v>0</v>
      </c>
      <c r="P672" s="32">
        <f>'Batch Inputs'!O660</f>
        <v>0</v>
      </c>
      <c r="Q672" s="32">
        <f>'Batch Inputs'!P660</f>
        <v>0</v>
      </c>
      <c r="S672" s="98">
        <f>SUMPRODUCT($D672:$O672,$D$5:$O$5)+$R$5</f>
        <v>-7.9279999999999999</v>
      </c>
      <c r="T672" s="98">
        <f>SUMPRODUCT($D672:$O672,$D$6:$O$6)+$R$6</f>
        <v>-7.0750000000000002</v>
      </c>
      <c r="U672" s="98">
        <f>SUMPRODUCT($D672:$O672,$D$7:$O$7)+$R$7</f>
        <v>-13.989000000000001</v>
      </c>
      <c r="V672" s="98">
        <f>SUMPRODUCT($D672:$O672,$D$8:$O$8)+$R$8</f>
        <v>-8.0109999999999992</v>
      </c>
      <c r="W672" s="98">
        <f>SUMPRODUCT($D672:$O672,$D$9:$O$9)+$R$9</f>
        <v>-6.976</v>
      </c>
      <c r="X672" s="98">
        <f>SUMPRODUCT($D672:$O672,$D$10:$O$10)+$R$10</f>
        <v>-2.1259999999999999</v>
      </c>
      <c r="Z672" s="104">
        <f t="shared" si="102"/>
        <v>0</v>
      </c>
      <c r="AA672" s="38">
        <f t="shared" si="103"/>
        <v>0</v>
      </c>
      <c r="AB672" s="38">
        <f t="shared" si="104"/>
        <v>0</v>
      </c>
      <c r="AC672" s="38">
        <f t="shared" si="105"/>
        <v>0</v>
      </c>
      <c r="AD672" s="38">
        <f t="shared" si="106"/>
        <v>0</v>
      </c>
      <c r="AE672" s="105">
        <f t="shared" si="107"/>
        <v>6</v>
      </c>
      <c r="AF672" s="114">
        <f t="shared" si="101"/>
        <v>-2.1259999999999999</v>
      </c>
      <c r="AG672" s="37">
        <f t="shared" si="108"/>
        <v>6</v>
      </c>
      <c r="AH672" s="40">
        <f>IF(OR(MAX('Batch Inputs'!$C660:$N660)&gt;1,MIN('Batch Inputs'!$C660:$N660)&lt;0),"ERROR",0)</f>
        <v>0</v>
      </c>
      <c r="AI672" s="105" t="str">
        <f t="shared" si="109"/>
        <v>Few conditions</v>
      </c>
      <c r="AJ672" s="113" t="str">
        <f t="shared" si="110"/>
        <v>No Conditions</v>
      </c>
      <c r="AM672" s="78"/>
    </row>
    <row r="673" spans="3:39" ht="12.75" x14ac:dyDescent="0.2">
      <c r="C673" s="94">
        <v>656</v>
      </c>
      <c r="D673" s="32">
        <f>'Batch Inputs'!C661</f>
        <v>0</v>
      </c>
      <c r="E673" s="32">
        <f>'Batch Inputs'!D661</f>
        <v>0</v>
      </c>
      <c r="F673" s="32">
        <f>'Batch Inputs'!E661</f>
        <v>0</v>
      </c>
      <c r="G673" s="32">
        <f>'Batch Inputs'!F661</f>
        <v>0</v>
      </c>
      <c r="H673" s="32">
        <f>'Batch Inputs'!G661</f>
        <v>0</v>
      </c>
      <c r="I673" s="32">
        <f>'Batch Inputs'!H661</f>
        <v>0</v>
      </c>
      <c r="J673" s="32">
        <f>'Batch Inputs'!I661</f>
        <v>0</v>
      </c>
      <c r="K673" s="32">
        <f>'Batch Inputs'!J661</f>
        <v>0</v>
      </c>
      <c r="L673" s="32">
        <f>'Batch Inputs'!K661</f>
        <v>0</v>
      </c>
      <c r="M673" s="32">
        <f>'Batch Inputs'!L661</f>
        <v>0</v>
      </c>
      <c r="N673" s="32">
        <f>'Batch Inputs'!M661</f>
        <v>0</v>
      </c>
      <c r="O673" s="32">
        <f>'Batch Inputs'!N661</f>
        <v>0</v>
      </c>
      <c r="P673" s="32">
        <f>'Batch Inputs'!O661</f>
        <v>0</v>
      </c>
      <c r="Q673" s="32">
        <f>'Batch Inputs'!P661</f>
        <v>0</v>
      </c>
      <c r="S673" s="98">
        <f>SUMPRODUCT($D673:$O673,$D$5:$O$5)+$R$5</f>
        <v>-7.9279999999999999</v>
      </c>
      <c r="T673" s="98">
        <f>SUMPRODUCT($D673:$O673,$D$6:$O$6)+$R$6</f>
        <v>-7.0750000000000002</v>
      </c>
      <c r="U673" s="98">
        <f>SUMPRODUCT($D673:$O673,$D$7:$O$7)+$R$7</f>
        <v>-13.989000000000001</v>
      </c>
      <c r="V673" s="98">
        <f>SUMPRODUCT($D673:$O673,$D$8:$O$8)+$R$8</f>
        <v>-8.0109999999999992</v>
      </c>
      <c r="W673" s="98">
        <f>SUMPRODUCT($D673:$O673,$D$9:$O$9)+$R$9</f>
        <v>-6.976</v>
      </c>
      <c r="X673" s="98">
        <f>SUMPRODUCT($D673:$O673,$D$10:$O$10)+$R$10</f>
        <v>-2.1259999999999999</v>
      </c>
      <c r="Z673" s="104">
        <f t="shared" si="102"/>
        <v>0</v>
      </c>
      <c r="AA673" s="38">
        <f t="shared" si="103"/>
        <v>0</v>
      </c>
      <c r="AB673" s="38">
        <f t="shared" si="104"/>
        <v>0</v>
      </c>
      <c r="AC673" s="38">
        <f t="shared" si="105"/>
        <v>0</v>
      </c>
      <c r="AD673" s="38">
        <f t="shared" si="106"/>
        <v>0</v>
      </c>
      <c r="AE673" s="105">
        <f t="shared" si="107"/>
        <v>6</v>
      </c>
      <c r="AF673" s="114">
        <f t="shared" si="101"/>
        <v>-2.1259999999999999</v>
      </c>
      <c r="AG673" s="37">
        <f t="shared" si="108"/>
        <v>6</v>
      </c>
      <c r="AH673" s="40">
        <f>IF(OR(MAX('Batch Inputs'!$C661:$N661)&gt;1,MIN('Batch Inputs'!$C661:$N661)&lt;0),"ERROR",0)</f>
        <v>0</v>
      </c>
      <c r="AI673" s="105" t="str">
        <f t="shared" si="109"/>
        <v>Few conditions</v>
      </c>
      <c r="AJ673" s="113" t="str">
        <f t="shared" si="110"/>
        <v>No Conditions</v>
      </c>
      <c r="AM673" s="78"/>
    </row>
    <row r="674" spans="3:39" ht="12.75" x14ac:dyDescent="0.2">
      <c r="C674" s="94">
        <v>657</v>
      </c>
      <c r="D674" s="32">
        <f>'Batch Inputs'!C662</f>
        <v>0</v>
      </c>
      <c r="E674" s="32">
        <f>'Batch Inputs'!D662</f>
        <v>0</v>
      </c>
      <c r="F674" s="32">
        <f>'Batch Inputs'!E662</f>
        <v>0</v>
      </c>
      <c r="G674" s="32">
        <f>'Batch Inputs'!F662</f>
        <v>0</v>
      </c>
      <c r="H674" s="32">
        <f>'Batch Inputs'!G662</f>
        <v>0</v>
      </c>
      <c r="I674" s="32">
        <f>'Batch Inputs'!H662</f>
        <v>0</v>
      </c>
      <c r="J674" s="32">
        <f>'Batch Inputs'!I662</f>
        <v>0</v>
      </c>
      <c r="K674" s="32">
        <f>'Batch Inputs'!J662</f>
        <v>0</v>
      </c>
      <c r="L674" s="32">
        <f>'Batch Inputs'!K662</f>
        <v>0</v>
      </c>
      <c r="M674" s="32">
        <f>'Batch Inputs'!L662</f>
        <v>0</v>
      </c>
      <c r="N674" s="32">
        <f>'Batch Inputs'!M662</f>
        <v>0</v>
      </c>
      <c r="O674" s="32">
        <f>'Batch Inputs'!N662</f>
        <v>0</v>
      </c>
      <c r="P674" s="32">
        <f>'Batch Inputs'!O662</f>
        <v>0</v>
      </c>
      <c r="Q674" s="32">
        <f>'Batch Inputs'!P662</f>
        <v>0</v>
      </c>
      <c r="S674" s="98">
        <f>SUMPRODUCT($D674:$O674,$D$5:$O$5)+$R$5</f>
        <v>-7.9279999999999999</v>
      </c>
      <c r="T674" s="98">
        <f>SUMPRODUCT($D674:$O674,$D$6:$O$6)+$R$6</f>
        <v>-7.0750000000000002</v>
      </c>
      <c r="U674" s="98">
        <f>SUMPRODUCT($D674:$O674,$D$7:$O$7)+$R$7</f>
        <v>-13.989000000000001</v>
      </c>
      <c r="V674" s="98">
        <f>SUMPRODUCT($D674:$O674,$D$8:$O$8)+$R$8</f>
        <v>-8.0109999999999992</v>
      </c>
      <c r="W674" s="98">
        <f>SUMPRODUCT($D674:$O674,$D$9:$O$9)+$R$9</f>
        <v>-6.976</v>
      </c>
      <c r="X674" s="98">
        <f>SUMPRODUCT($D674:$O674,$D$10:$O$10)+$R$10</f>
        <v>-2.1259999999999999</v>
      </c>
      <c r="Z674" s="104">
        <f t="shared" si="102"/>
        <v>0</v>
      </c>
      <c r="AA674" s="38">
        <f t="shared" si="103"/>
        <v>0</v>
      </c>
      <c r="AB674" s="38">
        <f t="shared" si="104"/>
        <v>0</v>
      </c>
      <c r="AC674" s="38">
        <f t="shared" si="105"/>
        <v>0</v>
      </c>
      <c r="AD674" s="38">
        <f t="shared" si="106"/>
        <v>0</v>
      </c>
      <c r="AE674" s="105">
        <f t="shared" si="107"/>
        <v>6</v>
      </c>
      <c r="AF674" s="114">
        <f t="shared" si="101"/>
        <v>-2.1259999999999999</v>
      </c>
      <c r="AG674" s="37">
        <f t="shared" si="108"/>
        <v>6</v>
      </c>
      <c r="AH674" s="40">
        <f>IF(OR(MAX('Batch Inputs'!$C662:$N662)&gt;1,MIN('Batch Inputs'!$C662:$N662)&lt;0),"ERROR",0)</f>
        <v>0</v>
      </c>
      <c r="AI674" s="105" t="str">
        <f t="shared" si="109"/>
        <v>Few conditions</v>
      </c>
      <c r="AJ674" s="113" t="str">
        <f t="shared" si="110"/>
        <v>No Conditions</v>
      </c>
      <c r="AM674" s="78"/>
    </row>
    <row r="675" spans="3:39" ht="12.75" x14ac:dyDescent="0.2">
      <c r="C675" s="94">
        <v>658</v>
      </c>
      <c r="D675" s="32">
        <f>'Batch Inputs'!C663</f>
        <v>0</v>
      </c>
      <c r="E675" s="32">
        <f>'Batch Inputs'!D663</f>
        <v>0</v>
      </c>
      <c r="F675" s="32">
        <f>'Batch Inputs'!E663</f>
        <v>0</v>
      </c>
      <c r="G675" s="32">
        <f>'Batch Inputs'!F663</f>
        <v>0</v>
      </c>
      <c r="H675" s="32">
        <f>'Batch Inputs'!G663</f>
        <v>0</v>
      </c>
      <c r="I675" s="32">
        <f>'Batch Inputs'!H663</f>
        <v>0</v>
      </c>
      <c r="J675" s="32">
        <f>'Batch Inputs'!I663</f>
        <v>0</v>
      </c>
      <c r="K675" s="32">
        <f>'Batch Inputs'!J663</f>
        <v>0</v>
      </c>
      <c r="L675" s="32">
        <f>'Batch Inputs'!K663</f>
        <v>0</v>
      </c>
      <c r="M675" s="32">
        <f>'Batch Inputs'!L663</f>
        <v>0</v>
      </c>
      <c r="N675" s="32">
        <f>'Batch Inputs'!M663</f>
        <v>0</v>
      </c>
      <c r="O675" s="32">
        <f>'Batch Inputs'!N663</f>
        <v>0</v>
      </c>
      <c r="P675" s="32">
        <f>'Batch Inputs'!O663</f>
        <v>0</v>
      </c>
      <c r="Q675" s="32">
        <f>'Batch Inputs'!P663</f>
        <v>0</v>
      </c>
      <c r="S675" s="98">
        <f>SUMPRODUCT($D675:$O675,$D$5:$O$5)+$R$5</f>
        <v>-7.9279999999999999</v>
      </c>
      <c r="T675" s="98">
        <f>SUMPRODUCT($D675:$O675,$D$6:$O$6)+$R$6</f>
        <v>-7.0750000000000002</v>
      </c>
      <c r="U675" s="98">
        <f>SUMPRODUCT($D675:$O675,$D$7:$O$7)+$R$7</f>
        <v>-13.989000000000001</v>
      </c>
      <c r="V675" s="98">
        <f>SUMPRODUCT($D675:$O675,$D$8:$O$8)+$R$8</f>
        <v>-8.0109999999999992</v>
      </c>
      <c r="W675" s="98">
        <f>SUMPRODUCT($D675:$O675,$D$9:$O$9)+$R$9</f>
        <v>-6.976</v>
      </c>
      <c r="X675" s="98">
        <f>SUMPRODUCT($D675:$O675,$D$10:$O$10)+$R$10</f>
        <v>-2.1259999999999999</v>
      </c>
      <c r="Z675" s="104">
        <f t="shared" si="102"/>
        <v>0</v>
      </c>
      <c r="AA675" s="38">
        <f t="shared" si="103"/>
        <v>0</v>
      </c>
      <c r="AB675" s="38">
        <f t="shared" si="104"/>
        <v>0</v>
      </c>
      <c r="AC675" s="38">
        <f t="shared" si="105"/>
        <v>0</v>
      </c>
      <c r="AD675" s="38">
        <f t="shared" si="106"/>
        <v>0</v>
      </c>
      <c r="AE675" s="105">
        <f t="shared" si="107"/>
        <v>6</v>
      </c>
      <c r="AF675" s="114">
        <f t="shared" si="101"/>
        <v>-2.1259999999999999</v>
      </c>
      <c r="AG675" s="37">
        <f t="shared" si="108"/>
        <v>6</v>
      </c>
      <c r="AH675" s="40">
        <f>IF(OR(MAX('Batch Inputs'!$C663:$N663)&gt;1,MIN('Batch Inputs'!$C663:$N663)&lt;0),"ERROR",0)</f>
        <v>0</v>
      </c>
      <c r="AI675" s="105" t="str">
        <f t="shared" si="109"/>
        <v>Few conditions</v>
      </c>
      <c r="AJ675" s="113" t="str">
        <f t="shared" si="110"/>
        <v>No Conditions</v>
      </c>
      <c r="AM675" s="78"/>
    </row>
    <row r="676" spans="3:39" ht="12.75" x14ac:dyDescent="0.2">
      <c r="C676" s="94">
        <v>659</v>
      </c>
      <c r="D676" s="32">
        <f>'Batch Inputs'!C664</f>
        <v>0</v>
      </c>
      <c r="E676" s="32">
        <f>'Batch Inputs'!D664</f>
        <v>0</v>
      </c>
      <c r="F676" s="32">
        <f>'Batch Inputs'!E664</f>
        <v>0</v>
      </c>
      <c r="G676" s="32">
        <f>'Batch Inputs'!F664</f>
        <v>0</v>
      </c>
      <c r="H676" s="32">
        <f>'Batch Inputs'!G664</f>
        <v>0</v>
      </c>
      <c r="I676" s="32">
        <f>'Batch Inputs'!H664</f>
        <v>0</v>
      </c>
      <c r="J676" s="32">
        <f>'Batch Inputs'!I664</f>
        <v>0</v>
      </c>
      <c r="K676" s="32">
        <f>'Batch Inputs'!J664</f>
        <v>0</v>
      </c>
      <c r="L676" s="32">
        <f>'Batch Inputs'!K664</f>
        <v>0</v>
      </c>
      <c r="M676" s="32">
        <f>'Batch Inputs'!L664</f>
        <v>0</v>
      </c>
      <c r="N676" s="32">
        <f>'Batch Inputs'!M664</f>
        <v>0</v>
      </c>
      <c r="O676" s="32">
        <f>'Batch Inputs'!N664</f>
        <v>0</v>
      </c>
      <c r="P676" s="32">
        <f>'Batch Inputs'!O664</f>
        <v>0</v>
      </c>
      <c r="Q676" s="32">
        <f>'Batch Inputs'!P664</f>
        <v>0</v>
      </c>
      <c r="S676" s="98">
        <f>SUMPRODUCT($D676:$O676,$D$5:$O$5)+$R$5</f>
        <v>-7.9279999999999999</v>
      </c>
      <c r="T676" s="98">
        <f>SUMPRODUCT($D676:$O676,$D$6:$O$6)+$R$6</f>
        <v>-7.0750000000000002</v>
      </c>
      <c r="U676" s="98">
        <f>SUMPRODUCT($D676:$O676,$D$7:$O$7)+$R$7</f>
        <v>-13.989000000000001</v>
      </c>
      <c r="V676" s="98">
        <f>SUMPRODUCT($D676:$O676,$D$8:$O$8)+$R$8</f>
        <v>-8.0109999999999992</v>
      </c>
      <c r="W676" s="98">
        <f>SUMPRODUCT($D676:$O676,$D$9:$O$9)+$R$9</f>
        <v>-6.976</v>
      </c>
      <c r="X676" s="98">
        <f>SUMPRODUCT($D676:$O676,$D$10:$O$10)+$R$10</f>
        <v>-2.1259999999999999</v>
      </c>
      <c r="Z676" s="104">
        <f t="shared" si="102"/>
        <v>0</v>
      </c>
      <c r="AA676" s="38">
        <f t="shared" si="103"/>
        <v>0</v>
      </c>
      <c r="AB676" s="38">
        <f t="shared" si="104"/>
        <v>0</v>
      </c>
      <c r="AC676" s="38">
        <f t="shared" si="105"/>
        <v>0</v>
      </c>
      <c r="AD676" s="38">
        <f t="shared" si="106"/>
        <v>0</v>
      </c>
      <c r="AE676" s="105">
        <f t="shared" si="107"/>
        <v>6</v>
      </c>
      <c r="AF676" s="114">
        <f t="shared" si="101"/>
        <v>-2.1259999999999999</v>
      </c>
      <c r="AG676" s="37">
        <f t="shared" si="108"/>
        <v>6</v>
      </c>
      <c r="AH676" s="40">
        <f>IF(OR(MAX('Batch Inputs'!$C664:$N664)&gt;1,MIN('Batch Inputs'!$C664:$N664)&lt;0),"ERROR",0)</f>
        <v>0</v>
      </c>
      <c r="AI676" s="105" t="str">
        <f t="shared" si="109"/>
        <v>Few conditions</v>
      </c>
      <c r="AJ676" s="113" t="str">
        <f t="shared" si="110"/>
        <v>No Conditions</v>
      </c>
      <c r="AM676" s="78"/>
    </row>
    <row r="677" spans="3:39" ht="12.75" x14ac:dyDescent="0.2">
      <c r="C677" s="94">
        <v>660</v>
      </c>
      <c r="D677" s="32">
        <f>'Batch Inputs'!C665</f>
        <v>0</v>
      </c>
      <c r="E677" s="32">
        <f>'Batch Inputs'!D665</f>
        <v>0</v>
      </c>
      <c r="F677" s="32">
        <f>'Batch Inputs'!E665</f>
        <v>0</v>
      </c>
      <c r="G677" s="32">
        <f>'Batch Inputs'!F665</f>
        <v>0</v>
      </c>
      <c r="H677" s="32">
        <f>'Batch Inputs'!G665</f>
        <v>0</v>
      </c>
      <c r="I677" s="32">
        <f>'Batch Inputs'!H665</f>
        <v>0</v>
      </c>
      <c r="J677" s="32">
        <f>'Batch Inputs'!I665</f>
        <v>0</v>
      </c>
      <c r="K677" s="32">
        <f>'Batch Inputs'!J665</f>
        <v>0</v>
      </c>
      <c r="L677" s="32">
        <f>'Batch Inputs'!K665</f>
        <v>0</v>
      </c>
      <c r="M677" s="32">
        <f>'Batch Inputs'!L665</f>
        <v>0</v>
      </c>
      <c r="N677" s="32">
        <f>'Batch Inputs'!M665</f>
        <v>0</v>
      </c>
      <c r="O677" s="32">
        <f>'Batch Inputs'!N665</f>
        <v>0</v>
      </c>
      <c r="P677" s="32">
        <f>'Batch Inputs'!O665</f>
        <v>0</v>
      </c>
      <c r="Q677" s="32">
        <f>'Batch Inputs'!P665</f>
        <v>0</v>
      </c>
      <c r="S677" s="98">
        <f>SUMPRODUCT($D677:$O677,$D$5:$O$5)+$R$5</f>
        <v>-7.9279999999999999</v>
      </c>
      <c r="T677" s="98">
        <f>SUMPRODUCT($D677:$O677,$D$6:$O$6)+$R$6</f>
        <v>-7.0750000000000002</v>
      </c>
      <c r="U677" s="98">
        <f>SUMPRODUCT($D677:$O677,$D$7:$O$7)+$R$7</f>
        <v>-13.989000000000001</v>
      </c>
      <c r="V677" s="98">
        <f>SUMPRODUCT($D677:$O677,$D$8:$O$8)+$R$8</f>
        <v>-8.0109999999999992</v>
      </c>
      <c r="W677" s="98">
        <f>SUMPRODUCT($D677:$O677,$D$9:$O$9)+$R$9</f>
        <v>-6.976</v>
      </c>
      <c r="X677" s="98">
        <f>SUMPRODUCT($D677:$O677,$D$10:$O$10)+$R$10</f>
        <v>-2.1259999999999999</v>
      </c>
      <c r="Z677" s="104">
        <f t="shared" si="102"/>
        <v>0</v>
      </c>
      <c r="AA677" s="38">
        <f t="shared" si="103"/>
        <v>0</v>
      </c>
      <c r="AB677" s="38">
        <f t="shared" si="104"/>
        <v>0</v>
      </c>
      <c r="AC677" s="38">
        <f t="shared" si="105"/>
        <v>0</v>
      </c>
      <c r="AD677" s="38">
        <f t="shared" si="106"/>
        <v>0</v>
      </c>
      <c r="AE677" s="105">
        <f t="shared" si="107"/>
        <v>6</v>
      </c>
      <c r="AF677" s="114">
        <f t="shared" si="101"/>
        <v>-2.1259999999999999</v>
      </c>
      <c r="AG677" s="37">
        <f t="shared" si="108"/>
        <v>6</v>
      </c>
      <c r="AH677" s="40">
        <f>IF(OR(MAX('Batch Inputs'!$C665:$N665)&gt;1,MIN('Batch Inputs'!$C665:$N665)&lt;0),"ERROR",0)</f>
        <v>0</v>
      </c>
      <c r="AI677" s="105" t="str">
        <f t="shared" si="109"/>
        <v>Few conditions</v>
      </c>
      <c r="AJ677" s="113" t="str">
        <f t="shared" si="110"/>
        <v>No Conditions</v>
      </c>
      <c r="AM677" s="78"/>
    </row>
    <row r="678" spans="3:39" ht="12.75" x14ac:dyDescent="0.2">
      <c r="C678" s="94">
        <v>661</v>
      </c>
      <c r="D678" s="32">
        <f>'Batch Inputs'!C666</f>
        <v>0</v>
      </c>
      <c r="E678" s="32">
        <f>'Batch Inputs'!D666</f>
        <v>0</v>
      </c>
      <c r="F678" s="32">
        <f>'Batch Inputs'!E666</f>
        <v>0</v>
      </c>
      <c r="G678" s="32">
        <f>'Batch Inputs'!F666</f>
        <v>0</v>
      </c>
      <c r="H678" s="32">
        <f>'Batch Inputs'!G666</f>
        <v>0</v>
      </c>
      <c r="I678" s="32">
        <f>'Batch Inputs'!H666</f>
        <v>0</v>
      </c>
      <c r="J678" s="32">
        <f>'Batch Inputs'!I666</f>
        <v>0</v>
      </c>
      <c r="K678" s="32">
        <f>'Batch Inputs'!J666</f>
        <v>0</v>
      </c>
      <c r="L678" s="32">
        <f>'Batch Inputs'!K666</f>
        <v>0</v>
      </c>
      <c r="M678" s="32">
        <f>'Batch Inputs'!L666</f>
        <v>0</v>
      </c>
      <c r="N678" s="32">
        <f>'Batch Inputs'!M666</f>
        <v>0</v>
      </c>
      <c r="O678" s="32">
        <f>'Batch Inputs'!N666</f>
        <v>0</v>
      </c>
      <c r="P678" s="32">
        <f>'Batch Inputs'!O666</f>
        <v>0</v>
      </c>
      <c r="Q678" s="32">
        <f>'Batch Inputs'!P666</f>
        <v>0</v>
      </c>
      <c r="S678" s="98">
        <f>SUMPRODUCT($D678:$O678,$D$5:$O$5)+$R$5</f>
        <v>-7.9279999999999999</v>
      </c>
      <c r="T678" s="98">
        <f>SUMPRODUCT($D678:$O678,$D$6:$O$6)+$R$6</f>
        <v>-7.0750000000000002</v>
      </c>
      <c r="U678" s="98">
        <f>SUMPRODUCT($D678:$O678,$D$7:$O$7)+$R$7</f>
        <v>-13.989000000000001</v>
      </c>
      <c r="V678" s="98">
        <f>SUMPRODUCT($D678:$O678,$D$8:$O$8)+$R$8</f>
        <v>-8.0109999999999992</v>
      </c>
      <c r="W678" s="98">
        <f>SUMPRODUCT($D678:$O678,$D$9:$O$9)+$R$9</f>
        <v>-6.976</v>
      </c>
      <c r="X678" s="98">
        <f>SUMPRODUCT($D678:$O678,$D$10:$O$10)+$R$10</f>
        <v>-2.1259999999999999</v>
      </c>
      <c r="Z678" s="104">
        <f t="shared" si="102"/>
        <v>0</v>
      </c>
      <c r="AA678" s="38">
        <f t="shared" si="103"/>
        <v>0</v>
      </c>
      <c r="AB678" s="38">
        <f t="shared" si="104"/>
        <v>0</v>
      </c>
      <c r="AC678" s="38">
        <f t="shared" si="105"/>
        <v>0</v>
      </c>
      <c r="AD678" s="38">
        <f t="shared" si="106"/>
        <v>0</v>
      </c>
      <c r="AE678" s="105">
        <f t="shared" si="107"/>
        <v>6</v>
      </c>
      <c r="AF678" s="114">
        <f t="shared" si="101"/>
        <v>-2.1259999999999999</v>
      </c>
      <c r="AG678" s="37">
        <f t="shared" si="108"/>
        <v>6</v>
      </c>
      <c r="AH678" s="40">
        <f>IF(OR(MAX('Batch Inputs'!$C666:$N666)&gt;1,MIN('Batch Inputs'!$C666:$N666)&lt;0),"ERROR",0)</f>
        <v>0</v>
      </c>
      <c r="AI678" s="105" t="str">
        <f t="shared" si="109"/>
        <v>Few conditions</v>
      </c>
      <c r="AJ678" s="113" t="str">
        <f t="shared" si="110"/>
        <v>No Conditions</v>
      </c>
      <c r="AM678" s="78"/>
    </row>
    <row r="679" spans="3:39" ht="12.75" x14ac:dyDescent="0.2">
      <c r="C679" s="94">
        <v>662</v>
      </c>
      <c r="D679" s="32">
        <f>'Batch Inputs'!C667</f>
        <v>0</v>
      </c>
      <c r="E679" s="32">
        <f>'Batch Inputs'!D667</f>
        <v>0</v>
      </c>
      <c r="F679" s="32">
        <f>'Batch Inputs'!E667</f>
        <v>0</v>
      </c>
      <c r="G679" s="32">
        <f>'Batch Inputs'!F667</f>
        <v>0</v>
      </c>
      <c r="H679" s="32">
        <f>'Batch Inputs'!G667</f>
        <v>0</v>
      </c>
      <c r="I679" s="32">
        <f>'Batch Inputs'!H667</f>
        <v>0</v>
      </c>
      <c r="J679" s="32">
        <f>'Batch Inputs'!I667</f>
        <v>0</v>
      </c>
      <c r="K679" s="32">
        <f>'Batch Inputs'!J667</f>
        <v>0</v>
      </c>
      <c r="L679" s="32">
        <f>'Batch Inputs'!K667</f>
        <v>0</v>
      </c>
      <c r="M679" s="32">
        <f>'Batch Inputs'!L667</f>
        <v>0</v>
      </c>
      <c r="N679" s="32">
        <f>'Batch Inputs'!M667</f>
        <v>0</v>
      </c>
      <c r="O679" s="32">
        <f>'Batch Inputs'!N667</f>
        <v>0</v>
      </c>
      <c r="P679" s="32">
        <f>'Batch Inputs'!O667</f>
        <v>0</v>
      </c>
      <c r="Q679" s="32">
        <f>'Batch Inputs'!P667</f>
        <v>0</v>
      </c>
      <c r="S679" s="98">
        <f>SUMPRODUCT($D679:$O679,$D$5:$O$5)+$R$5</f>
        <v>-7.9279999999999999</v>
      </c>
      <c r="T679" s="98">
        <f>SUMPRODUCT($D679:$O679,$D$6:$O$6)+$R$6</f>
        <v>-7.0750000000000002</v>
      </c>
      <c r="U679" s="98">
        <f>SUMPRODUCT($D679:$O679,$D$7:$O$7)+$R$7</f>
        <v>-13.989000000000001</v>
      </c>
      <c r="V679" s="98">
        <f>SUMPRODUCT($D679:$O679,$D$8:$O$8)+$R$8</f>
        <v>-8.0109999999999992</v>
      </c>
      <c r="W679" s="98">
        <f>SUMPRODUCT($D679:$O679,$D$9:$O$9)+$R$9</f>
        <v>-6.976</v>
      </c>
      <c r="X679" s="98">
        <f>SUMPRODUCT($D679:$O679,$D$10:$O$10)+$R$10</f>
        <v>-2.1259999999999999</v>
      </c>
      <c r="Z679" s="104">
        <f t="shared" si="102"/>
        <v>0</v>
      </c>
      <c r="AA679" s="38">
        <f t="shared" si="103"/>
        <v>0</v>
      </c>
      <c r="AB679" s="38">
        <f t="shared" si="104"/>
        <v>0</v>
      </c>
      <c r="AC679" s="38">
        <f t="shared" si="105"/>
        <v>0</v>
      </c>
      <c r="AD679" s="38">
        <f t="shared" si="106"/>
        <v>0</v>
      </c>
      <c r="AE679" s="105">
        <f t="shared" si="107"/>
        <v>6</v>
      </c>
      <c r="AF679" s="114">
        <f t="shared" si="101"/>
        <v>-2.1259999999999999</v>
      </c>
      <c r="AG679" s="37">
        <f t="shared" si="108"/>
        <v>6</v>
      </c>
      <c r="AH679" s="40">
        <f>IF(OR(MAX('Batch Inputs'!$C667:$N667)&gt;1,MIN('Batch Inputs'!$C667:$N667)&lt;0),"ERROR",0)</f>
        <v>0</v>
      </c>
      <c r="AI679" s="105" t="str">
        <f t="shared" si="109"/>
        <v>Few conditions</v>
      </c>
      <c r="AJ679" s="113" t="str">
        <f t="shared" si="110"/>
        <v>No Conditions</v>
      </c>
      <c r="AM679" s="78"/>
    </row>
    <row r="680" spans="3:39" ht="12.75" x14ac:dyDescent="0.2">
      <c r="C680" s="94">
        <v>663</v>
      </c>
      <c r="D680" s="32">
        <f>'Batch Inputs'!C668</f>
        <v>0</v>
      </c>
      <c r="E680" s="32">
        <f>'Batch Inputs'!D668</f>
        <v>0</v>
      </c>
      <c r="F680" s="32">
        <f>'Batch Inputs'!E668</f>
        <v>0</v>
      </c>
      <c r="G680" s="32">
        <f>'Batch Inputs'!F668</f>
        <v>0</v>
      </c>
      <c r="H680" s="32">
        <f>'Batch Inputs'!G668</f>
        <v>0</v>
      </c>
      <c r="I680" s="32">
        <f>'Batch Inputs'!H668</f>
        <v>0</v>
      </c>
      <c r="J680" s="32">
        <f>'Batch Inputs'!I668</f>
        <v>0</v>
      </c>
      <c r="K680" s="32">
        <f>'Batch Inputs'!J668</f>
        <v>0</v>
      </c>
      <c r="L680" s="32">
        <f>'Batch Inputs'!K668</f>
        <v>0</v>
      </c>
      <c r="M680" s="32">
        <f>'Batch Inputs'!L668</f>
        <v>0</v>
      </c>
      <c r="N680" s="32">
        <f>'Batch Inputs'!M668</f>
        <v>0</v>
      </c>
      <c r="O680" s="32">
        <f>'Batch Inputs'!N668</f>
        <v>0</v>
      </c>
      <c r="P680" s="32">
        <f>'Batch Inputs'!O668</f>
        <v>0</v>
      </c>
      <c r="Q680" s="32">
        <f>'Batch Inputs'!P668</f>
        <v>0</v>
      </c>
      <c r="S680" s="98">
        <f>SUMPRODUCT($D680:$O680,$D$5:$O$5)+$R$5</f>
        <v>-7.9279999999999999</v>
      </c>
      <c r="T680" s="98">
        <f>SUMPRODUCT($D680:$O680,$D$6:$O$6)+$R$6</f>
        <v>-7.0750000000000002</v>
      </c>
      <c r="U680" s="98">
        <f>SUMPRODUCT($D680:$O680,$D$7:$O$7)+$R$7</f>
        <v>-13.989000000000001</v>
      </c>
      <c r="V680" s="98">
        <f>SUMPRODUCT($D680:$O680,$D$8:$O$8)+$R$8</f>
        <v>-8.0109999999999992</v>
      </c>
      <c r="W680" s="98">
        <f>SUMPRODUCT($D680:$O680,$D$9:$O$9)+$R$9</f>
        <v>-6.976</v>
      </c>
      <c r="X680" s="98">
        <f>SUMPRODUCT($D680:$O680,$D$10:$O$10)+$R$10</f>
        <v>-2.1259999999999999</v>
      </c>
      <c r="Z680" s="104">
        <f t="shared" si="102"/>
        <v>0</v>
      </c>
      <c r="AA680" s="38">
        <f t="shared" si="103"/>
        <v>0</v>
      </c>
      <c r="AB680" s="38">
        <f t="shared" si="104"/>
        <v>0</v>
      </c>
      <c r="AC680" s="38">
        <f t="shared" si="105"/>
        <v>0</v>
      </c>
      <c r="AD680" s="38">
        <f t="shared" si="106"/>
        <v>0</v>
      </c>
      <c r="AE680" s="105">
        <f t="shared" si="107"/>
        <v>6</v>
      </c>
      <c r="AF680" s="114">
        <f t="shared" si="101"/>
        <v>-2.1259999999999999</v>
      </c>
      <c r="AG680" s="37">
        <f t="shared" si="108"/>
        <v>6</v>
      </c>
      <c r="AH680" s="40">
        <f>IF(OR(MAX('Batch Inputs'!$C668:$N668)&gt;1,MIN('Batch Inputs'!$C668:$N668)&lt;0),"ERROR",0)</f>
        <v>0</v>
      </c>
      <c r="AI680" s="105" t="str">
        <f t="shared" si="109"/>
        <v>Few conditions</v>
      </c>
      <c r="AJ680" s="113" t="str">
        <f t="shared" si="110"/>
        <v>No Conditions</v>
      </c>
      <c r="AM680" s="78"/>
    </row>
    <row r="681" spans="3:39" ht="12.75" x14ac:dyDescent="0.2">
      <c r="C681" s="94">
        <v>664</v>
      </c>
      <c r="D681" s="32">
        <f>'Batch Inputs'!C669</f>
        <v>0</v>
      </c>
      <c r="E681" s="32">
        <f>'Batch Inputs'!D669</f>
        <v>0</v>
      </c>
      <c r="F681" s="32">
        <f>'Batch Inputs'!E669</f>
        <v>0</v>
      </c>
      <c r="G681" s="32">
        <f>'Batch Inputs'!F669</f>
        <v>0</v>
      </c>
      <c r="H681" s="32">
        <f>'Batch Inputs'!G669</f>
        <v>0</v>
      </c>
      <c r="I681" s="32">
        <f>'Batch Inputs'!H669</f>
        <v>0</v>
      </c>
      <c r="J681" s="32">
        <f>'Batch Inputs'!I669</f>
        <v>0</v>
      </c>
      <c r="K681" s="32">
        <f>'Batch Inputs'!J669</f>
        <v>0</v>
      </c>
      <c r="L681" s="32">
        <f>'Batch Inputs'!K669</f>
        <v>0</v>
      </c>
      <c r="M681" s="32">
        <f>'Batch Inputs'!L669</f>
        <v>0</v>
      </c>
      <c r="N681" s="32">
        <f>'Batch Inputs'!M669</f>
        <v>0</v>
      </c>
      <c r="O681" s="32">
        <f>'Batch Inputs'!N669</f>
        <v>0</v>
      </c>
      <c r="P681" s="32">
        <f>'Batch Inputs'!O669</f>
        <v>0</v>
      </c>
      <c r="Q681" s="32">
        <f>'Batch Inputs'!P669</f>
        <v>0</v>
      </c>
      <c r="S681" s="98">
        <f>SUMPRODUCT($D681:$O681,$D$5:$O$5)+$R$5</f>
        <v>-7.9279999999999999</v>
      </c>
      <c r="T681" s="98">
        <f>SUMPRODUCT($D681:$O681,$D$6:$O$6)+$R$6</f>
        <v>-7.0750000000000002</v>
      </c>
      <c r="U681" s="98">
        <f>SUMPRODUCT($D681:$O681,$D$7:$O$7)+$R$7</f>
        <v>-13.989000000000001</v>
      </c>
      <c r="V681" s="98">
        <f>SUMPRODUCT($D681:$O681,$D$8:$O$8)+$R$8</f>
        <v>-8.0109999999999992</v>
      </c>
      <c r="W681" s="98">
        <f>SUMPRODUCT($D681:$O681,$D$9:$O$9)+$R$9</f>
        <v>-6.976</v>
      </c>
      <c r="X681" s="98">
        <f>SUMPRODUCT($D681:$O681,$D$10:$O$10)+$R$10</f>
        <v>-2.1259999999999999</v>
      </c>
      <c r="Z681" s="104">
        <f t="shared" si="102"/>
        <v>0</v>
      </c>
      <c r="AA681" s="38">
        <f t="shared" si="103"/>
        <v>0</v>
      </c>
      <c r="AB681" s="38">
        <f t="shared" si="104"/>
        <v>0</v>
      </c>
      <c r="AC681" s="38">
        <f t="shared" si="105"/>
        <v>0</v>
      </c>
      <c r="AD681" s="38">
        <f t="shared" si="106"/>
        <v>0</v>
      </c>
      <c r="AE681" s="105">
        <f t="shared" si="107"/>
        <v>6</v>
      </c>
      <c r="AF681" s="114">
        <f t="shared" si="101"/>
        <v>-2.1259999999999999</v>
      </c>
      <c r="AG681" s="37">
        <f t="shared" si="108"/>
        <v>6</v>
      </c>
      <c r="AH681" s="40">
        <f>IF(OR(MAX('Batch Inputs'!$C669:$N669)&gt;1,MIN('Batch Inputs'!$C669:$N669)&lt;0),"ERROR",0)</f>
        <v>0</v>
      </c>
      <c r="AI681" s="105" t="str">
        <f t="shared" si="109"/>
        <v>Few conditions</v>
      </c>
      <c r="AJ681" s="113" t="str">
        <f t="shared" si="110"/>
        <v>No Conditions</v>
      </c>
      <c r="AM681" s="78"/>
    </row>
    <row r="682" spans="3:39" ht="12.75" x14ac:dyDescent="0.2">
      <c r="C682" s="94">
        <v>665</v>
      </c>
      <c r="D682" s="32">
        <f>'Batch Inputs'!C670</f>
        <v>0</v>
      </c>
      <c r="E682" s="32">
        <f>'Batch Inputs'!D670</f>
        <v>0</v>
      </c>
      <c r="F682" s="32">
        <f>'Batch Inputs'!E670</f>
        <v>0</v>
      </c>
      <c r="G682" s="32">
        <f>'Batch Inputs'!F670</f>
        <v>0</v>
      </c>
      <c r="H682" s="32">
        <f>'Batch Inputs'!G670</f>
        <v>0</v>
      </c>
      <c r="I682" s="32">
        <f>'Batch Inputs'!H670</f>
        <v>0</v>
      </c>
      <c r="J682" s="32">
        <f>'Batch Inputs'!I670</f>
        <v>0</v>
      </c>
      <c r="K682" s="32">
        <f>'Batch Inputs'!J670</f>
        <v>0</v>
      </c>
      <c r="L682" s="32">
        <f>'Batch Inputs'!K670</f>
        <v>0</v>
      </c>
      <c r="M682" s="32">
        <f>'Batch Inputs'!L670</f>
        <v>0</v>
      </c>
      <c r="N682" s="32">
        <f>'Batch Inputs'!M670</f>
        <v>0</v>
      </c>
      <c r="O682" s="32">
        <f>'Batch Inputs'!N670</f>
        <v>0</v>
      </c>
      <c r="P682" s="32">
        <f>'Batch Inputs'!O670</f>
        <v>0</v>
      </c>
      <c r="Q682" s="32">
        <f>'Batch Inputs'!P670</f>
        <v>0</v>
      </c>
      <c r="S682" s="98">
        <f>SUMPRODUCT($D682:$O682,$D$5:$O$5)+$R$5</f>
        <v>-7.9279999999999999</v>
      </c>
      <c r="T682" s="98">
        <f>SUMPRODUCT($D682:$O682,$D$6:$O$6)+$R$6</f>
        <v>-7.0750000000000002</v>
      </c>
      <c r="U682" s="98">
        <f>SUMPRODUCT($D682:$O682,$D$7:$O$7)+$R$7</f>
        <v>-13.989000000000001</v>
      </c>
      <c r="V682" s="98">
        <f>SUMPRODUCT($D682:$O682,$D$8:$O$8)+$R$8</f>
        <v>-8.0109999999999992</v>
      </c>
      <c r="W682" s="98">
        <f>SUMPRODUCT($D682:$O682,$D$9:$O$9)+$R$9</f>
        <v>-6.976</v>
      </c>
      <c r="X682" s="98">
        <f>SUMPRODUCT($D682:$O682,$D$10:$O$10)+$R$10</f>
        <v>-2.1259999999999999</v>
      </c>
      <c r="Z682" s="104">
        <f t="shared" si="102"/>
        <v>0</v>
      </c>
      <c r="AA682" s="38">
        <f t="shared" si="103"/>
        <v>0</v>
      </c>
      <c r="AB682" s="38">
        <f t="shared" si="104"/>
        <v>0</v>
      </c>
      <c r="AC682" s="38">
        <f t="shared" si="105"/>
        <v>0</v>
      </c>
      <c r="AD682" s="38">
        <f t="shared" si="106"/>
        <v>0</v>
      </c>
      <c r="AE682" s="105">
        <f t="shared" si="107"/>
        <v>6</v>
      </c>
      <c r="AF682" s="114">
        <f t="shared" si="101"/>
        <v>-2.1259999999999999</v>
      </c>
      <c r="AG682" s="37">
        <f t="shared" si="108"/>
        <v>6</v>
      </c>
      <c r="AH682" s="40">
        <f>IF(OR(MAX('Batch Inputs'!$C670:$N670)&gt;1,MIN('Batch Inputs'!$C670:$N670)&lt;0),"ERROR",0)</f>
        <v>0</v>
      </c>
      <c r="AI682" s="105" t="str">
        <f t="shared" si="109"/>
        <v>Few conditions</v>
      </c>
      <c r="AJ682" s="113" t="str">
        <f t="shared" si="110"/>
        <v>No Conditions</v>
      </c>
      <c r="AM682" s="78"/>
    </row>
    <row r="683" spans="3:39" ht="12.75" x14ac:dyDescent="0.2">
      <c r="C683" s="94">
        <v>666</v>
      </c>
      <c r="D683" s="32">
        <f>'Batch Inputs'!C671</f>
        <v>0</v>
      </c>
      <c r="E683" s="32">
        <f>'Batch Inputs'!D671</f>
        <v>0</v>
      </c>
      <c r="F683" s="32">
        <f>'Batch Inputs'!E671</f>
        <v>0</v>
      </c>
      <c r="G683" s="32">
        <f>'Batch Inputs'!F671</f>
        <v>0</v>
      </c>
      <c r="H683" s="32">
        <f>'Batch Inputs'!G671</f>
        <v>0</v>
      </c>
      <c r="I683" s="32">
        <f>'Batch Inputs'!H671</f>
        <v>0</v>
      </c>
      <c r="J683" s="32">
        <f>'Batch Inputs'!I671</f>
        <v>0</v>
      </c>
      <c r="K683" s="32">
        <f>'Batch Inputs'!J671</f>
        <v>0</v>
      </c>
      <c r="L683" s="32">
        <f>'Batch Inputs'!K671</f>
        <v>0</v>
      </c>
      <c r="M683" s="32">
        <f>'Batch Inputs'!L671</f>
        <v>0</v>
      </c>
      <c r="N683" s="32">
        <f>'Batch Inputs'!M671</f>
        <v>0</v>
      </c>
      <c r="O683" s="32">
        <f>'Batch Inputs'!N671</f>
        <v>0</v>
      </c>
      <c r="P683" s="32">
        <f>'Batch Inputs'!O671</f>
        <v>0</v>
      </c>
      <c r="Q683" s="32">
        <f>'Batch Inputs'!P671</f>
        <v>0</v>
      </c>
      <c r="S683" s="98">
        <f>SUMPRODUCT($D683:$O683,$D$5:$O$5)+$R$5</f>
        <v>-7.9279999999999999</v>
      </c>
      <c r="T683" s="98">
        <f>SUMPRODUCT($D683:$O683,$D$6:$O$6)+$R$6</f>
        <v>-7.0750000000000002</v>
      </c>
      <c r="U683" s="98">
        <f>SUMPRODUCT($D683:$O683,$D$7:$O$7)+$R$7</f>
        <v>-13.989000000000001</v>
      </c>
      <c r="V683" s="98">
        <f>SUMPRODUCT($D683:$O683,$D$8:$O$8)+$R$8</f>
        <v>-8.0109999999999992</v>
      </c>
      <c r="W683" s="98">
        <f>SUMPRODUCT($D683:$O683,$D$9:$O$9)+$R$9</f>
        <v>-6.976</v>
      </c>
      <c r="X683" s="98">
        <f>SUMPRODUCT($D683:$O683,$D$10:$O$10)+$R$10</f>
        <v>-2.1259999999999999</v>
      </c>
      <c r="Z683" s="104">
        <f t="shared" si="102"/>
        <v>0</v>
      </c>
      <c r="AA683" s="38">
        <f t="shared" si="103"/>
        <v>0</v>
      </c>
      <c r="AB683" s="38">
        <f t="shared" si="104"/>
        <v>0</v>
      </c>
      <c r="AC683" s="38">
        <f t="shared" si="105"/>
        <v>0</v>
      </c>
      <c r="AD683" s="38">
        <f t="shared" si="106"/>
        <v>0</v>
      </c>
      <c r="AE683" s="105">
        <f t="shared" si="107"/>
        <v>6</v>
      </c>
      <c r="AF683" s="114">
        <f t="shared" si="101"/>
        <v>-2.1259999999999999</v>
      </c>
      <c r="AG683" s="37">
        <f t="shared" si="108"/>
        <v>6</v>
      </c>
      <c r="AH683" s="40">
        <f>IF(OR(MAX('Batch Inputs'!$C671:$N671)&gt;1,MIN('Batch Inputs'!$C671:$N671)&lt;0),"ERROR",0)</f>
        <v>0</v>
      </c>
      <c r="AI683" s="105" t="str">
        <f t="shared" si="109"/>
        <v>Few conditions</v>
      </c>
      <c r="AJ683" s="113" t="str">
        <f t="shared" si="110"/>
        <v>No Conditions</v>
      </c>
      <c r="AM683" s="78"/>
    </row>
    <row r="684" spans="3:39" ht="12.75" x14ac:dyDescent="0.2">
      <c r="C684" s="94">
        <v>667</v>
      </c>
      <c r="D684" s="32">
        <f>'Batch Inputs'!C672</f>
        <v>0</v>
      </c>
      <c r="E684" s="32">
        <f>'Batch Inputs'!D672</f>
        <v>0</v>
      </c>
      <c r="F684" s="32">
        <f>'Batch Inputs'!E672</f>
        <v>0</v>
      </c>
      <c r="G684" s="32">
        <f>'Batch Inputs'!F672</f>
        <v>0</v>
      </c>
      <c r="H684" s="32">
        <f>'Batch Inputs'!G672</f>
        <v>0</v>
      </c>
      <c r="I684" s="32">
        <f>'Batch Inputs'!H672</f>
        <v>0</v>
      </c>
      <c r="J684" s="32">
        <f>'Batch Inputs'!I672</f>
        <v>0</v>
      </c>
      <c r="K684" s="32">
        <f>'Batch Inputs'!J672</f>
        <v>0</v>
      </c>
      <c r="L684" s="32">
        <f>'Batch Inputs'!K672</f>
        <v>0</v>
      </c>
      <c r="M684" s="32">
        <f>'Batch Inputs'!L672</f>
        <v>0</v>
      </c>
      <c r="N684" s="32">
        <f>'Batch Inputs'!M672</f>
        <v>0</v>
      </c>
      <c r="O684" s="32">
        <f>'Batch Inputs'!N672</f>
        <v>0</v>
      </c>
      <c r="P684" s="32">
        <f>'Batch Inputs'!O672</f>
        <v>0</v>
      </c>
      <c r="Q684" s="32">
        <f>'Batch Inputs'!P672</f>
        <v>0</v>
      </c>
      <c r="S684" s="98">
        <f>SUMPRODUCT($D684:$O684,$D$5:$O$5)+$R$5</f>
        <v>-7.9279999999999999</v>
      </c>
      <c r="T684" s="98">
        <f>SUMPRODUCT($D684:$O684,$D$6:$O$6)+$R$6</f>
        <v>-7.0750000000000002</v>
      </c>
      <c r="U684" s="98">
        <f>SUMPRODUCT($D684:$O684,$D$7:$O$7)+$R$7</f>
        <v>-13.989000000000001</v>
      </c>
      <c r="V684" s="98">
        <f>SUMPRODUCT($D684:$O684,$D$8:$O$8)+$R$8</f>
        <v>-8.0109999999999992</v>
      </c>
      <c r="W684" s="98">
        <f>SUMPRODUCT($D684:$O684,$D$9:$O$9)+$R$9</f>
        <v>-6.976</v>
      </c>
      <c r="X684" s="98">
        <f>SUMPRODUCT($D684:$O684,$D$10:$O$10)+$R$10</f>
        <v>-2.1259999999999999</v>
      </c>
      <c r="Z684" s="104">
        <f t="shared" si="102"/>
        <v>0</v>
      </c>
      <c r="AA684" s="38">
        <f t="shared" si="103"/>
        <v>0</v>
      </c>
      <c r="AB684" s="38">
        <f t="shared" si="104"/>
        <v>0</v>
      </c>
      <c r="AC684" s="38">
        <f t="shared" si="105"/>
        <v>0</v>
      </c>
      <c r="AD684" s="38">
        <f t="shared" si="106"/>
        <v>0</v>
      </c>
      <c r="AE684" s="105">
        <f t="shared" si="107"/>
        <v>6</v>
      </c>
      <c r="AF684" s="114">
        <f t="shared" si="101"/>
        <v>-2.1259999999999999</v>
      </c>
      <c r="AG684" s="37">
        <f t="shared" si="108"/>
        <v>6</v>
      </c>
      <c r="AH684" s="40">
        <f>IF(OR(MAX('Batch Inputs'!$C672:$N672)&gt;1,MIN('Batch Inputs'!$C672:$N672)&lt;0),"ERROR",0)</f>
        <v>0</v>
      </c>
      <c r="AI684" s="105" t="str">
        <f t="shared" si="109"/>
        <v>Few conditions</v>
      </c>
      <c r="AJ684" s="113" t="str">
        <f t="shared" si="110"/>
        <v>No Conditions</v>
      </c>
      <c r="AM684" s="78"/>
    </row>
    <row r="685" spans="3:39" ht="12.75" x14ac:dyDescent="0.2">
      <c r="C685" s="94">
        <v>668</v>
      </c>
      <c r="D685" s="32">
        <f>'Batch Inputs'!C673</f>
        <v>0</v>
      </c>
      <c r="E685" s="32">
        <f>'Batch Inputs'!D673</f>
        <v>0</v>
      </c>
      <c r="F685" s="32">
        <f>'Batch Inputs'!E673</f>
        <v>0</v>
      </c>
      <c r="G685" s="32">
        <f>'Batch Inputs'!F673</f>
        <v>0</v>
      </c>
      <c r="H685" s="32">
        <f>'Batch Inputs'!G673</f>
        <v>0</v>
      </c>
      <c r="I685" s="32">
        <f>'Batch Inputs'!H673</f>
        <v>0</v>
      </c>
      <c r="J685" s="32">
        <f>'Batch Inputs'!I673</f>
        <v>0</v>
      </c>
      <c r="K685" s="32">
        <f>'Batch Inputs'!J673</f>
        <v>0</v>
      </c>
      <c r="L685" s="32">
        <f>'Batch Inputs'!K673</f>
        <v>0</v>
      </c>
      <c r="M685" s="32">
        <f>'Batch Inputs'!L673</f>
        <v>0</v>
      </c>
      <c r="N685" s="32">
        <f>'Batch Inputs'!M673</f>
        <v>0</v>
      </c>
      <c r="O685" s="32">
        <f>'Batch Inputs'!N673</f>
        <v>0</v>
      </c>
      <c r="P685" s="32">
        <f>'Batch Inputs'!O673</f>
        <v>0</v>
      </c>
      <c r="Q685" s="32">
        <f>'Batch Inputs'!P673</f>
        <v>0</v>
      </c>
      <c r="S685" s="98">
        <f>SUMPRODUCT($D685:$O685,$D$5:$O$5)+$R$5</f>
        <v>-7.9279999999999999</v>
      </c>
      <c r="T685" s="98">
        <f>SUMPRODUCT($D685:$O685,$D$6:$O$6)+$R$6</f>
        <v>-7.0750000000000002</v>
      </c>
      <c r="U685" s="98">
        <f>SUMPRODUCT($D685:$O685,$D$7:$O$7)+$R$7</f>
        <v>-13.989000000000001</v>
      </c>
      <c r="V685" s="98">
        <f>SUMPRODUCT($D685:$O685,$D$8:$O$8)+$R$8</f>
        <v>-8.0109999999999992</v>
      </c>
      <c r="W685" s="98">
        <f>SUMPRODUCT($D685:$O685,$D$9:$O$9)+$R$9</f>
        <v>-6.976</v>
      </c>
      <c r="X685" s="98">
        <f>SUMPRODUCT($D685:$O685,$D$10:$O$10)+$R$10</f>
        <v>-2.1259999999999999</v>
      </c>
      <c r="Z685" s="104">
        <f t="shared" si="102"/>
        <v>0</v>
      </c>
      <c r="AA685" s="38">
        <f t="shared" si="103"/>
        <v>0</v>
      </c>
      <c r="AB685" s="38">
        <f t="shared" si="104"/>
        <v>0</v>
      </c>
      <c r="AC685" s="38">
        <f t="shared" si="105"/>
        <v>0</v>
      </c>
      <c r="AD685" s="38">
        <f t="shared" si="106"/>
        <v>0</v>
      </c>
      <c r="AE685" s="105">
        <f t="shared" si="107"/>
        <v>6</v>
      </c>
      <c r="AF685" s="114">
        <f t="shared" si="101"/>
        <v>-2.1259999999999999</v>
      </c>
      <c r="AG685" s="37">
        <f t="shared" si="108"/>
        <v>6</v>
      </c>
      <c r="AH685" s="40">
        <f>IF(OR(MAX('Batch Inputs'!$C673:$N673)&gt;1,MIN('Batch Inputs'!$C673:$N673)&lt;0),"ERROR",0)</f>
        <v>0</v>
      </c>
      <c r="AI685" s="105" t="str">
        <f t="shared" si="109"/>
        <v>Few conditions</v>
      </c>
      <c r="AJ685" s="113" t="str">
        <f t="shared" si="110"/>
        <v>No Conditions</v>
      </c>
      <c r="AM685" s="78"/>
    </row>
    <row r="686" spans="3:39" ht="12.75" x14ac:dyDescent="0.2">
      <c r="C686" s="94">
        <v>669</v>
      </c>
      <c r="D686" s="32">
        <f>'Batch Inputs'!C674</f>
        <v>0</v>
      </c>
      <c r="E686" s="32">
        <f>'Batch Inputs'!D674</f>
        <v>0</v>
      </c>
      <c r="F686" s="32">
        <f>'Batch Inputs'!E674</f>
        <v>0</v>
      </c>
      <c r="G686" s="32">
        <f>'Batch Inputs'!F674</f>
        <v>0</v>
      </c>
      <c r="H686" s="32">
        <f>'Batch Inputs'!G674</f>
        <v>0</v>
      </c>
      <c r="I686" s="32">
        <f>'Batch Inputs'!H674</f>
        <v>0</v>
      </c>
      <c r="J686" s="32">
        <f>'Batch Inputs'!I674</f>
        <v>0</v>
      </c>
      <c r="K686" s="32">
        <f>'Batch Inputs'!J674</f>
        <v>0</v>
      </c>
      <c r="L686" s="32">
        <f>'Batch Inputs'!K674</f>
        <v>0</v>
      </c>
      <c r="M686" s="32">
        <f>'Batch Inputs'!L674</f>
        <v>0</v>
      </c>
      <c r="N686" s="32">
        <f>'Batch Inputs'!M674</f>
        <v>0</v>
      </c>
      <c r="O686" s="32">
        <f>'Batch Inputs'!N674</f>
        <v>0</v>
      </c>
      <c r="P686" s="32">
        <f>'Batch Inputs'!O674</f>
        <v>0</v>
      </c>
      <c r="Q686" s="32">
        <f>'Batch Inputs'!P674</f>
        <v>0</v>
      </c>
      <c r="S686" s="98">
        <f>SUMPRODUCT($D686:$O686,$D$5:$O$5)+$R$5</f>
        <v>-7.9279999999999999</v>
      </c>
      <c r="T686" s="98">
        <f>SUMPRODUCT($D686:$O686,$D$6:$O$6)+$R$6</f>
        <v>-7.0750000000000002</v>
      </c>
      <c r="U686" s="98">
        <f>SUMPRODUCT($D686:$O686,$D$7:$O$7)+$R$7</f>
        <v>-13.989000000000001</v>
      </c>
      <c r="V686" s="98">
        <f>SUMPRODUCT($D686:$O686,$D$8:$O$8)+$R$8</f>
        <v>-8.0109999999999992</v>
      </c>
      <c r="W686" s="98">
        <f>SUMPRODUCT($D686:$O686,$D$9:$O$9)+$R$9</f>
        <v>-6.976</v>
      </c>
      <c r="X686" s="98">
        <f>SUMPRODUCT($D686:$O686,$D$10:$O$10)+$R$10</f>
        <v>-2.1259999999999999</v>
      </c>
      <c r="Z686" s="104">
        <f t="shared" si="102"/>
        <v>0</v>
      </c>
      <c r="AA686" s="38">
        <f t="shared" si="103"/>
        <v>0</v>
      </c>
      <c r="AB686" s="38">
        <f t="shared" si="104"/>
        <v>0</v>
      </c>
      <c r="AC686" s="38">
        <f t="shared" si="105"/>
        <v>0</v>
      </c>
      <c r="AD686" s="38">
        <f t="shared" si="106"/>
        <v>0</v>
      </c>
      <c r="AE686" s="105">
        <f t="shared" si="107"/>
        <v>6</v>
      </c>
      <c r="AF686" s="114">
        <f t="shared" si="101"/>
        <v>-2.1259999999999999</v>
      </c>
      <c r="AG686" s="37">
        <f t="shared" si="108"/>
        <v>6</v>
      </c>
      <c r="AH686" s="40">
        <f>IF(OR(MAX('Batch Inputs'!$C674:$N674)&gt;1,MIN('Batch Inputs'!$C674:$N674)&lt;0),"ERROR",0)</f>
        <v>0</v>
      </c>
      <c r="AI686" s="105" t="str">
        <f t="shared" si="109"/>
        <v>Few conditions</v>
      </c>
      <c r="AJ686" s="113" t="str">
        <f t="shared" si="110"/>
        <v>No Conditions</v>
      </c>
      <c r="AM686" s="78"/>
    </row>
    <row r="687" spans="3:39" ht="12.75" x14ac:dyDescent="0.2">
      <c r="C687" s="94">
        <v>670</v>
      </c>
      <c r="D687" s="32">
        <f>'Batch Inputs'!C675</f>
        <v>0</v>
      </c>
      <c r="E687" s="32">
        <f>'Batch Inputs'!D675</f>
        <v>0</v>
      </c>
      <c r="F687" s="32">
        <f>'Batch Inputs'!E675</f>
        <v>0</v>
      </c>
      <c r="G687" s="32">
        <f>'Batch Inputs'!F675</f>
        <v>0</v>
      </c>
      <c r="H687" s="32">
        <f>'Batch Inputs'!G675</f>
        <v>0</v>
      </c>
      <c r="I687" s="32">
        <f>'Batch Inputs'!H675</f>
        <v>0</v>
      </c>
      <c r="J687" s="32">
        <f>'Batch Inputs'!I675</f>
        <v>0</v>
      </c>
      <c r="K687" s="32">
        <f>'Batch Inputs'!J675</f>
        <v>0</v>
      </c>
      <c r="L687" s="32">
        <f>'Batch Inputs'!K675</f>
        <v>0</v>
      </c>
      <c r="M687" s="32">
        <f>'Batch Inputs'!L675</f>
        <v>0</v>
      </c>
      <c r="N687" s="32">
        <f>'Batch Inputs'!M675</f>
        <v>0</v>
      </c>
      <c r="O687" s="32">
        <f>'Batch Inputs'!N675</f>
        <v>0</v>
      </c>
      <c r="P687" s="32">
        <f>'Batch Inputs'!O675</f>
        <v>0</v>
      </c>
      <c r="Q687" s="32">
        <f>'Batch Inputs'!P675</f>
        <v>0</v>
      </c>
      <c r="S687" s="98">
        <f>SUMPRODUCT($D687:$O687,$D$5:$O$5)+$R$5</f>
        <v>-7.9279999999999999</v>
      </c>
      <c r="T687" s="98">
        <f>SUMPRODUCT($D687:$O687,$D$6:$O$6)+$R$6</f>
        <v>-7.0750000000000002</v>
      </c>
      <c r="U687" s="98">
        <f>SUMPRODUCT($D687:$O687,$D$7:$O$7)+$R$7</f>
        <v>-13.989000000000001</v>
      </c>
      <c r="V687" s="98">
        <f>SUMPRODUCT($D687:$O687,$D$8:$O$8)+$R$8</f>
        <v>-8.0109999999999992</v>
      </c>
      <c r="W687" s="98">
        <f>SUMPRODUCT($D687:$O687,$D$9:$O$9)+$R$9</f>
        <v>-6.976</v>
      </c>
      <c r="X687" s="98">
        <f>SUMPRODUCT($D687:$O687,$D$10:$O$10)+$R$10</f>
        <v>-2.1259999999999999</v>
      </c>
      <c r="Z687" s="104">
        <f t="shared" si="102"/>
        <v>0</v>
      </c>
      <c r="AA687" s="38">
        <f t="shared" si="103"/>
        <v>0</v>
      </c>
      <c r="AB687" s="38">
        <f t="shared" si="104"/>
        <v>0</v>
      </c>
      <c r="AC687" s="38">
        <f t="shared" si="105"/>
        <v>0</v>
      </c>
      <c r="AD687" s="38">
        <f t="shared" si="106"/>
        <v>0</v>
      </c>
      <c r="AE687" s="105">
        <f t="shared" si="107"/>
        <v>6</v>
      </c>
      <c r="AF687" s="114">
        <f t="shared" si="101"/>
        <v>-2.1259999999999999</v>
      </c>
      <c r="AG687" s="37">
        <f t="shared" si="108"/>
        <v>6</v>
      </c>
      <c r="AH687" s="40">
        <f>IF(OR(MAX('Batch Inputs'!$C675:$N675)&gt;1,MIN('Batch Inputs'!$C675:$N675)&lt;0),"ERROR",0)</f>
        <v>0</v>
      </c>
      <c r="AI687" s="105" t="str">
        <f t="shared" si="109"/>
        <v>Few conditions</v>
      </c>
      <c r="AJ687" s="113" t="str">
        <f t="shared" si="110"/>
        <v>No Conditions</v>
      </c>
      <c r="AM687" s="78"/>
    </row>
    <row r="688" spans="3:39" ht="12.75" x14ac:dyDescent="0.2">
      <c r="C688" s="94">
        <v>671</v>
      </c>
      <c r="D688" s="32">
        <f>'Batch Inputs'!C676</f>
        <v>0</v>
      </c>
      <c r="E688" s="32">
        <f>'Batch Inputs'!D676</f>
        <v>0</v>
      </c>
      <c r="F688" s="32">
        <f>'Batch Inputs'!E676</f>
        <v>0</v>
      </c>
      <c r="G688" s="32">
        <f>'Batch Inputs'!F676</f>
        <v>0</v>
      </c>
      <c r="H688" s="32">
        <f>'Batch Inputs'!G676</f>
        <v>0</v>
      </c>
      <c r="I688" s="32">
        <f>'Batch Inputs'!H676</f>
        <v>0</v>
      </c>
      <c r="J688" s="32">
        <f>'Batch Inputs'!I676</f>
        <v>0</v>
      </c>
      <c r="K688" s="32">
        <f>'Batch Inputs'!J676</f>
        <v>0</v>
      </c>
      <c r="L688" s="32">
        <f>'Batch Inputs'!K676</f>
        <v>0</v>
      </c>
      <c r="M688" s="32">
        <f>'Batch Inputs'!L676</f>
        <v>0</v>
      </c>
      <c r="N688" s="32">
        <f>'Batch Inputs'!M676</f>
        <v>0</v>
      </c>
      <c r="O688" s="32">
        <f>'Batch Inputs'!N676</f>
        <v>0</v>
      </c>
      <c r="P688" s="32">
        <f>'Batch Inputs'!O676</f>
        <v>0</v>
      </c>
      <c r="Q688" s="32">
        <f>'Batch Inputs'!P676</f>
        <v>0</v>
      </c>
      <c r="S688" s="98">
        <f>SUMPRODUCT($D688:$O688,$D$5:$O$5)+$R$5</f>
        <v>-7.9279999999999999</v>
      </c>
      <c r="T688" s="98">
        <f>SUMPRODUCT($D688:$O688,$D$6:$O$6)+$R$6</f>
        <v>-7.0750000000000002</v>
      </c>
      <c r="U688" s="98">
        <f>SUMPRODUCT($D688:$O688,$D$7:$O$7)+$R$7</f>
        <v>-13.989000000000001</v>
      </c>
      <c r="V688" s="98">
        <f>SUMPRODUCT($D688:$O688,$D$8:$O$8)+$R$8</f>
        <v>-8.0109999999999992</v>
      </c>
      <c r="W688" s="98">
        <f>SUMPRODUCT($D688:$O688,$D$9:$O$9)+$R$9</f>
        <v>-6.976</v>
      </c>
      <c r="X688" s="98">
        <f>SUMPRODUCT($D688:$O688,$D$10:$O$10)+$R$10</f>
        <v>-2.1259999999999999</v>
      </c>
      <c r="Z688" s="104">
        <f t="shared" si="102"/>
        <v>0</v>
      </c>
      <c r="AA688" s="38">
        <f t="shared" si="103"/>
        <v>0</v>
      </c>
      <c r="AB688" s="38">
        <f t="shared" si="104"/>
        <v>0</v>
      </c>
      <c r="AC688" s="38">
        <f t="shared" si="105"/>
        <v>0</v>
      </c>
      <c r="AD688" s="38">
        <f t="shared" si="106"/>
        <v>0</v>
      </c>
      <c r="AE688" s="105">
        <f t="shared" si="107"/>
        <v>6</v>
      </c>
      <c r="AF688" s="114">
        <f t="shared" si="101"/>
        <v>-2.1259999999999999</v>
      </c>
      <c r="AG688" s="37">
        <f t="shared" si="108"/>
        <v>6</v>
      </c>
      <c r="AH688" s="40">
        <f>IF(OR(MAX('Batch Inputs'!$C676:$N676)&gt;1,MIN('Batch Inputs'!$C676:$N676)&lt;0),"ERROR",0)</f>
        <v>0</v>
      </c>
      <c r="AI688" s="105" t="str">
        <f t="shared" si="109"/>
        <v>Few conditions</v>
      </c>
      <c r="AJ688" s="113" t="str">
        <f t="shared" si="110"/>
        <v>No Conditions</v>
      </c>
      <c r="AM688" s="78"/>
    </row>
    <row r="689" spans="3:39" ht="12.75" x14ac:dyDescent="0.2">
      <c r="C689" s="94">
        <v>672</v>
      </c>
      <c r="D689" s="32">
        <f>'Batch Inputs'!C677</f>
        <v>0</v>
      </c>
      <c r="E689" s="32">
        <f>'Batch Inputs'!D677</f>
        <v>0</v>
      </c>
      <c r="F689" s="32">
        <f>'Batch Inputs'!E677</f>
        <v>0</v>
      </c>
      <c r="G689" s="32">
        <f>'Batch Inputs'!F677</f>
        <v>0</v>
      </c>
      <c r="H689" s="32">
        <f>'Batch Inputs'!G677</f>
        <v>0</v>
      </c>
      <c r="I689" s="32">
        <f>'Batch Inputs'!H677</f>
        <v>0</v>
      </c>
      <c r="J689" s="32">
        <f>'Batch Inputs'!I677</f>
        <v>0</v>
      </c>
      <c r="K689" s="32">
        <f>'Batch Inputs'!J677</f>
        <v>0</v>
      </c>
      <c r="L689" s="32">
        <f>'Batch Inputs'!K677</f>
        <v>0</v>
      </c>
      <c r="M689" s="32">
        <f>'Batch Inputs'!L677</f>
        <v>0</v>
      </c>
      <c r="N689" s="32">
        <f>'Batch Inputs'!M677</f>
        <v>0</v>
      </c>
      <c r="O689" s="32">
        <f>'Batch Inputs'!N677</f>
        <v>0</v>
      </c>
      <c r="P689" s="32">
        <f>'Batch Inputs'!O677</f>
        <v>0</v>
      </c>
      <c r="Q689" s="32">
        <f>'Batch Inputs'!P677</f>
        <v>0</v>
      </c>
      <c r="S689" s="98">
        <f>SUMPRODUCT($D689:$O689,$D$5:$O$5)+$R$5</f>
        <v>-7.9279999999999999</v>
      </c>
      <c r="T689" s="98">
        <f>SUMPRODUCT($D689:$O689,$D$6:$O$6)+$R$6</f>
        <v>-7.0750000000000002</v>
      </c>
      <c r="U689" s="98">
        <f>SUMPRODUCT($D689:$O689,$D$7:$O$7)+$R$7</f>
        <v>-13.989000000000001</v>
      </c>
      <c r="V689" s="98">
        <f>SUMPRODUCT($D689:$O689,$D$8:$O$8)+$R$8</f>
        <v>-8.0109999999999992</v>
      </c>
      <c r="W689" s="98">
        <f>SUMPRODUCT($D689:$O689,$D$9:$O$9)+$R$9</f>
        <v>-6.976</v>
      </c>
      <c r="X689" s="98">
        <f>SUMPRODUCT($D689:$O689,$D$10:$O$10)+$R$10</f>
        <v>-2.1259999999999999</v>
      </c>
      <c r="Z689" s="104">
        <f t="shared" si="102"/>
        <v>0</v>
      </c>
      <c r="AA689" s="38">
        <f t="shared" si="103"/>
        <v>0</v>
      </c>
      <c r="AB689" s="38">
        <f t="shared" si="104"/>
        <v>0</v>
      </c>
      <c r="AC689" s="38">
        <f t="shared" si="105"/>
        <v>0</v>
      </c>
      <c r="AD689" s="38">
        <f t="shared" si="106"/>
        <v>0</v>
      </c>
      <c r="AE689" s="105">
        <f t="shared" si="107"/>
        <v>6</v>
      </c>
      <c r="AF689" s="114">
        <f t="shared" si="101"/>
        <v>-2.1259999999999999</v>
      </c>
      <c r="AG689" s="37">
        <f t="shared" si="108"/>
        <v>6</v>
      </c>
      <c r="AH689" s="40">
        <f>IF(OR(MAX('Batch Inputs'!$C677:$N677)&gt;1,MIN('Batch Inputs'!$C677:$N677)&lt;0),"ERROR",0)</f>
        <v>0</v>
      </c>
      <c r="AI689" s="105" t="str">
        <f t="shared" si="109"/>
        <v>Few conditions</v>
      </c>
      <c r="AJ689" s="113" t="str">
        <f t="shared" si="110"/>
        <v>No Conditions</v>
      </c>
      <c r="AM689" s="78"/>
    </row>
    <row r="690" spans="3:39" ht="12.75" x14ac:dyDescent="0.2">
      <c r="C690" s="94">
        <v>673</v>
      </c>
      <c r="D690" s="32">
        <f>'Batch Inputs'!C678</f>
        <v>0</v>
      </c>
      <c r="E690" s="32">
        <f>'Batch Inputs'!D678</f>
        <v>0</v>
      </c>
      <c r="F690" s="32">
        <f>'Batch Inputs'!E678</f>
        <v>0</v>
      </c>
      <c r="G690" s="32">
        <f>'Batch Inputs'!F678</f>
        <v>0</v>
      </c>
      <c r="H690" s="32">
        <f>'Batch Inputs'!G678</f>
        <v>0</v>
      </c>
      <c r="I690" s="32">
        <f>'Batch Inputs'!H678</f>
        <v>0</v>
      </c>
      <c r="J690" s="32">
        <f>'Batch Inputs'!I678</f>
        <v>0</v>
      </c>
      <c r="K690" s="32">
        <f>'Batch Inputs'!J678</f>
        <v>0</v>
      </c>
      <c r="L690" s="32">
        <f>'Batch Inputs'!K678</f>
        <v>0</v>
      </c>
      <c r="M690" s="32">
        <f>'Batch Inputs'!L678</f>
        <v>0</v>
      </c>
      <c r="N690" s="32">
        <f>'Batch Inputs'!M678</f>
        <v>0</v>
      </c>
      <c r="O690" s="32">
        <f>'Batch Inputs'!N678</f>
        <v>0</v>
      </c>
      <c r="P690" s="32">
        <f>'Batch Inputs'!O678</f>
        <v>0</v>
      </c>
      <c r="Q690" s="32">
        <f>'Batch Inputs'!P678</f>
        <v>0</v>
      </c>
      <c r="S690" s="98">
        <f>SUMPRODUCT($D690:$O690,$D$5:$O$5)+$R$5</f>
        <v>-7.9279999999999999</v>
      </c>
      <c r="T690" s="98">
        <f>SUMPRODUCT($D690:$O690,$D$6:$O$6)+$R$6</f>
        <v>-7.0750000000000002</v>
      </c>
      <c r="U690" s="98">
        <f>SUMPRODUCT($D690:$O690,$D$7:$O$7)+$R$7</f>
        <v>-13.989000000000001</v>
      </c>
      <c r="V690" s="98">
        <f>SUMPRODUCT($D690:$O690,$D$8:$O$8)+$R$8</f>
        <v>-8.0109999999999992</v>
      </c>
      <c r="W690" s="98">
        <f>SUMPRODUCT($D690:$O690,$D$9:$O$9)+$R$9</f>
        <v>-6.976</v>
      </c>
      <c r="X690" s="98">
        <f>SUMPRODUCT($D690:$O690,$D$10:$O$10)+$R$10</f>
        <v>-2.1259999999999999</v>
      </c>
      <c r="Z690" s="104">
        <f t="shared" si="102"/>
        <v>0</v>
      </c>
      <c r="AA690" s="38">
        <f t="shared" si="103"/>
        <v>0</v>
      </c>
      <c r="AB690" s="38">
        <f t="shared" si="104"/>
        <v>0</v>
      </c>
      <c r="AC690" s="38">
        <f t="shared" si="105"/>
        <v>0</v>
      </c>
      <c r="AD690" s="38">
        <f t="shared" si="106"/>
        <v>0</v>
      </c>
      <c r="AE690" s="105">
        <f t="shared" si="107"/>
        <v>6</v>
      </c>
      <c r="AF690" s="114">
        <f t="shared" si="101"/>
        <v>-2.1259999999999999</v>
      </c>
      <c r="AG690" s="37">
        <f t="shared" si="108"/>
        <v>6</v>
      </c>
      <c r="AH690" s="40">
        <f>IF(OR(MAX('Batch Inputs'!$C678:$N678)&gt;1,MIN('Batch Inputs'!$C678:$N678)&lt;0),"ERROR",0)</f>
        <v>0</v>
      </c>
      <c r="AI690" s="105" t="str">
        <f t="shared" si="109"/>
        <v>Few conditions</v>
      </c>
      <c r="AJ690" s="113" t="str">
        <f t="shared" si="110"/>
        <v>No Conditions</v>
      </c>
      <c r="AM690" s="78"/>
    </row>
    <row r="691" spans="3:39" ht="12.75" x14ac:dyDescent="0.2">
      <c r="C691" s="94">
        <v>674</v>
      </c>
      <c r="D691" s="32">
        <f>'Batch Inputs'!C679</f>
        <v>0</v>
      </c>
      <c r="E691" s="32">
        <f>'Batch Inputs'!D679</f>
        <v>0</v>
      </c>
      <c r="F691" s="32">
        <f>'Batch Inputs'!E679</f>
        <v>0</v>
      </c>
      <c r="G691" s="32">
        <f>'Batch Inputs'!F679</f>
        <v>0</v>
      </c>
      <c r="H691" s="32">
        <f>'Batch Inputs'!G679</f>
        <v>0</v>
      </c>
      <c r="I691" s="32">
        <f>'Batch Inputs'!H679</f>
        <v>0</v>
      </c>
      <c r="J691" s="32">
        <f>'Batch Inputs'!I679</f>
        <v>0</v>
      </c>
      <c r="K691" s="32">
        <f>'Batch Inputs'!J679</f>
        <v>0</v>
      </c>
      <c r="L691" s="32">
        <f>'Batch Inputs'!K679</f>
        <v>0</v>
      </c>
      <c r="M691" s="32">
        <f>'Batch Inputs'!L679</f>
        <v>0</v>
      </c>
      <c r="N691" s="32">
        <f>'Batch Inputs'!M679</f>
        <v>0</v>
      </c>
      <c r="O691" s="32">
        <f>'Batch Inputs'!N679</f>
        <v>0</v>
      </c>
      <c r="P691" s="32">
        <f>'Batch Inputs'!O679</f>
        <v>0</v>
      </c>
      <c r="Q691" s="32">
        <f>'Batch Inputs'!P679</f>
        <v>0</v>
      </c>
      <c r="S691" s="98">
        <f>SUMPRODUCT($D691:$O691,$D$5:$O$5)+$R$5</f>
        <v>-7.9279999999999999</v>
      </c>
      <c r="T691" s="98">
        <f>SUMPRODUCT($D691:$O691,$D$6:$O$6)+$R$6</f>
        <v>-7.0750000000000002</v>
      </c>
      <c r="U691" s="98">
        <f>SUMPRODUCT($D691:$O691,$D$7:$O$7)+$R$7</f>
        <v>-13.989000000000001</v>
      </c>
      <c r="V691" s="98">
        <f>SUMPRODUCT($D691:$O691,$D$8:$O$8)+$R$8</f>
        <v>-8.0109999999999992</v>
      </c>
      <c r="W691" s="98">
        <f>SUMPRODUCT($D691:$O691,$D$9:$O$9)+$R$9</f>
        <v>-6.976</v>
      </c>
      <c r="X691" s="98">
        <f>SUMPRODUCT($D691:$O691,$D$10:$O$10)+$R$10</f>
        <v>-2.1259999999999999</v>
      </c>
      <c r="Z691" s="104">
        <f t="shared" si="102"/>
        <v>0</v>
      </c>
      <c r="AA691" s="38">
        <f t="shared" si="103"/>
        <v>0</v>
      </c>
      <c r="AB691" s="38">
        <f t="shared" si="104"/>
        <v>0</v>
      </c>
      <c r="AC691" s="38">
        <f t="shared" si="105"/>
        <v>0</v>
      </c>
      <c r="AD691" s="38">
        <f t="shared" si="106"/>
        <v>0</v>
      </c>
      <c r="AE691" s="105">
        <f t="shared" si="107"/>
        <v>6</v>
      </c>
      <c r="AF691" s="114">
        <f t="shared" si="101"/>
        <v>-2.1259999999999999</v>
      </c>
      <c r="AG691" s="37">
        <f t="shared" si="108"/>
        <v>6</v>
      </c>
      <c r="AH691" s="40">
        <f>IF(OR(MAX('Batch Inputs'!$C679:$N679)&gt;1,MIN('Batch Inputs'!$C679:$N679)&lt;0),"ERROR",0)</f>
        <v>0</v>
      </c>
      <c r="AI691" s="105" t="str">
        <f t="shared" si="109"/>
        <v>Few conditions</v>
      </c>
      <c r="AJ691" s="113" t="str">
        <f t="shared" si="110"/>
        <v>No Conditions</v>
      </c>
      <c r="AM691" s="78"/>
    </row>
    <row r="692" spans="3:39" ht="12.75" x14ac:dyDescent="0.2">
      <c r="C692" s="94">
        <v>675</v>
      </c>
      <c r="D692" s="32">
        <f>'Batch Inputs'!C680</f>
        <v>0</v>
      </c>
      <c r="E692" s="32">
        <f>'Batch Inputs'!D680</f>
        <v>0</v>
      </c>
      <c r="F692" s="32">
        <f>'Batch Inputs'!E680</f>
        <v>0</v>
      </c>
      <c r="G692" s="32">
        <f>'Batch Inputs'!F680</f>
        <v>0</v>
      </c>
      <c r="H692" s="32">
        <f>'Batch Inputs'!G680</f>
        <v>0</v>
      </c>
      <c r="I692" s="32">
        <f>'Batch Inputs'!H680</f>
        <v>0</v>
      </c>
      <c r="J692" s="32">
        <f>'Batch Inputs'!I680</f>
        <v>0</v>
      </c>
      <c r="K692" s="32">
        <f>'Batch Inputs'!J680</f>
        <v>0</v>
      </c>
      <c r="L692" s="32">
        <f>'Batch Inputs'!K680</f>
        <v>0</v>
      </c>
      <c r="M692" s="32">
        <f>'Batch Inputs'!L680</f>
        <v>0</v>
      </c>
      <c r="N692" s="32">
        <f>'Batch Inputs'!M680</f>
        <v>0</v>
      </c>
      <c r="O692" s="32">
        <f>'Batch Inputs'!N680</f>
        <v>0</v>
      </c>
      <c r="P692" s="32">
        <f>'Batch Inputs'!O680</f>
        <v>0</v>
      </c>
      <c r="Q692" s="32">
        <f>'Batch Inputs'!P680</f>
        <v>0</v>
      </c>
      <c r="S692" s="98">
        <f>SUMPRODUCT($D692:$O692,$D$5:$O$5)+$R$5</f>
        <v>-7.9279999999999999</v>
      </c>
      <c r="T692" s="98">
        <f>SUMPRODUCT($D692:$O692,$D$6:$O$6)+$R$6</f>
        <v>-7.0750000000000002</v>
      </c>
      <c r="U692" s="98">
        <f>SUMPRODUCT($D692:$O692,$D$7:$O$7)+$R$7</f>
        <v>-13.989000000000001</v>
      </c>
      <c r="V692" s="98">
        <f>SUMPRODUCT($D692:$O692,$D$8:$O$8)+$R$8</f>
        <v>-8.0109999999999992</v>
      </c>
      <c r="W692" s="98">
        <f>SUMPRODUCT($D692:$O692,$D$9:$O$9)+$R$9</f>
        <v>-6.976</v>
      </c>
      <c r="X692" s="98">
        <f>SUMPRODUCT($D692:$O692,$D$10:$O$10)+$R$10</f>
        <v>-2.1259999999999999</v>
      </c>
      <c r="Z692" s="104">
        <f t="shared" si="102"/>
        <v>0</v>
      </c>
      <c r="AA692" s="38">
        <f t="shared" si="103"/>
        <v>0</v>
      </c>
      <c r="AB692" s="38">
        <f t="shared" si="104"/>
        <v>0</v>
      </c>
      <c r="AC692" s="38">
        <f t="shared" si="105"/>
        <v>0</v>
      </c>
      <c r="AD692" s="38">
        <f t="shared" si="106"/>
        <v>0</v>
      </c>
      <c r="AE692" s="105">
        <f t="shared" si="107"/>
        <v>6</v>
      </c>
      <c r="AF692" s="114">
        <f t="shared" si="101"/>
        <v>-2.1259999999999999</v>
      </c>
      <c r="AG692" s="37">
        <f t="shared" si="108"/>
        <v>6</v>
      </c>
      <c r="AH692" s="40">
        <f>IF(OR(MAX('Batch Inputs'!$C680:$N680)&gt;1,MIN('Batch Inputs'!$C680:$N680)&lt;0),"ERROR",0)</f>
        <v>0</v>
      </c>
      <c r="AI692" s="105" t="str">
        <f t="shared" si="109"/>
        <v>Few conditions</v>
      </c>
      <c r="AJ692" s="113" t="str">
        <f t="shared" si="110"/>
        <v>No Conditions</v>
      </c>
      <c r="AM692" s="78"/>
    </row>
    <row r="693" spans="3:39" ht="12.75" x14ac:dyDescent="0.2">
      <c r="C693" s="94">
        <v>676</v>
      </c>
      <c r="D693" s="32">
        <f>'Batch Inputs'!C681</f>
        <v>0</v>
      </c>
      <c r="E693" s="32">
        <f>'Batch Inputs'!D681</f>
        <v>0</v>
      </c>
      <c r="F693" s="32">
        <f>'Batch Inputs'!E681</f>
        <v>0</v>
      </c>
      <c r="G693" s="32">
        <f>'Batch Inputs'!F681</f>
        <v>0</v>
      </c>
      <c r="H693" s="32">
        <f>'Batch Inputs'!G681</f>
        <v>0</v>
      </c>
      <c r="I693" s="32">
        <f>'Batch Inputs'!H681</f>
        <v>0</v>
      </c>
      <c r="J693" s="32">
        <f>'Batch Inputs'!I681</f>
        <v>0</v>
      </c>
      <c r="K693" s="32">
        <f>'Batch Inputs'!J681</f>
        <v>0</v>
      </c>
      <c r="L693" s="32">
        <f>'Batch Inputs'!K681</f>
        <v>0</v>
      </c>
      <c r="M693" s="32">
        <f>'Batch Inputs'!L681</f>
        <v>0</v>
      </c>
      <c r="N693" s="32">
        <f>'Batch Inputs'!M681</f>
        <v>0</v>
      </c>
      <c r="O693" s="32">
        <f>'Batch Inputs'!N681</f>
        <v>0</v>
      </c>
      <c r="P693" s="32">
        <f>'Batch Inputs'!O681</f>
        <v>0</v>
      </c>
      <c r="Q693" s="32">
        <f>'Batch Inputs'!P681</f>
        <v>0</v>
      </c>
      <c r="S693" s="98">
        <f>SUMPRODUCT($D693:$O693,$D$5:$O$5)+$R$5</f>
        <v>-7.9279999999999999</v>
      </c>
      <c r="T693" s="98">
        <f>SUMPRODUCT($D693:$O693,$D$6:$O$6)+$R$6</f>
        <v>-7.0750000000000002</v>
      </c>
      <c r="U693" s="98">
        <f>SUMPRODUCT($D693:$O693,$D$7:$O$7)+$R$7</f>
        <v>-13.989000000000001</v>
      </c>
      <c r="V693" s="98">
        <f>SUMPRODUCT($D693:$O693,$D$8:$O$8)+$R$8</f>
        <v>-8.0109999999999992</v>
      </c>
      <c r="W693" s="98">
        <f>SUMPRODUCT($D693:$O693,$D$9:$O$9)+$R$9</f>
        <v>-6.976</v>
      </c>
      <c r="X693" s="98">
        <f>SUMPRODUCT($D693:$O693,$D$10:$O$10)+$R$10</f>
        <v>-2.1259999999999999</v>
      </c>
      <c r="Z693" s="104">
        <f t="shared" si="102"/>
        <v>0</v>
      </c>
      <c r="AA693" s="38">
        <f t="shared" si="103"/>
        <v>0</v>
      </c>
      <c r="AB693" s="38">
        <f t="shared" si="104"/>
        <v>0</v>
      </c>
      <c r="AC693" s="38">
        <f t="shared" si="105"/>
        <v>0</v>
      </c>
      <c r="AD693" s="38">
        <f t="shared" si="106"/>
        <v>0</v>
      </c>
      <c r="AE693" s="105">
        <f t="shared" si="107"/>
        <v>6</v>
      </c>
      <c r="AF693" s="114">
        <f t="shared" si="101"/>
        <v>-2.1259999999999999</v>
      </c>
      <c r="AG693" s="37">
        <f t="shared" si="108"/>
        <v>6</v>
      </c>
      <c r="AH693" s="40">
        <f>IF(OR(MAX('Batch Inputs'!$C681:$N681)&gt;1,MIN('Batch Inputs'!$C681:$N681)&lt;0),"ERROR",0)</f>
        <v>0</v>
      </c>
      <c r="AI693" s="105" t="str">
        <f t="shared" si="109"/>
        <v>Few conditions</v>
      </c>
      <c r="AJ693" s="113" t="str">
        <f t="shared" si="110"/>
        <v>No Conditions</v>
      </c>
      <c r="AM693" s="78"/>
    </row>
    <row r="694" spans="3:39" ht="12.75" x14ac:dyDescent="0.2">
      <c r="C694" s="94">
        <v>677</v>
      </c>
      <c r="D694" s="32">
        <f>'Batch Inputs'!C682</f>
        <v>0</v>
      </c>
      <c r="E694" s="32">
        <f>'Batch Inputs'!D682</f>
        <v>0</v>
      </c>
      <c r="F694" s="32">
        <f>'Batch Inputs'!E682</f>
        <v>0</v>
      </c>
      <c r="G694" s="32">
        <f>'Batch Inputs'!F682</f>
        <v>0</v>
      </c>
      <c r="H694" s="32">
        <f>'Batch Inputs'!G682</f>
        <v>0</v>
      </c>
      <c r="I694" s="32">
        <f>'Batch Inputs'!H682</f>
        <v>0</v>
      </c>
      <c r="J694" s="32">
        <f>'Batch Inputs'!I682</f>
        <v>0</v>
      </c>
      <c r="K694" s="32">
        <f>'Batch Inputs'!J682</f>
        <v>0</v>
      </c>
      <c r="L694" s="32">
        <f>'Batch Inputs'!K682</f>
        <v>0</v>
      </c>
      <c r="M694" s="32">
        <f>'Batch Inputs'!L682</f>
        <v>0</v>
      </c>
      <c r="N694" s="32">
        <f>'Batch Inputs'!M682</f>
        <v>0</v>
      </c>
      <c r="O694" s="32">
        <f>'Batch Inputs'!N682</f>
        <v>0</v>
      </c>
      <c r="P694" s="32">
        <f>'Batch Inputs'!O682</f>
        <v>0</v>
      </c>
      <c r="Q694" s="32">
        <f>'Batch Inputs'!P682</f>
        <v>0</v>
      </c>
      <c r="S694" s="98">
        <f>SUMPRODUCT($D694:$O694,$D$5:$O$5)+$R$5</f>
        <v>-7.9279999999999999</v>
      </c>
      <c r="T694" s="98">
        <f>SUMPRODUCT($D694:$O694,$D$6:$O$6)+$R$6</f>
        <v>-7.0750000000000002</v>
      </c>
      <c r="U694" s="98">
        <f>SUMPRODUCT($D694:$O694,$D$7:$O$7)+$R$7</f>
        <v>-13.989000000000001</v>
      </c>
      <c r="V694" s="98">
        <f>SUMPRODUCT($D694:$O694,$D$8:$O$8)+$R$8</f>
        <v>-8.0109999999999992</v>
      </c>
      <c r="W694" s="98">
        <f>SUMPRODUCT($D694:$O694,$D$9:$O$9)+$R$9</f>
        <v>-6.976</v>
      </c>
      <c r="X694" s="98">
        <f>SUMPRODUCT($D694:$O694,$D$10:$O$10)+$R$10</f>
        <v>-2.1259999999999999</v>
      </c>
      <c r="Z694" s="104">
        <f t="shared" si="102"/>
        <v>0</v>
      </c>
      <c r="AA694" s="38">
        <f t="shared" si="103"/>
        <v>0</v>
      </c>
      <c r="AB694" s="38">
        <f t="shared" si="104"/>
        <v>0</v>
      </c>
      <c r="AC694" s="38">
        <f t="shared" si="105"/>
        <v>0</v>
      </c>
      <c r="AD694" s="38">
        <f t="shared" si="106"/>
        <v>0</v>
      </c>
      <c r="AE694" s="105">
        <f t="shared" si="107"/>
        <v>6</v>
      </c>
      <c r="AF694" s="114">
        <f t="shared" si="101"/>
        <v>-2.1259999999999999</v>
      </c>
      <c r="AG694" s="37">
        <f t="shared" si="108"/>
        <v>6</v>
      </c>
      <c r="AH694" s="40">
        <f>IF(OR(MAX('Batch Inputs'!$C682:$N682)&gt;1,MIN('Batch Inputs'!$C682:$N682)&lt;0),"ERROR",0)</f>
        <v>0</v>
      </c>
      <c r="AI694" s="105" t="str">
        <f t="shared" si="109"/>
        <v>Few conditions</v>
      </c>
      <c r="AJ694" s="113" t="str">
        <f t="shared" si="110"/>
        <v>No Conditions</v>
      </c>
      <c r="AM694" s="78"/>
    </row>
    <row r="695" spans="3:39" ht="12.75" x14ac:dyDescent="0.2">
      <c r="C695" s="94">
        <v>678</v>
      </c>
      <c r="D695" s="32">
        <f>'Batch Inputs'!C683</f>
        <v>0</v>
      </c>
      <c r="E695" s="32">
        <f>'Batch Inputs'!D683</f>
        <v>0</v>
      </c>
      <c r="F695" s="32">
        <f>'Batch Inputs'!E683</f>
        <v>0</v>
      </c>
      <c r="G695" s="32">
        <f>'Batch Inputs'!F683</f>
        <v>0</v>
      </c>
      <c r="H695" s="32">
        <f>'Batch Inputs'!G683</f>
        <v>0</v>
      </c>
      <c r="I695" s="32">
        <f>'Batch Inputs'!H683</f>
        <v>0</v>
      </c>
      <c r="J695" s="32">
        <f>'Batch Inputs'!I683</f>
        <v>0</v>
      </c>
      <c r="K695" s="32">
        <f>'Batch Inputs'!J683</f>
        <v>0</v>
      </c>
      <c r="L695" s="32">
        <f>'Batch Inputs'!K683</f>
        <v>0</v>
      </c>
      <c r="M695" s="32">
        <f>'Batch Inputs'!L683</f>
        <v>0</v>
      </c>
      <c r="N695" s="32">
        <f>'Batch Inputs'!M683</f>
        <v>0</v>
      </c>
      <c r="O695" s="32">
        <f>'Batch Inputs'!N683</f>
        <v>0</v>
      </c>
      <c r="P695" s="32">
        <f>'Batch Inputs'!O683</f>
        <v>0</v>
      </c>
      <c r="Q695" s="32">
        <f>'Batch Inputs'!P683</f>
        <v>0</v>
      </c>
      <c r="S695" s="98">
        <f>SUMPRODUCT($D695:$O695,$D$5:$O$5)+$R$5</f>
        <v>-7.9279999999999999</v>
      </c>
      <c r="T695" s="98">
        <f>SUMPRODUCT($D695:$O695,$D$6:$O$6)+$R$6</f>
        <v>-7.0750000000000002</v>
      </c>
      <c r="U695" s="98">
        <f>SUMPRODUCT($D695:$O695,$D$7:$O$7)+$R$7</f>
        <v>-13.989000000000001</v>
      </c>
      <c r="V695" s="98">
        <f>SUMPRODUCT($D695:$O695,$D$8:$O$8)+$R$8</f>
        <v>-8.0109999999999992</v>
      </c>
      <c r="W695" s="98">
        <f>SUMPRODUCT($D695:$O695,$D$9:$O$9)+$R$9</f>
        <v>-6.976</v>
      </c>
      <c r="X695" s="98">
        <f>SUMPRODUCT($D695:$O695,$D$10:$O$10)+$R$10</f>
        <v>-2.1259999999999999</v>
      </c>
      <c r="Z695" s="104">
        <f t="shared" si="102"/>
        <v>0</v>
      </c>
      <c r="AA695" s="38">
        <f t="shared" si="103"/>
        <v>0</v>
      </c>
      <c r="AB695" s="38">
        <f t="shared" si="104"/>
        <v>0</v>
      </c>
      <c r="AC695" s="38">
        <f t="shared" si="105"/>
        <v>0</v>
      </c>
      <c r="AD695" s="38">
        <f t="shared" si="106"/>
        <v>0</v>
      </c>
      <c r="AE695" s="105">
        <f t="shared" si="107"/>
        <v>6</v>
      </c>
      <c r="AF695" s="114">
        <f t="shared" si="101"/>
        <v>-2.1259999999999999</v>
      </c>
      <c r="AG695" s="37">
        <f t="shared" si="108"/>
        <v>6</v>
      </c>
      <c r="AH695" s="40">
        <f>IF(OR(MAX('Batch Inputs'!$C683:$N683)&gt;1,MIN('Batch Inputs'!$C683:$N683)&lt;0),"ERROR",0)</f>
        <v>0</v>
      </c>
      <c r="AI695" s="105" t="str">
        <f t="shared" si="109"/>
        <v>Few conditions</v>
      </c>
      <c r="AJ695" s="113" t="str">
        <f t="shared" si="110"/>
        <v>No Conditions</v>
      </c>
      <c r="AM695" s="78"/>
    </row>
    <row r="696" spans="3:39" ht="12.75" x14ac:dyDescent="0.2">
      <c r="C696" s="94">
        <v>679</v>
      </c>
      <c r="D696" s="32">
        <f>'Batch Inputs'!C684</f>
        <v>0</v>
      </c>
      <c r="E696" s="32">
        <f>'Batch Inputs'!D684</f>
        <v>0</v>
      </c>
      <c r="F696" s="32">
        <f>'Batch Inputs'!E684</f>
        <v>0</v>
      </c>
      <c r="G696" s="32">
        <f>'Batch Inputs'!F684</f>
        <v>0</v>
      </c>
      <c r="H696" s="32">
        <f>'Batch Inputs'!G684</f>
        <v>0</v>
      </c>
      <c r="I696" s="32">
        <f>'Batch Inputs'!H684</f>
        <v>0</v>
      </c>
      <c r="J696" s="32">
        <f>'Batch Inputs'!I684</f>
        <v>0</v>
      </c>
      <c r="K696" s="32">
        <f>'Batch Inputs'!J684</f>
        <v>0</v>
      </c>
      <c r="L696" s="32">
        <f>'Batch Inputs'!K684</f>
        <v>0</v>
      </c>
      <c r="M696" s="32">
        <f>'Batch Inputs'!L684</f>
        <v>0</v>
      </c>
      <c r="N696" s="32">
        <f>'Batch Inputs'!M684</f>
        <v>0</v>
      </c>
      <c r="O696" s="32">
        <f>'Batch Inputs'!N684</f>
        <v>0</v>
      </c>
      <c r="P696" s="32">
        <f>'Batch Inputs'!O684</f>
        <v>0</v>
      </c>
      <c r="Q696" s="32">
        <f>'Batch Inputs'!P684</f>
        <v>0</v>
      </c>
      <c r="S696" s="98">
        <f>SUMPRODUCT($D696:$O696,$D$5:$O$5)+$R$5</f>
        <v>-7.9279999999999999</v>
      </c>
      <c r="T696" s="98">
        <f>SUMPRODUCT($D696:$O696,$D$6:$O$6)+$R$6</f>
        <v>-7.0750000000000002</v>
      </c>
      <c r="U696" s="98">
        <f>SUMPRODUCT($D696:$O696,$D$7:$O$7)+$R$7</f>
        <v>-13.989000000000001</v>
      </c>
      <c r="V696" s="98">
        <f>SUMPRODUCT($D696:$O696,$D$8:$O$8)+$R$8</f>
        <v>-8.0109999999999992</v>
      </c>
      <c r="W696" s="98">
        <f>SUMPRODUCT($D696:$O696,$D$9:$O$9)+$R$9</f>
        <v>-6.976</v>
      </c>
      <c r="X696" s="98">
        <f>SUMPRODUCT($D696:$O696,$D$10:$O$10)+$R$10</f>
        <v>-2.1259999999999999</v>
      </c>
      <c r="Z696" s="104">
        <f t="shared" si="102"/>
        <v>0</v>
      </c>
      <c r="AA696" s="38">
        <f t="shared" si="103"/>
        <v>0</v>
      </c>
      <c r="AB696" s="38">
        <f t="shared" si="104"/>
        <v>0</v>
      </c>
      <c r="AC696" s="38">
        <f t="shared" si="105"/>
        <v>0</v>
      </c>
      <c r="AD696" s="38">
        <f t="shared" si="106"/>
        <v>0</v>
      </c>
      <c r="AE696" s="105">
        <f t="shared" si="107"/>
        <v>6</v>
      </c>
      <c r="AF696" s="114">
        <f t="shared" si="101"/>
        <v>-2.1259999999999999</v>
      </c>
      <c r="AG696" s="37">
        <f t="shared" si="108"/>
        <v>6</v>
      </c>
      <c r="AH696" s="40">
        <f>IF(OR(MAX('Batch Inputs'!$C684:$N684)&gt;1,MIN('Batch Inputs'!$C684:$N684)&lt;0),"ERROR",0)</f>
        <v>0</v>
      </c>
      <c r="AI696" s="105" t="str">
        <f t="shared" si="109"/>
        <v>Few conditions</v>
      </c>
      <c r="AJ696" s="113" t="str">
        <f t="shared" si="110"/>
        <v>No Conditions</v>
      </c>
      <c r="AM696" s="78"/>
    </row>
    <row r="697" spans="3:39" ht="12.75" x14ac:dyDescent="0.2">
      <c r="C697" s="94">
        <v>680</v>
      </c>
      <c r="D697" s="32">
        <f>'Batch Inputs'!C685</f>
        <v>0</v>
      </c>
      <c r="E697" s="32">
        <f>'Batch Inputs'!D685</f>
        <v>0</v>
      </c>
      <c r="F697" s="32">
        <f>'Batch Inputs'!E685</f>
        <v>0</v>
      </c>
      <c r="G697" s="32">
        <f>'Batch Inputs'!F685</f>
        <v>0</v>
      </c>
      <c r="H697" s="32">
        <f>'Batch Inputs'!G685</f>
        <v>0</v>
      </c>
      <c r="I697" s="32">
        <f>'Batch Inputs'!H685</f>
        <v>0</v>
      </c>
      <c r="J697" s="32">
        <f>'Batch Inputs'!I685</f>
        <v>0</v>
      </c>
      <c r="K697" s="32">
        <f>'Batch Inputs'!J685</f>
        <v>0</v>
      </c>
      <c r="L697" s="32">
        <f>'Batch Inputs'!K685</f>
        <v>0</v>
      </c>
      <c r="M697" s="32">
        <f>'Batch Inputs'!L685</f>
        <v>0</v>
      </c>
      <c r="N697" s="32">
        <f>'Batch Inputs'!M685</f>
        <v>0</v>
      </c>
      <c r="O697" s="32">
        <f>'Batch Inputs'!N685</f>
        <v>0</v>
      </c>
      <c r="P697" s="32">
        <f>'Batch Inputs'!O685</f>
        <v>0</v>
      </c>
      <c r="Q697" s="32">
        <f>'Batch Inputs'!P685</f>
        <v>0</v>
      </c>
      <c r="S697" s="98">
        <f>SUMPRODUCT($D697:$O697,$D$5:$O$5)+$R$5</f>
        <v>-7.9279999999999999</v>
      </c>
      <c r="T697" s="98">
        <f>SUMPRODUCT($D697:$O697,$D$6:$O$6)+$R$6</f>
        <v>-7.0750000000000002</v>
      </c>
      <c r="U697" s="98">
        <f>SUMPRODUCT($D697:$O697,$D$7:$O$7)+$R$7</f>
        <v>-13.989000000000001</v>
      </c>
      <c r="V697" s="98">
        <f>SUMPRODUCT($D697:$O697,$D$8:$O$8)+$R$8</f>
        <v>-8.0109999999999992</v>
      </c>
      <c r="W697" s="98">
        <f>SUMPRODUCT($D697:$O697,$D$9:$O$9)+$R$9</f>
        <v>-6.976</v>
      </c>
      <c r="X697" s="98">
        <f>SUMPRODUCT($D697:$O697,$D$10:$O$10)+$R$10</f>
        <v>-2.1259999999999999</v>
      </c>
      <c r="Z697" s="104">
        <f t="shared" si="102"/>
        <v>0</v>
      </c>
      <c r="AA697" s="38">
        <f t="shared" si="103"/>
        <v>0</v>
      </c>
      <c r="AB697" s="38">
        <f t="shared" si="104"/>
        <v>0</v>
      </c>
      <c r="AC697" s="38">
        <f t="shared" si="105"/>
        <v>0</v>
      </c>
      <c r="AD697" s="38">
        <f t="shared" si="106"/>
        <v>0</v>
      </c>
      <c r="AE697" s="105">
        <f t="shared" si="107"/>
        <v>6</v>
      </c>
      <c r="AF697" s="114">
        <f t="shared" si="101"/>
        <v>-2.1259999999999999</v>
      </c>
      <c r="AG697" s="37">
        <f t="shared" si="108"/>
        <v>6</v>
      </c>
      <c r="AH697" s="40">
        <f>IF(OR(MAX('Batch Inputs'!$C685:$N685)&gt;1,MIN('Batch Inputs'!$C685:$N685)&lt;0),"ERROR",0)</f>
        <v>0</v>
      </c>
      <c r="AI697" s="105" t="str">
        <f t="shared" si="109"/>
        <v>Few conditions</v>
      </c>
      <c r="AJ697" s="113" t="str">
        <f t="shared" si="110"/>
        <v>No Conditions</v>
      </c>
      <c r="AM697" s="78"/>
    </row>
    <row r="698" spans="3:39" ht="12.75" x14ac:dyDescent="0.2">
      <c r="C698" s="94">
        <v>681</v>
      </c>
      <c r="D698" s="32">
        <f>'Batch Inputs'!C686</f>
        <v>0</v>
      </c>
      <c r="E698" s="32">
        <f>'Batch Inputs'!D686</f>
        <v>0</v>
      </c>
      <c r="F698" s="32">
        <f>'Batch Inputs'!E686</f>
        <v>0</v>
      </c>
      <c r="G698" s="32">
        <f>'Batch Inputs'!F686</f>
        <v>0</v>
      </c>
      <c r="H698" s="32">
        <f>'Batch Inputs'!G686</f>
        <v>0</v>
      </c>
      <c r="I698" s="32">
        <f>'Batch Inputs'!H686</f>
        <v>0</v>
      </c>
      <c r="J698" s="32">
        <f>'Batch Inputs'!I686</f>
        <v>0</v>
      </c>
      <c r="K698" s="32">
        <f>'Batch Inputs'!J686</f>
        <v>0</v>
      </c>
      <c r="L698" s="32">
        <f>'Batch Inputs'!K686</f>
        <v>0</v>
      </c>
      <c r="M698" s="32">
        <f>'Batch Inputs'!L686</f>
        <v>0</v>
      </c>
      <c r="N698" s="32">
        <f>'Batch Inputs'!M686</f>
        <v>0</v>
      </c>
      <c r="O698" s="32">
        <f>'Batch Inputs'!N686</f>
        <v>0</v>
      </c>
      <c r="P698" s="32">
        <f>'Batch Inputs'!O686</f>
        <v>0</v>
      </c>
      <c r="Q698" s="32">
        <f>'Batch Inputs'!P686</f>
        <v>0</v>
      </c>
      <c r="S698" s="98">
        <f>SUMPRODUCT($D698:$O698,$D$5:$O$5)+$R$5</f>
        <v>-7.9279999999999999</v>
      </c>
      <c r="T698" s="98">
        <f>SUMPRODUCT($D698:$O698,$D$6:$O$6)+$R$6</f>
        <v>-7.0750000000000002</v>
      </c>
      <c r="U698" s="98">
        <f>SUMPRODUCT($D698:$O698,$D$7:$O$7)+$R$7</f>
        <v>-13.989000000000001</v>
      </c>
      <c r="V698" s="98">
        <f>SUMPRODUCT($D698:$O698,$D$8:$O$8)+$R$8</f>
        <v>-8.0109999999999992</v>
      </c>
      <c r="W698" s="98">
        <f>SUMPRODUCT($D698:$O698,$D$9:$O$9)+$R$9</f>
        <v>-6.976</v>
      </c>
      <c r="X698" s="98">
        <f>SUMPRODUCT($D698:$O698,$D$10:$O$10)+$R$10</f>
        <v>-2.1259999999999999</v>
      </c>
      <c r="Z698" s="104">
        <f t="shared" si="102"/>
        <v>0</v>
      </c>
      <c r="AA698" s="38">
        <f t="shared" si="103"/>
        <v>0</v>
      </c>
      <c r="AB698" s="38">
        <f t="shared" si="104"/>
        <v>0</v>
      </c>
      <c r="AC698" s="38">
        <f t="shared" si="105"/>
        <v>0</v>
      </c>
      <c r="AD698" s="38">
        <f t="shared" si="106"/>
        <v>0</v>
      </c>
      <c r="AE698" s="105">
        <f t="shared" si="107"/>
        <v>6</v>
      </c>
      <c r="AF698" s="114">
        <f t="shared" si="101"/>
        <v>-2.1259999999999999</v>
      </c>
      <c r="AG698" s="37">
        <f t="shared" si="108"/>
        <v>6</v>
      </c>
      <c r="AH698" s="40">
        <f>IF(OR(MAX('Batch Inputs'!$C686:$N686)&gt;1,MIN('Batch Inputs'!$C686:$N686)&lt;0),"ERROR",0)</f>
        <v>0</v>
      </c>
      <c r="AI698" s="105" t="str">
        <f t="shared" si="109"/>
        <v>Few conditions</v>
      </c>
      <c r="AJ698" s="113" t="str">
        <f t="shared" si="110"/>
        <v>No Conditions</v>
      </c>
      <c r="AM698" s="78"/>
    </row>
    <row r="699" spans="3:39" ht="12.75" x14ac:dyDescent="0.2">
      <c r="C699" s="94">
        <v>682</v>
      </c>
      <c r="D699" s="32">
        <f>'Batch Inputs'!C687</f>
        <v>0</v>
      </c>
      <c r="E699" s="32">
        <f>'Batch Inputs'!D687</f>
        <v>0</v>
      </c>
      <c r="F699" s="32">
        <f>'Batch Inputs'!E687</f>
        <v>0</v>
      </c>
      <c r="G699" s="32">
        <f>'Batch Inputs'!F687</f>
        <v>0</v>
      </c>
      <c r="H699" s="32">
        <f>'Batch Inputs'!G687</f>
        <v>0</v>
      </c>
      <c r="I699" s="32">
        <f>'Batch Inputs'!H687</f>
        <v>0</v>
      </c>
      <c r="J699" s="32">
        <f>'Batch Inputs'!I687</f>
        <v>0</v>
      </c>
      <c r="K699" s="32">
        <f>'Batch Inputs'!J687</f>
        <v>0</v>
      </c>
      <c r="L699" s="32">
        <f>'Batch Inputs'!K687</f>
        <v>0</v>
      </c>
      <c r="M699" s="32">
        <f>'Batch Inputs'!L687</f>
        <v>0</v>
      </c>
      <c r="N699" s="32">
        <f>'Batch Inputs'!M687</f>
        <v>0</v>
      </c>
      <c r="O699" s="32">
        <f>'Batch Inputs'!N687</f>
        <v>0</v>
      </c>
      <c r="P699" s="32">
        <f>'Batch Inputs'!O687</f>
        <v>0</v>
      </c>
      <c r="Q699" s="32">
        <f>'Batch Inputs'!P687</f>
        <v>0</v>
      </c>
      <c r="S699" s="98">
        <f>SUMPRODUCT($D699:$O699,$D$5:$O$5)+$R$5</f>
        <v>-7.9279999999999999</v>
      </c>
      <c r="T699" s="98">
        <f>SUMPRODUCT($D699:$O699,$D$6:$O$6)+$R$6</f>
        <v>-7.0750000000000002</v>
      </c>
      <c r="U699" s="98">
        <f>SUMPRODUCT($D699:$O699,$D$7:$O$7)+$R$7</f>
        <v>-13.989000000000001</v>
      </c>
      <c r="V699" s="98">
        <f>SUMPRODUCT($D699:$O699,$D$8:$O$8)+$R$8</f>
        <v>-8.0109999999999992</v>
      </c>
      <c r="W699" s="98">
        <f>SUMPRODUCT($D699:$O699,$D$9:$O$9)+$R$9</f>
        <v>-6.976</v>
      </c>
      <c r="X699" s="98">
        <f>SUMPRODUCT($D699:$O699,$D$10:$O$10)+$R$10</f>
        <v>-2.1259999999999999</v>
      </c>
      <c r="Z699" s="104">
        <f t="shared" si="102"/>
        <v>0</v>
      </c>
      <c r="AA699" s="38">
        <f t="shared" si="103"/>
        <v>0</v>
      </c>
      <c r="AB699" s="38">
        <f t="shared" si="104"/>
        <v>0</v>
      </c>
      <c r="AC699" s="38">
        <f t="shared" si="105"/>
        <v>0</v>
      </c>
      <c r="AD699" s="38">
        <f t="shared" si="106"/>
        <v>0</v>
      </c>
      <c r="AE699" s="105">
        <f t="shared" si="107"/>
        <v>6</v>
      </c>
      <c r="AF699" s="114">
        <f t="shared" si="101"/>
        <v>-2.1259999999999999</v>
      </c>
      <c r="AG699" s="37">
        <f t="shared" si="108"/>
        <v>6</v>
      </c>
      <c r="AH699" s="40">
        <f>IF(OR(MAX('Batch Inputs'!$C687:$N687)&gt;1,MIN('Batch Inputs'!$C687:$N687)&lt;0),"ERROR",0)</f>
        <v>0</v>
      </c>
      <c r="AI699" s="105" t="str">
        <f t="shared" si="109"/>
        <v>Few conditions</v>
      </c>
      <c r="AJ699" s="113" t="str">
        <f t="shared" si="110"/>
        <v>No Conditions</v>
      </c>
      <c r="AM699" s="78"/>
    </row>
    <row r="700" spans="3:39" ht="12.75" x14ac:dyDescent="0.2">
      <c r="C700" s="94">
        <v>683</v>
      </c>
      <c r="D700" s="32">
        <f>'Batch Inputs'!C688</f>
        <v>0</v>
      </c>
      <c r="E700" s="32">
        <f>'Batch Inputs'!D688</f>
        <v>0</v>
      </c>
      <c r="F700" s="32">
        <f>'Batch Inputs'!E688</f>
        <v>0</v>
      </c>
      <c r="G700" s="32">
        <f>'Batch Inputs'!F688</f>
        <v>0</v>
      </c>
      <c r="H700" s="32">
        <f>'Batch Inputs'!G688</f>
        <v>0</v>
      </c>
      <c r="I700" s="32">
        <f>'Batch Inputs'!H688</f>
        <v>0</v>
      </c>
      <c r="J700" s="32">
        <f>'Batch Inputs'!I688</f>
        <v>0</v>
      </c>
      <c r="K700" s="32">
        <f>'Batch Inputs'!J688</f>
        <v>0</v>
      </c>
      <c r="L700" s="32">
        <f>'Batch Inputs'!K688</f>
        <v>0</v>
      </c>
      <c r="M700" s="32">
        <f>'Batch Inputs'!L688</f>
        <v>0</v>
      </c>
      <c r="N700" s="32">
        <f>'Batch Inputs'!M688</f>
        <v>0</v>
      </c>
      <c r="O700" s="32">
        <f>'Batch Inputs'!N688</f>
        <v>0</v>
      </c>
      <c r="P700" s="32">
        <f>'Batch Inputs'!O688</f>
        <v>0</v>
      </c>
      <c r="Q700" s="32">
        <f>'Batch Inputs'!P688</f>
        <v>0</v>
      </c>
      <c r="S700" s="98">
        <f>SUMPRODUCT($D700:$O700,$D$5:$O$5)+$R$5</f>
        <v>-7.9279999999999999</v>
      </c>
      <c r="T700" s="98">
        <f>SUMPRODUCT($D700:$O700,$D$6:$O$6)+$R$6</f>
        <v>-7.0750000000000002</v>
      </c>
      <c r="U700" s="98">
        <f>SUMPRODUCT($D700:$O700,$D$7:$O$7)+$R$7</f>
        <v>-13.989000000000001</v>
      </c>
      <c r="V700" s="98">
        <f>SUMPRODUCT($D700:$O700,$D$8:$O$8)+$R$8</f>
        <v>-8.0109999999999992</v>
      </c>
      <c r="W700" s="98">
        <f>SUMPRODUCT($D700:$O700,$D$9:$O$9)+$R$9</f>
        <v>-6.976</v>
      </c>
      <c r="X700" s="98">
        <f>SUMPRODUCT($D700:$O700,$D$10:$O$10)+$R$10</f>
        <v>-2.1259999999999999</v>
      </c>
      <c r="Z700" s="104">
        <f t="shared" si="102"/>
        <v>0</v>
      </c>
      <c r="AA700" s="38">
        <f t="shared" si="103"/>
        <v>0</v>
      </c>
      <c r="AB700" s="38">
        <f t="shared" si="104"/>
        <v>0</v>
      </c>
      <c r="AC700" s="38">
        <f t="shared" si="105"/>
        <v>0</v>
      </c>
      <c r="AD700" s="38">
        <f t="shared" si="106"/>
        <v>0</v>
      </c>
      <c r="AE700" s="105">
        <f t="shared" si="107"/>
        <v>6</v>
      </c>
      <c r="AF700" s="114">
        <f t="shared" si="101"/>
        <v>-2.1259999999999999</v>
      </c>
      <c r="AG700" s="37">
        <f t="shared" si="108"/>
        <v>6</v>
      </c>
      <c r="AH700" s="40">
        <f>IF(OR(MAX('Batch Inputs'!$C688:$N688)&gt;1,MIN('Batch Inputs'!$C688:$N688)&lt;0),"ERROR",0)</f>
        <v>0</v>
      </c>
      <c r="AI700" s="105" t="str">
        <f t="shared" si="109"/>
        <v>Few conditions</v>
      </c>
      <c r="AJ700" s="113" t="str">
        <f t="shared" si="110"/>
        <v>No Conditions</v>
      </c>
      <c r="AM700" s="78"/>
    </row>
    <row r="701" spans="3:39" ht="12.75" x14ac:dyDescent="0.2">
      <c r="C701" s="94">
        <v>684</v>
      </c>
      <c r="D701" s="32">
        <f>'Batch Inputs'!C689</f>
        <v>0</v>
      </c>
      <c r="E701" s="32">
        <f>'Batch Inputs'!D689</f>
        <v>0</v>
      </c>
      <c r="F701" s="32">
        <f>'Batch Inputs'!E689</f>
        <v>0</v>
      </c>
      <c r="G701" s="32">
        <f>'Batch Inputs'!F689</f>
        <v>0</v>
      </c>
      <c r="H701" s="32">
        <f>'Batch Inputs'!G689</f>
        <v>0</v>
      </c>
      <c r="I701" s="32">
        <f>'Batch Inputs'!H689</f>
        <v>0</v>
      </c>
      <c r="J701" s="32">
        <f>'Batch Inputs'!I689</f>
        <v>0</v>
      </c>
      <c r="K701" s="32">
        <f>'Batch Inputs'!J689</f>
        <v>0</v>
      </c>
      <c r="L701" s="32">
        <f>'Batch Inputs'!K689</f>
        <v>0</v>
      </c>
      <c r="M701" s="32">
        <f>'Batch Inputs'!L689</f>
        <v>0</v>
      </c>
      <c r="N701" s="32">
        <f>'Batch Inputs'!M689</f>
        <v>0</v>
      </c>
      <c r="O701" s="32">
        <f>'Batch Inputs'!N689</f>
        <v>0</v>
      </c>
      <c r="P701" s="32">
        <f>'Batch Inputs'!O689</f>
        <v>0</v>
      </c>
      <c r="Q701" s="32">
        <f>'Batch Inputs'!P689</f>
        <v>0</v>
      </c>
      <c r="S701" s="98">
        <f>SUMPRODUCT($D701:$O701,$D$5:$O$5)+$R$5</f>
        <v>-7.9279999999999999</v>
      </c>
      <c r="T701" s="98">
        <f>SUMPRODUCT($D701:$O701,$D$6:$O$6)+$R$6</f>
        <v>-7.0750000000000002</v>
      </c>
      <c r="U701" s="98">
        <f>SUMPRODUCT($D701:$O701,$D$7:$O$7)+$R$7</f>
        <v>-13.989000000000001</v>
      </c>
      <c r="V701" s="98">
        <f>SUMPRODUCT($D701:$O701,$D$8:$O$8)+$R$8</f>
        <v>-8.0109999999999992</v>
      </c>
      <c r="W701" s="98">
        <f>SUMPRODUCT($D701:$O701,$D$9:$O$9)+$R$9</f>
        <v>-6.976</v>
      </c>
      <c r="X701" s="98">
        <f>SUMPRODUCT($D701:$O701,$D$10:$O$10)+$R$10</f>
        <v>-2.1259999999999999</v>
      </c>
      <c r="Z701" s="104">
        <f t="shared" si="102"/>
        <v>0</v>
      </c>
      <c r="AA701" s="38">
        <f t="shared" si="103"/>
        <v>0</v>
      </c>
      <c r="AB701" s="38">
        <f t="shared" si="104"/>
        <v>0</v>
      </c>
      <c r="AC701" s="38">
        <f t="shared" si="105"/>
        <v>0</v>
      </c>
      <c r="AD701" s="38">
        <f t="shared" si="106"/>
        <v>0</v>
      </c>
      <c r="AE701" s="105">
        <f t="shared" si="107"/>
        <v>6</v>
      </c>
      <c r="AF701" s="114">
        <f t="shared" si="101"/>
        <v>-2.1259999999999999</v>
      </c>
      <c r="AG701" s="37">
        <f t="shared" si="108"/>
        <v>6</v>
      </c>
      <c r="AH701" s="40">
        <f>IF(OR(MAX('Batch Inputs'!$C689:$N689)&gt;1,MIN('Batch Inputs'!$C689:$N689)&lt;0),"ERROR",0)</f>
        <v>0</v>
      </c>
      <c r="AI701" s="105" t="str">
        <f t="shared" si="109"/>
        <v>Few conditions</v>
      </c>
      <c r="AJ701" s="113" t="str">
        <f t="shared" si="110"/>
        <v>No Conditions</v>
      </c>
      <c r="AM701" s="78"/>
    </row>
    <row r="702" spans="3:39" ht="12.75" x14ac:dyDescent="0.2">
      <c r="C702" s="94">
        <v>685</v>
      </c>
      <c r="D702" s="32">
        <f>'Batch Inputs'!C690</f>
        <v>0</v>
      </c>
      <c r="E702" s="32">
        <f>'Batch Inputs'!D690</f>
        <v>0</v>
      </c>
      <c r="F702" s="32">
        <f>'Batch Inputs'!E690</f>
        <v>0</v>
      </c>
      <c r="G702" s="32">
        <f>'Batch Inputs'!F690</f>
        <v>0</v>
      </c>
      <c r="H702" s="32">
        <f>'Batch Inputs'!G690</f>
        <v>0</v>
      </c>
      <c r="I702" s="32">
        <f>'Batch Inputs'!H690</f>
        <v>0</v>
      </c>
      <c r="J702" s="32">
        <f>'Batch Inputs'!I690</f>
        <v>0</v>
      </c>
      <c r="K702" s="32">
        <f>'Batch Inputs'!J690</f>
        <v>0</v>
      </c>
      <c r="L702" s="32">
        <f>'Batch Inputs'!K690</f>
        <v>0</v>
      </c>
      <c r="M702" s="32">
        <f>'Batch Inputs'!L690</f>
        <v>0</v>
      </c>
      <c r="N702" s="32">
        <f>'Batch Inputs'!M690</f>
        <v>0</v>
      </c>
      <c r="O702" s="32">
        <f>'Batch Inputs'!N690</f>
        <v>0</v>
      </c>
      <c r="P702" s="32">
        <f>'Batch Inputs'!O690</f>
        <v>0</v>
      </c>
      <c r="Q702" s="32">
        <f>'Batch Inputs'!P690</f>
        <v>0</v>
      </c>
      <c r="S702" s="98">
        <f>SUMPRODUCT($D702:$O702,$D$5:$O$5)+$R$5</f>
        <v>-7.9279999999999999</v>
      </c>
      <c r="T702" s="98">
        <f>SUMPRODUCT($D702:$O702,$D$6:$O$6)+$R$6</f>
        <v>-7.0750000000000002</v>
      </c>
      <c r="U702" s="98">
        <f>SUMPRODUCT($D702:$O702,$D$7:$O$7)+$R$7</f>
        <v>-13.989000000000001</v>
      </c>
      <c r="V702" s="98">
        <f>SUMPRODUCT($D702:$O702,$D$8:$O$8)+$R$8</f>
        <v>-8.0109999999999992</v>
      </c>
      <c r="W702" s="98">
        <f>SUMPRODUCT($D702:$O702,$D$9:$O$9)+$R$9</f>
        <v>-6.976</v>
      </c>
      <c r="X702" s="98">
        <f>SUMPRODUCT($D702:$O702,$D$10:$O$10)+$R$10</f>
        <v>-2.1259999999999999</v>
      </c>
      <c r="Z702" s="104">
        <f t="shared" si="102"/>
        <v>0</v>
      </c>
      <c r="AA702" s="38">
        <f t="shared" si="103"/>
        <v>0</v>
      </c>
      <c r="AB702" s="38">
        <f t="shared" si="104"/>
        <v>0</v>
      </c>
      <c r="AC702" s="38">
        <f t="shared" si="105"/>
        <v>0</v>
      </c>
      <c r="AD702" s="38">
        <f t="shared" si="106"/>
        <v>0</v>
      </c>
      <c r="AE702" s="105">
        <f t="shared" si="107"/>
        <v>6</v>
      </c>
      <c r="AF702" s="114">
        <f t="shared" si="101"/>
        <v>-2.1259999999999999</v>
      </c>
      <c r="AG702" s="37">
        <f t="shared" si="108"/>
        <v>6</v>
      </c>
      <c r="AH702" s="40">
        <f>IF(OR(MAX('Batch Inputs'!$C690:$N690)&gt;1,MIN('Batch Inputs'!$C690:$N690)&lt;0),"ERROR",0)</f>
        <v>0</v>
      </c>
      <c r="AI702" s="105" t="str">
        <f t="shared" si="109"/>
        <v>Few conditions</v>
      </c>
      <c r="AJ702" s="113" t="str">
        <f t="shared" si="110"/>
        <v>No Conditions</v>
      </c>
      <c r="AM702" s="78"/>
    </row>
    <row r="703" spans="3:39" ht="12.75" x14ac:dyDescent="0.2">
      <c r="C703" s="94">
        <v>686</v>
      </c>
      <c r="D703" s="32">
        <f>'Batch Inputs'!C691</f>
        <v>0</v>
      </c>
      <c r="E703" s="32">
        <f>'Batch Inputs'!D691</f>
        <v>0</v>
      </c>
      <c r="F703" s="32">
        <f>'Batch Inputs'!E691</f>
        <v>0</v>
      </c>
      <c r="G703" s="32">
        <f>'Batch Inputs'!F691</f>
        <v>0</v>
      </c>
      <c r="H703" s="32">
        <f>'Batch Inputs'!G691</f>
        <v>0</v>
      </c>
      <c r="I703" s="32">
        <f>'Batch Inputs'!H691</f>
        <v>0</v>
      </c>
      <c r="J703" s="32">
        <f>'Batch Inputs'!I691</f>
        <v>0</v>
      </c>
      <c r="K703" s="32">
        <f>'Batch Inputs'!J691</f>
        <v>0</v>
      </c>
      <c r="L703" s="32">
        <f>'Batch Inputs'!K691</f>
        <v>0</v>
      </c>
      <c r="M703" s="32">
        <f>'Batch Inputs'!L691</f>
        <v>0</v>
      </c>
      <c r="N703" s="32">
        <f>'Batch Inputs'!M691</f>
        <v>0</v>
      </c>
      <c r="O703" s="32">
        <f>'Batch Inputs'!N691</f>
        <v>0</v>
      </c>
      <c r="P703" s="32">
        <f>'Batch Inputs'!O691</f>
        <v>0</v>
      </c>
      <c r="Q703" s="32">
        <f>'Batch Inputs'!P691</f>
        <v>0</v>
      </c>
      <c r="S703" s="98">
        <f>SUMPRODUCT($D703:$O703,$D$5:$O$5)+$R$5</f>
        <v>-7.9279999999999999</v>
      </c>
      <c r="T703" s="98">
        <f>SUMPRODUCT($D703:$O703,$D$6:$O$6)+$R$6</f>
        <v>-7.0750000000000002</v>
      </c>
      <c r="U703" s="98">
        <f>SUMPRODUCT($D703:$O703,$D$7:$O$7)+$R$7</f>
        <v>-13.989000000000001</v>
      </c>
      <c r="V703" s="98">
        <f>SUMPRODUCT($D703:$O703,$D$8:$O$8)+$R$8</f>
        <v>-8.0109999999999992</v>
      </c>
      <c r="W703" s="98">
        <f>SUMPRODUCT($D703:$O703,$D$9:$O$9)+$R$9</f>
        <v>-6.976</v>
      </c>
      <c r="X703" s="98">
        <f>SUMPRODUCT($D703:$O703,$D$10:$O$10)+$R$10</f>
        <v>-2.1259999999999999</v>
      </c>
      <c r="Z703" s="104">
        <f t="shared" si="102"/>
        <v>0</v>
      </c>
      <c r="AA703" s="38">
        <f t="shared" si="103"/>
        <v>0</v>
      </c>
      <c r="AB703" s="38">
        <f t="shared" si="104"/>
        <v>0</v>
      </c>
      <c r="AC703" s="38">
        <f t="shared" si="105"/>
        <v>0</v>
      </c>
      <c r="AD703" s="38">
        <f t="shared" si="106"/>
        <v>0</v>
      </c>
      <c r="AE703" s="105">
        <f t="shared" si="107"/>
        <v>6</v>
      </c>
      <c r="AF703" s="114">
        <f t="shared" si="101"/>
        <v>-2.1259999999999999</v>
      </c>
      <c r="AG703" s="37">
        <f t="shared" si="108"/>
        <v>6</v>
      </c>
      <c r="AH703" s="40">
        <f>IF(OR(MAX('Batch Inputs'!$C691:$N691)&gt;1,MIN('Batch Inputs'!$C691:$N691)&lt;0),"ERROR",0)</f>
        <v>0</v>
      </c>
      <c r="AI703" s="105" t="str">
        <f t="shared" si="109"/>
        <v>Few conditions</v>
      </c>
      <c r="AJ703" s="113" t="str">
        <f t="shared" si="110"/>
        <v>No Conditions</v>
      </c>
      <c r="AM703" s="78"/>
    </row>
    <row r="704" spans="3:39" ht="12.75" x14ac:dyDescent="0.2">
      <c r="C704" s="94">
        <v>687</v>
      </c>
      <c r="D704" s="32">
        <f>'Batch Inputs'!C692</f>
        <v>0</v>
      </c>
      <c r="E704" s="32">
        <f>'Batch Inputs'!D692</f>
        <v>0</v>
      </c>
      <c r="F704" s="32">
        <f>'Batch Inputs'!E692</f>
        <v>0</v>
      </c>
      <c r="G704" s="32">
        <f>'Batch Inputs'!F692</f>
        <v>0</v>
      </c>
      <c r="H704" s="32">
        <f>'Batch Inputs'!G692</f>
        <v>0</v>
      </c>
      <c r="I704" s="32">
        <f>'Batch Inputs'!H692</f>
        <v>0</v>
      </c>
      <c r="J704" s="32">
        <f>'Batch Inputs'!I692</f>
        <v>0</v>
      </c>
      <c r="K704" s="32">
        <f>'Batch Inputs'!J692</f>
        <v>0</v>
      </c>
      <c r="L704" s="32">
        <f>'Batch Inputs'!K692</f>
        <v>0</v>
      </c>
      <c r="M704" s="32">
        <f>'Batch Inputs'!L692</f>
        <v>0</v>
      </c>
      <c r="N704" s="32">
        <f>'Batch Inputs'!M692</f>
        <v>0</v>
      </c>
      <c r="O704" s="32">
        <f>'Batch Inputs'!N692</f>
        <v>0</v>
      </c>
      <c r="P704" s="32">
        <f>'Batch Inputs'!O692</f>
        <v>0</v>
      </c>
      <c r="Q704" s="32">
        <f>'Batch Inputs'!P692</f>
        <v>0</v>
      </c>
      <c r="S704" s="98">
        <f>SUMPRODUCT($D704:$O704,$D$5:$O$5)+$R$5</f>
        <v>-7.9279999999999999</v>
      </c>
      <c r="T704" s="98">
        <f>SUMPRODUCT($D704:$O704,$D$6:$O$6)+$R$6</f>
        <v>-7.0750000000000002</v>
      </c>
      <c r="U704" s="98">
        <f>SUMPRODUCT($D704:$O704,$D$7:$O$7)+$R$7</f>
        <v>-13.989000000000001</v>
      </c>
      <c r="V704" s="98">
        <f>SUMPRODUCT($D704:$O704,$D$8:$O$8)+$R$8</f>
        <v>-8.0109999999999992</v>
      </c>
      <c r="W704" s="98">
        <f>SUMPRODUCT($D704:$O704,$D$9:$O$9)+$R$9</f>
        <v>-6.976</v>
      </c>
      <c r="X704" s="98">
        <f>SUMPRODUCT($D704:$O704,$D$10:$O$10)+$R$10</f>
        <v>-2.1259999999999999</v>
      </c>
      <c r="Z704" s="104">
        <f t="shared" si="102"/>
        <v>0</v>
      </c>
      <c r="AA704" s="38">
        <f t="shared" si="103"/>
        <v>0</v>
      </c>
      <c r="AB704" s="38">
        <f t="shared" si="104"/>
        <v>0</v>
      </c>
      <c r="AC704" s="38">
        <f t="shared" si="105"/>
        <v>0</v>
      </c>
      <c r="AD704" s="38">
        <f t="shared" si="106"/>
        <v>0</v>
      </c>
      <c r="AE704" s="105">
        <f t="shared" si="107"/>
        <v>6</v>
      </c>
      <c r="AF704" s="114">
        <f t="shared" si="101"/>
        <v>-2.1259999999999999</v>
      </c>
      <c r="AG704" s="37">
        <f t="shared" si="108"/>
        <v>6</v>
      </c>
      <c r="AH704" s="40">
        <f>IF(OR(MAX('Batch Inputs'!$C692:$N692)&gt;1,MIN('Batch Inputs'!$C692:$N692)&lt;0),"ERROR",0)</f>
        <v>0</v>
      </c>
      <c r="AI704" s="105" t="str">
        <f t="shared" si="109"/>
        <v>Few conditions</v>
      </c>
      <c r="AJ704" s="113" t="str">
        <f t="shared" si="110"/>
        <v>No Conditions</v>
      </c>
      <c r="AM704" s="78"/>
    </row>
    <row r="705" spans="3:39" ht="12.75" x14ac:dyDescent="0.2">
      <c r="C705" s="94">
        <v>688</v>
      </c>
      <c r="D705" s="32">
        <f>'Batch Inputs'!C693</f>
        <v>0</v>
      </c>
      <c r="E705" s="32">
        <f>'Batch Inputs'!D693</f>
        <v>0</v>
      </c>
      <c r="F705" s="32">
        <f>'Batch Inputs'!E693</f>
        <v>0</v>
      </c>
      <c r="G705" s="32">
        <f>'Batch Inputs'!F693</f>
        <v>0</v>
      </c>
      <c r="H705" s="32">
        <f>'Batch Inputs'!G693</f>
        <v>0</v>
      </c>
      <c r="I705" s="32">
        <f>'Batch Inputs'!H693</f>
        <v>0</v>
      </c>
      <c r="J705" s="32">
        <f>'Batch Inputs'!I693</f>
        <v>0</v>
      </c>
      <c r="K705" s="32">
        <f>'Batch Inputs'!J693</f>
        <v>0</v>
      </c>
      <c r="L705" s="32">
        <f>'Batch Inputs'!K693</f>
        <v>0</v>
      </c>
      <c r="M705" s="32">
        <f>'Batch Inputs'!L693</f>
        <v>0</v>
      </c>
      <c r="N705" s="32">
        <f>'Batch Inputs'!M693</f>
        <v>0</v>
      </c>
      <c r="O705" s="32">
        <f>'Batch Inputs'!N693</f>
        <v>0</v>
      </c>
      <c r="P705" s="32">
        <f>'Batch Inputs'!O693</f>
        <v>0</v>
      </c>
      <c r="Q705" s="32">
        <f>'Batch Inputs'!P693</f>
        <v>0</v>
      </c>
      <c r="S705" s="98">
        <f>SUMPRODUCT($D705:$O705,$D$5:$O$5)+$R$5</f>
        <v>-7.9279999999999999</v>
      </c>
      <c r="T705" s="98">
        <f>SUMPRODUCT($D705:$O705,$D$6:$O$6)+$R$6</f>
        <v>-7.0750000000000002</v>
      </c>
      <c r="U705" s="98">
        <f>SUMPRODUCT($D705:$O705,$D$7:$O$7)+$R$7</f>
        <v>-13.989000000000001</v>
      </c>
      <c r="V705" s="98">
        <f>SUMPRODUCT($D705:$O705,$D$8:$O$8)+$R$8</f>
        <v>-8.0109999999999992</v>
      </c>
      <c r="W705" s="98">
        <f>SUMPRODUCT($D705:$O705,$D$9:$O$9)+$R$9</f>
        <v>-6.976</v>
      </c>
      <c r="X705" s="98">
        <f>SUMPRODUCT($D705:$O705,$D$10:$O$10)+$R$10</f>
        <v>-2.1259999999999999</v>
      </c>
      <c r="Z705" s="104">
        <f t="shared" si="102"/>
        <v>0</v>
      </c>
      <c r="AA705" s="38">
        <f t="shared" si="103"/>
        <v>0</v>
      </c>
      <c r="AB705" s="38">
        <f t="shared" si="104"/>
        <v>0</v>
      </c>
      <c r="AC705" s="38">
        <f t="shared" si="105"/>
        <v>0</v>
      </c>
      <c r="AD705" s="38">
        <f t="shared" si="106"/>
        <v>0</v>
      </c>
      <c r="AE705" s="105">
        <f t="shared" si="107"/>
        <v>6</v>
      </c>
      <c r="AF705" s="114">
        <f t="shared" si="101"/>
        <v>-2.1259999999999999</v>
      </c>
      <c r="AG705" s="37">
        <f t="shared" si="108"/>
        <v>6</v>
      </c>
      <c r="AH705" s="40">
        <f>IF(OR(MAX('Batch Inputs'!$C693:$N693)&gt;1,MIN('Batch Inputs'!$C693:$N693)&lt;0),"ERROR",0)</f>
        <v>0</v>
      </c>
      <c r="AI705" s="105" t="str">
        <f t="shared" si="109"/>
        <v>Few conditions</v>
      </c>
      <c r="AJ705" s="113" t="str">
        <f t="shared" si="110"/>
        <v>No Conditions</v>
      </c>
      <c r="AM705" s="78"/>
    </row>
    <row r="706" spans="3:39" ht="12.75" x14ac:dyDescent="0.2">
      <c r="C706" s="94">
        <v>689</v>
      </c>
      <c r="D706" s="32">
        <f>'Batch Inputs'!C694</f>
        <v>0</v>
      </c>
      <c r="E706" s="32">
        <f>'Batch Inputs'!D694</f>
        <v>0</v>
      </c>
      <c r="F706" s="32">
        <f>'Batch Inputs'!E694</f>
        <v>0</v>
      </c>
      <c r="G706" s="32">
        <f>'Batch Inputs'!F694</f>
        <v>0</v>
      </c>
      <c r="H706" s="32">
        <f>'Batch Inputs'!G694</f>
        <v>0</v>
      </c>
      <c r="I706" s="32">
        <f>'Batch Inputs'!H694</f>
        <v>0</v>
      </c>
      <c r="J706" s="32">
        <f>'Batch Inputs'!I694</f>
        <v>0</v>
      </c>
      <c r="K706" s="32">
        <f>'Batch Inputs'!J694</f>
        <v>0</v>
      </c>
      <c r="L706" s="32">
        <f>'Batch Inputs'!K694</f>
        <v>0</v>
      </c>
      <c r="M706" s="32">
        <f>'Batch Inputs'!L694</f>
        <v>0</v>
      </c>
      <c r="N706" s="32">
        <f>'Batch Inputs'!M694</f>
        <v>0</v>
      </c>
      <c r="O706" s="32">
        <f>'Batch Inputs'!N694</f>
        <v>0</v>
      </c>
      <c r="P706" s="32">
        <f>'Batch Inputs'!O694</f>
        <v>0</v>
      </c>
      <c r="Q706" s="32">
        <f>'Batch Inputs'!P694</f>
        <v>0</v>
      </c>
      <c r="S706" s="98">
        <f>SUMPRODUCT($D706:$O706,$D$5:$O$5)+$R$5</f>
        <v>-7.9279999999999999</v>
      </c>
      <c r="T706" s="98">
        <f>SUMPRODUCT($D706:$O706,$D$6:$O$6)+$R$6</f>
        <v>-7.0750000000000002</v>
      </c>
      <c r="U706" s="98">
        <f>SUMPRODUCT($D706:$O706,$D$7:$O$7)+$R$7</f>
        <v>-13.989000000000001</v>
      </c>
      <c r="V706" s="98">
        <f>SUMPRODUCT($D706:$O706,$D$8:$O$8)+$R$8</f>
        <v>-8.0109999999999992</v>
      </c>
      <c r="W706" s="98">
        <f>SUMPRODUCT($D706:$O706,$D$9:$O$9)+$R$9</f>
        <v>-6.976</v>
      </c>
      <c r="X706" s="98">
        <f>SUMPRODUCT($D706:$O706,$D$10:$O$10)+$R$10</f>
        <v>-2.1259999999999999</v>
      </c>
      <c r="Z706" s="104">
        <f t="shared" si="102"/>
        <v>0</v>
      </c>
      <c r="AA706" s="38">
        <f t="shared" si="103"/>
        <v>0</v>
      </c>
      <c r="AB706" s="38">
        <f t="shared" si="104"/>
        <v>0</v>
      </c>
      <c r="AC706" s="38">
        <f t="shared" si="105"/>
        <v>0</v>
      </c>
      <c r="AD706" s="38">
        <f t="shared" si="106"/>
        <v>0</v>
      </c>
      <c r="AE706" s="105">
        <f t="shared" si="107"/>
        <v>6</v>
      </c>
      <c r="AF706" s="114">
        <f t="shared" si="101"/>
        <v>-2.1259999999999999</v>
      </c>
      <c r="AG706" s="37">
        <f t="shared" si="108"/>
        <v>6</v>
      </c>
      <c r="AH706" s="40">
        <f>IF(OR(MAX('Batch Inputs'!$C694:$N694)&gt;1,MIN('Batch Inputs'!$C694:$N694)&lt;0),"ERROR",0)</f>
        <v>0</v>
      </c>
      <c r="AI706" s="105" t="str">
        <f t="shared" si="109"/>
        <v>Few conditions</v>
      </c>
      <c r="AJ706" s="113" t="str">
        <f t="shared" si="110"/>
        <v>No Conditions</v>
      </c>
      <c r="AM706" s="78"/>
    </row>
    <row r="707" spans="3:39" ht="12.75" x14ac:dyDescent="0.2">
      <c r="C707" s="94">
        <v>690</v>
      </c>
      <c r="D707" s="32">
        <f>'Batch Inputs'!C695</f>
        <v>0</v>
      </c>
      <c r="E707" s="32">
        <f>'Batch Inputs'!D695</f>
        <v>0</v>
      </c>
      <c r="F707" s="32">
        <f>'Batch Inputs'!E695</f>
        <v>0</v>
      </c>
      <c r="G707" s="32">
        <f>'Batch Inputs'!F695</f>
        <v>0</v>
      </c>
      <c r="H707" s="32">
        <f>'Batch Inputs'!G695</f>
        <v>0</v>
      </c>
      <c r="I707" s="32">
        <f>'Batch Inputs'!H695</f>
        <v>0</v>
      </c>
      <c r="J707" s="32">
        <f>'Batch Inputs'!I695</f>
        <v>0</v>
      </c>
      <c r="K707" s="32">
        <f>'Batch Inputs'!J695</f>
        <v>0</v>
      </c>
      <c r="L707" s="32">
        <f>'Batch Inputs'!K695</f>
        <v>0</v>
      </c>
      <c r="M707" s="32">
        <f>'Batch Inputs'!L695</f>
        <v>0</v>
      </c>
      <c r="N707" s="32">
        <f>'Batch Inputs'!M695</f>
        <v>0</v>
      </c>
      <c r="O707" s="32">
        <f>'Batch Inputs'!N695</f>
        <v>0</v>
      </c>
      <c r="P707" s="32">
        <f>'Batch Inputs'!O695</f>
        <v>0</v>
      </c>
      <c r="Q707" s="32">
        <f>'Batch Inputs'!P695</f>
        <v>0</v>
      </c>
      <c r="S707" s="98">
        <f>SUMPRODUCT($D707:$O707,$D$5:$O$5)+$R$5</f>
        <v>-7.9279999999999999</v>
      </c>
      <c r="T707" s="98">
        <f>SUMPRODUCT($D707:$O707,$D$6:$O$6)+$R$6</f>
        <v>-7.0750000000000002</v>
      </c>
      <c r="U707" s="98">
        <f>SUMPRODUCT($D707:$O707,$D$7:$O$7)+$R$7</f>
        <v>-13.989000000000001</v>
      </c>
      <c r="V707" s="98">
        <f>SUMPRODUCT($D707:$O707,$D$8:$O$8)+$R$8</f>
        <v>-8.0109999999999992</v>
      </c>
      <c r="W707" s="98">
        <f>SUMPRODUCT($D707:$O707,$D$9:$O$9)+$R$9</f>
        <v>-6.976</v>
      </c>
      <c r="X707" s="98">
        <f>SUMPRODUCT($D707:$O707,$D$10:$O$10)+$R$10</f>
        <v>-2.1259999999999999</v>
      </c>
      <c r="Z707" s="104">
        <f t="shared" si="102"/>
        <v>0</v>
      </c>
      <c r="AA707" s="38">
        <f t="shared" si="103"/>
        <v>0</v>
      </c>
      <c r="AB707" s="38">
        <f t="shared" si="104"/>
        <v>0</v>
      </c>
      <c r="AC707" s="38">
        <f t="shared" si="105"/>
        <v>0</v>
      </c>
      <c r="AD707" s="38">
        <f t="shared" si="106"/>
        <v>0</v>
      </c>
      <c r="AE707" s="105">
        <f t="shared" si="107"/>
        <v>6</v>
      </c>
      <c r="AF707" s="114">
        <f t="shared" si="101"/>
        <v>-2.1259999999999999</v>
      </c>
      <c r="AG707" s="37">
        <f t="shared" si="108"/>
        <v>6</v>
      </c>
      <c r="AH707" s="40">
        <f>IF(OR(MAX('Batch Inputs'!$C695:$N695)&gt;1,MIN('Batch Inputs'!$C695:$N695)&lt;0),"ERROR",0)</f>
        <v>0</v>
      </c>
      <c r="AI707" s="105" t="str">
        <f t="shared" si="109"/>
        <v>Few conditions</v>
      </c>
      <c r="AJ707" s="113" t="str">
        <f t="shared" si="110"/>
        <v>No Conditions</v>
      </c>
      <c r="AM707" s="78"/>
    </row>
    <row r="708" spans="3:39" ht="12.75" x14ac:dyDescent="0.2">
      <c r="C708" s="94">
        <v>691</v>
      </c>
      <c r="D708" s="32">
        <f>'Batch Inputs'!C696</f>
        <v>0</v>
      </c>
      <c r="E708" s="32">
        <f>'Batch Inputs'!D696</f>
        <v>0</v>
      </c>
      <c r="F708" s="32">
        <f>'Batch Inputs'!E696</f>
        <v>0</v>
      </c>
      <c r="G708" s="32">
        <f>'Batch Inputs'!F696</f>
        <v>0</v>
      </c>
      <c r="H708" s="32">
        <f>'Batch Inputs'!G696</f>
        <v>0</v>
      </c>
      <c r="I708" s="32">
        <f>'Batch Inputs'!H696</f>
        <v>0</v>
      </c>
      <c r="J708" s="32">
        <f>'Batch Inputs'!I696</f>
        <v>0</v>
      </c>
      <c r="K708" s="32">
        <f>'Batch Inputs'!J696</f>
        <v>0</v>
      </c>
      <c r="L708" s="32">
        <f>'Batch Inputs'!K696</f>
        <v>0</v>
      </c>
      <c r="M708" s="32">
        <f>'Batch Inputs'!L696</f>
        <v>0</v>
      </c>
      <c r="N708" s="32">
        <f>'Batch Inputs'!M696</f>
        <v>0</v>
      </c>
      <c r="O708" s="32">
        <f>'Batch Inputs'!N696</f>
        <v>0</v>
      </c>
      <c r="P708" s="32">
        <f>'Batch Inputs'!O696</f>
        <v>0</v>
      </c>
      <c r="Q708" s="32">
        <f>'Batch Inputs'!P696</f>
        <v>0</v>
      </c>
      <c r="S708" s="98">
        <f>SUMPRODUCT($D708:$O708,$D$5:$O$5)+$R$5</f>
        <v>-7.9279999999999999</v>
      </c>
      <c r="T708" s="98">
        <f>SUMPRODUCT($D708:$O708,$D$6:$O$6)+$R$6</f>
        <v>-7.0750000000000002</v>
      </c>
      <c r="U708" s="98">
        <f>SUMPRODUCT($D708:$O708,$D$7:$O$7)+$R$7</f>
        <v>-13.989000000000001</v>
      </c>
      <c r="V708" s="98">
        <f>SUMPRODUCT($D708:$O708,$D$8:$O$8)+$R$8</f>
        <v>-8.0109999999999992</v>
      </c>
      <c r="W708" s="98">
        <f>SUMPRODUCT($D708:$O708,$D$9:$O$9)+$R$9</f>
        <v>-6.976</v>
      </c>
      <c r="X708" s="98">
        <f>SUMPRODUCT($D708:$O708,$D$10:$O$10)+$R$10</f>
        <v>-2.1259999999999999</v>
      </c>
      <c r="Z708" s="104">
        <f t="shared" si="102"/>
        <v>0</v>
      </c>
      <c r="AA708" s="38">
        <f t="shared" si="103"/>
        <v>0</v>
      </c>
      <c r="AB708" s="38">
        <f t="shared" si="104"/>
        <v>0</v>
      </c>
      <c r="AC708" s="38">
        <f t="shared" si="105"/>
        <v>0</v>
      </c>
      <c r="AD708" s="38">
        <f t="shared" si="106"/>
        <v>0</v>
      </c>
      <c r="AE708" s="105">
        <f t="shared" si="107"/>
        <v>6</v>
      </c>
      <c r="AF708" s="114">
        <f t="shared" si="101"/>
        <v>-2.1259999999999999</v>
      </c>
      <c r="AG708" s="37">
        <f t="shared" si="108"/>
        <v>6</v>
      </c>
      <c r="AH708" s="40">
        <f>IF(OR(MAX('Batch Inputs'!$C696:$N696)&gt;1,MIN('Batch Inputs'!$C696:$N696)&lt;0),"ERROR",0)</f>
        <v>0</v>
      </c>
      <c r="AI708" s="105" t="str">
        <f t="shared" si="109"/>
        <v>Few conditions</v>
      </c>
      <c r="AJ708" s="113" t="str">
        <f t="shared" si="110"/>
        <v>No Conditions</v>
      </c>
      <c r="AM708" s="78"/>
    </row>
    <row r="709" spans="3:39" ht="12.75" x14ac:dyDescent="0.2">
      <c r="C709" s="94">
        <v>692</v>
      </c>
      <c r="D709" s="32">
        <f>'Batch Inputs'!C697</f>
        <v>0</v>
      </c>
      <c r="E709" s="32">
        <f>'Batch Inputs'!D697</f>
        <v>0</v>
      </c>
      <c r="F709" s="32">
        <f>'Batch Inputs'!E697</f>
        <v>0</v>
      </c>
      <c r="G709" s="32">
        <f>'Batch Inputs'!F697</f>
        <v>0</v>
      </c>
      <c r="H709" s="32">
        <f>'Batch Inputs'!G697</f>
        <v>0</v>
      </c>
      <c r="I709" s="32">
        <f>'Batch Inputs'!H697</f>
        <v>0</v>
      </c>
      <c r="J709" s="32">
        <f>'Batch Inputs'!I697</f>
        <v>0</v>
      </c>
      <c r="K709" s="32">
        <f>'Batch Inputs'!J697</f>
        <v>0</v>
      </c>
      <c r="L709" s="32">
        <f>'Batch Inputs'!K697</f>
        <v>0</v>
      </c>
      <c r="M709" s="32">
        <f>'Batch Inputs'!L697</f>
        <v>0</v>
      </c>
      <c r="N709" s="32">
        <f>'Batch Inputs'!M697</f>
        <v>0</v>
      </c>
      <c r="O709" s="32">
        <f>'Batch Inputs'!N697</f>
        <v>0</v>
      </c>
      <c r="P709" s="32">
        <f>'Batch Inputs'!O697</f>
        <v>0</v>
      </c>
      <c r="Q709" s="32">
        <f>'Batch Inputs'!P697</f>
        <v>0</v>
      </c>
      <c r="S709" s="98">
        <f>SUMPRODUCT($D709:$O709,$D$5:$O$5)+$R$5</f>
        <v>-7.9279999999999999</v>
      </c>
      <c r="T709" s="98">
        <f>SUMPRODUCT($D709:$O709,$D$6:$O$6)+$R$6</f>
        <v>-7.0750000000000002</v>
      </c>
      <c r="U709" s="98">
        <f>SUMPRODUCT($D709:$O709,$D$7:$O$7)+$R$7</f>
        <v>-13.989000000000001</v>
      </c>
      <c r="V709" s="98">
        <f>SUMPRODUCT($D709:$O709,$D$8:$O$8)+$R$8</f>
        <v>-8.0109999999999992</v>
      </c>
      <c r="W709" s="98">
        <f>SUMPRODUCT($D709:$O709,$D$9:$O$9)+$R$9</f>
        <v>-6.976</v>
      </c>
      <c r="X709" s="98">
        <f>SUMPRODUCT($D709:$O709,$D$10:$O$10)+$R$10</f>
        <v>-2.1259999999999999</v>
      </c>
      <c r="Z709" s="104">
        <f t="shared" si="102"/>
        <v>0</v>
      </c>
      <c r="AA709" s="38">
        <f t="shared" si="103"/>
        <v>0</v>
      </c>
      <c r="AB709" s="38">
        <f t="shared" si="104"/>
        <v>0</v>
      </c>
      <c r="AC709" s="38">
        <f t="shared" si="105"/>
        <v>0</v>
      </c>
      <c r="AD709" s="38">
        <f t="shared" si="106"/>
        <v>0</v>
      </c>
      <c r="AE709" s="105">
        <f t="shared" si="107"/>
        <v>6</v>
      </c>
      <c r="AF709" s="114">
        <f t="shared" si="101"/>
        <v>-2.1259999999999999</v>
      </c>
      <c r="AG709" s="37">
        <f t="shared" si="108"/>
        <v>6</v>
      </c>
      <c r="AH709" s="40">
        <f>IF(OR(MAX('Batch Inputs'!$C697:$N697)&gt;1,MIN('Batch Inputs'!$C697:$N697)&lt;0),"ERROR",0)</f>
        <v>0</v>
      </c>
      <c r="AI709" s="105" t="str">
        <f t="shared" si="109"/>
        <v>Few conditions</v>
      </c>
      <c r="AJ709" s="113" t="str">
        <f t="shared" si="110"/>
        <v>No Conditions</v>
      </c>
      <c r="AM709" s="78"/>
    </row>
    <row r="710" spans="3:39" ht="12.75" x14ac:dyDescent="0.2">
      <c r="C710" s="94">
        <v>693</v>
      </c>
      <c r="D710" s="32">
        <f>'Batch Inputs'!C698</f>
        <v>0</v>
      </c>
      <c r="E710" s="32">
        <f>'Batch Inputs'!D698</f>
        <v>0</v>
      </c>
      <c r="F710" s="32">
        <f>'Batch Inputs'!E698</f>
        <v>0</v>
      </c>
      <c r="G710" s="32">
        <f>'Batch Inputs'!F698</f>
        <v>0</v>
      </c>
      <c r="H710" s="32">
        <f>'Batch Inputs'!G698</f>
        <v>0</v>
      </c>
      <c r="I710" s="32">
        <f>'Batch Inputs'!H698</f>
        <v>0</v>
      </c>
      <c r="J710" s="32">
        <f>'Batch Inputs'!I698</f>
        <v>0</v>
      </c>
      <c r="K710" s="32">
        <f>'Batch Inputs'!J698</f>
        <v>0</v>
      </c>
      <c r="L710" s="32">
        <f>'Batch Inputs'!K698</f>
        <v>0</v>
      </c>
      <c r="M710" s="32">
        <f>'Batch Inputs'!L698</f>
        <v>0</v>
      </c>
      <c r="N710" s="32">
        <f>'Batch Inputs'!M698</f>
        <v>0</v>
      </c>
      <c r="O710" s="32">
        <f>'Batch Inputs'!N698</f>
        <v>0</v>
      </c>
      <c r="P710" s="32">
        <f>'Batch Inputs'!O698</f>
        <v>0</v>
      </c>
      <c r="Q710" s="32">
        <f>'Batch Inputs'!P698</f>
        <v>0</v>
      </c>
      <c r="S710" s="98">
        <f>SUMPRODUCT($D710:$O710,$D$5:$O$5)+$R$5</f>
        <v>-7.9279999999999999</v>
      </c>
      <c r="T710" s="98">
        <f>SUMPRODUCT($D710:$O710,$D$6:$O$6)+$R$6</f>
        <v>-7.0750000000000002</v>
      </c>
      <c r="U710" s="98">
        <f>SUMPRODUCT($D710:$O710,$D$7:$O$7)+$R$7</f>
        <v>-13.989000000000001</v>
      </c>
      <c r="V710" s="98">
        <f>SUMPRODUCT($D710:$O710,$D$8:$O$8)+$R$8</f>
        <v>-8.0109999999999992</v>
      </c>
      <c r="W710" s="98">
        <f>SUMPRODUCT($D710:$O710,$D$9:$O$9)+$R$9</f>
        <v>-6.976</v>
      </c>
      <c r="X710" s="98">
        <f>SUMPRODUCT($D710:$O710,$D$10:$O$10)+$R$10</f>
        <v>-2.1259999999999999</v>
      </c>
      <c r="Z710" s="104">
        <f t="shared" si="102"/>
        <v>0</v>
      </c>
      <c r="AA710" s="38">
        <f t="shared" si="103"/>
        <v>0</v>
      </c>
      <c r="AB710" s="38">
        <f t="shared" si="104"/>
        <v>0</v>
      </c>
      <c r="AC710" s="38">
        <f t="shared" si="105"/>
        <v>0</v>
      </c>
      <c r="AD710" s="38">
        <f t="shared" si="106"/>
        <v>0</v>
      </c>
      <c r="AE710" s="105">
        <f t="shared" si="107"/>
        <v>6</v>
      </c>
      <c r="AF710" s="114">
        <f t="shared" si="101"/>
        <v>-2.1259999999999999</v>
      </c>
      <c r="AG710" s="37">
        <f t="shared" si="108"/>
        <v>6</v>
      </c>
      <c r="AH710" s="40">
        <f>IF(OR(MAX('Batch Inputs'!$C698:$N698)&gt;1,MIN('Batch Inputs'!$C698:$N698)&lt;0),"ERROR",0)</f>
        <v>0</v>
      </c>
      <c r="AI710" s="105" t="str">
        <f t="shared" si="109"/>
        <v>Few conditions</v>
      </c>
      <c r="AJ710" s="113" t="str">
        <f t="shared" si="110"/>
        <v>No Conditions</v>
      </c>
      <c r="AM710" s="78"/>
    </row>
    <row r="711" spans="3:39" ht="12.75" x14ac:dyDescent="0.2">
      <c r="C711" s="94">
        <v>694</v>
      </c>
      <c r="D711" s="32">
        <f>'Batch Inputs'!C699</f>
        <v>0</v>
      </c>
      <c r="E711" s="32">
        <f>'Batch Inputs'!D699</f>
        <v>0</v>
      </c>
      <c r="F711" s="32">
        <f>'Batch Inputs'!E699</f>
        <v>0</v>
      </c>
      <c r="G711" s="32">
        <f>'Batch Inputs'!F699</f>
        <v>0</v>
      </c>
      <c r="H711" s="32">
        <f>'Batch Inputs'!G699</f>
        <v>0</v>
      </c>
      <c r="I711" s="32">
        <f>'Batch Inputs'!H699</f>
        <v>0</v>
      </c>
      <c r="J711" s="32">
        <f>'Batch Inputs'!I699</f>
        <v>0</v>
      </c>
      <c r="K711" s="32">
        <f>'Batch Inputs'!J699</f>
        <v>0</v>
      </c>
      <c r="L711" s="32">
        <f>'Batch Inputs'!K699</f>
        <v>0</v>
      </c>
      <c r="M711" s="32">
        <f>'Batch Inputs'!L699</f>
        <v>0</v>
      </c>
      <c r="N711" s="32">
        <f>'Batch Inputs'!M699</f>
        <v>0</v>
      </c>
      <c r="O711" s="32">
        <f>'Batch Inputs'!N699</f>
        <v>0</v>
      </c>
      <c r="P711" s="32">
        <f>'Batch Inputs'!O699</f>
        <v>0</v>
      </c>
      <c r="Q711" s="32">
        <f>'Batch Inputs'!P699</f>
        <v>0</v>
      </c>
      <c r="S711" s="98">
        <f>SUMPRODUCT($D711:$O711,$D$5:$O$5)+$R$5</f>
        <v>-7.9279999999999999</v>
      </c>
      <c r="T711" s="98">
        <f>SUMPRODUCT($D711:$O711,$D$6:$O$6)+$R$6</f>
        <v>-7.0750000000000002</v>
      </c>
      <c r="U711" s="98">
        <f>SUMPRODUCT($D711:$O711,$D$7:$O$7)+$R$7</f>
        <v>-13.989000000000001</v>
      </c>
      <c r="V711" s="98">
        <f>SUMPRODUCT($D711:$O711,$D$8:$O$8)+$R$8</f>
        <v>-8.0109999999999992</v>
      </c>
      <c r="W711" s="98">
        <f>SUMPRODUCT($D711:$O711,$D$9:$O$9)+$R$9</f>
        <v>-6.976</v>
      </c>
      <c r="X711" s="98">
        <f>SUMPRODUCT($D711:$O711,$D$10:$O$10)+$R$10</f>
        <v>-2.1259999999999999</v>
      </c>
      <c r="Z711" s="104">
        <f t="shared" si="102"/>
        <v>0</v>
      </c>
      <c r="AA711" s="38">
        <f t="shared" si="103"/>
        <v>0</v>
      </c>
      <c r="AB711" s="38">
        <f t="shared" si="104"/>
        <v>0</v>
      </c>
      <c r="AC711" s="38">
        <f t="shared" si="105"/>
        <v>0</v>
      </c>
      <c r="AD711" s="38">
        <f t="shared" si="106"/>
        <v>0</v>
      </c>
      <c r="AE711" s="105">
        <f t="shared" si="107"/>
        <v>6</v>
      </c>
      <c r="AF711" s="114">
        <f t="shared" si="101"/>
        <v>-2.1259999999999999</v>
      </c>
      <c r="AG711" s="37">
        <f t="shared" si="108"/>
        <v>6</v>
      </c>
      <c r="AH711" s="40">
        <f>IF(OR(MAX('Batch Inputs'!$C699:$N699)&gt;1,MIN('Batch Inputs'!$C699:$N699)&lt;0),"ERROR",0)</f>
        <v>0</v>
      </c>
      <c r="AI711" s="105" t="str">
        <f t="shared" si="109"/>
        <v>Few conditions</v>
      </c>
      <c r="AJ711" s="113" t="str">
        <f t="shared" si="110"/>
        <v>No Conditions</v>
      </c>
      <c r="AM711" s="78"/>
    </row>
    <row r="712" spans="3:39" ht="12.75" x14ac:dyDescent="0.2">
      <c r="C712" s="94">
        <v>695</v>
      </c>
      <c r="D712" s="32">
        <f>'Batch Inputs'!C700</f>
        <v>0</v>
      </c>
      <c r="E712" s="32">
        <f>'Batch Inputs'!D700</f>
        <v>0</v>
      </c>
      <c r="F712" s="32">
        <f>'Batch Inputs'!E700</f>
        <v>0</v>
      </c>
      <c r="G712" s="32">
        <f>'Batch Inputs'!F700</f>
        <v>0</v>
      </c>
      <c r="H712" s="32">
        <f>'Batch Inputs'!G700</f>
        <v>0</v>
      </c>
      <c r="I712" s="32">
        <f>'Batch Inputs'!H700</f>
        <v>0</v>
      </c>
      <c r="J712" s="32">
        <f>'Batch Inputs'!I700</f>
        <v>0</v>
      </c>
      <c r="K712" s="32">
        <f>'Batch Inputs'!J700</f>
        <v>0</v>
      </c>
      <c r="L712" s="32">
        <f>'Batch Inputs'!K700</f>
        <v>0</v>
      </c>
      <c r="M712" s="32">
        <f>'Batch Inputs'!L700</f>
        <v>0</v>
      </c>
      <c r="N712" s="32">
        <f>'Batch Inputs'!M700</f>
        <v>0</v>
      </c>
      <c r="O712" s="32">
        <f>'Batch Inputs'!N700</f>
        <v>0</v>
      </c>
      <c r="P712" s="32">
        <f>'Batch Inputs'!O700</f>
        <v>0</v>
      </c>
      <c r="Q712" s="32">
        <f>'Batch Inputs'!P700</f>
        <v>0</v>
      </c>
      <c r="S712" s="98">
        <f>SUMPRODUCT($D712:$O712,$D$5:$O$5)+$R$5</f>
        <v>-7.9279999999999999</v>
      </c>
      <c r="T712" s="98">
        <f>SUMPRODUCT($D712:$O712,$D$6:$O$6)+$R$6</f>
        <v>-7.0750000000000002</v>
      </c>
      <c r="U712" s="98">
        <f>SUMPRODUCT($D712:$O712,$D$7:$O$7)+$R$7</f>
        <v>-13.989000000000001</v>
      </c>
      <c r="V712" s="98">
        <f>SUMPRODUCT($D712:$O712,$D$8:$O$8)+$R$8</f>
        <v>-8.0109999999999992</v>
      </c>
      <c r="W712" s="98">
        <f>SUMPRODUCT($D712:$O712,$D$9:$O$9)+$R$9</f>
        <v>-6.976</v>
      </c>
      <c r="X712" s="98">
        <f>SUMPRODUCT($D712:$O712,$D$10:$O$10)+$R$10</f>
        <v>-2.1259999999999999</v>
      </c>
      <c r="Z712" s="104">
        <f t="shared" si="102"/>
        <v>0</v>
      </c>
      <c r="AA712" s="38">
        <f t="shared" si="103"/>
        <v>0</v>
      </c>
      <c r="AB712" s="38">
        <f t="shared" si="104"/>
        <v>0</v>
      </c>
      <c r="AC712" s="38">
        <f t="shared" si="105"/>
        <v>0</v>
      </c>
      <c r="AD712" s="38">
        <f t="shared" si="106"/>
        <v>0</v>
      </c>
      <c r="AE712" s="105">
        <f t="shared" si="107"/>
        <v>6</v>
      </c>
      <c r="AF712" s="114">
        <f t="shared" si="101"/>
        <v>-2.1259999999999999</v>
      </c>
      <c r="AG712" s="37">
        <f t="shared" si="108"/>
        <v>6</v>
      </c>
      <c r="AH712" s="40">
        <f>IF(OR(MAX('Batch Inputs'!$C700:$N700)&gt;1,MIN('Batch Inputs'!$C700:$N700)&lt;0),"ERROR",0)</f>
        <v>0</v>
      </c>
      <c r="AI712" s="105" t="str">
        <f t="shared" si="109"/>
        <v>Few conditions</v>
      </c>
      <c r="AJ712" s="113" t="str">
        <f t="shared" si="110"/>
        <v>No Conditions</v>
      </c>
      <c r="AM712" s="78"/>
    </row>
    <row r="713" spans="3:39" ht="12.75" x14ac:dyDescent="0.2">
      <c r="C713" s="94">
        <v>696</v>
      </c>
      <c r="D713" s="32">
        <f>'Batch Inputs'!C701</f>
        <v>0</v>
      </c>
      <c r="E713" s="32">
        <f>'Batch Inputs'!D701</f>
        <v>0</v>
      </c>
      <c r="F713" s="32">
        <f>'Batch Inputs'!E701</f>
        <v>0</v>
      </c>
      <c r="G713" s="32">
        <f>'Batch Inputs'!F701</f>
        <v>0</v>
      </c>
      <c r="H713" s="32">
        <f>'Batch Inputs'!G701</f>
        <v>0</v>
      </c>
      <c r="I713" s="32">
        <f>'Batch Inputs'!H701</f>
        <v>0</v>
      </c>
      <c r="J713" s="32">
        <f>'Batch Inputs'!I701</f>
        <v>0</v>
      </c>
      <c r="K713" s="32">
        <f>'Batch Inputs'!J701</f>
        <v>0</v>
      </c>
      <c r="L713" s="32">
        <f>'Batch Inputs'!K701</f>
        <v>0</v>
      </c>
      <c r="M713" s="32">
        <f>'Batch Inputs'!L701</f>
        <v>0</v>
      </c>
      <c r="N713" s="32">
        <f>'Batch Inputs'!M701</f>
        <v>0</v>
      </c>
      <c r="O713" s="32">
        <f>'Batch Inputs'!N701</f>
        <v>0</v>
      </c>
      <c r="P713" s="32">
        <f>'Batch Inputs'!O701</f>
        <v>0</v>
      </c>
      <c r="Q713" s="32">
        <f>'Batch Inputs'!P701</f>
        <v>0</v>
      </c>
      <c r="S713" s="98">
        <f>SUMPRODUCT($D713:$O713,$D$5:$O$5)+$R$5</f>
        <v>-7.9279999999999999</v>
      </c>
      <c r="T713" s="98">
        <f>SUMPRODUCT($D713:$O713,$D$6:$O$6)+$R$6</f>
        <v>-7.0750000000000002</v>
      </c>
      <c r="U713" s="98">
        <f>SUMPRODUCT($D713:$O713,$D$7:$O$7)+$R$7</f>
        <v>-13.989000000000001</v>
      </c>
      <c r="V713" s="98">
        <f>SUMPRODUCT($D713:$O713,$D$8:$O$8)+$R$8</f>
        <v>-8.0109999999999992</v>
      </c>
      <c r="W713" s="98">
        <f>SUMPRODUCT($D713:$O713,$D$9:$O$9)+$R$9</f>
        <v>-6.976</v>
      </c>
      <c r="X713" s="98">
        <f>SUMPRODUCT($D713:$O713,$D$10:$O$10)+$R$10</f>
        <v>-2.1259999999999999</v>
      </c>
      <c r="Z713" s="104">
        <f t="shared" si="102"/>
        <v>0</v>
      </c>
      <c r="AA713" s="38">
        <f t="shared" si="103"/>
        <v>0</v>
      </c>
      <c r="AB713" s="38">
        <f t="shared" si="104"/>
        <v>0</v>
      </c>
      <c r="AC713" s="38">
        <f t="shared" si="105"/>
        <v>0</v>
      </c>
      <c r="AD713" s="38">
        <f t="shared" si="106"/>
        <v>0</v>
      </c>
      <c r="AE713" s="105">
        <f t="shared" si="107"/>
        <v>6</v>
      </c>
      <c r="AF713" s="114">
        <f t="shared" si="101"/>
        <v>-2.1259999999999999</v>
      </c>
      <c r="AG713" s="37">
        <f t="shared" si="108"/>
        <v>6</v>
      </c>
      <c r="AH713" s="40">
        <f>IF(OR(MAX('Batch Inputs'!$C701:$N701)&gt;1,MIN('Batch Inputs'!$C701:$N701)&lt;0),"ERROR",0)</f>
        <v>0</v>
      </c>
      <c r="AI713" s="105" t="str">
        <f t="shared" si="109"/>
        <v>Few conditions</v>
      </c>
      <c r="AJ713" s="113" t="str">
        <f t="shared" si="110"/>
        <v>No Conditions</v>
      </c>
      <c r="AM713" s="78"/>
    </row>
    <row r="714" spans="3:39" ht="12.75" x14ac:dyDescent="0.2">
      <c r="C714" s="94">
        <v>697</v>
      </c>
      <c r="D714" s="32">
        <f>'Batch Inputs'!C702</f>
        <v>0</v>
      </c>
      <c r="E714" s="32">
        <f>'Batch Inputs'!D702</f>
        <v>0</v>
      </c>
      <c r="F714" s="32">
        <f>'Batch Inputs'!E702</f>
        <v>0</v>
      </c>
      <c r="G714" s="32">
        <f>'Batch Inputs'!F702</f>
        <v>0</v>
      </c>
      <c r="H714" s="32">
        <f>'Batch Inputs'!G702</f>
        <v>0</v>
      </c>
      <c r="I714" s="32">
        <f>'Batch Inputs'!H702</f>
        <v>0</v>
      </c>
      <c r="J714" s="32">
        <f>'Batch Inputs'!I702</f>
        <v>0</v>
      </c>
      <c r="K714" s="32">
        <f>'Batch Inputs'!J702</f>
        <v>0</v>
      </c>
      <c r="L714" s="32">
        <f>'Batch Inputs'!K702</f>
        <v>0</v>
      </c>
      <c r="M714" s="32">
        <f>'Batch Inputs'!L702</f>
        <v>0</v>
      </c>
      <c r="N714" s="32">
        <f>'Batch Inputs'!M702</f>
        <v>0</v>
      </c>
      <c r="O714" s="32">
        <f>'Batch Inputs'!N702</f>
        <v>0</v>
      </c>
      <c r="P714" s="32">
        <f>'Batch Inputs'!O702</f>
        <v>0</v>
      </c>
      <c r="Q714" s="32">
        <f>'Batch Inputs'!P702</f>
        <v>0</v>
      </c>
      <c r="S714" s="98">
        <f>SUMPRODUCT($D714:$O714,$D$5:$O$5)+$R$5</f>
        <v>-7.9279999999999999</v>
      </c>
      <c r="T714" s="98">
        <f>SUMPRODUCT($D714:$O714,$D$6:$O$6)+$R$6</f>
        <v>-7.0750000000000002</v>
      </c>
      <c r="U714" s="98">
        <f>SUMPRODUCT($D714:$O714,$D$7:$O$7)+$R$7</f>
        <v>-13.989000000000001</v>
      </c>
      <c r="V714" s="98">
        <f>SUMPRODUCT($D714:$O714,$D$8:$O$8)+$R$8</f>
        <v>-8.0109999999999992</v>
      </c>
      <c r="W714" s="98">
        <f>SUMPRODUCT($D714:$O714,$D$9:$O$9)+$R$9</f>
        <v>-6.976</v>
      </c>
      <c r="X714" s="98">
        <f>SUMPRODUCT($D714:$O714,$D$10:$O$10)+$R$10</f>
        <v>-2.1259999999999999</v>
      </c>
      <c r="Z714" s="104">
        <f t="shared" si="102"/>
        <v>0</v>
      </c>
      <c r="AA714" s="38">
        <f t="shared" si="103"/>
        <v>0</v>
      </c>
      <c r="AB714" s="38">
        <f t="shared" si="104"/>
        <v>0</v>
      </c>
      <c r="AC714" s="38">
        <f t="shared" si="105"/>
        <v>0</v>
      </c>
      <c r="AD714" s="38">
        <f t="shared" si="106"/>
        <v>0</v>
      </c>
      <c r="AE714" s="105">
        <f t="shared" si="107"/>
        <v>6</v>
      </c>
      <c r="AF714" s="114">
        <f t="shared" si="101"/>
        <v>-2.1259999999999999</v>
      </c>
      <c r="AG714" s="37">
        <f t="shared" si="108"/>
        <v>6</v>
      </c>
      <c r="AH714" s="40">
        <f>IF(OR(MAX('Batch Inputs'!$C702:$N702)&gt;1,MIN('Batch Inputs'!$C702:$N702)&lt;0),"ERROR",0)</f>
        <v>0</v>
      </c>
      <c r="AI714" s="105" t="str">
        <f t="shared" si="109"/>
        <v>Few conditions</v>
      </c>
      <c r="AJ714" s="113" t="str">
        <f t="shared" si="110"/>
        <v>No Conditions</v>
      </c>
      <c r="AM714" s="78"/>
    </row>
    <row r="715" spans="3:39" ht="12.75" x14ac:dyDescent="0.2">
      <c r="C715" s="94">
        <v>698</v>
      </c>
      <c r="D715" s="32">
        <f>'Batch Inputs'!C703</f>
        <v>0</v>
      </c>
      <c r="E715" s="32">
        <f>'Batch Inputs'!D703</f>
        <v>0</v>
      </c>
      <c r="F715" s="32">
        <f>'Batch Inputs'!E703</f>
        <v>0</v>
      </c>
      <c r="G715" s="32">
        <f>'Batch Inputs'!F703</f>
        <v>0</v>
      </c>
      <c r="H715" s="32">
        <f>'Batch Inputs'!G703</f>
        <v>0</v>
      </c>
      <c r="I715" s="32">
        <f>'Batch Inputs'!H703</f>
        <v>0</v>
      </c>
      <c r="J715" s="32">
        <f>'Batch Inputs'!I703</f>
        <v>0</v>
      </c>
      <c r="K715" s="32">
        <f>'Batch Inputs'!J703</f>
        <v>0</v>
      </c>
      <c r="L715" s="32">
        <f>'Batch Inputs'!K703</f>
        <v>0</v>
      </c>
      <c r="M715" s="32">
        <f>'Batch Inputs'!L703</f>
        <v>0</v>
      </c>
      <c r="N715" s="32">
        <f>'Batch Inputs'!M703</f>
        <v>0</v>
      </c>
      <c r="O715" s="32">
        <f>'Batch Inputs'!N703</f>
        <v>0</v>
      </c>
      <c r="P715" s="32">
        <f>'Batch Inputs'!O703</f>
        <v>0</v>
      </c>
      <c r="Q715" s="32">
        <f>'Batch Inputs'!P703</f>
        <v>0</v>
      </c>
      <c r="S715" s="98">
        <f>SUMPRODUCT($D715:$O715,$D$5:$O$5)+$R$5</f>
        <v>-7.9279999999999999</v>
      </c>
      <c r="T715" s="98">
        <f>SUMPRODUCT($D715:$O715,$D$6:$O$6)+$R$6</f>
        <v>-7.0750000000000002</v>
      </c>
      <c r="U715" s="98">
        <f>SUMPRODUCT($D715:$O715,$D$7:$O$7)+$R$7</f>
        <v>-13.989000000000001</v>
      </c>
      <c r="V715" s="98">
        <f>SUMPRODUCT($D715:$O715,$D$8:$O$8)+$R$8</f>
        <v>-8.0109999999999992</v>
      </c>
      <c r="W715" s="98">
        <f>SUMPRODUCT($D715:$O715,$D$9:$O$9)+$R$9</f>
        <v>-6.976</v>
      </c>
      <c r="X715" s="98">
        <f>SUMPRODUCT($D715:$O715,$D$10:$O$10)+$R$10</f>
        <v>-2.1259999999999999</v>
      </c>
      <c r="Z715" s="104">
        <f t="shared" si="102"/>
        <v>0</v>
      </c>
      <c r="AA715" s="38">
        <f t="shared" si="103"/>
        <v>0</v>
      </c>
      <c r="AB715" s="38">
        <f t="shared" si="104"/>
        <v>0</v>
      </c>
      <c r="AC715" s="38">
        <f t="shared" si="105"/>
        <v>0</v>
      </c>
      <c r="AD715" s="38">
        <f t="shared" si="106"/>
        <v>0</v>
      </c>
      <c r="AE715" s="105">
        <f t="shared" si="107"/>
        <v>6</v>
      </c>
      <c r="AF715" s="114">
        <f t="shared" si="101"/>
        <v>-2.1259999999999999</v>
      </c>
      <c r="AG715" s="37">
        <f t="shared" si="108"/>
        <v>6</v>
      </c>
      <c r="AH715" s="40">
        <f>IF(OR(MAX('Batch Inputs'!$C703:$N703)&gt;1,MIN('Batch Inputs'!$C703:$N703)&lt;0),"ERROR",0)</f>
        <v>0</v>
      </c>
      <c r="AI715" s="105" t="str">
        <f t="shared" si="109"/>
        <v>Few conditions</v>
      </c>
      <c r="AJ715" s="113" t="str">
        <f t="shared" si="110"/>
        <v>No Conditions</v>
      </c>
      <c r="AM715" s="78"/>
    </row>
    <row r="716" spans="3:39" ht="12.75" x14ac:dyDescent="0.2">
      <c r="C716" s="94">
        <v>699</v>
      </c>
      <c r="D716" s="32">
        <f>'Batch Inputs'!C704</f>
        <v>0</v>
      </c>
      <c r="E716" s="32">
        <f>'Batch Inputs'!D704</f>
        <v>0</v>
      </c>
      <c r="F716" s="32">
        <f>'Batch Inputs'!E704</f>
        <v>0</v>
      </c>
      <c r="G716" s="32">
        <f>'Batch Inputs'!F704</f>
        <v>0</v>
      </c>
      <c r="H716" s="32">
        <f>'Batch Inputs'!G704</f>
        <v>0</v>
      </c>
      <c r="I716" s="32">
        <f>'Batch Inputs'!H704</f>
        <v>0</v>
      </c>
      <c r="J716" s="32">
        <f>'Batch Inputs'!I704</f>
        <v>0</v>
      </c>
      <c r="K716" s="32">
        <f>'Batch Inputs'!J704</f>
        <v>0</v>
      </c>
      <c r="L716" s="32">
        <f>'Batch Inputs'!K704</f>
        <v>0</v>
      </c>
      <c r="M716" s="32">
        <f>'Batch Inputs'!L704</f>
        <v>0</v>
      </c>
      <c r="N716" s="32">
        <f>'Batch Inputs'!M704</f>
        <v>0</v>
      </c>
      <c r="O716" s="32">
        <f>'Batch Inputs'!N704</f>
        <v>0</v>
      </c>
      <c r="P716" s="32">
        <f>'Batch Inputs'!O704</f>
        <v>0</v>
      </c>
      <c r="Q716" s="32">
        <f>'Batch Inputs'!P704</f>
        <v>0</v>
      </c>
      <c r="S716" s="98">
        <f>SUMPRODUCT($D716:$O716,$D$5:$O$5)+$R$5</f>
        <v>-7.9279999999999999</v>
      </c>
      <c r="T716" s="98">
        <f>SUMPRODUCT($D716:$O716,$D$6:$O$6)+$R$6</f>
        <v>-7.0750000000000002</v>
      </c>
      <c r="U716" s="98">
        <f>SUMPRODUCT($D716:$O716,$D$7:$O$7)+$R$7</f>
        <v>-13.989000000000001</v>
      </c>
      <c r="V716" s="98">
        <f>SUMPRODUCT($D716:$O716,$D$8:$O$8)+$R$8</f>
        <v>-8.0109999999999992</v>
      </c>
      <c r="W716" s="98">
        <f>SUMPRODUCT($D716:$O716,$D$9:$O$9)+$R$9</f>
        <v>-6.976</v>
      </c>
      <c r="X716" s="98">
        <f>SUMPRODUCT($D716:$O716,$D$10:$O$10)+$R$10</f>
        <v>-2.1259999999999999</v>
      </c>
      <c r="Z716" s="104">
        <f t="shared" si="102"/>
        <v>0</v>
      </c>
      <c r="AA716" s="38">
        <f t="shared" si="103"/>
        <v>0</v>
      </c>
      <c r="AB716" s="38">
        <f t="shared" si="104"/>
        <v>0</v>
      </c>
      <c r="AC716" s="38">
        <f t="shared" si="105"/>
        <v>0</v>
      </c>
      <c r="AD716" s="38">
        <f t="shared" si="106"/>
        <v>0</v>
      </c>
      <c r="AE716" s="105">
        <f t="shared" si="107"/>
        <v>6</v>
      </c>
      <c r="AF716" s="114">
        <f t="shared" si="101"/>
        <v>-2.1259999999999999</v>
      </c>
      <c r="AG716" s="37">
        <f t="shared" si="108"/>
        <v>6</v>
      </c>
      <c r="AH716" s="40">
        <f>IF(OR(MAX('Batch Inputs'!$C704:$N704)&gt;1,MIN('Batch Inputs'!$C704:$N704)&lt;0),"ERROR",0)</f>
        <v>0</v>
      </c>
      <c r="AI716" s="105" t="str">
        <f t="shared" si="109"/>
        <v>Few conditions</v>
      </c>
      <c r="AJ716" s="113" t="str">
        <f t="shared" si="110"/>
        <v>No Conditions</v>
      </c>
      <c r="AM716" s="78"/>
    </row>
    <row r="717" spans="3:39" ht="12.75" x14ac:dyDescent="0.2">
      <c r="C717" s="94">
        <v>700</v>
      </c>
      <c r="D717" s="32">
        <f>'Batch Inputs'!C705</f>
        <v>0</v>
      </c>
      <c r="E717" s="32">
        <f>'Batch Inputs'!D705</f>
        <v>0</v>
      </c>
      <c r="F717" s="32">
        <f>'Batch Inputs'!E705</f>
        <v>0</v>
      </c>
      <c r="G717" s="32">
        <f>'Batch Inputs'!F705</f>
        <v>0</v>
      </c>
      <c r="H717" s="32">
        <f>'Batch Inputs'!G705</f>
        <v>0</v>
      </c>
      <c r="I717" s="32">
        <f>'Batch Inputs'!H705</f>
        <v>0</v>
      </c>
      <c r="J717" s="32">
        <f>'Batch Inputs'!I705</f>
        <v>0</v>
      </c>
      <c r="K717" s="32">
        <f>'Batch Inputs'!J705</f>
        <v>0</v>
      </c>
      <c r="L717" s="32">
        <f>'Batch Inputs'!K705</f>
        <v>0</v>
      </c>
      <c r="M717" s="32">
        <f>'Batch Inputs'!L705</f>
        <v>0</v>
      </c>
      <c r="N717" s="32">
        <f>'Batch Inputs'!M705</f>
        <v>0</v>
      </c>
      <c r="O717" s="32">
        <f>'Batch Inputs'!N705</f>
        <v>0</v>
      </c>
      <c r="P717" s="32">
        <f>'Batch Inputs'!O705</f>
        <v>0</v>
      </c>
      <c r="Q717" s="32">
        <f>'Batch Inputs'!P705</f>
        <v>0</v>
      </c>
      <c r="S717" s="98">
        <f>SUMPRODUCT($D717:$O717,$D$5:$O$5)+$R$5</f>
        <v>-7.9279999999999999</v>
      </c>
      <c r="T717" s="98">
        <f>SUMPRODUCT($D717:$O717,$D$6:$O$6)+$R$6</f>
        <v>-7.0750000000000002</v>
      </c>
      <c r="U717" s="98">
        <f>SUMPRODUCT($D717:$O717,$D$7:$O$7)+$R$7</f>
        <v>-13.989000000000001</v>
      </c>
      <c r="V717" s="98">
        <f>SUMPRODUCT($D717:$O717,$D$8:$O$8)+$R$8</f>
        <v>-8.0109999999999992</v>
      </c>
      <c r="W717" s="98">
        <f>SUMPRODUCT($D717:$O717,$D$9:$O$9)+$R$9</f>
        <v>-6.976</v>
      </c>
      <c r="X717" s="98">
        <f>SUMPRODUCT($D717:$O717,$D$10:$O$10)+$R$10</f>
        <v>-2.1259999999999999</v>
      </c>
      <c r="Z717" s="104">
        <f t="shared" si="102"/>
        <v>0</v>
      </c>
      <c r="AA717" s="38">
        <f t="shared" si="103"/>
        <v>0</v>
      </c>
      <c r="AB717" s="38">
        <f t="shared" si="104"/>
        <v>0</v>
      </c>
      <c r="AC717" s="38">
        <f t="shared" si="105"/>
        <v>0</v>
      </c>
      <c r="AD717" s="38">
        <f t="shared" si="106"/>
        <v>0</v>
      </c>
      <c r="AE717" s="105">
        <f t="shared" si="107"/>
        <v>6</v>
      </c>
      <c r="AF717" s="114">
        <f t="shared" si="101"/>
        <v>-2.1259999999999999</v>
      </c>
      <c r="AG717" s="37">
        <f t="shared" si="108"/>
        <v>6</v>
      </c>
      <c r="AH717" s="40">
        <f>IF(OR(MAX('Batch Inputs'!$C705:$N705)&gt;1,MIN('Batch Inputs'!$C705:$N705)&lt;0),"ERROR",0)</f>
        <v>0</v>
      </c>
      <c r="AI717" s="105" t="str">
        <f t="shared" si="109"/>
        <v>Few conditions</v>
      </c>
      <c r="AJ717" s="113" t="str">
        <f t="shared" si="110"/>
        <v>No Conditions</v>
      </c>
      <c r="AM717" s="78"/>
    </row>
    <row r="718" spans="3:39" ht="12.75" x14ac:dyDescent="0.2">
      <c r="C718" s="94">
        <v>701</v>
      </c>
      <c r="D718" s="32">
        <f>'Batch Inputs'!C706</f>
        <v>0</v>
      </c>
      <c r="E718" s="32">
        <f>'Batch Inputs'!D706</f>
        <v>0</v>
      </c>
      <c r="F718" s="32">
        <f>'Batch Inputs'!E706</f>
        <v>0</v>
      </c>
      <c r="G718" s="32">
        <f>'Batch Inputs'!F706</f>
        <v>0</v>
      </c>
      <c r="H718" s="32">
        <f>'Batch Inputs'!G706</f>
        <v>0</v>
      </c>
      <c r="I718" s="32">
        <f>'Batch Inputs'!H706</f>
        <v>0</v>
      </c>
      <c r="J718" s="32">
        <f>'Batch Inputs'!I706</f>
        <v>0</v>
      </c>
      <c r="K718" s="32">
        <f>'Batch Inputs'!J706</f>
        <v>0</v>
      </c>
      <c r="L718" s="32">
        <f>'Batch Inputs'!K706</f>
        <v>0</v>
      </c>
      <c r="M718" s="32">
        <f>'Batch Inputs'!L706</f>
        <v>0</v>
      </c>
      <c r="N718" s="32">
        <f>'Batch Inputs'!M706</f>
        <v>0</v>
      </c>
      <c r="O718" s="32">
        <f>'Batch Inputs'!N706</f>
        <v>0</v>
      </c>
      <c r="P718" s="32">
        <f>'Batch Inputs'!O706</f>
        <v>0</v>
      </c>
      <c r="Q718" s="32">
        <f>'Batch Inputs'!P706</f>
        <v>0</v>
      </c>
      <c r="S718" s="98">
        <f>SUMPRODUCT($D718:$O718,$D$5:$O$5)+$R$5</f>
        <v>-7.9279999999999999</v>
      </c>
      <c r="T718" s="98">
        <f>SUMPRODUCT($D718:$O718,$D$6:$O$6)+$R$6</f>
        <v>-7.0750000000000002</v>
      </c>
      <c r="U718" s="98">
        <f>SUMPRODUCT($D718:$O718,$D$7:$O$7)+$R$7</f>
        <v>-13.989000000000001</v>
      </c>
      <c r="V718" s="98">
        <f>SUMPRODUCT($D718:$O718,$D$8:$O$8)+$R$8</f>
        <v>-8.0109999999999992</v>
      </c>
      <c r="W718" s="98">
        <f>SUMPRODUCT($D718:$O718,$D$9:$O$9)+$R$9</f>
        <v>-6.976</v>
      </c>
      <c r="X718" s="98">
        <f>SUMPRODUCT($D718:$O718,$D$10:$O$10)+$R$10</f>
        <v>-2.1259999999999999</v>
      </c>
      <c r="Z718" s="104">
        <f t="shared" si="102"/>
        <v>0</v>
      </c>
      <c r="AA718" s="38">
        <f t="shared" si="103"/>
        <v>0</v>
      </c>
      <c r="AB718" s="38">
        <f t="shared" si="104"/>
        <v>0</v>
      </c>
      <c r="AC718" s="38">
        <f t="shared" si="105"/>
        <v>0</v>
      </c>
      <c r="AD718" s="38">
        <f t="shared" si="106"/>
        <v>0</v>
      </c>
      <c r="AE718" s="105">
        <f t="shared" si="107"/>
        <v>6</v>
      </c>
      <c r="AF718" s="114">
        <f t="shared" si="101"/>
        <v>-2.1259999999999999</v>
      </c>
      <c r="AG718" s="37">
        <f t="shared" si="108"/>
        <v>6</v>
      </c>
      <c r="AH718" s="40">
        <f>IF(OR(MAX('Batch Inputs'!$C706:$N706)&gt;1,MIN('Batch Inputs'!$C706:$N706)&lt;0),"ERROR",0)</f>
        <v>0</v>
      </c>
      <c r="AI718" s="105" t="str">
        <f t="shared" si="109"/>
        <v>Few conditions</v>
      </c>
      <c r="AJ718" s="113" t="str">
        <f t="shared" si="110"/>
        <v>No Conditions</v>
      </c>
      <c r="AM718" s="78"/>
    </row>
    <row r="719" spans="3:39" ht="12.75" x14ac:dyDescent="0.2">
      <c r="C719" s="94">
        <v>702</v>
      </c>
      <c r="D719" s="32">
        <f>'Batch Inputs'!C707</f>
        <v>0</v>
      </c>
      <c r="E719" s="32">
        <f>'Batch Inputs'!D707</f>
        <v>0</v>
      </c>
      <c r="F719" s="32">
        <f>'Batch Inputs'!E707</f>
        <v>0</v>
      </c>
      <c r="G719" s="32">
        <f>'Batch Inputs'!F707</f>
        <v>0</v>
      </c>
      <c r="H719" s="32">
        <f>'Batch Inputs'!G707</f>
        <v>0</v>
      </c>
      <c r="I719" s="32">
        <f>'Batch Inputs'!H707</f>
        <v>0</v>
      </c>
      <c r="J719" s="32">
        <f>'Batch Inputs'!I707</f>
        <v>0</v>
      </c>
      <c r="K719" s="32">
        <f>'Batch Inputs'!J707</f>
        <v>0</v>
      </c>
      <c r="L719" s="32">
        <f>'Batch Inputs'!K707</f>
        <v>0</v>
      </c>
      <c r="M719" s="32">
        <f>'Batch Inputs'!L707</f>
        <v>0</v>
      </c>
      <c r="N719" s="32">
        <f>'Batch Inputs'!M707</f>
        <v>0</v>
      </c>
      <c r="O719" s="32">
        <f>'Batch Inputs'!N707</f>
        <v>0</v>
      </c>
      <c r="P719" s="32">
        <f>'Batch Inputs'!O707</f>
        <v>0</v>
      </c>
      <c r="Q719" s="32">
        <f>'Batch Inputs'!P707</f>
        <v>0</v>
      </c>
      <c r="S719" s="98">
        <f>SUMPRODUCT($D719:$O719,$D$5:$O$5)+$R$5</f>
        <v>-7.9279999999999999</v>
      </c>
      <c r="T719" s="98">
        <f>SUMPRODUCT($D719:$O719,$D$6:$O$6)+$R$6</f>
        <v>-7.0750000000000002</v>
      </c>
      <c r="U719" s="98">
        <f>SUMPRODUCT($D719:$O719,$D$7:$O$7)+$R$7</f>
        <v>-13.989000000000001</v>
      </c>
      <c r="V719" s="98">
        <f>SUMPRODUCT($D719:$O719,$D$8:$O$8)+$R$8</f>
        <v>-8.0109999999999992</v>
      </c>
      <c r="W719" s="98">
        <f>SUMPRODUCT($D719:$O719,$D$9:$O$9)+$R$9</f>
        <v>-6.976</v>
      </c>
      <c r="X719" s="98">
        <f>SUMPRODUCT($D719:$O719,$D$10:$O$10)+$R$10</f>
        <v>-2.1259999999999999</v>
      </c>
      <c r="Z719" s="104">
        <f t="shared" si="102"/>
        <v>0</v>
      </c>
      <c r="AA719" s="38">
        <f t="shared" si="103"/>
        <v>0</v>
      </c>
      <c r="AB719" s="38">
        <f t="shared" si="104"/>
        <v>0</v>
      </c>
      <c r="AC719" s="38">
        <f t="shared" si="105"/>
        <v>0</v>
      </c>
      <c r="AD719" s="38">
        <f t="shared" si="106"/>
        <v>0</v>
      </c>
      <c r="AE719" s="105">
        <f t="shared" si="107"/>
        <v>6</v>
      </c>
      <c r="AF719" s="114">
        <f t="shared" si="101"/>
        <v>-2.1259999999999999</v>
      </c>
      <c r="AG719" s="37">
        <f t="shared" si="108"/>
        <v>6</v>
      </c>
      <c r="AH719" s="40">
        <f>IF(OR(MAX('Batch Inputs'!$C707:$N707)&gt;1,MIN('Batch Inputs'!$C707:$N707)&lt;0),"ERROR",0)</f>
        <v>0</v>
      </c>
      <c r="AI719" s="105" t="str">
        <f t="shared" si="109"/>
        <v>Few conditions</v>
      </c>
      <c r="AJ719" s="113" t="str">
        <f t="shared" si="110"/>
        <v>No Conditions</v>
      </c>
      <c r="AM719" s="78"/>
    </row>
    <row r="720" spans="3:39" ht="12.75" x14ac:dyDescent="0.2">
      <c r="C720" s="94">
        <v>703</v>
      </c>
      <c r="D720" s="32">
        <f>'Batch Inputs'!C708</f>
        <v>0</v>
      </c>
      <c r="E720" s="32">
        <f>'Batch Inputs'!D708</f>
        <v>0</v>
      </c>
      <c r="F720" s="32">
        <f>'Batch Inputs'!E708</f>
        <v>0</v>
      </c>
      <c r="G720" s="32">
        <f>'Batch Inputs'!F708</f>
        <v>0</v>
      </c>
      <c r="H720" s="32">
        <f>'Batch Inputs'!G708</f>
        <v>0</v>
      </c>
      <c r="I720" s="32">
        <f>'Batch Inputs'!H708</f>
        <v>0</v>
      </c>
      <c r="J720" s="32">
        <f>'Batch Inputs'!I708</f>
        <v>0</v>
      </c>
      <c r="K720" s="32">
        <f>'Batch Inputs'!J708</f>
        <v>0</v>
      </c>
      <c r="L720" s="32">
        <f>'Batch Inputs'!K708</f>
        <v>0</v>
      </c>
      <c r="M720" s="32">
        <f>'Batch Inputs'!L708</f>
        <v>0</v>
      </c>
      <c r="N720" s="32">
        <f>'Batch Inputs'!M708</f>
        <v>0</v>
      </c>
      <c r="O720" s="32">
        <f>'Batch Inputs'!N708</f>
        <v>0</v>
      </c>
      <c r="P720" s="32">
        <f>'Batch Inputs'!O708</f>
        <v>0</v>
      </c>
      <c r="Q720" s="32">
        <f>'Batch Inputs'!P708</f>
        <v>0</v>
      </c>
      <c r="S720" s="98">
        <f>SUMPRODUCT($D720:$O720,$D$5:$O$5)+$R$5</f>
        <v>-7.9279999999999999</v>
      </c>
      <c r="T720" s="98">
        <f>SUMPRODUCT($D720:$O720,$D$6:$O$6)+$R$6</f>
        <v>-7.0750000000000002</v>
      </c>
      <c r="U720" s="98">
        <f>SUMPRODUCT($D720:$O720,$D$7:$O$7)+$R$7</f>
        <v>-13.989000000000001</v>
      </c>
      <c r="V720" s="98">
        <f>SUMPRODUCT($D720:$O720,$D$8:$O$8)+$R$8</f>
        <v>-8.0109999999999992</v>
      </c>
      <c r="W720" s="98">
        <f>SUMPRODUCT($D720:$O720,$D$9:$O$9)+$R$9</f>
        <v>-6.976</v>
      </c>
      <c r="X720" s="98">
        <f>SUMPRODUCT($D720:$O720,$D$10:$O$10)+$R$10</f>
        <v>-2.1259999999999999</v>
      </c>
      <c r="Z720" s="104">
        <f t="shared" si="102"/>
        <v>0</v>
      </c>
      <c r="AA720" s="38">
        <f t="shared" si="103"/>
        <v>0</v>
      </c>
      <c r="AB720" s="38">
        <f t="shared" si="104"/>
        <v>0</v>
      </c>
      <c r="AC720" s="38">
        <f t="shared" si="105"/>
        <v>0</v>
      </c>
      <c r="AD720" s="38">
        <f t="shared" si="106"/>
        <v>0</v>
      </c>
      <c r="AE720" s="105">
        <f t="shared" si="107"/>
        <v>6</v>
      </c>
      <c r="AF720" s="114">
        <f t="shared" si="101"/>
        <v>-2.1259999999999999</v>
      </c>
      <c r="AG720" s="37">
        <f t="shared" si="108"/>
        <v>6</v>
      </c>
      <c r="AH720" s="40">
        <f>IF(OR(MAX('Batch Inputs'!$C708:$N708)&gt;1,MIN('Batch Inputs'!$C708:$N708)&lt;0),"ERROR",0)</f>
        <v>0</v>
      </c>
      <c r="AI720" s="105" t="str">
        <f t="shared" si="109"/>
        <v>Few conditions</v>
      </c>
      <c r="AJ720" s="113" t="str">
        <f t="shared" si="110"/>
        <v>No Conditions</v>
      </c>
      <c r="AM720" s="78"/>
    </row>
    <row r="721" spans="3:39" ht="12.75" x14ac:dyDescent="0.2">
      <c r="C721" s="94">
        <v>704</v>
      </c>
      <c r="D721" s="32">
        <f>'Batch Inputs'!C709</f>
        <v>0</v>
      </c>
      <c r="E721" s="32">
        <f>'Batch Inputs'!D709</f>
        <v>0</v>
      </c>
      <c r="F721" s="32">
        <f>'Batch Inputs'!E709</f>
        <v>0</v>
      </c>
      <c r="G721" s="32">
        <f>'Batch Inputs'!F709</f>
        <v>0</v>
      </c>
      <c r="H721" s="32">
        <f>'Batch Inputs'!G709</f>
        <v>0</v>
      </c>
      <c r="I721" s="32">
        <f>'Batch Inputs'!H709</f>
        <v>0</v>
      </c>
      <c r="J721" s="32">
        <f>'Batch Inputs'!I709</f>
        <v>0</v>
      </c>
      <c r="K721" s="32">
        <f>'Batch Inputs'!J709</f>
        <v>0</v>
      </c>
      <c r="L721" s="32">
        <f>'Batch Inputs'!K709</f>
        <v>0</v>
      </c>
      <c r="M721" s="32">
        <f>'Batch Inputs'!L709</f>
        <v>0</v>
      </c>
      <c r="N721" s="32">
        <f>'Batch Inputs'!M709</f>
        <v>0</v>
      </c>
      <c r="O721" s="32">
        <f>'Batch Inputs'!N709</f>
        <v>0</v>
      </c>
      <c r="P721" s="32">
        <f>'Batch Inputs'!O709</f>
        <v>0</v>
      </c>
      <c r="Q721" s="32">
        <f>'Batch Inputs'!P709</f>
        <v>0</v>
      </c>
      <c r="S721" s="98">
        <f>SUMPRODUCT($D721:$O721,$D$5:$O$5)+$R$5</f>
        <v>-7.9279999999999999</v>
      </c>
      <c r="T721" s="98">
        <f>SUMPRODUCT($D721:$O721,$D$6:$O$6)+$R$6</f>
        <v>-7.0750000000000002</v>
      </c>
      <c r="U721" s="98">
        <f>SUMPRODUCT($D721:$O721,$D$7:$O$7)+$R$7</f>
        <v>-13.989000000000001</v>
      </c>
      <c r="V721" s="98">
        <f>SUMPRODUCT($D721:$O721,$D$8:$O$8)+$R$8</f>
        <v>-8.0109999999999992</v>
      </c>
      <c r="W721" s="98">
        <f>SUMPRODUCT($D721:$O721,$D$9:$O$9)+$R$9</f>
        <v>-6.976</v>
      </c>
      <c r="X721" s="98">
        <f>SUMPRODUCT($D721:$O721,$D$10:$O$10)+$R$10</f>
        <v>-2.1259999999999999</v>
      </c>
      <c r="Z721" s="104">
        <f t="shared" si="102"/>
        <v>0</v>
      </c>
      <c r="AA721" s="38">
        <f t="shared" si="103"/>
        <v>0</v>
      </c>
      <c r="AB721" s="38">
        <f t="shared" si="104"/>
        <v>0</v>
      </c>
      <c r="AC721" s="38">
        <f t="shared" si="105"/>
        <v>0</v>
      </c>
      <c r="AD721" s="38">
        <f t="shared" si="106"/>
        <v>0</v>
      </c>
      <c r="AE721" s="105">
        <f t="shared" si="107"/>
        <v>6</v>
      </c>
      <c r="AF721" s="114">
        <f t="shared" si="101"/>
        <v>-2.1259999999999999</v>
      </c>
      <c r="AG721" s="37">
        <f t="shared" si="108"/>
        <v>6</v>
      </c>
      <c r="AH721" s="40">
        <f>IF(OR(MAX('Batch Inputs'!$C709:$N709)&gt;1,MIN('Batch Inputs'!$C709:$N709)&lt;0),"ERROR",0)</f>
        <v>0</v>
      </c>
      <c r="AI721" s="105" t="str">
        <f t="shared" si="109"/>
        <v>Few conditions</v>
      </c>
      <c r="AJ721" s="113" t="str">
        <f t="shared" si="110"/>
        <v>No Conditions</v>
      </c>
      <c r="AM721" s="78"/>
    </row>
    <row r="722" spans="3:39" ht="12.75" x14ac:dyDescent="0.2">
      <c r="C722" s="94">
        <v>705</v>
      </c>
      <c r="D722" s="32">
        <f>'Batch Inputs'!C710</f>
        <v>0</v>
      </c>
      <c r="E722" s="32">
        <f>'Batch Inputs'!D710</f>
        <v>0</v>
      </c>
      <c r="F722" s="32">
        <f>'Batch Inputs'!E710</f>
        <v>0</v>
      </c>
      <c r="G722" s="32">
        <f>'Batch Inputs'!F710</f>
        <v>0</v>
      </c>
      <c r="H722" s="32">
        <f>'Batch Inputs'!G710</f>
        <v>0</v>
      </c>
      <c r="I722" s="32">
        <f>'Batch Inputs'!H710</f>
        <v>0</v>
      </c>
      <c r="J722" s="32">
        <f>'Batch Inputs'!I710</f>
        <v>0</v>
      </c>
      <c r="K722" s="32">
        <f>'Batch Inputs'!J710</f>
        <v>0</v>
      </c>
      <c r="L722" s="32">
        <f>'Batch Inputs'!K710</f>
        <v>0</v>
      </c>
      <c r="M722" s="32">
        <f>'Batch Inputs'!L710</f>
        <v>0</v>
      </c>
      <c r="N722" s="32">
        <f>'Batch Inputs'!M710</f>
        <v>0</v>
      </c>
      <c r="O722" s="32">
        <f>'Batch Inputs'!N710</f>
        <v>0</v>
      </c>
      <c r="P722" s="32">
        <f>'Batch Inputs'!O710</f>
        <v>0</v>
      </c>
      <c r="Q722" s="32">
        <f>'Batch Inputs'!P710</f>
        <v>0</v>
      </c>
      <c r="S722" s="98">
        <f>SUMPRODUCT($D722:$O722,$D$5:$O$5)+$R$5</f>
        <v>-7.9279999999999999</v>
      </c>
      <c r="T722" s="98">
        <f>SUMPRODUCT($D722:$O722,$D$6:$O$6)+$R$6</f>
        <v>-7.0750000000000002</v>
      </c>
      <c r="U722" s="98">
        <f>SUMPRODUCT($D722:$O722,$D$7:$O$7)+$R$7</f>
        <v>-13.989000000000001</v>
      </c>
      <c r="V722" s="98">
        <f>SUMPRODUCT($D722:$O722,$D$8:$O$8)+$R$8</f>
        <v>-8.0109999999999992</v>
      </c>
      <c r="W722" s="98">
        <f>SUMPRODUCT($D722:$O722,$D$9:$O$9)+$R$9</f>
        <v>-6.976</v>
      </c>
      <c r="X722" s="98">
        <f>SUMPRODUCT($D722:$O722,$D$10:$O$10)+$R$10</f>
        <v>-2.1259999999999999</v>
      </c>
      <c r="Z722" s="104">
        <f t="shared" si="102"/>
        <v>0</v>
      </c>
      <c r="AA722" s="38">
        <f t="shared" si="103"/>
        <v>0</v>
      </c>
      <c r="AB722" s="38">
        <f t="shared" si="104"/>
        <v>0</v>
      </c>
      <c r="AC722" s="38">
        <f t="shared" si="105"/>
        <v>0</v>
      </c>
      <c r="AD722" s="38">
        <f t="shared" si="106"/>
        <v>0</v>
      </c>
      <c r="AE722" s="105">
        <f t="shared" si="107"/>
        <v>6</v>
      </c>
      <c r="AF722" s="114">
        <f t="shared" ref="AF722:AF785" si="111">MAX(S722:X722)</f>
        <v>-2.1259999999999999</v>
      </c>
      <c r="AG722" s="37">
        <f t="shared" si="108"/>
        <v>6</v>
      </c>
      <c r="AH722" s="40">
        <f>IF(OR(MAX('Batch Inputs'!$C710:$N710)&gt;1,MIN('Batch Inputs'!$C710:$N710)&lt;0),"ERROR",0)</f>
        <v>0</v>
      </c>
      <c r="AI722" s="105" t="str">
        <f t="shared" si="109"/>
        <v>Few conditions</v>
      </c>
      <c r="AJ722" s="113" t="str">
        <f t="shared" si="110"/>
        <v>No Conditions</v>
      </c>
      <c r="AM722" s="78"/>
    </row>
    <row r="723" spans="3:39" ht="12.75" x14ac:dyDescent="0.2">
      <c r="C723" s="94">
        <v>706</v>
      </c>
      <c r="D723" s="32">
        <f>'Batch Inputs'!C711</f>
        <v>0</v>
      </c>
      <c r="E723" s="32">
        <f>'Batch Inputs'!D711</f>
        <v>0</v>
      </c>
      <c r="F723" s="32">
        <f>'Batch Inputs'!E711</f>
        <v>0</v>
      </c>
      <c r="G723" s="32">
        <f>'Batch Inputs'!F711</f>
        <v>0</v>
      </c>
      <c r="H723" s="32">
        <f>'Batch Inputs'!G711</f>
        <v>0</v>
      </c>
      <c r="I723" s="32">
        <f>'Batch Inputs'!H711</f>
        <v>0</v>
      </c>
      <c r="J723" s="32">
        <f>'Batch Inputs'!I711</f>
        <v>0</v>
      </c>
      <c r="K723" s="32">
        <f>'Batch Inputs'!J711</f>
        <v>0</v>
      </c>
      <c r="L723" s="32">
        <f>'Batch Inputs'!K711</f>
        <v>0</v>
      </c>
      <c r="M723" s="32">
        <f>'Batch Inputs'!L711</f>
        <v>0</v>
      </c>
      <c r="N723" s="32">
        <f>'Batch Inputs'!M711</f>
        <v>0</v>
      </c>
      <c r="O723" s="32">
        <f>'Batch Inputs'!N711</f>
        <v>0</v>
      </c>
      <c r="P723" s="32">
        <f>'Batch Inputs'!O711</f>
        <v>0</v>
      </c>
      <c r="Q723" s="32">
        <f>'Batch Inputs'!P711</f>
        <v>0</v>
      </c>
      <c r="S723" s="98">
        <f>SUMPRODUCT($D723:$O723,$D$5:$O$5)+$R$5</f>
        <v>-7.9279999999999999</v>
      </c>
      <c r="T723" s="98">
        <f>SUMPRODUCT($D723:$O723,$D$6:$O$6)+$R$6</f>
        <v>-7.0750000000000002</v>
      </c>
      <c r="U723" s="98">
        <f>SUMPRODUCT($D723:$O723,$D$7:$O$7)+$R$7</f>
        <v>-13.989000000000001</v>
      </c>
      <c r="V723" s="98">
        <f>SUMPRODUCT($D723:$O723,$D$8:$O$8)+$R$8</f>
        <v>-8.0109999999999992</v>
      </c>
      <c r="W723" s="98">
        <f>SUMPRODUCT($D723:$O723,$D$9:$O$9)+$R$9</f>
        <v>-6.976</v>
      </c>
      <c r="X723" s="98">
        <f>SUMPRODUCT($D723:$O723,$D$10:$O$10)+$R$10</f>
        <v>-2.1259999999999999</v>
      </c>
      <c r="Z723" s="104">
        <f t="shared" ref="Z723:Z786" si="112">IF(S723=$AF723,S$16,0)</f>
        <v>0</v>
      </c>
      <c r="AA723" s="38">
        <f t="shared" ref="AA723:AA786" si="113">IF(T723=$AF723,T$16,0)</f>
        <v>0</v>
      </c>
      <c r="AB723" s="38">
        <f t="shared" ref="AB723:AB786" si="114">IF(U723=$AF723,U$16,0)</f>
        <v>0</v>
      </c>
      <c r="AC723" s="38">
        <f t="shared" ref="AC723:AC786" si="115">IF(V723=$AF723,V$16,0)</f>
        <v>0</v>
      </c>
      <c r="AD723" s="38">
        <f t="shared" ref="AD723:AD786" si="116">IF(W723=$AF723,W$16,0)</f>
        <v>0</v>
      </c>
      <c r="AE723" s="105">
        <f t="shared" ref="AE723:AE786" si="117">IF(X723=$AF723,X$16,0)</f>
        <v>6</v>
      </c>
      <c r="AF723" s="114">
        <f t="shared" si="111"/>
        <v>-2.1259999999999999</v>
      </c>
      <c r="AG723" s="37">
        <f t="shared" ref="AG723:AG786" si="118">SUM(Z723:AE723)</f>
        <v>6</v>
      </c>
      <c r="AH723" s="40">
        <f>IF(OR(MAX('Batch Inputs'!$C711:$N711)&gt;1,MIN('Batch Inputs'!$C711:$N711)&lt;0),"ERROR",0)</f>
        <v>0</v>
      </c>
      <c r="AI723" s="105" t="str">
        <f t="shared" ref="AI723:AI786" si="119">HLOOKUP($AG723,$S$16:$X$17,2,0)</f>
        <v>Few conditions</v>
      </c>
      <c r="AJ723" s="113" t="str">
        <f t="shared" ref="AJ723:AJ786" si="120">IF(SUM(E723:Q723)=0,"No Conditions",AI723)</f>
        <v>No Conditions</v>
      </c>
      <c r="AM723" s="78"/>
    </row>
    <row r="724" spans="3:39" ht="12.75" x14ac:dyDescent="0.2">
      <c r="C724" s="94">
        <v>707</v>
      </c>
      <c r="D724" s="32">
        <f>'Batch Inputs'!C712</f>
        <v>0</v>
      </c>
      <c r="E724" s="32">
        <f>'Batch Inputs'!D712</f>
        <v>0</v>
      </c>
      <c r="F724" s="32">
        <f>'Batch Inputs'!E712</f>
        <v>0</v>
      </c>
      <c r="G724" s="32">
        <f>'Batch Inputs'!F712</f>
        <v>0</v>
      </c>
      <c r="H724" s="32">
        <f>'Batch Inputs'!G712</f>
        <v>0</v>
      </c>
      <c r="I724" s="32">
        <f>'Batch Inputs'!H712</f>
        <v>0</v>
      </c>
      <c r="J724" s="32">
        <f>'Batch Inputs'!I712</f>
        <v>0</v>
      </c>
      <c r="K724" s="32">
        <f>'Batch Inputs'!J712</f>
        <v>0</v>
      </c>
      <c r="L724" s="32">
        <f>'Batch Inputs'!K712</f>
        <v>0</v>
      </c>
      <c r="M724" s="32">
        <f>'Batch Inputs'!L712</f>
        <v>0</v>
      </c>
      <c r="N724" s="32">
        <f>'Batch Inputs'!M712</f>
        <v>0</v>
      </c>
      <c r="O724" s="32">
        <f>'Batch Inputs'!N712</f>
        <v>0</v>
      </c>
      <c r="P724" s="32">
        <f>'Batch Inputs'!O712</f>
        <v>0</v>
      </c>
      <c r="Q724" s="32">
        <f>'Batch Inputs'!P712</f>
        <v>0</v>
      </c>
      <c r="S724" s="98">
        <f>SUMPRODUCT($D724:$O724,$D$5:$O$5)+$R$5</f>
        <v>-7.9279999999999999</v>
      </c>
      <c r="T724" s="98">
        <f>SUMPRODUCT($D724:$O724,$D$6:$O$6)+$R$6</f>
        <v>-7.0750000000000002</v>
      </c>
      <c r="U724" s="98">
        <f>SUMPRODUCT($D724:$O724,$D$7:$O$7)+$R$7</f>
        <v>-13.989000000000001</v>
      </c>
      <c r="V724" s="98">
        <f>SUMPRODUCT($D724:$O724,$D$8:$O$8)+$R$8</f>
        <v>-8.0109999999999992</v>
      </c>
      <c r="W724" s="98">
        <f>SUMPRODUCT($D724:$O724,$D$9:$O$9)+$R$9</f>
        <v>-6.976</v>
      </c>
      <c r="X724" s="98">
        <f>SUMPRODUCT($D724:$O724,$D$10:$O$10)+$R$10</f>
        <v>-2.1259999999999999</v>
      </c>
      <c r="Z724" s="104">
        <f t="shared" si="112"/>
        <v>0</v>
      </c>
      <c r="AA724" s="38">
        <f t="shared" si="113"/>
        <v>0</v>
      </c>
      <c r="AB724" s="38">
        <f t="shared" si="114"/>
        <v>0</v>
      </c>
      <c r="AC724" s="38">
        <f t="shared" si="115"/>
        <v>0</v>
      </c>
      <c r="AD724" s="38">
        <f t="shared" si="116"/>
        <v>0</v>
      </c>
      <c r="AE724" s="105">
        <f t="shared" si="117"/>
        <v>6</v>
      </c>
      <c r="AF724" s="114">
        <f t="shared" si="111"/>
        <v>-2.1259999999999999</v>
      </c>
      <c r="AG724" s="37">
        <f t="shared" si="118"/>
        <v>6</v>
      </c>
      <c r="AH724" s="40">
        <f>IF(OR(MAX('Batch Inputs'!$C712:$N712)&gt;1,MIN('Batch Inputs'!$C712:$N712)&lt;0),"ERROR",0)</f>
        <v>0</v>
      </c>
      <c r="AI724" s="105" t="str">
        <f t="shared" si="119"/>
        <v>Few conditions</v>
      </c>
      <c r="AJ724" s="113" t="str">
        <f t="shared" si="120"/>
        <v>No Conditions</v>
      </c>
      <c r="AM724" s="78"/>
    </row>
    <row r="725" spans="3:39" ht="12.75" x14ac:dyDescent="0.2">
      <c r="C725" s="94">
        <v>708</v>
      </c>
      <c r="D725" s="32">
        <f>'Batch Inputs'!C713</f>
        <v>0</v>
      </c>
      <c r="E725" s="32">
        <f>'Batch Inputs'!D713</f>
        <v>0</v>
      </c>
      <c r="F725" s="32">
        <f>'Batch Inputs'!E713</f>
        <v>0</v>
      </c>
      <c r="G725" s="32">
        <f>'Batch Inputs'!F713</f>
        <v>0</v>
      </c>
      <c r="H725" s="32">
        <f>'Batch Inputs'!G713</f>
        <v>0</v>
      </c>
      <c r="I725" s="32">
        <f>'Batch Inputs'!H713</f>
        <v>0</v>
      </c>
      <c r="J725" s="32">
        <f>'Batch Inputs'!I713</f>
        <v>0</v>
      </c>
      <c r="K725" s="32">
        <f>'Batch Inputs'!J713</f>
        <v>0</v>
      </c>
      <c r="L725" s="32">
        <f>'Batch Inputs'!K713</f>
        <v>0</v>
      </c>
      <c r="M725" s="32">
        <f>'Batch Inputs'!L713</f>
        <v>0</v>
      </c>
      <c r="N725" s="32">
        <f>'Batch Inputs'!M713</f>
        <v>0</v>
      </c>
      <c r="O725" s="32">
        <f>'Batch Inputs'!N713</f>
        <v>0</v>
      </c>
      <c r="P725" s="32">
        <f>'Batch Inputs'!O713</f>
        <v>0</v>
      </c>
      <c r="Q725" s="32">
        <f>'Batch Inputs'!P713</f>
        <v>0</v>
      </c>
      <c r="S725" s="98">
        <f>SUMPRODUCT($D725:$O725,$D$5:$O$5)+$R$5</f>
        <v>-7.9279999999999999</v>
      </c>
      <c r="T725" s="98">
        <f>SUMPRODUCT($D725:$O725,$D$6:$O$6)+$R$6</f>
        <v>-7.0750000000000002</v>
      </c>
      <c r="U725" s="98">
        <f>SUMPRODUCT($D725:$O725,$D$7:$O$7)+$R$7</f>
        <v>-13.989000000000001</v>
      </c>
      <c r="V725" s="98">
        <f>SUMPRODUCT($D725:$O725,$D$8:$O$8)+$R$8</f>
        <v>-8.0109999999999992</v>
      </c>
      <c r="W725" s="98">
        <f>SUMPRODUCT($D725:$O725,$D$9:$O$9)+$R$9</f>
        <v>-6.976</v>
      </c>
      <c r="X725" s="98">
        <f>SUMPRODUCT($D725:$O725,$D$10:$O$10)+$R$10</f>
        <v>-2.1259999999999999</v>
      </c>
      <c r="Z725" s="104">
        <f t="shared" si="112"/>
        <v>0</v>
      </c>
      <c r="AA725" s="38">
        <f t="shared" si="113"/>
        <v>0</v>
      </c>
      <c r="AB725" s="38">
        <f t="shared" si="114"/>
        <v>0</v>
      </c>
      <c r="AC725" s="38">
        <f t="shared" si="115"/>
        <v>0</v>
      </c>
      <c r="AD725" s="38">
        <f t="shared" si="116"/>
        <v>0</v>
      </c>
      <c r="AE725" s="105">
        <f t="shared" si="117"/>
        <v>6</v>
      </c>
      <c r="AF725" s="114">
        <f t="shared" si="111"/>
        <v>-2.1259999999999999</v>
      </c>
      <c r="AG725" s="37">
        <f t="shared" si="118"/>
        <v>6</v>
      </c>
      <c r="AH725" s="40">
        <f>IF(OR(MAX('Batch Inputs'!$C713:$N713)&gt;1,MIN('Batch Inputs'!$C713:$N713)&lt;0),"ERROR",0)</f>
        <v>0</v>
      </c>
      <c r="AI725" s="105" t="str">
        <f t="shared" si="119"/>
        <v>Few conditions</v>
      </c>
      <c r="AJ725" s="113" t="str">
        <f t="shared" si="120"/>
        <v>No Conditions</v>
      </c>
      <c r="AM725" s="78"/>
    </row>
    <row r="726" spans="3:39" ht="12.75" x14ac:dyDescent="0.2">
      <c r="C726" s="94">
        <v>709</v>
      </c>
      <c r="D726" s="32">
        <f>'Batch Inputs'!C714</f>
        <v>0</v>
      </c>
      <c r="E726" s="32">
        <f>'Batch Inputs'!D714</f>
        <v>0</v>
      </c>
      <c r="F726" s="32">
        <f>'Batch Inputs'!E714</f>
        <v>0</v>
      </c>
      <c r="G726" s="32">
        <f>'Batch Inputs'!F714</f>
        <v>0</v>
      </c>
      <c r="H726" s="32">
        <f>'Batch Inputs'!G714</f>
        <v>0</v>
      </c>
      <c r="I726" s="32">
        <f>'Batch Inputs'!H714</f>
        <v>0</v>
      </c>
      <c r="J726" s="32">
        <f>'Batch Inputs'!I714</f>
        <v>0</v>
      </c>
      <c r="K726" s="32">
        <f>'Batch Inputs'!J714</f>
        <v>0</v>
      </c>
      <c r="L726" s="32">
        <f>'Batch Inputs'!K714</f>
        <v>0</v>
      </c>
      <c r="M726" s="32">
        <f>'Batch Inputs'!L714</f>
        <v>0</v>
      </c>
      <c r="N726" s="32">
        <f>'Batch Inputs'!M714</f>
        <v>0</v>
      </c>
      <c r="O726" s="32">
        <f>'Batch Inputs'!N714</f>
        <v>0</v>
      </c>
      <c r="P726" s="32">
        <f>'Batch Inputs'!O714</f>
        <v>0</v>
      </c>
      <c r="Q726" s="32">
        <f>'Batch Inputs'!P714</f>
        <v>0</v>
      </c>
      <c r="S726" s="98">
        <f>SUMPRODUCT($D726:$O726,$D$5:$O$5)+$R$5</f>
        <v>-7.9279999999999999</v>
      </c>
      <c r="T726" s="98">
        <f>SUMPRODUCT($D726:$O726,$D$6:$O$6)+$R$6</f>
        <v>-7.0750000000000002</v>
      </c>
      <c r="U726" s="98">
        <f>SUMPRODUCT($D726:$O726,$D$7:$O$7)+$R$7</f>
        <v>-13.989000000000001</v>
      </c>
      <c r="V726" s="98">
        <f>SUMPRODUCT($D726:$O726,$D$8:$O$8)+$R$8</f>
        <v>-8.0109999999999992</v>
      </c>
      <c r="W726" s="98">
        <f>SUMPRODUCT($D726:$O726,$D$9:$O$9)+$R$9</f>
        <v>-6.976</v>
      </c>
      <c r="X726" s="98">
        <f>SUMPRODUCT($D726:$O726,$D$10:$O$10)+$R$10</f>
        <v>-2.1259999999999999</v>
      </c>
      <c r="Z726" s="104">
        <f t="shared" si="112"/>
        <v>0</v>
      </c>
      <c r="AA726" s="38">
        <f t="shared" si="113"/>
        <v>0</v>
      </c>
      <c r="AB726" s="38">
        <f t="shared" si="114"/>
        <v>0</v>
      </c>
      <c r="AC726" s="38">
        <f t="shared" si="115"/>
        <v>0</v>
      </c>
      <c r="AD726" s="38">
        <f t="shared" si="116"/>
        <v>0</v>
      </c>
      <c r="AE726" s="105">
        <f t="shared" si="117"/>
        <v>6</v>
      </c>
      <c r="AF726" s="114">
        <f t="shared" si="111"/>
        <v>-2.1259999999999999</v>
      </c>
      <c r="AG726" s="37">
        <f t="shared" si="118"/>
        <v>6</v>
      </c>
      <c r="AH726" s="40">
        <f>IF(OR(MAX('Batch Inputs'!$C714:$N714)&gt;1,MIN('Batch Inputs'!$C714:$N714)&lt;0),"ERROR",0)</f>
        <v>0</v>
      </c>
      <c r="AI726" s="105" t="str">
        <f t="shared" si="119"/>
        <v>Few conditions</v>
      </c>
      <c r="AJ726" s="113" t="str">
        <f t="shared" si="120"/>
        <v>No Conditions</v>
      </c>
      <c r="AM726" s="78"/>
    </row>
    <row r="727" spans="3:39" ht="12.75" x14ac:dyDescent="0.2">
      <c r="C727" s="94">
        <v>710</v>
      </c>
      <c r="D727" s="32">
        <f>'Batch Inputs'!C715</f>
        <v>0</v>
      </c>
      <c r="E727" s="32">
        <f>'Batch Inputs'!D715</f>
        <v>0</v>
      </c>
      <c r="F727" s="32">
        <f>'Batch Inputs'!E715</f>
        <v>0</v>
      </c>
      <c r="G727" s="32">
        <f>'Batch Inputs'!F715</f>
        <v>0</v>
      </c>
      <c r="H727" s="32">
        <f>'Batch Inputs'!G715</f>
        <v>0</v>
      </c>
      <c r="I727" s="32">
        <f>'Batch Inputs'!H715</f>
        <v>0</v>
      </c>
      <c r="J727" s="32">
        <f>'Batch Inputs'!I715</f>
        <v>0</v>
      </c>
      <c r="K727" s="32">
        <f>'Batch Inputs'!J715</f>
        <v>0</v>
      </c>
      <c r="L727" s="32">
        <f>'Batch Inputs'!K715</f>
        <v>0</v>
      </c>
      <c r="M727" s="32">
        <f>'Batch Inputs'!L715</f>
        <v>0</v>
      </c>
      <c r="N727" s="32">
        <f>'Batch Inputs'!M715</f>
        <v>0</v>
      </c>
      <c r="O727" s="32">
        <f>'Batch Inputs'!N715</f>
        <v>0</v>
      </c>
      <c r="P727" s="32">
        <f>'Batch Inputs'!O715</f>
        <v>0</v>
      </c>
      <c r="Q727" s="32">
        <f>'Batch Inputs'!P715</f>
        <v>0</v>
      </c>
      <c r="S727" s="98">
        <f>SUMPRODUCT($D727:$O727,$D$5:$O$5)+$R$5</f>
        <v>-7.9279999999999999</v>
      </c>
      <c r="T727" s="98">
        <f>SUMPRODUCT($D727:$O727,$D$6:$O$6)+$R$6</f>
        <v>-7.0750000000000002</v>
      </c>
      <c r="U727" s="98">
        <f>SUMPRODUCT($D727:$O727,$D$7:$O$7)+$R$7</f>
        <v>-13.989000000000001</v>
      </c>
      <c r="V727" s="98">
        <f>SUMPRODUCT($D727:$O727,$D$8:$O$8)+$R$8</f>
        <v>-8.0109999999999992</v>
      </c>
      <c r="W727" s="98">
        <f>SUMPRODUCT($D727:$O727,$D$9:$O$9)+$R$9</f>
        <v>-6.976</v>
      </c>
      <c r="X727" s="98">
        <f>SUMPRODUCT($D727:$O727,$D$10:$O$10)+$R$10</f>
        <v>-2.1259999999999999</v>
      </c>
      <c r="Z727" s="104">
        <f t="shared" si="112"/>
        <v>0</v>
      </c>
      <c r="AA727" s="38">
        <f t="shared" si="113"/>
        <v>0</v>
      </c>
      <c r="AB727" s="38">
        <f t="shared" si="114"/>
        <v>0</v>
      </c>
      <c r="AC727" s="38">
        <f t="shared" si="115"/>
        <v>0</v>
      </c>
      <c r="AD727" s="38">
        <f t="shared" si="116"/>
        <v>0</v>
      </c>
      <c r="AE727" s="105">
        <f t="shared" si="117"/>
        <v>6</v>
      </c>
      <c r="AF727" s="114">
        <f t="shared" si="111"/>
        <v>-2.1259999999999999</v>
      </c>
      <c r="AG727" s="37">
        <f t="shared" si="118"/>
        <v>6</v>
      </c>
      <c r="AH727" s="40">
        <f>IF(OR(MAX('Batch Inputs'!$C715:$N715)&gt;1,MIN('Batch Inputs'!$C715:$N715)&lt;0),"ERROR",0)</f>
        <v>0</v>
      </c>
      <c r="AI727" s="105" t="str">
        <f t="shared" si="119"/>
        <v>Few conditions</v>
      </c>
      <c r="AJ727" s="113" t="str">
        <f t="shared" si="120"/>
        <v>No Conditions</v>
      </c>
      <c r="AM727" s="78"/>
    </row>
    <row r="728" spans="3:39" ht="12.75" x14ac:dyDescent="0.2">
      <c r="C728" s="94">
        <v>711</v>
      </c>
      <c r="D728" s="32">
        <f>'Batch Inputs'!C716</f>
        <v>0</v>
      </c>
      <c r="E728" s="32">
        <f>'Batch Inputs'!D716</f>
        <v>0</v>
      </c>
      <c r="F728" s="32">
        <f>'Batch Inputs'!E716</f>
        <v>0</v>
      </c>
      <c r="G728" s="32">
        <f>'Batch Inputs'!F716</f>
        <v>0</v>
      </c>
      <c r="H728" s="32">
        <f>'Batch Inputs'!G716</f>
        <v>0</v>
      </c>
      <c r="I728" s="32">
        <f>'Batch Inputs'!H716</f>
        <v>0</v>
      </c>
      <c r="J728" s="32">
        <f>'Batch Inputs'!I716</f>
        <v>0</v>
      </c>
      <c r="K728" s="32">
        <f>'Batch Inputs'!J716</f>
        <v>0</v>
      </c>
      <c r="L728" s="32">
        <f>'Batch Inputs'!K716</f>
        <v>0</v>
      </c>
      <c r="M728" s="32">
        <f>'Batch Inputs'!L716</f>
        <v>0</v>
      </c>
      <c r="N728" s="32">
        <f>'Batch Inputs'!M716</f>
        <v>0</v>
      </c>
      <c r="O728" s="32">
        <f>'Batch Inputs'!N716</f>
        <v>0</v>
      </c>
      <c r="P728" s="32">
        <f>'Batch Inputs'!O716</f>
        <v>0</v>
      </c>
      <c r="Q728" s="32">
        <f>'Batch Inputs'!P716</f>
        <v>0</v>
      </c>
      <c r="S728" s="98">
        <f>SUMPRODUCT($D728:$O728,$D$5:$O$5)+$R$5</f>
        <v>-7.9279999999999999</v>
      </c>
      <c r="T728" s="98">
        <f>SUMPRODUCT($D728:$O728,$D$6:$O$6)+$R$6</f>
        <v>-7.0750000000000002</v>
      </c>
      <c r="U728" s="98">
        <f>SUMPRODUCT($D728:$O728,$D$7:$O$7)+$R$7</f>
        <v>-13.989000000000001</v>
      </c>
      <c r="V728" s="98">
        <f>SUMPRODUCT($D728:$O728,$D$8:$O$8)+$R$8</f>
        <v>-8.0109999999999992</v>
      </c>
      <c r="W728" s="98">
        <f>SUMPRODUCT($D728:$O728,$D$9:$O$9)+$R$9</f>
        <v>-6.976</v>
      </c>
      <c r="X728" s="98">
        <f>SUMPRODUCT($D728:$O728,$D$10:$O$10)+$R$10</f>
        <v>-2.1259999999999999</v>
      </c>
      <c r="Z728" s="104">
        <f t="shared" si="112"/>
        <v>0</v>
      </c>
      <c r="AA728" s="38">
        <f t="shared" si="113"/>
        <v>0</v>
      </c>
      <c r="AB728" s="38">
        <f t="shared" si="114"/>
        <v>0</v>
      </c>
      <c r="AC728" s="38">
        <f t="shared" si="115"/>
        <v>0</v>
      </c>
      <c r="AD728" s="38">
        <f t="shared" si="116"/>
        <v>0</v>
      </c>
      <c r="AE728" s="105">
        <f t="shared" si="117"/>
        <v>6</v>
      </c>
      <c r="AF728" s="114">
        <f t="shared" si="111"/>
        <v>-2.1259999999999999</v>
      </c>
      <c r="AG728" s="37">
        <f t="shared" si="118"/>
        <v>6</v>
      </c>
      <c r="AH728" s="40">
        <f>IF(OR(MAX('Batch Inputs'!$C716:$N716)&gt;1,MIN('Batch Inputs'!$C716:$N716)&lt;0),"ERROR",0)</f>
        <v>0</v>
      </c>
      <c r="AI728" s="105" t="str">
        <f t="shared" si="119"/>
        <v>Few conditions</v>
      </c>
      <c r="AJ728" s="113" t="str">
        <f t="shared" si="120"/>
        <v>No Conditions</v>
      </c>
      <c r="AM728" s="78"/>
    </row>
    <row r="729" spans="3:39" ht="12.75" x14ac:dyDescent="0.2">
      <c r="C729" s="94">
        <v>712</v>
      </c>
      <c r="D729" s="32">
        <f>'Batch Inputs'!C717</f>
        <v>0</v>
      </c>
      <c r="E729" s="32">
        <f>'Batch Inputs'!D717</f>
        <v>0</v>
      </c>
      <c r="F729" s="32">
        <f>'Batch Inputs'!E717</f>
        <v>0</v>
      </c>
      <c r="G729" s="32">
        <f>'Batch Inputs'!F717</f>
        <v>0</v>
      </c>
      <c r="H729" s="32">
        <f>'Batch Inputs'!G717</f>
        <v>0</v>
      </c>
      <c r="I729" s="32">
        <f>'Batch Inputs'!H717</f>
        <v>0</v>
      </c>
      <c r="J729" s="32">
        <f>'Batch Inputs'!I717</f>
        <v>0</v>
      </c>
      <c r="K729" s="32">
        <f>'Batch Inputs'!J717</f>
        <v>0</v>
      </c>
      <c r="L729" s="32">
        <f>'Batch Inputs'!K717</f>
        <v>0</v>
      </c>
      <c r="M729" s="32">
        <f>'Batch Inputs'!L717</f>
        <v>0</v>
      </c>
      <c r="N729" s="32">
        <f>'Batch Inputs'!M717</f>
        <v>0</v>
      </c>
      <c r="O729" s="32">
        <f>'Batch Inputs'!N717</f>
        <v>0</v>
      </c>
      <c r="P729" s="32">
        <f>'Batch Inputs'!O717</f>
        <v>0</v>
      </c>
      <c r="Q729" s="32">
        <f>'Batch Inputs'!P717</f>
        <v>0</v>
      </c>
      <c r="S729" s="98">
        <f>SUMPRODUCT($D729:$O729,$D$5:$O$5)+$R$5</f>
        <v>-7.9279999999999999</v>
      </c>
      <c r="T729" s="98">
        <f>SUMPRODUCT($D729:$O729,$D$6:$O$6)+$R$6</f>
        <v>-7.0750000000000002</v>
      </c>
      <c r="U729" s="98">
        <f>SUMPRODUCT($D729:$O729,$D$7:$O$7)+$R$7</f>
        <v>-13.989000000000001</v>
      </c>
      <c r="V729" s="98">
        <f>SUMPRODUCT($D729:$O729,$D$8:$O$8)+$R$8</f>
        <v>-8.0109999999999992</v>
      </c>
      <c r="W729" s="98">
        <f>SUMPRODUCT($D729:$O729,$D$9:$O$9)+$R$9</f>
        <v>-6.976</v>
      </c>
      <c r="X729" s="98">
        <f>SUMPRODUCT($D729:$O729,$D$10:$O$10)+$R$10</f>
        <v>-2.1259999999999999</v>
      </c>
      <c r="Z729" s="104">
        <f t="shared" si="112"/>
        <v>0</v>
      </c>
      <c r="AA729" s="38">
        <f t="shared" si="113"/>
        <v>0</v>
      </c>
      <c r="AB729" s="38">
        <f t="shared" si="114"/>
        <v>0</v>
      </c>
      <c r="AC729" s="38">
        <f t="shared" si="115"/>
        <v>0</v>
      </c>
      <c r="AD729" s="38">
        <f t="shared" si="116"/>
        <v>0</v>
      </c>
      <c r="AE729" s="105">
        <f t="shared" si="117"/>
        <v>6</v>
      </c>
      <c r="AF729" s="114">
        <f t="shared" si="111"/>
        <v>-2.1259999999999999</v>
      </c>
      <c r="AG729" s="37">
        <f t="shared" si="118"/>
        <v>6</v>
      </c>
      <c r="AH729" s="40">
        <f>IF(OR(MAX('Batch Inputs'!$C717:$N717)&gt;1,MIN('Batch Inputs'!$C717:$N717)&lt;0),"ERROR",0)</f>
        <v>0</v>
      </c>
      <c r="AI729" s="105" t="str">
        <f t="shared" si="119"/>
        <v>Few conditions</v>
      </c>
      <c r="AJ729" s="113" t="str">
        <f t="shared" si="120"/>
        <v>No Conditions</v>
      </c>
      <c r="AM729" s="78"/>
    </row>
    <row r="730" spans="3:39" ht="12.75" x14ac:dyDescent="0.2">
      <c r="C730" s="94">
        <v>713</v>
      </c>
      <c r="D730" s="32">
        <f>'Batch Inputs'!C718</f>
        <v>0</v>
      </c>
      <c r="E730" s="32">
        <f>'Batch Inputs'!D718</f>
        <v>0</v>
      </c>
      <c r="F730" s="32">
        <f>'Batch Inputs'!E718</f>
        <v>0</v>
      </c>
      <c r="G730" s="32">
        <f>'Batch Inputs'!F718</f>
        <v>0</v>
      </c>
      <c r="H730" s="32">
        <f>'Batch Inputs'!G718</f>
        <v>0</v>
      </c>
      <c r="I730" s="32">
        <f>'Batch Inputs'!H718</f>
        <v>0</v>
      </c>
      <c r="J730" s="32">
        <f>'Batch Inputs'!I718</f>
        <v>0</v>
      </c>
      <c r="K730" s="32">
        <f>'Batch Inputs'!J718</f>
        <v>0</v>
      </c>
      <c r="L730" s="32">
        <f>'Batch Inputs'!K718</f>
        <v>0</v>
      </c>
      <c r="M730" s="32">
        <f>'Batch Inputs'!L718</f>
        <v>0</v>
      </c>
      <c r="N730" s="32">
        <f>'Batch Inputs'!M718</f>
        <v>0</v>
      </c>
      <c r="O730" s="32">
        <f>'Batch Inputs'!N718</f>
        <v>0</v>
      </c>
      <c r="P730" s="32">
        <f>'Batch Inputs'!O718</f>
        <v>0</v>
      </c>
      <c r="Q730" s="32">
        <f>'Batch Inputs'!P718</f>
        <v>0</v>
      </c>
      <c r="S730" s="98">
        <f>SUMPRODUCT($D730:$O730,$D$5:$O$5)+$R$5</f>
        <v>-7.9279999999999999</v>
      </c>
      <c r="T730" s="98">
        <f>SUMPRODUCT($D730:$O730,$D$6:$O$6)+$R$6</f>
        <v>-7.0750000000000002</v>
      </c>
      <c r="U730" s="98">
        <f>SUMPRODUCT($D730:$O730,$D$7:$O$7)+$R$7</f>
        <v>-13.989000000000001</v>
      </c>
      <c r="V730" s="98">
        <f>SUMPRODUCT($D730:$O730,$D$8:$O$8)+$R$8</f>
        <v>-8.0109999999999992</v>
      </c>
      <c r="W730" s="98">
        <f>SUMPRODUCT($D730:$O730,$D$9:$O$9)+$R$9</f>
        <v>-6.976</v>
      </c>
      <c r="X730" s="98">
        <f>SUMPRODUCT($D730:$O730,$D$10:$O$10)+$R$10</f>
        <v>-2.1259999999999999</v>
      </c>
      <c r="Z730" s="104">
        <f t="shared" si="112"/>
        <v>0</v>
      </c>
      <c r="AA730" s="38">
        <f t="shared" si="113"/>
        <v>0</v>
      </c>
      <c r="AB730" s="38">
        <f t="shared" si="114"/>
        <v>0</v>
      </c>
      <c r="AC730" s="38">
        <f t="shared" si="115"/>
        <v>0</v>
      </c>
      <c r="AD730" s="38">
        <f t="shared" si="116"/>
        <v>0</v>
      </c>
      <c r="AE730" s="105">
        <f t="shared" si="117"/>
        <v>6</v>
      </c>
      <c r="AF730" s="114">
        <f t="shared" si="111"/>
        <v>-2.1259999999999999</v>
      </c>
      <c r="AG730" s="37">
        <f t="shared" si="118"/>
        <v>6</v>
      </c>
      <c r="AH730" s="40">
        <f>IF(OR(MAX('Batch Inputs'!$C718:$N718)&gt;1,MIN('Batch Inputs'!$C718:$N718)&lt;0),"ERROR",0)</f>
        <v>0</v>
      </c>
      <c r="AI730" s="105" t="str">
        <f t="shared" si="119"/>
        <v>Few conditions</v>
      </c>
      <c r="AJ730" s="113" t="str">
        <f t="shared" si="120"/>
        <v>No Conditions</v>
      </c>
      <c r="AM730" s="78"/>
    </row>
    <row r="731" spans="3:39" ht="12.75" x14ac:dyDescent="0.2">
      <c r="C731" s="94">
        <v>714</v>
      </c>
      <c r="D731" s="32">
        <f>'Batch Inputs'!C719</f>
        <v>0</v>
      </c>
      <c r="E731" s="32">
        <f>'Batch Inputs'!D719</f>
        <v>0</v>
      </c>
      <c r="F731" s="32">
        <f>'Batch Inputs'!E719</f>
        <v>0</v>
      </c>
      <c r="G731" s="32">
        <f>'Batch Inputs'!F719</f>
        <v>0</v>
      </c>
      <c r="H731" s="32">
        <f>'Batch Inputs'!G719</f>
        <v>0</v>
      </c>
      <c r="I731" s="32">
        <f>'Batch Inputs'!H719</f>
        <v>0</v>
      </c>
      <c r="J731" s="32">
        <f>'Batch Inputs'!I719</f>
        <v>0</v>
      </c>
      <c r="K731" s="32">
        <f>'Batch Inputs'!J719</f>
        <v>0</v>
      </c>
      <c r="L731" s="32">
        <f>'Batch Inputs'!K719</f>
        <v>0</v>
      </c>
      <c r="M731" s="32">
        <f>'Batch Inputs'!L719</f>
        <v>0</v>
      </c>
      <c r="N731" s="32">
        <f>'Batch Inputs'!M719</f>
        <v>0</v>
      </c>
      <c r="O731" s="32">
        <f>'Batch Inputs'!N719</f>
        <v>0</v>
      </c>
      <c r="P731" s="32">
        <f>'Batch Inputs'!O719</f>
        <v>0</v>
      </c>
      <c r="Q731" s="32">
        <f>'Batch Inputs'!P719</f>
        <v>0</v>
      </c>
      <c r="S731" s="98">
        <f>SUMPRODUCT($D731:$O731,$D$5:$O$5)+$R$5</f>
        <v>-7.9279999999999999</v>
      </c>
      <c r="T731" s="98">
        <f>SUMPRODUCT($D731:$O731,$D$6:$O$6)+$R$6</f>
        <v>-7.0750000000000002</v>
      </c>
      <c r="U731" s="98">
        <f>SUMPRODUCT($D731:$O731,$D$7:$O$7)+$R$7</f>
        <v>-13.989000000000001</v>
      </c>
      <c r="V731" s="98">
        <f>SUMPRODUCT($D731:$O731,$D$8:$O$8)+$R$8</f>
        <v>-8.0109999999999992</v>
      </c>
      <c r="W731" s="98">
        <f>SUMPRODUCT($D731:$O731,$D$9:$O$9)+$R$9</f>
        <v>-6.976</v>
      </c>
      <c r="X731" s="98">
        <f>SUMPRODUCT($D731:$O731,$D$10:$O$10)+$R$10</f>
        <v>-2.1259999999999999</v>
      </c>
      <c r="Z731" s="104">
        <f t="shared" si="112"/>
        <v>0</v>
      </c>
      <c r="AA731" s="38">
        <f t="shared" si="113"/>
        <v>0</v>
      </c>
      <c r="AB731" s="38">
        <f t="shared" si="114"/>
        <v>0</v>
      </c>
      <c r="AC731" s="38">
        <f t="shared" si="115"/>
        <v>0</v>
      </c>
      <c r="AD731" s="38">
        <f t="shared" si="116"/>
        <v>0</v>
      </c>
      <c r="AE731" s="105">
        <f t="shared" si="117"/>
        <v>6</v>
      </c>
      <c r="AF731" s="114">
        <f t="shared" si="111"/>
        <v>-2.1259999999999999</v>
      </c>
      <c r="AG731" s="37">
        <f t="shared" si="118"/>
        <v>6</v>
      </c>
      <c r="AH731" s="40">
        <f>IF(OR(MAX('Batch Inputs'!$C719:$N719)&gt;1,MIN('Batch Inputs'!$C719:$N719)&lt;0),"ERROR",0)</f>
        <v>0</v>
      </c>
      <c r="AI731" s="105" t="str">
        <f t="shared" si="119"/>
        <v>Few conditions</v>
      </c>
      <c r="AJ731" s="113" t="str">
        <f t="shared" si="120"/>
        <v>No Conditions</v>
      </c>
      <c r="AM731" s="78"/>
    </row>
    <row r="732" spans="3:39" ht="12.75" x14ac:dyDescent="0.2">
      <c r="C732" s="94">
        <v>715</v>
      </c>
      <c r="D732" s="32">
        <f>'Batch Inputs'!C720</f>
        <v>0</v>
      </c>
      <c r="E732" s="32">
        <f>'Batch Inputs'!D720</f>
        <v>0</v>
      </c>
      <c r="F732" s="32">
        <f>'Batch Inputs'!E720</f>
        <v>0</v>
      </c>
      <c r="G732" s="32">
        <f>'Batch Inputs'!F720</f>
        <v>0</v>
      </c>
      <c r="H732" s="32">
        <f>'Batch Inputs'!G720</f>
        <v>0</v>
      </c>
      <c r="I732" s="32">
        <f>'Batch Inputs'!H720</f>
        <v>0</v>
      </c>
      <c r="J732" s="32">
        <f>'Batch Inputs'!I720</f>
        <v>0</v>
      </c>
      <c r="K732" s="32">
        <f>'Batch Inputs'!J720</f>
        <v>0</v>
      </c>
      <c r="L732" s="32">
        <f>'Batch Inputs'!K720</f>
        <v>0</v>
      </c>
      <c r="M732" s="32">
        <f>'Batch Inputs'!L720</f>
        <v>0</v>
      </c>
      <c r="N732" s="32">
        <f>'Batch Inputs'!M720</f>
        <v>0</v>
      </c>
      <c r="O732" s="32">
        <f>'Batch Inputs'!N720</f>
        <v>0</v>
      </c>
      <c r="P732" s="32">
        <f>'Batch Inputs'!O720</f>
        <v>0</v>
      </c>
      <c r="Q732" s="32">
        <f>'Batch Inputs'!P720</f>
        <v>0</v>
      </c>
      <c r="S732" s="98">
        <f>SUMPRODUCT($D732:$O732,$D$5:$O$5)+$R$5</f>
        <v>-7.9279999999999999</v>
      </c>
      <c r="T732" s="98">
        <f>SUMPRODUCT($D732:$O732,$D$6:$O$6)+$R$6</f>
        <v>-7.0750000000000002</v>
      </c>
      <c r="U732" s="98">
        <f>SUMPRODUCT($D732:$O732,$D$7:$O$7)+$R$7</f>
        <v>-13.989000000000001</v>
      </c>
      <c r="V732" s="98">
        <f>SUMPRODUCT($D732:$O732,$D$8:$O$8)+$R$8</f>
        <v>-8.0109999999999992</v>
      </c>
      <c r="W732" s="98">
        <f>SUMPRODUCT($D732:$O732,$D$9:$O$9)+$R$9</f>
        <v>-6.976</v>
      </c>
      <c r="X732" s="98">
        <f>SUMPRODUCT($D732:$O732,$D$10:$O$10)+$R$10</f>
        <v>-2.1259999999999999</v>
      </c>
      <c r="Z732" s="104">
        <f t="shared" si="112"/>
        <v>0</v>
      </c>
      <c r="AA732" s="38">
        <f t="shared" si="113"/>
        <v>0</v>
      </c>
      <c r="AB732" s="38">
        <f t="shared" si="114"/>
        <v>0</v>
      </c>
      <c r="AC732" s="38">
        <f t="shared" si="115"/>
        <v>0</v>
      </c>
      <c r="AD732" s="38">
        <f t="shared" si="116"/>
        <v>0</v>
      </c>
      <c r="AE732" s="105">
        <f t="shared" si="117"/>
        <v>6</v>
      </c>
      <c r="AF732" s="114">
        <f t="shared" si="111"/>
        <v>-2.1259999999999999</v>
      </c>
      <c r="AG732" s="37">
        <f t="shared" si="118"/>
        <v>6</v>
      </c>
      <c r="AH732" s="40">
        <f>IF(OR(MAX('Batch Inputs'!$C720:$N720)&gt;1,MIN('Batch Inputs'!$C720:$N720)&lt;0),"ERROR",0)</f>
        <v>0</v>
      </c>
      <c r="AI732" s="105" t="str">
        <f t="shared" si="119"/>
        <v>Few conditions</v>
      </c>
      <c r="AJ732" s="113" t="str">
        <f t="shared" si="120"/>
        <v>No Conditions</v>
      </c>
      <c r="AM732" s="78"/>
    </row>
    <row r="733" spans="3:39" ht="12.75" x14ac:dyDescent="0.2">
      <c r="C733" s="94">
        <v>716</v>
      </c>
      <c r="D733" s="32">
        <f>'Batch Inputs'!C721</f>
        <v>0</v>
      </c>
      <c r="E733" s="32">
        <f>'Batch Inputs'!D721</f>
        <v>0</v>
      </c>
      <c r="F733" s="32">
        <f>'Batch Inputs'!E721</f>
        <v>0</v>
      </c>
      <c r="G733" s="32">
        <f>'Batch Inputs'!F721</f>
        <v>0</v>
      </c>
      <c r="H733" s="32">
        <f>'Batch Inputs'!G721</f>
        <v>0</v>
      </c>
      <c r="I733" s="32">
        <f>'Batch Inputs'!H721</f>
        <v>0</v>
      </c>
      <c r="J733" s="32">
        <f>'Batch Inputs'!I721</f>
        <v>0</v>
      </c>
      <c r="K733" s="32">
        <f>'Batch Inputs'!J721</f>
        <v>0</v>
      </c>
      <c r="L733" s="32">
        <f>'Batch Inputs'!K721</f>
        <v>0</v>
      </c>
      <c r="M733" s="32">
        <f>'Batch Inputs'!L721</f>
        <v>0</v>
      </c>
      <c r="N733" s="32">
        <f>'Batch Inputs'!M721</f>
        <v>0</v>
      </c>
      <c r="O733" s="32">
        <f>'Batch Inputs'!N721</f>
        <v>0</v>
      </c>
      <c r="P733" s="32">
        <f>'Batch Inputs'!O721</f>
        <v>0</v>
      </c>
      <c r="Q733" s="32">
        <f>'Batch Inputs'!P721</f>
        <v>0</v>
      </c>
      <c r="S733" s="98">
        <f>SUMPRODUCT($D733:$O733,$D$5:$O$5)+$R$5</f>
        <v>-7.9279999999999999</v>
      </c>
      <c r="T733" s="98">
        <f>SUMPRODUCT($D733:$O733,$D$6:$O$6)+$R$6</f>
        <v>-7.0750000000000002</v>
      </c>
      <c r="U733" s="98">
        <f>SUMPRODUCT($D733:$O733,$D$7:$O$7)+$R$7</f>
        <v>-13.989000000000001</v>
      </c>
      <c r="V733" s="98">
        <f>SUMPRODUCT($D733:$O733,$D$8:$O$8)+$R$8</f>
        <v>-8.0109999999999992</v>
      </c>
      <c r="W733" s="98">
        <f>SUMPRODUCT($D733:$O733,$D$9:$O$9)+$R$9</f>
        <v>-6.976</v>
      </c>
      <c r="X733" s="98">
        <f>SUMPRODUCT($D733:$O733,$D$10:$O$10)+$R$10</f>
        <v>-2.1259999999999999</v>
      </c>
      <c r="Z733" s="104">
        <f t="shared" si="112"/>
        <v>0</v>
      </c>
      <c r="AA733" s="38">
        <f t="shared" si="113"/>
        <v>0</v>
      </c>
      <c r="AB733" s="38">
        <f t="shared" si="114"/>
        <v>0</v>
      </c>
      <c r="AC733" s="38">
        <f t="shared" si="115"/>
        <v>0</v>
      </c>
      <c r="AD733" s="38">
        <f t="shared" si="116"/>
        <v>0</v>
      </c>
      <c r="AE733" s="105">
        <f t="shared" si="117"/>
        <v>6</v>
      </c>
      <c r="AF733" s="114">
        <f t="shared" si="111"/>
        <v>-2.1259999999999999</v>
      </c>
      <c r="AG733" s="37">
        <f t="shared" si="118"/>
        <v>6</v>
      </c>
      <c r="AH733" s="40">
        <f>IF(OR(MAX('Batch Inputs'!$C721:$N721)&gt;1,MIN('Batch Inputs'!$C721:$N721)&lt;0),"ERROR",0)</f>
        <v>0</v>
      </c>
      <c r="AI733" s="105" t="str">
        <f t="shared" si="119"/>
        <v>Few conditions</v>
      </c>
      <c r="AJ733" s="113" t="str">
        <f t="shared" si="120"/>
        <v>No Conditions</v>
      </c>
      <c r="AM733" s="78"/>
    </row>
    <row r="734" spans="3:39" ht="12.75" x14ac:dyDescent="0.2">
      <c r="C734" s="94">
        <v>717</v>
      </c>
      <c r="D734" s="32">
        <f>'Batch Inputs'!C722</f>
        <v>0</v>
      </c>
      <c r="E734" s="32">
        <f>'Batch Inputs'!D722</f>
        <v>0</v>
      </c>
      <c r="F734" s="32">
        <f>'Batch Inputs'!E722</f>
        <v>0</v>
      </c>
      <c r="G734" s="32">
        <f>'Batch Inputs'!F722</f>
        <v>0</v>
      </c>
      <c r="H734" s="32">
        <f>'Batch Inputs'!G722</f>
        <v>0</v>
      </c>
      <c r="I734" s="32">
        <f>'Batch Inputs'!H722</f>
        <v>0</v>
      </c>
      <c r="J734" s="32">
        <f>'Batch Inputs'!I722</f>
        <v>0</v>
      </c>
      <c r="K734" s="32">
        <f>'Batch Inputs'!J722</f>
        <v>0</v>
      </c>
      <c r="L734" s="32">
        <f>'Batch Inputs'!K722</f>
        <v>0</v>
      </c>
      <c r="M734" s="32">
        <f>'Batch Inputs'!L722</f>
        <v>0</v>
      </c>
      <c r="N734" s="32">
        <f>'Batch Inputs'!M722</f>
        <v>0</v>
      </c>
      <c r="O734" s="32">
        <f>'Batch Inputs'!N722</f>
        <v>0</v>
      </c>
      <c r="P734" s="32">
        <f>'Batch Inputs'!O722</f>
        <v>0</v>
      </c>
      <c r="Q734" s="32">
        <f>'Batch Inputs'!P722</f>
        <v>0</v>
      </c>
      <c r="S734" s="98">
        <f>SUMPRODUCT($D734:$O734,$D$5:$O$5)+$R$5</f>
        <v>-7.9279999999999999</v>
      </c>
      <c r="T734" s="98">
        <f>SUMPRODUCT($D734:$O734,$D$6:$O$6)+$R$6</f>
        <v>-7.0750000000000002</v>
      </c>
      <c r="U734" s="98">
        <f>SUMPRODUCT($D734:$O734,$D$7:$O$7)+$R$7</f>
        <v>-13.989000000000001</v>
      </c>
      <c r="V734" s="98">
        <f>SUMPRODUCT($D734:$O734,$D$8:$O$8)+$R$8</f>
        <v>-8.0109999999999992</v>
      </c>
      <c r="W734" s="98">
        <f>SUMPRODUCT($D734:$O734,$D$9:$O$9)+$R$9</f>
        <v>-6.976</v>
      </c>
      <c r="X734" s="98">
        <f>SUMPRODUCT($D734:$O734,$D$10:$O$10)+$R$10</f>
        <v>-2.1259999999999999</v>
      </c>
      <c r="Z734" s="104">
        <f t="shared" si="112"/>
        <v>0</v>
      </c>
      <c r="AA734" s="38">
        <f t="shared" si="113"/>
        <v>0</v>
      </c>
      <c r="AB734" s="38">
        <f t="shared" si="114"/>
        <v>0</v>
      </c>
      <c r="AC734" s="38">
        <f t="shared" si="115"/>
        <v>0</v>
      </c>
      <c r="AD734" s="38">
        <f t="shared" si="116"/>
        <v>0</v>
      </c>
      <c r="AE734" s="105">
        <f t="shared" si="117"/>
        <v>6</v>
      </c>
      <c r="AF734" s="114">
        <f t="shared" si="111"/>
        <v>-2.1259999999999999</v>
      </c>
      <c r="AG734" s="37">
        <f t="shared" si="118"/>
        <v>6</v>
      </c>
      <c r="AH734" s="40">
        <f>IF(OR(MAX('Batch Inputs'!$C722:$N722)&gt;1,MIN('Batch Inputs'!$C722:$N722)&lt;0),"ERROR",0)</f>
        <v>0</v>
      </c>
      <c r="AI734" s="105" t="str">
        <f t="shared" si="119"/>
        <v>Few conditions</v>
      </c>
      <c r="AJ734" s="113" t="str">
        <f t="shared" si="120"/>
        <v>No Conditions</v>
      </c>
      <c r="AM734" s="78"/>
    </row>
    <row r="735" spans="3:39" ht="12.75" x14ac:dyDescent="0.2">
      <c r="C735" s="94">
        <v>718</v>
      </c>
      <c r="D735" s="32">
        <f>'Batch Inputs'!C723</f>
        <v>0</v>
      </c>
      <c r="E735" s="32">
        <f>'Batch Inputs'!D723</f>
        <v>0</v>
      </c>
      <c r="F735" s="32">
        <f>'Batch Inputs'!E723</f>
        <v>0</v>
      </c>
      <c r="G735" s="32">
        <f>'Batch Inputs'!F723</f>
        <v>0</v>
      </c>
      <c r="H735" s="32">
        <f>'Batch Inputs'!G723</f>
        <v>0</v>
      </c>
      <c r="I735" s="32">
        <f>'Batch Inputs'!H723</f>
        <v>0</v>
      </c>
      <c r="J735" s="32">
        <f>'Batch Inputs'!I723</f>
        <v>0</v>
      </c>
      <c r="K735" s="32">
        <f>'Batch Inputs'!J723</f>
        <v>0</v>
      </c>
      <c r="L735" s="32">
        <f>'Batch Inputs'!K723</f>
        <v>0</v>
      </c>
      <c r="M735" s="32">
        <f>'Batch Inputs'!L723</f>
        <v>0</v>
      </c>
      <c r="N735" s="32">
        <f>'Batch Inputs'!M723</f>
        <v>0</v>
      </c>
      <c r="O735" s="32">
        <f>'Batch Inputs'!N723</f>
        <v>0</v>
      </c>
      <c r="P735" s="32">
        <f>'Batch Inputs'!O723</f>
        <v>0</v>
      </c>
      <c r="Q735" s="32">
        <f>'Batch Inputs'!P723</f>
        <v>0</v>
      </c>
      <c r="S735" s="98">
        <f>SUMPRODUCT($D735:$O735,$D$5:$O$5)+$R$5</f>
        <v>-7.9279999999999999</v>
      </c>
      <c r="T735" s="98">
        <f>SUMPRODUCT($D735:$O735,$D$6:$O$6)+$R$6</f>
        <v>-7.0750000000000002</v>
      </c>
      <c r="U735" s="98">
        <f>SUMPRODUCT($D735:$O735,$D$7:$O$7)+$R$7</f>
        <v>-13.989000000000001</v>
      </c>
      <c r="V735" s="98">
        <f>SUMPRODUCT($D735:$O735,$D$8:$O$8)+$R$8</f>
        <v>-8.0109999999999992</v>
      </c>
      <c r="W735" s="98">
        <f>SUMPRODUCT($D735:$O735,$D$9:$O$9)+$R$9</f>
        <v>-6.976</v>
      </c>
      <c r="X735" s="98">
        <f>SUMPRODUCT($D735:$O735,$D$10:$O$10)+$R$10</f>
        <v>-2.1259999999999999</v>
      </c>
      <c r="Z735" s="104">
        <f t="shared" si="112"/>
        <v>0</v>
      </c>
      <c r="AA735" s="38">
        <f t="shared" si="113"/>
        <v>0</v>
      </c>
      <c r="AB735" s="38">
        <f t="shared" si="114"/>
        <v>0</v>
      </c>
      <c r="AC735" s="38">
        <f t="shared" si="115"/>
        <v>0</v>
      </c>
      <c r="AD735" s="38">
        <f t="shared" si="116"/>
        <v>0</v>
      </c>
      <c r="AE735" s="105">
        <f t="shared" si="117"/>
        <v>6</v>
      </c>
      <c r="AF735" s="114">
        <f t="shared" si="111"/>
        <v>-2.1259999999999999</v>
      </c>
      <c r="AG735" s="37">
        <f t="shared" si="118"/>
        <v>6</v>
      </c>
      <c r="AH735" s="40">
        <f>IF(OR(MAX('Batch Inputs'!$C723:$N723)&gt;1,MIN('Batch Inputs'!$C723:$N723)&lt;0),"ERROR",0)</f>
        <v>0</v>
      </c>
      <c r="AI735" s="105" t="str">
        <f t="shared" si="119"/>
        <v>Few conditions</v>
      </c>
      <c r="AJ735" s="113" t="str">
        <f t="shared" si="120"/>
        <v>No Conditions</v>
      </c>
      <c r="AM735" s="78"/>
    </row>
    <row r="736" spans="3:39" ht="12.75" x14ac:dyDescent="0.2">
      <c r="C736" s="94">
        <v>719</v>
      </c>
      <c r="D736" s="32">
        <f>'Batch Inputs'!C724</f>
        <v>0</v>
      </c>
      <c r="E736" s="32">
        <f>'Batch Inputs'!D724</f>
        <v>0</v>
      </c>
      <c r="F736" s="32">
        <f>'Batch Inputs'!E724</f>
        <v>0</v>
      </c>
      <c r="G736" s="32">
        <f>'Batch Inputs'!F724</f>
        <v>0</v>
      </c>
      <c r="H736" s="32">
        <f>'Batch Inputs'!G724</f>
        <v>0</v>
      </c>
      <c r="I736" s="32">
        <f>'Batch Inputs'!H724</f>
        <v>0</v>
      </c>
      <c r="J736" s="32">
        <f>'Batch Inputs'!I724</f>
        <v>0</v>
      </c>
      <c r="K736" s="32">
        <f>'Batch Inputs'!J724</f>
        <v>0</v>
      </c>
      <c r="L736" s="32">
        <f>'Batch Inputs'!K724</f>
        <v>0</v>
      </c>
      <c r="M736" s="32">
        <f>'Batch Inputs'!L724</f>
        <v>0</v>
      </c>
      <c r="N736" s="32">
        <f>'Batch Inputs'!M724</f>
        <v>0</v>
      </c>
      <c r="O736" s="32">
        <f>'Batch Inputs'!N724</f>
        <v>0</v>
      </c>
      <c r="P736" s="32">
        <f>'Batch Inputs'!O724</f>
        <v>0</v>
      </c>
      <c r="Q736" s="32">
        <f>'Batch Inputs'!P724</f>
        <v>0</v>
      </c>
      <c r="S736" s="98">
        <f>SUMPRODUCT($D736:$O736,$D$5:$O$5)+$R$5</f>
        <v>-7.9279999999999999</v>
      </c>
      <c r="T736" s="98">
        <f>SUMPRODUCT($D736:$O736,$D$6:$O$6)+$R$6</f>
        <v>-7.0750000000000002</v>
      </c>
      <c r="U736" s="98">
        <f>SUMPRODUCT($D736:$O736,$D$7:$O$7)+$R$7</f>
        <v>-13.989000000000001</v>
      </c>
      <c r="V736" s="98">
        <f>SUMPRODUCT($D736:$O736,$D$8:$O$8)+$R$8</f>
        <v>-8.0109999999999992</v>
      </c>
      <c r="W736" s="98">
        <f>SUMPRODUCT($D736:$O736,$D$9:$O$9)+$R$9</f>
        <v>-6.976</v>
      </c>
      <c r="X736" s="98">
        <f>SUMPRODUCT($D736:$O736,$D$10:$O$10)+$R$10</f>
        <v>-2.1259999999999999</v>
      </c>
      <c r="Z736" s="104">
        <f t="shared" si="112"/>
        <v>0</v>
      </c>
      <c r="AA736" s="38">
        <f t="shared" si="113"/>
        <v>0</v>
      </c>
      <c r="AB736" s="38">
        <f t="shared" si="114"/>
        <v>0</v>
      </c>
      <c r="AC736" s="38">
        <f t="shared" si="115"/>
        <v>0</v>
      </c>
      <c r="AD736" s="38">
        <f t="shared" si="116"/>
        <v>0</v>
      </c>
      <c r="AE736" s="105">
        <f t="shared" si="117"/>
        <v>6</v>
      </c>
      <c r="AF736" s="114">
        <f t="shared" si="111"/>
        <v>-2.1259999999999999</v>
      </c>
      <c r="AG736" s="37">
        <f t="shared" si="118"/>
        <v>6</v>
      </c>
      <c r="AH736" s="40">
        <f>IF(OR(MAX('Batch Inputs'!$C724:$N724)&gt;1,MIN('Batch Inputs'!$C724:$N724)&lt;0),"ERROR",0)</f>
        <v>0</v>
      </c>
      <c r="AI736" s="105" t="str">
        <f t="shared" si="119"/>
        <v>Few conditions</v>
      </c>
      <c r="AJ736" s="113" t="str">
        <f t="shared" si="120"/>
        <v>No Conditions</v>
      </c>
      <c r="AM736" s="78"/>
    </row>
    <row r="737" spans="3:39" ht="12.75" x14ac:dyDescent="0.2">
      <c r="C737" s="94">
        <v>720</v>
      </c>
      <c r="D737" s="32">
        <f>'Batch Inputs'!C725</f>
        <v>0</v>
      </c>
      <c r="E737" s="32">
        <f>'Batch Inputs'!D725</f>
        <v>0</v>
      </c>
      <c r="F737" s="32">
        <f>'Batch Inputs'!E725</f>
        <v>0</v>
      </c>
      <c r="G737" s="32">
        <f>'Batch Inputs'!F725</f>
        <v>0</v>
      </c>
      <c r="H737" s="32">
        <f>'Batch Inputs'!G725</f>
        <v>0</v>
      </c>
      <c r="I737" s="32">
        <f>'Batch Inputs'!H725</f>
        <v>0</v>
      </c>
      <c r="J737" s="32">
        <f>'Batch Inputs'!I725</f>
        <v>0</v>
      </c>
      <c r="K737" s="32">
        <f>'Batch Inputs'!J725</f>
        <v>0</v>
      </c>
      <c r="L737" s="32">
        <f>'Batch Inputs'!K725</f>
        <v>0</v>
      </c>
      <c r="M737" s="32">
        <f>'Batch Inputs'!L725</f>
        <v>0</v>
      </c>
      <c r="N737" s="32">
        <f>'Batch Inputs'!M725</f>
        <v>0</v>
      </c>
      <c r="O737" s="32">
        <f>'Batch Inputs'!N725</f>
        <v>0</v>
      </c>
      <c r="P737" s="32">
        <f>'Batch Inputs'!O725</f>
        <v>0</v>
      </c>
      <c r="Q737" s="32">
        <f>'Batch Inputs'!P725</f>
        <v>0</v>
      </c>
      <c r="S737" s="98">
        <f>SUMPRODUCT($D737:$O737,$D$5:$O$5)+$R$5</f>
        <v>-7.9279999999999999</v>
      </c>
      <c r="T737" s="98">
        <f>SUMPRODUCT($D737:$O737,$D$6:$O$6)+$R$6</f>
        <v>-7.0750000000000002</v>
      </c>
      <c r="U737" s="98">
        <f>SUMPRODUCT($D737:$O737,$D$7:$O$7)+$R$7</f>
        <v>-13.989000000000001</v>
      </c>
      <c r="V737" s="98">
        <f>SUMPRODUCT($D737:$O737,$D$8:$O$8)+$R$8</f>
        <v>-8.0109999999999992</v>
      </c>
      <c r="W737" s="98">
        <f>SUMPRODUCT($D737:$O737,$D$9:$O$9)+$R$9</f>
        <v>-6.976</v>
      </c>
      <c r="X737" s="98">
        <f>SUMPRODUCT($D737:$O737,$D$10:$O$10)+$R$10</f>
        <v>-2.1259999999999999</v>
      </c>
      <c r="Z737" s="104">
        <f t="shared" si="112"/>
        <v>0</v>
      </c>
      <c r="AA737" s="38">
        <f t="shared" si="113"/>
        <v>0</v>
      </c>
      <c r="AB737" s="38">
        <f t="shared" si="114"/>
        <v>0</v>
      </c>
      <c r="AC737" s="38">
        <f t="shared" si="115"/>
        <v>0</v>
      </c>
      <c r="AD737" s="38">
        <f t="shared" si="116"/>
        <v>0</v>
      </c>
      <c r="AE737" s="105">
        <f t="shared" si="117"/>
        <v>6</v>
      </c>
      <c r="AF737" s="114">
        <f t="shared" si="111"/>
        <v>-2.1259999999999999</v>
      </c>
      <c r="AG737" s="37">
        <f t="shared" si="118"/>
        <v>6</v>
      </c>
      <c r="AH737" s="40">
        <f>IF(OR(MAX('Batch Inputs'!$C725:$N725)&gt;1,MIN('Batch Inputs'!$C725:$N725)&lt;0),"ERROR",0)</f>
        <v>0</v>
      </c>
      <c r="AI737" s="105" t="str">
        <f t="shared" si="119"/>
        <v>Few conditions</v>
      </c>
      <c r="AJ737" s="113" t="str">
        <f t="shared" si="120"/>
        <v>No Conditions</v>
      </c>
      <c r="AM737" s="78"/>
    </row>
    <row r="738" spans="3:39" ht="12.75" x14ac:dyDescent="0.2">
      <c r="C738" s="94">
        <v>721</v>
      </c>
      <c r="D738" s="32">
        <f>'Batch Inputs'!C726</f>
        <v>0</v>
      </c>
      <c r="E738" s="32">
        <f>'Batch Inputs'!D726</f>
        <v>0</v>
      </c>
      <c r="F738" s="32">
        <f>'Batch Inputs'!E726</f>
        <v>0</v>
      </c>
      <c r="G738" s="32">
        <f>'Batch Inputs'!F726</f>
        <v>0</v>
      </c>
      <c r="H738" s="32">
        <f>'Batch Inputs'!G726</f>
        <v>0</v>
      </c>
      <c r="I738" s="32">
        <f>'Batch Inputs'!H726</f>
        <v>0</v>
      </c>
      <c r="J738" s="32">
        <f>'Batch Inputs'!I726</f>
        <v>0</v>
      </c>
      <c r="K738" s="32">
        <f>'Batch Inputs'!J726</f>
        <v>0</v>
      </c>
      <c r="L738" s="32">
        <f>'Batch Inputs'!K726</f>
        <v>0</v>
      </c>
      <c r="M738" s="32">
        <f>'Batch Inputs'!L726</f>
        <v>0</v>
      </c>
      <c r="N738" s="32">
        <f>'Batch Inputs'!M726</f>
        <v>0</v>
      </c>
      <c r="O738" s="32">
        <f>'Batch Inputs'!N726</f>
        <v>0</v>
      </c>
      <c r="P738" s="32">
        <f>'Batch Inputs'!O726</f>
        <v>0</v>
      </c>
      <c r="Q738" s="32">
        <f>'Batch Inputs'!P726</f>
        <v>0</v>
      </c>
      <c r="S738" s="98">
        <f>SUMPRODUCT($D738:$O738,$D$5:$O$5)+$R$5</f>
        <v>-7.9279999999999999</v>
      </c>
      <c r="T738" s="98">
        <f>SUMPRODUCT($D738:$O738,$D$6:$O$6)+$R$6</f>
        <v>-7.0750000000000002</v>
      </c>
      <c r="U738" s="98">
        <f>SUMPRODUCT($D738:$O738,$D$7:$O$7)+$R$7</f>
        <v>-13.989000000000001</v>
      </c>
      <c r="V738" s="98">
        <f>SUMPRODUCT($D738:$O738,$D$8:$O$8)+$R$8</f>
        <v>-8.0109999999999992</v>
      </c>
      <c r="W738" s="98">
        <f>SUMPRODUCT($D738:$O738,$D$9:$O$9)+$R$9</f>
        <v>-6.976</v>
      </c>
      <c r="X738" s="98">
        <f>SUMPRODUCT($D738:$O738,$D$10:$O$10)+$R$10</f>
        <v>-2.1259999999999999</v>
      </c>
      <c r="Z738" s="104">
        <f t="shared" si="112"/>
        <v>0</v>
      </c>
      <c r="AA738" s="38">
        <f t="shared" si="113"/>
        <v>0</v>
      </c>
      <c r="AB738" s="38">
        <f t="shared" si="114"/>
        <v>0</v>
      </c>
      <c r="AC738" s="38">
        <f t="shared" si="115"/>
        <v>0</v>
      </c>
      <c r="AD738" s="38">
        <f t="shared" si="116"/>
        <v>0</v>
      </c>
      <c r="AE738" s="105">
        <f t="shared" si="117"/>
        <v>6</v>
      </c>
      <c r="AF738" s="114">
        <f t="shared" si="111"/>
        <v>-2.1259999999999999</v>
      </c>
      <c r="AG738" s="37">
        <f t="shared" si="118"/>
        <v>6</v>
      </c>
      <c r="AH738" s="40">
        <f>IF(OR(MAX('Batch Inputs'!$C726:$N726)&gt;1,MIN('Batch Inputs'!$C726:$N726)&lt;0),"ERROR",0)</f>
        <v>0</v>
      </c>
      <c r="AI738" s="105" t="str">
        <f t="shared" si="119"/>
        <v>Few conditions</v>
      </c>
      <c r="AJ738" s="113" t="str">
        <f t="shared" si="120"/>
        <v>No Conditions</v>
      </c>
      <c r="AM738" s="78"/>
    </row>
    <row r="739" spans="3:39" ht="12.75" x14ac:dyDescent="0.2">
      <c r="C739" s="94">
        <v>722</v>
      </c>
      <c r="D739" s="32">
        <f>'Batch Inputs'!C727</f>
        <v>0</v>
      </c>
      <c r="E739" s="32">
        <f>'Batch Inputs'!D727</f>
        <v>0</v>
      </c>
      <c r="F739" s="32">
        <f>'Batch Inputs'!E727</f>
        <v>0</v>
      </c>
      <c r="G739" s="32">
        <f>'Batch Inputs'!F727</f>
        <v>0</v>
      </c>
      <c r="H739" s="32">
        <f>'Batch Inputs'!G727</f>
        <v>0</v>
      </c>
      <c r="I739" s="32">
        <f>'Batch Inputs'!H727</f>
        <v>0</v>
      </c>
      <c r="J739" s="32">
        <f>'Batch Inputs'!I727</f>
        <v>0</v>
      </c>
      <c r="K739" s="32">
        <f>'Batch Inputs'!J727</f>
        <v>0</v>
      </c>
      <c r="L739" s="32">
        <f>'Batch Inputs'!K727</f>
        <v>0</v>
      </c>
      <c r="M739" s="32">
        <f>'Batch Inputs'!L727</f>
        <v>0</v>
      </c>
      <c r="N739" s="32">
        <f>'Batch Inputs'!M727</f>
        <v>0</v>
      </c>
      <c r="O739" s="32">
        <f>'Batch Inputs'!N727</f>
        <v>0</v>
      </c>
      <c r="P739" s="32">
        <f>'Batch Inputs'!O727</f>
        <v>0</v>
      </c>
      <c r="Q739" s="32">
        <f>'Batch Inputs'!P727</f>
        <v>0</v>
      </c>
      <c r="S739" s="98">
        <f>SUMPRODUCT($D739:$O739,$D$5:$O$5)+$R$5</f>
        <v>-7.9279999999999999</v>
      </c>
      <c r="T739" s="98">
        <f>SUMPRODUCT($D739:$O739,$D$6:$O$6)+$R$6</f>
        <v>-7.0750000000000002</v>
      </c>
      <c r="U739" s="98">
        <f>SUMPRODUCT($D739:$O739,$D$7:$O$7)+$R$7</f>
        <v>-13.989000000000001</v>
      </c>
      <c r="V739" s="98">
        <f>SUMPRODUCT($D739:$O739,$D$8:$O$8)+$R$8</f>
        <v>-8.0109999999999992</v>
      </c>
      <c r="W739" s="98">
        <f>SUMPRODUCT($D739:$O739,$D$9:$O$9)+$R$9</f>
        <v>-6.976</v>
      </c>
      <c r="X739" s="98">
        <f>SUMPRODUCT($D739:$O739,$D$10:$O$10)+$R$10</f>
        <v>-2.1259999999999999</v>
      </c>
      <c r="Z739" s="104">
        <f t="shared" si="112"/>
        <v>0</v>
      </c>
      <c r="AA739" s="38">
        <f t="shared" si="113"/>
        <v>0</v>
      </c>
      <c r="AB739" s="38">
        <f t="shared" si="114"/>
        <v>0</v>
      </c>
      <c r="AC739" s="38">
        <f t="shared" si="115"/>
        <v>0</v>
      </c>
      <c r="AD739" s="38">
        <f t="shared" si="116"/>
        <v>0</v>
      </c>
      <c r="AE739" s="105">
        <f t="shared" si="117"/>
        <v>6</v>
      </c>
      <c r="AF739" s="114">
        <f t="shared" si="111"/>
        <v>-2.1259999999999999</v>
      </c>
      <c r="AG739" s="37">
        <f t="shared" si="118"/>
        <v>6</v>
      </c>
      <c r="AH739" s="40">
        <f>IF(OR(MAX('Batch Inputs'!$C727:$N727)&gt;1,MIN('Batch Inputs'!$C727:$N727)&lt;0),"ERROR",0)</f>
        <v>0</v>
      </c>
      <c r="AI739" s="105" t="str">
        <f t="shared" si="119"/>
        <v>Few conditions</v>
      </c>
      <c r="AJ739" s="113" t="str">
        <f t="shared" si="120"/>
        <v>No Conditions</v>
      </c>
      <c r="AM739" s="78"/>
    </row>
    <row r="740" spans="3:39" ht="12.75" x14ac:dyDescent="0.2">
      <c r="C740" s="94">
        <v>723</v>
      </c>
      <c r="D740" s="32">
        <f>'Batch Inputs'!C728</f>
        <v>0</v>
      </c>
      <c r="E740" s="32">
        <f>'Batch Inputs'!D728</f>
        <v>0</v>
      </c>
      <c r="F740" s="32">
        <f>'Batch Inputs'!E728</f>
        <v>0</v>
      </c>
      <c r="G740" s="32">
        <f>'Batch Inputs'!F728</f>
        <v>0</v>
      </c>
      <c r="H740" s="32">
        <f>'Batch Inputs'!G728</f>
        <v>0</v>
      </c>
      <c r="I740" s="32">
        <f>'Batch Inputs'!H728</f>
        <v>0</v>
      </c>
      <c r="J740" s="32">
        <f>'Batch Inputs'!I728</f>
        <v>0</v>
      </c>
      <c r="K740" s="32">
        <f>'Batch Inputs'!J728</f>
        <v>0</v>
      </c>
      <c r="L740" s="32">
        <f>'Batch Inputs'!K728</f>
        <v>0</v>
      </c>
      <c r="M740" s="32">
        <f>'Batch Inputs'!L728</f>
        <v>0</v>
      </c>
      <c r="N740" s="32">
        <f>'Batch Inputs'!M728</f>
        <v>0</v>
      </c>
      <c r="O740" s="32">
        <f>'Batch Inputs'!N728</f>
        <v>0</v>
      </c>
      <c r="P740" s="32">
        <f>'Batch Inputs'!O728</f>
        <v>0</v>
      </c>
      <c r="Q740" s="32">
        <f>'Batch Inputs'!P728</f>
        <v>0</v>
      </c>
      <c r="S740" s="98">
        <f>SUMPRODUCT($D740:$O740,$D$5:$O$5)+$R$5</f>
        <v>-7.9279999999999999</v>
      </c>
      <c r="T740" s="98">
        <f>SUMPRODUCT($D740:$O740,$D$6:$O$6)+$R$6</f>
        <v>-7.0750000000000002</v>
      </c>
      <c r="U740" s="98">
        <f>SUMPRODUCT($D740:$O740,$D$7:$O$7)+$R$7</f>
        <v>-13.989000000000001</v>
      </c>
      <c r="V740" s="98">
        <f>SUMPRODUCT($D740:$O740,$D$8:$O$8)+$R$8</f>
        <v>-8.0109999999999992</v>
      </c>
      <c r="W740" s="98">
        <f>SUMPRODUCT($D740:$O740,$D$9:$O$9)+$R$9</f>
        <v>-6.976</v>
      </c>
      <c r="X740" s="98">
        <f>SUMPRODUCT($D740:$O740,$D$10:$O$10)+$R$10</f>
        <v>-2.1259999999999999</v>
      </c>
      <c r="Z740" s="104">
        <f t="shared" si="112"/>
        <v>0</v>
      </c>
      <c r="AA740" s="38">
        <f t="shared" si="113"/>
        <v>0</v>
      </c>
      <c r="AB740" s="38">
        <f t="shared" si="114"/>
        <v>0</v>
      </c>
      <c r="AC740" s="38">
        <f t="shared" si="115"/>
        <v>0</v>
      </c>
      <c r="AD740" s="38">
        <f t="shared" si="116"/>
        <v>0</v>
      </c>
      <c r="AE740" s="105">
        <f t="shared" si="117"/>
        <v>6</v>
      </c>
      <c r="AF740" s="114">
        <f t="shared" si="111"/>
        <v>-2.1259999999999999</v>
      </c>
      <c r="AG740" s="37">
        <f t="shared" si="118"/>
        <v>6</v>
      </c>
      <c r="AH740" s="40">
        <f>IF(OR(MAX('Batch Inputs'!$C728:$N728)&gt;1,MIN('Batch Inputs'!$C728:$N728)&lt;0),"ERROR",0)</f>
        <v>0</v>
      </c>
      <c r="AI740" s="105" t="str">
        <f t="shared" si="119"/>
        <v>Few conditions</v>
      </c>
      <c r="AJ740" s="113" t="str">
        <f t="shared" si="120"/>
        <v>No Conditions</v>
      </c>
      <c r="AM740" s="78"/>
    </row>
    <row r="741" spans="3:39" ht="12.75" x14ac:dyDescent="0.2">
      <c r="C741" s="94">
        <v>724</v>
      </c>
      <c r="D741" s="32">
        <f>'Batch Inputs'!C729</f>
        <v>0</v>
      </c>
      <c r="E741" s="32">
        <f>'Batch Inputs'!D729</f>
        <v>0</v>
      </c>
      <c r="F741" s="32">
        <f>'Batch Inputs'!E729</f>
        <v>0</v>
      </c>
      <c r="G741" s="32">
        <f>'Batch Inputs'!F729</f>
        <v>0</v>
      </c>
      <c r="H741" s="32">
        <f>'Batch Inputs'!G729</f>
        <v>0</v>
      </c>
      <c r="I741" s="32">
        <f>'Batch Inputs'!H729</f>
        <v>0</v>
      </c>
      <c r="J741" s="32">
        <f>'Batch Inputs'!I729</f>
        <v>0</v>
      </c>
      <c r="K741" s="32">
        <f>'Batch Inputs'!J729</f>
        <v>0</v>
      </c>
      <c r="L741" s="32">
        <f>'Batch Inputs'!K729</f>
        <v>0</v>
      </c>
      <c r="M741" s="32">
        <f>'Batch Inputs'!L729</f>
        <v>0</v>
      </c>
      <c r="N741" s="32">
        <f>'Batch Inputs'!M729</f>
        <v>0</v>
      </c>
      <c r="O741" s="32">
        <f>'Batch Inputs'!N729</f>
        <v>0</v>
      </c>
      <c r="P741" s="32">
        <f>'Batch Inputs'!O729</f>
        <v>0</v>
      </c>
      <c r="Q741" s="32">
        <f>'Batch Inputs'!P729</f>
        <v>0</v>
      </c>
      <c r="S741" s="98">
        <f>SUMPRODUCT($D741:$O741,$D$5:$O$5)+$R$5</f>
        <v>-7.9279999999999999</v>
      </c>
      <c r="T741" s="98">
        <f>SUMPRODUCT($D741:$O741,$D$6:$O$6)+$R$6</f>
        <v>-7.0750000000000002</v>
      </c>
      <c r="U741" s="98">
        <f>SUMPRODUCT($D741:$O741,$D$7:$O$7)+$R$7</f>
        <v>-13.989000000000001</v>
      </c>
      <c r="V741" s="98">
        <f>SUMPRODUCT($D741:$O741,$D$8:$O$8)+$R$8</f>
        <v>-8.0109999999999992</v>
      </c>
      <c r="W741" s="98">
        <f>SUMPRODUCT($D741:$O741,$D$9:$O$9)+$R$9</f>
        <v>-6.976</v>
      </c>
      <c r="X741" s="98">
        <f>SUMPRODUCT($D741:$O741,$D$10:$O$10)+$R$10</f>
        <v>-2.1259999999999999</v>
      </c>
      <c r="Z741" s="104">
        <f t="shared" si="112"/>
        <v>0</v>
      </c>
      <c r="AA741" s="38">
        <f t="shared" si="113"/>
        <v>0</v>
      </c>
      <c r="AB741" s="38">
        <f t="shared" si="114"/>
        <v>0</v>
      </c>
      <c r="AC741" s="38">
        <f t="shared" si="115"/>
        <v>0</v>
      </c>
      <c r="AD741" s="38">
        <f t="shared" si="116"/>
        <v>0</v>
      </c>
      <c r="AE741" s="105">
        <f t="shared" si="117"/>
        <v>6</v>
      </c>
      <c r="AF741" s="114">
        <f t="shared" si="111"/>
        <v>-2.1259999999999999</v>
      </c>
      <c r="AG741" s="37">
        <f t="shared" si="118"/>
        <v>6</v>
      </c>
      <c r="AH741" s="40">
        <f>IF(OR(MAX('Batch Inputs'!$C729:$N729)&gt;1,MIN('Batch Inputs'!$C729:$N729)&lt;0),"ERROR",0)</f>
        <v>0</v>
      </c>
      <c r="AI741" s="105" t="str">
        <f t="shared" si="119"/>
        <v>Few conditions</v>
      </c>
      <c r="AJ741" s="113" t="str">
        <f t="shared" si="120"/>
        <v>No Conditions</v>
      </c>
      <c r="AM741" s="78"/>
    </row>
    <row r="742" spans="3:39" ht="12.75" x14ac:dyDescent="0.2">
      <c r="C742" s="94">
        <v>725</v>
      </c>
      <c r="D742" s="32">
        <f>'Batch Inputs'!C730</f>
        <v>0</v>
      </c>
      <c r="E742" s="32">
        <f>'Batch Inputs'!D730</f>
        <v>0</v>
      </c>
      <c r="F742" s="32">
        <f>'Batch Inputs'!E730</f>
        <v>0</v>
      </c>
      <c r="G742" s="32">
        <f>'Batch Inputs'!F730</f>
        <v>0</v>
      </c>
      <c r="H742" s="32">
        <f>'Batch Inputs'!G730</f>
        <v>0</v>
      </c>
      <c r="I742" s="32">
        <f>'Batch Inputs'!H730</f>
        <v>0</v>
      </c>
      <c r="J742" s="32">
        <f>'Batch Inputs'!I730</f>
        <v>0</v>
      </c>
      <c r="K742" s="32">
        <f>'Batch Inputs'!J730</f>
        <v>0</v>
      </c>
      <c r="L742" s="32">
        <f>'Batch Inputs'!K730</f>
        <v>0</v>
      </c>
      <c r="M742" s="32">
        <f>'Batch Inputs'!L730</f>
        <v>0</v>
      </c>
      <c r="N742" s="32">
        <f>'Batch Inputs'!M730</f>
        <v>0</v>
      </c>
      <c r="O742" s="32">
        <f>'Batch Inputs'!N730</f>
        <v>0</v>
      </c>
      <c r="P742" s="32">
        <f>'Batch Inputs'!O730</f>
        <v>0</v>
      </c>
      <c r="Q742" s="32">
        <f>'Batch Inputs'!P730</f>
        <v>0</v>
      </c>
      <c r="S742" s="98">
        <f>SUMPRODUCT($D742:$O742,$D$5:$O$5)+$R$5</f>
        <v>-7.9279999999999999</v>
      </c>
      <c r="T742" s="98">
        <f>SUMPRODUCT($D742:$O742,$D$6:$O$6)+$R$6</f>
        <v>-7.0750000000000002</v>
      </c>
      <c r="U742" s="98">
        <f>SUMPRODUCT($D742:$O742,$D$7:$O$7)+$R$7</f>
        <v>-13.989000000000001</v>
      </c>
      <c r="V742" s="98">
        <f>SUMPRODUCT($D742:$O742,$D$8:$O$8)+$R$8</f>
        <v>-8.0109999999999992</v>
      </c>
      <c r="W742" s="98">
        <f>SUMPRODUCT($D742:$O742,$D$9:$O$9)+$R$9</f>
        <v>-6.976</v>
      </c>
      <c r="X742" s="98">
        <f>SUMPRODUCT($D742:$O742,$D$10:$O$10)+$R$10</f>
        <v>-2.1259999999999999</v>
      </c>
      <c r="Z742" s="104">
        <f t="shared" si="112"/>
        <v>0</v>
      </c>
      <c r="AA742" s="38">
        <f t="shared" si="113"/>
        <v>0</v>
      </c>
      <c r="AB742" s="38">
        <f t="shared" si="114"/>
        <v>0</v>
      </c>
      <c r="AC742" s="38">
        <f t="shared" si="115"/>
        <v>0</v>
      </c>
      <c r="AD742" s="38">
        <f t="shared" si="116"/>
        <v>0</v>
      </c>
      <c r="AE742" s="105">
        <f t="shared" si="117"/>
        <v>6</v>
      </c>
      <c r="AF742" s="114">
        <f t="shared" si="111"/>
        <v>-2.1259999999999999</v>
      </c>
      <c r="AG742" s="37">
        <f t="shared" si="118"/>
        <v>6</v>
      </c>
      <c r="AH742" s="40">
        <f>IF(OR(MAX('Batch Inputs'!$C730:$N730)&gt;1,MIN('Batch Inputs'!$C730:$N730)&lt;0),"ERROR",0)</f>
        <v>0</v>
      </c>
      <c r="AI742" s="105" t="str">
        <f t="shared" si="119"/>
        <v>Few conditions</v>
      </c>
      <c r="AJ742" s="113" t="str">
        <f t="shared" si="120"/>
        <v>No Conditions</v>
      </c>
      <c r="AM742" s="78"/>
    </row>
    <row r="743" spans="3:39" ht="12.75" x14ac:dyDescent="0.2">
      <c r="C743" s="94">
        <v>726</v>
      </c>
      <c r="D743" s="32">
        <f>'Batch Inputs'!C731</f>
        <v>0</v>
      </c>
      <c r="E743" s="32">
        <f>'Batch Inputs'!D731</f>
        <v>0</v>
      </c>
      <c r="F743" s="32">
        <f>'Batch Inputs'!E731</f>
        <v>0</v>
      </c>
      <c r="G743" s="32">
        <f>'Batch Inputs'!F731</f>
        <v>0</v>
      </c>
      <c r="H743" s="32">
        <f>'Batch Inputs'!G731</f>
        <v>0</v>
      </c>
      <c r="I743" s="32">
        <f>'Batch Inputs'!H731</f>
        <v>0</v>
      </c>
      <c r="J743" s="32">
        <f>'Batch Inputs'!I731</f>
        <v>0</v>
      </c>
      <c r="K743" s="32">
        <f>'Batch Inputs'!J731</f>
        <v>0</v>
      </c>
      <c r="L743" s="32">
        <f>'Batch Inputs'!K731</f>
        <v>0</v>
      </c>
      <c r="M743" s="32">
        <f>'Batch Inputs'!L731</f>
        <v>0</v>
      </c>
      <c r="N743" s="32">
        <f>'Batch Inputs'!M731</f>
        <v>0</v>
      </c>
      <c r="O743" s="32">
        <f>'Batch Inputs'!N731</f>
        <v>0</v>
      </c>
      <c r="P743" s="32">
        <f>'Batch Inputs'!O731</f>
        <v>0</v>
      </c>
      <c r="Q743" s="32">
        <f>'Batch Inputs'!P731</f>
        <v>0</v>
      </c>
      <c r="S743" s="98">
        <f>SUMPRODUCT($D743:$O743,$D$5:$O$5)+$R$5</f>
        <v>-7.9279999999999999</v>
      </c>
      <c r="T743" s="98">
        <f>SUMPRODUCT($D743:$O743,$D$6:$O$6)+$R$6</f>
        <v>-7.0750000000000002</v>
      </c>
      <c r="U743" s="98">
        <f>SUMPRODUCT($D743:$O743,$D$7:$O$7)+$R$7</f>
        <v>-13.989000000000001</v>
      </c>
      <c r="V743" s="98">
        <f>SUMPRODUCT($D743:$O743,$D$8:$O$8)+$R$8</f>
        <v>-8.0109999999999992</v>
      </c>
      <c r="W743" s="98">
        <f>SUMPRODUCT($D743:$O743,$D$9:$O$9)+$R$9</f>
        <v>-6.976</v>
      </c>
      <c r="X743" s="98">
        <f>SUMPRODUCT($D743:$O743,$D$10:$O$10)+$R$10</f>
        <v>-2.1259999999999999</v>
      </c>
      <c r="Z743" s="104">
        <f t="shared" si="112"/>
        <v>0</v>
      </c>
      <c r="AA743" s="38">
        <f t="shared" si="113"/>
        <v>0</v>
      </c>
      <c r="AB743" s="38">
        <f t="shared" si="114"/>
        <v>0</v>
      </c>
      <c r="AC743" s="38">
        <f t="shared" si="115"/>
        <v>0</v>
      </c>
      <c r="AD743" s="38">
        <f t="shared" si="116"/>
        <v>0</v>
      </c>
      <c r="AE743" s="105">
        <f t="shared" si="117"/>
        <v>6</v>
      </c>
      <c r="AF743" s="114">
        <f t="shared" si="111"/>
        <v>-2.1259999999999999</v>
      </c>
      <c r="AG743" s="37">
        <f t="shared" si="118"/>
        <v>6</v>
      </c>
      <c r="AH743" s="40">
        <f>IF(OR(MAX('Batch Inputs'!$C731:$N731)&gt;1,MIN('Batch Inputs'!$C731:$N731)&lt;0),"ERROR",0)</f>
        <v>0</v>
      </c>
      <c r="AI743" s="105" t="str">
        <f t="shared" si="119"/>
        <v>Few conditions</v>
      </c>
      <c r="AJ743" s="113" t="str">
        <f t="shared" si="120"/>
        <v>No Conditions</v>
      </c>
      <c r="AM743" s="78"/>
    </row>
    <row r="744" spans="3:39" ht="12.75" x14ac:dyDescent="0.2">
      <c r="C744" s="94">
        <v>727</v>
      </c>
      <c r="D744" s="32">
        <f>'Batch Inputs'!C732</f>
        <v>0</v>
      </c>
      <c r="E744" s="32">
        <f>'Batch Inputs'!D732</f>
        <v>0</v>
      </c>
      <c r="F744" s="32">
        <f>'Batch Inputs'!E732</f>
        <v>0</v>
      </c>
      <c r="G744" s="32">
        <f>'Batch Inputs'!F732</f>
        <v>0</v>
      </c>
      <c r="H744" s="32">
        <f>'Batch Inputs'!G732</f>
        <v>0</v>
      </c>
      <c r="I744" s="32">
        <f>'Batch Inputs'!H732</f>
        <v>0</v>
      </c>
      <c r="J744" s="32">
        <f>'Batch Inputs'!I732</f>
        <v>0</v>
      </c>
      <c r="K744" s="32">
        <f>'Batch Inputs'!J732</f>
        <v>0</v>
      </c>
      <c r="L744" s="32">
        <f>'Batch Inputs'!K732</f>
        <v>0</v>
      </c>
      <c r="M744" s="32">
        <f>'Batch Inputs'!L732</f>
        <v>0</v>
      </c>
      <c r="N744" s="32">
        <f>'Batch Inputs'!M732</f>
        <v>0</v>
      </c>
      <c r="O744" s="32">
        <f>'Batch Inputs'!N732</f>
        <v>0</v>
      </c>
      <c r="P744" s="32">
        <f>'Batch Inputs'!O732</f>
        <v>0</v>
      </c>
      <c r="Q744" s="32">
        <f>'Batch Inputs'!P732</f>
        <v>0</v>
      </c>
      <c r="S744" s="98">
        <f>SUMPRODUCT($D744:$O744,$D$5:$O$5)+$R$5</f>
        <v>-7.9279999999999999</v>
      </c>
      <c r="T744" s="98">
        <f>SUMPRODUCT($D744:$O744,$D$6:$O$6)+$R$6</f>
        <v>-7.0750000000000002</v>
      </c>
      <c r="U744" s="98">
        <f>SUMPRODUCT($D744:$O744,$D$7:$O$7)+$R$7</f>
        <v>-13.989000000000001</v>
      </c>
      <c r="V744" s="98">
        <f>SUMPRODUCT($D744:$O744,$D$8:$O$8)+$R$8</f>
        <v>-8.0109999999999992</v>
      </c>
      <c r="W744" s="98">
        <f>SUMPRODUCT($D744:$O744,$D$9:$O$9)+$R$9</f>
        <v>-6.976</v>
      </c>
      <c r="X744" s="98">
        <f>SUMPRODUCT($D744:$O744,$D$10:$O$10)+$R$10</f>
        <v>-2.1259999999999999</v>
      </c>
      <c r="Z744" s="104">
        <f t="shared" si="112"/>
        <v>0</v>
      </c>
      <c r="AA744" s="38">
        <f t="shared" si="113"/>
        <v>0</v>
      </c>
      <c r="AB744" s="38">
        <f t="shared" si="114"/>
        <v>0</v>
      </c>
      <c r="AC744" s="38">
        <f t="shared" si="115"/>
        <v>0</v>
      </c>
      <c r="AD744" s="38">
        <f t="shared" si="116"/>
        <v>0</v>
      </c>
      <c r="AE744" s="105">
        <f t="shared" si="117"/>
        <v>6</v>
      </c>
      <c r="AF744" s="114">
        <f t="shared" si="111"/>
        <v>-2.1259999999999999</v>
      </c>
      <c r="AG744" s="37">
        <f t="shared" si="118"/>
        <v>6</v>
      </c>
      <c r="AH744" s="40">
        <f>IF(OR(MAX('Batch Inputs'!$C732:$N732)&gt;1,MIN('Batch Inputs'!$C732:$N732)&lt;0),"ERROR",0)</f>
        <v>0</v>
      </c>
      <c r="AI744" s="105" t="str">
        <f t="shared" si="119"/>
        <v>Few conditions</v>
      </c>
      <c r="AJ744" s="113" t="str">
        <f t="shared" si="120"/>
        <v>No Conditions</v>
      </c>
      <c r="AM744" s="78"/>
    </row>
    <row r="745" spans="3:39" ht="12.75" x14ac:dyDescent="0.2">
      <c r="C745" s="94">
        <v>728</v>
      </c>
      <c r="D745" s="32">
        <f>'Batch Inputs'!C733</f>
        <v>0</v>
      </c>
      <c r="E745" s="32">
        <f>'Batch Inputs'!D733</f>
        <v>0</v>
      </c>
      <c r="F745" s="32">
        <f>'Batch Inputs'!E733</f>
        <v>0</v>
      </c>
      <c r="G745" s="32">
        <f>'Batch Inputs'!F733</f>
        <v>0</v>
      </c>
      <c r="H745" s="32">
        <f>'Batch Inputs'!G733</f>
        <v>0</v>
      </c>
      <c r="I745" s="32">
        <f>'Batch Inputs'!H733</f>
        <v>0</v>
      </c>
      <c r="J745" s="32">
        <f>'Batch Inputs'!I733</f>
        <v>0</v>
      </c>
      <c r="K745" s="32">
        <f>'Batch Inputs'!J733</f>
        <v>0</v>
      </c>
      <c r="L745" s="32">
        <f>'Batch Inputs'!K733</f>
        <v>0</v>
      </c>
      <c r="M745" s="32">
        <f>'Batch Inputs'!L733</f>
        <v>0</v>
      </c>
      <c r="N745" s="32">
        <f>'Batch Inputs'!M733</f>
        <v>0</v>
      </c>
      <c r="O745" s="32">
        <f>'Batch Inputs'!N733</f>
        <v>0</v>
      </c>
      <c r="P745" s="32">
        <f>'Batch Inputs'!O733</f>
        <v>0</v>
      </c>
      <c r="Q745" s="32">
        <f>'Batch Inputs'!P733</f>
        <v>0</v>
      </c>
      <c r="S745" s="98">
        <f>SUMPRODUCT($D745:$O745,$D$5:$O$5)+$R$5</f>
        <v>-7.9279999999999999</v>
      </c>
      <c r="T745" s="98">
        <f>SUMPRODUCT($D745:$O745,$D$6:$O$6)+$R$6</f>
        <v>-7.0750000000000002</v>
      </c>
      <c r="U745" s="98">
        <f>SUMPRODUCT($D745:$O745,$D$7:$O$7)+$R$7</f>
        <v>-13.989000000000001</v>
      </c>
      <c r="V745" s="98">
        <f>SUMPRODUCT($D745:$O745,$D$8:$O$8)+$R$8</f>
        <v>-8.0109999999999992</v>
      </c>
      <c r="W745" s="98">
        <f>SUMPRODUCT($D745:$O745,$D$9:$O$9)+$R$9</f>
        <v>-6.976</v>
      </c>
      <c r="X745" s="98">
        <f>SUMPRODUCT($D745:$O745,$D$10:$O$10)+$R$10</f>
        <v>-2.1259999999999999</v>
      </c>
      <c r="Z745" s="104">
        <f t="shared" si="112"/>
        <v>0</v>
      </c>
      <c r="AA745" s="38">
        <f t="shared" si="113"/>
        <v>0</v>
      </c>
      <c r="AB745" s="38">
        <f t="shared" si="114"/>
        <v>0</v>
      </c>
      <c r="AC745" s="38">
        <f t="shared" si="115"/>
        <v>0</v>
      </c>
      <c r="AD745" s="38">
        <f t="shared" si="116"/>
        <v>0</v>
      </c>
      <c r="AE745" s="105">
        <f t="shared" si="117"/>
        <v>6</v>
      </c>
      <c r="AF745" s="114">
        <f t="shared" si="111"/>
        <v>-2.1259999999999999</v>
      </c>
      <c r="AG745" s="37">
        <f t="shared" si="118"/>
        <v>6</v>
      </c>
      <c r="AH745" s="40">
        <f>IF(OR(MAX('Batch Inputs'!$C733:$N733)&gt;1,MIN('Batch Inputs'!$C733:$N733)&lt;0),"ERROR",0)</f>
        <v>0</v>
      </c>
      <c r="AI745" s="105" t="str">
        <f t="shared" si="119"/>
        <v>Few conditions</v>
      </c>
      <c r="AJ745" s="113" t="str">
        <f t="shared" si="120"/>
        <v>No Conditions</v>
      </c>
      <c r="AM745" s="78"/>
    </row>
    <row r="746" spans="3:39" ht="12.75" x14ac:dyDescent="0.2">
      <c r="C746" s="94">
        <v>729</v>
      </c>
      <c r="D746" s="32">
        <f>'Batch Inputs'!C734</f>
        <v>0</v>
      </c>
      <c r="E746" s="32">
        <f>'Batch Inputs'!D734</f>
        <v>0</v>
      </c>
      <c r="F746" s="32">
        <f>'Batch Inputs'!E734</f>
        <v>0</v>
      </c>
      <c r="G746" s="32">
        <f>'Batch Inputs'!F734</f>
        <v>0</v>
      </c>
      <c r="H746" s="32">
        <f>'Batch Inputs'!G734</f>
        <v>0</v>
      </c>
      <c r="I746" s="32">
        <f>'Batch Inputs'!H734</f>
        <v>0</v>
      </c>
      <c r="J746" s="32">
        <f>'Batch Inputs'!I734</f>
        <v>0</v>
      </c>
      <c r="K746" s="32">
        <f>'Batch Inputs'!J734</f>
        <v>0</v>
      </c>
      <c r="L746" s="32">
        <f>'Batch Inputs'!K734</f>
        <v>0</v>
      </c>
      <c r="M746" s="32">
        <f>'Batch Inputs'!L734</f>
        <v>0</v>
      </c>
      <c r="N746" s="32">
        <f>'Batch Inputs'!M734</f>
        <v>0</v>
      </c>
      <c r="O746" s="32">
        <f>'Batch Inputs'!N734</f>
        <v>0</v>
      </c>
      <c r="P746" s="32">
        <f>'Batch Inputs'!O734</f>
        <v>0</v>
      </c>
      <c r="Q746" s="32">
        <f>'Batch Inputs'!P734</f>
        <v>0</v>
      </c>
      <c r="S746" s="98">
        <f>SUMPRODUCT($D746:$O746,$D$5:$O$5)+$R$5</f>
        <v>-7.9279999999999999</v>
      </c>
      <c r="T746" s="98">
        <f>SUMPRODUCT($D746:$O746,$D$6:$O$6)+$R$6</f>
        <v>-7.0750000000000002</v>
      </c>
      <c r="U746" s="98">
        <f>SUMPRODUCT($D746:$O746,$D$7:$O$7)+$R$7</f>
        <v>-13.989000000000001</v>
      </c>
      <c r="V746" s="98">
        <f>SUMPRODUCT($D746:$O746,$D$8:$O$8)+$R$8</f>
        <v>-8.0109999999999992</v>
      </c>
      <c r="W746" s="98">
        <f>SUMPRODUCT($D746:$O746,$D$9:$O$9)+$R$9</f>
        <v>-6.976</v>
      </c>
      <c r="X746" s="98">
        <f>SUMPRODUCT($D746:$O746,$D$10:$O$10)+$R$10</f>
        <v>-2.1259999999999999</v>
      </c>
      <c r="Z746" s="104">
        <f t="shared" si="112"/>
        <v>0</v>
      </c>
      <c r="AA746" s="38">
        <f t="shared" si="113"/>
        <v>0</v>
      </c>
      <c r="AB746" s="38">
        <f t="shared" si="114"/>
        <v>0</v>
      </c>
      <c r="AC746" s="38">
        <f t="shared" si="115"/>
        <v>0</v>
      </c>
      <c r="AD746" s="38">
        <f t="shared" si="116"/>
        <v>0</v>
      </c>
      <c r="AE746" s="105">
        <f t="shared" si="117"/>
        <v>6</v>
      </c>
      <c r="AF746" s="114">
        <f t="shared" si="111"/>
        <v>-2.1259999999999999</v>
      </c>
      <c r="AG746" s="37">
        <f t="shared" si="118"/>
        <v>6</v>
      </c>
      <c r="AH746" s="40">
        <f>IF(OR(MAX('Batch Inputs'!$C734:$N734)&gt;1,MIN('Batch Inputs'!$C734:$N734)&lt;0),"ERROR",0)</f>
        <v>0</v>
      </c>
      <c r="AI746" s="105" t="str">
        <f t="shared" si="119"/>
        <v>Few conditions</v>
      </c>
      <c r="AJ746" s="113" t="str">
        <f t="shared" si="120"/>
        <v>No Conditions</v>
      </c>
      <c r="AM746" s="78"/>
    </row>
    <row r="747" spans="3:39" ht="12.75" x14ac:dyDescent="0.2">
      <c r="C747" s="94">
        <v>730</v>
      </c>
      <c r="D747" s="32">
        <f>'Batch Inputs'!C735</f>
        <v>0</v>
      </c>
      <c r="E747" s="32">
        <f>'Batch Inputs'!D735</f>
        <v>0</v>
      </c>
      <c r="F747" s="32">
        <f>'Batch Inputs'!E735</f>
        <v>0</v>
      </c>
      <c r="G747" s="32">
        <f>'Batch Inputs'!F735</f>
        <v>0</v>
      </c>
      <c r="H747" s="32">
        <f>'Batch Inputs'!G735</f>
        <v>0</v>
      </c>
      <c r="I747" s="32">
        <f>'Batch Inputs'!H735</f>
        <v>0</v>
      </c>
      <c r="J747" s="32">
        <f>'Batch Inputs'!I735</f>
        <v>0</v>
      </c>
      <c r="K747" s="32">
        <f>'Batch Inputs'!J735</f>
        <v>0</v>
      </c>
      <c r="L747" s="32">
        <f>'Batch Inputs'!K735</f>
        <v>0</v>
      </c>
      <c r="M747" s="32">
        <f>'Batch Inputs'!L735</f>
        <v>0</v>
      </c>
      <c r="N747" s="32">
        <f>'Batch Inputs'!M735</f>
        <v>0</v>
      </c>
      <c r="O747" s="32">
        <f>'Batch Inputs'!N735</f>
        <v>0</v>
      </c>
      <c r="P747" s="32">
        <f>'Batch Inputs'!O735</f>
        <v>0</v>
      </c>
      <c r="Q747" s="32">
        <f>'Batch Inputs'!P735</f>
        <v>0</v>
      </c>
      <c r="S747" s="98">
        <f>SUMPRODUCT($D747:$O747,$D$5:$O$5)+$R$5</f>
        <v>-7.9279999999999999</v>
      </c>
      <c r="T747" s="98">
        <f>SUMPRODUCT($D747:$O747,$D$6:$O$6)+$R$6</f>
        <v>-7.0750000000000002</v>
      </c>
      <c r="U747" s="98">
        <f>SUMPRODUCT($D747:$O747,$D$7:$O$7)+$R$7</f>
        <v>-13.989000000000001</v>
      </c>
      <c r="V747" s="98">
        <f>SUMPRODUCT($D747:$O747,$D$8:$O$8)+$R$8</f>
        <v>-8.0109999999999992</v>
      </c>
      <c r="W747" s="98">
        <f>SUMPRODUCT($D747:$O747,$D$9:$O$9)+$R$9</f>
        <v>-6.976</v>
      </c>
      <c r="X747" s="98">
        <f>SUMPRODUCT($D747:$O747,$D$10:$O$10)+$R$10</f>
        <v>-2.1259999999999999</v>
      </c>
      <c r="Z747" s="104">
        <f t="shared" si="112"/>
        <v>0</v>
      </c>
      <c r="AA747" s="38">
        <f t="shared" si="113"/>
        <v>0</v>
      </c>
      <c r="AB747" s="38">
        <f t="shared" si="114"/>
        <v>0</v>
      </c>
      <c r="AC747" s="38">
        <f t="shared" si="115"/>
        <v>0</v>
      </c>
      <c r="AD747" s="38">
        <f t="shared" si="116"/>
        <v>0</v>
      </c>
      <c r="AE747" s="105">
        <f t="shared" si="117"/>
        <v>6</v>
      </c>
      <c r="AF747" s="114">
        <f t="shared" si="111"/>
        <v>-2.1259999999999999</v>
      </c>
      <c r="AG747" s="37">
        <f t="shared" si="118"/>
        <v>6</v>
      </c>
      <c r="AH747" s="40">
        <f>IF(OR(MAX('Batch Inputs'!$C735:$N735)&gt;1,MIN('Batch Inputs'!$C735:$N735)&lt;0),"ERROR",0)</f>
        <v>0</v>
      </c>
      <c r="AI747" s="105" t="str">
        <f t="shared" si="119"/>
        <v>Few conditions</v>
      </c>
      <c r="AJ747" s="113" t="str">
        <f t="shared" si="120"/>
        <v>No Conditions</v>
      </c>
      <c r="AM747" s="78"/>
    </row>
    <row r="748" spans="3:39" ht="12.75" x14ac:dyDescent="0.2">
      <c r="C748" s="94">
        <v>731</v>
      </c>
      <c r="D748" s="32">
        <f>'Batch Inputs'!C736</f>
        <v>0</v>
      </c>
      <c r="E748" s="32">
        <f>'Batch Inputs'!D736</f>
        <v>0</v>
      </c>
      <c r="F748" s="32">
        <f>'Batch Inputs'!E736</f>
        <v>0</v>
      </c>
      <c r="G748" s="32">
        <f>'Batch Inputs'!F736</f>
        <v>0</v>
      </c>
      <c r="H748" s="32">
        <f>'Batch Inputs'!G736</f>
        <v>0</v>
      </c>
      <c r="I748" s="32">
        <f>'Batch Inputs'!H736</f>
        <v>0</v>
      </c>
      <c r="J748" s="32">
        <f>'Batch Inputs'!I736</f>
        <v>0</v>
      </c>
      <c r="K748" s="32">
        <f>'Batch Inputs'!J736</f>
        <v>0</v>
      </c>
      <c r="L748" s="32">
        <f>'Batch Inputs'!K736</f>
        <v>0</v>
      </c>
      <c r="M748" s="32">
        <f>'Batch Inputs'!L736</f>
        <v>0</v>
      </c>
      <c r="N748" s="32">
        <f>'Batch Inputs'!M736</f>
        <v>0</v>
      </c>
      <c r="O748" s="32">
        <f>'Batch Inputs'!N736</f>
        <v>0</v>
      </c>
      <c r="P748" s="32">
        <f>'Batch Inputs'!O736</f>
        <v>0</v>
      </c>
      <c r="Q748" s="32">
        <f>'Batch Inputs'!P736</f>
        <v>0</v>
      </c>
      <c r="S748" s="98">
        <f>SUMPRODUCT($D748:$O748,$D$5:$O$5)+$R$5</f>
        <v>-7.9279999999999999</v>
      </c>
      <c r="T748" s="98">
        <f>SUMPRODUCT($D748:$O748,$D$6:$O$6)+$R$6</f>
        <v>-7.0750000000000002</v>
      </c>
      <c r="U748" s="98">
        <f>SUMPRODUCT($D748:$O748,$D$7:$O$7)+$R$7</f>
        <v>-13.989000000000001</v>
      </c>
      <c r="V748" s="98">
        <f>SUMPRODUCT($D748:$O748,$D$8:$O$8)+$R$8</f>
        <v>-8.0109999999999992</v>
      </c>
      <c r="W748" s="98">
        <f>SUMPRODUCT($D748:$O748,$D$9:$O$9)+$R$9</f>
        <v>-6.976</v>
      </c>
      <c r="X748" s="98">
        <f>SUMPRODUCT($D748:$O748,$D$10:$O$10)+$R$10</f>
        <v>-2.1259999999999999</v>
      </c>
      <c r="Z748" s="104">
        <f t="shared" si="112"/>
        <v>0</v>
      </c>
      <c r="AA748" s="38">
        <f t="shared" si="113"/>
        <v>0</v>
      </c>
      <c r="AB748" s="38">
        <f t="shared" si="114"/>
        <v>0</v>
      </c>
      <c r="AC748" s="38">
        <f t="shared" si="115"/>
        <v>0</v>
      </c>
      <c r="AD748" s="38">
        <f t="shared" si="116"/>
        <v>0</v>
      </c>
      <c r="AE748" s="105">
        <f t="shared" si="117"/>
        <v>6</v>
      </c>
      <c r="AF748" s="114">
        <f t="shared" si="111"/>
        <v>-2.1259999999999999</v>
      </c>
      <c r="AG748" s="37">
        <f t="shared" si="118"/>
        <v>6</v>
      </c>
      <c r="AH748" s="40">
        <f>IF(OR(MAX('Batch Inputs'!$C736:$N736)&gt;1,MIN('Batch Inputs'!$C736:$N736)&lt;0),"ERROR",0)</f>
        <v>0</v>
      </c>
      <c r="AI748" s="105" t="str">
        <f t="shared" si="119"/>
        <v>Few conditions</v>
      </c>
      <c r="AJ748" s="113" t="str">
        <f t="shared" si="120"/>
        <v>No Conditions</v>
      </c>
      <c r="AM748" s="78"/>
    </row>
    <row r="749" spans="3:39" ht="12.75" x14ac:dyDescent="0.2">
      <c r="C749" s="94">
        <v>732</v>
      </c>
      <c r="D749" s="32">
        <f>'Batch Inputs'!C737</f>
        <v>0</v>
      </c>
      <c r="E749" s="32">
        <f>'Batch Inputs'!D737</f>
        <v>0</v>
      </c>
      <c r="F749" s="32">
        <f>'Batch Inputs'!E737</f>
        <v>0</v>
      </c>
      <c r="G749" s="32">
        <f>'Batch Inputs'!F737</f>
        <v>0</v>
      </c>
      <c r="H749" s="32">
        <f>'Batch Inputs'!G737</f>
        <v>0</v>
      </c>
      <c r="I749" s="32">
        <f>'Batch Inputs'!H737</f>
        <v>0</v>
      </c>
      <c r="J749" s="32">
        <f>'Batch Inputs'!I737</f>
        <v>0</v>
      </c>
      <c r="K749" s="32">
        <f>'Batch Inputs'!J737</f>
        <v>0</v>
      </c>
      <c r="L749" s="32">
        <f>'Batch Inputs'!K737</f>
        <v>0</v>
      </c>
      <c r="M749" s="32">
        <f>'Batch Inputs'!L737</f>
        <v>0</v>
      </c>
      <c r="N749" s="32">
        <f>'Batch Inputs'!M737</f>
        <v>0</v>
      </c>
      <c r="O749" s="32">
        <f>'Batch Inputs'!N737</f>
        <v>0</v>
      </c>
      <c r="P749" s="32">
        <f>'Batch Inputs'!O737</f>
        <v>0</v>
      </c>
      <c r="Q749" s="32">
        <f>'Batch Inputs'!P737</f>
        <v>0</v>
      </c>
      <c r="S749" s="98">
        <f>SUMPRODUCT($D749:$O749,$D$5:$O$5)+$R$5</f>
        <v>-7.9279999999999999</v>
      </c>
      <c r="T749" s="98">
        <f>SUMPRODUCT($D749:$O749,$D$6:$O$6)+$R$6</f>
        <v>-7.0750000000000002</v>
      </c>
      <c r="U749" s="98">
        <f>SUMPRODUCT($D749:$O749,$D$7:$O$7)+$R$7</f>
        <v>-13.989000000000001</v>
      </c>
      <c r="V749" s="98">
        <f>SUMPRODUCT($D749:$O749,$D$8:$O$8)+$R$8</f>
        <v>-8.0109999999999992</v>
      </c>
      <c r="W749" s="98">
        <f>SUMPRODUCT($D749:$O749,$D$9:$O$9)+$R$9</f>
        <v>-6.976</v>
      </c>
      <c r="X749" s="98">
        <f>SUMPRODUCT($D749:$O749,$D$10:$O$10)+$R$10</f>
        <v>-2.1259999999999999</v>
      </c>
      <c r="Z749" s="104">
        <f t="shared" si="112"/>
        <v>0</v>
      </c>
      <c r="AA749" s="38">
        <f t="shared" si="113"/>
        <v>0</v>
      </c>
      <c r="AB749" s="38">
        <f t="shared" si="114"/>
        <v>0</v>
      </c>
      <c r="AC749" s="38">
        <f t="shared" si="115"/>
        <v>0</v>
      </c>
      <c r="AD749" s="38">
        <f t="shared" si="116"/>
        <v>0</v>
      </c>
      <c r="AE749" s="105">
        <f t="shared" si="117"/>
        <v>6</v>
      </c>
      <c r="AF749" s="114">
        <f t="shared" si="111"/>
        <v>-2.1259999999999999</v>
      </c>
      <c r="AG749" s="37">
        <f t="shared" si="118"/>
        <v>6</v>
      </c>
      <c r="AH749" s="40">
        <f>IF(OR(MAX('Batch Inputs'!$C737:$N737)&gt;1,MIN('Batch Inputs'!$C737:$N737)&lt;0),"ERROR",0)</f>
        <v>0</v>
      </c>
      <c r="AI749" s="105" t="str">
        <f t="shared" si="119"/>
        <v>Few conditions</v>
      </c>
      <c r="AJ749" s="113" t="str">
        <f t="shared" si="120"/>
        <v>No Conditions</v>
      </c>
      <c r="AM749" s="78"/>
    </row>
    <row r="750" spans="3:39" ht="12.75" x14ac:dyDescent="0.2">
      <c r="C750" s="94">
        <v>733</v>
      </c>
      <c r="D750" s="32">
        <f>'Batch Inputs'!C738</f>
        <v>0</v>
      </c>
      <c r="E750" s="32">
        <f>'Batch Inputs'!D738</f>
        <v>0</v>
      </c>
      <c r="F750" s="32">
        <f>'Batch Inputs'!E738</f>
        <v>0</v>
      </c>
      <c r="G750" s="32">
        <f>'Batch Inputs'!F738</f>
        <v>0</v>
      </c>
      <c r="H750" s="32">
        <f>'Batch Inputs'!G738</f>
        <v>0</v>
      </c>
      <c r="I750" s="32">
        <f>'Batch Inputs'!H738</f>
        <v>0</v>
      </c>
      <c r="J750" s="32">
        <f>'Batch Inputs'!I738</f>
        <v>0</v>
      </c>
      <c r="K750" s="32">
        <f>'Batch Inputs'!J738</f>
        <v>0</v>
      </c>
      <c r="L750" s="32">
        <f>'Batch Inputs'!K738</f>
        <v>0</v>
      </c>
      <c r="M750" s="32">
        <f>'Batch Inputs'!L738</f>
        <v>0</v>
      </c>
      <c r="N750" s="32">
        <f>'Batch Inputs'!M738</f>
        <v>0</v>
      </c>
      <c r="O750" s="32">
        <f>'Batch Inputs'!N738</f>
        <v>0</v>
      </c>
      <c r="P750" s="32">
        <f>'Batch Inputs'!O738</f>
        <v>0</v>
      </c>
      <c r="Q750" s="32">
        <f>'Batch Inputs'!P738</f>
        <v>0</v>
      </c>
      <c r="S750" s="98">
        <f>SUMPRODUCT($D750:$O750,$D$5:$O$5)+$R$5</f>
        <v>-7.9279999999999999</v>
      </c>
      <c r="T750" s="98">
        <f>SUMPRODUCT($D750:$O750,$D$6:$O$6)+$R$6</f>
        <v>-7.0750000000000002</v>
      </c>
      <c r="U750" s="98">
        <f>SUMPRODUCT($D750:$O750,$D$7:$O$7)+$R$7</f>
        <v>-13.989000000000001</v>
      </c>
      <c r="V750" s="98">
        <f>SUMPRODUCT($D750:$O750,$D$8:$O$8)+$R$8</f>
        <v>-8.0109999999999992</v>
      </c>
      <c r="W750" s="98">
        <f>SUMPRODUCT($D750:$O750,$D$9:$O$9)+$R$9</f>
        <v>-6.976</v>
      </c>
      <c r="X750" s="98">
        <f>SUMPRODUCT($D750:$O750,$D$10:$O$10)+$R$10</f>
        <v>-2.1259999999999999</v>
      </c>
      <c r="Z750" s="104">
        <f t="shared" si="112"/>
        <v>0</v>
      </c>
      <c r="AA750" s="38">
        <f t="shared" si="113"/>
        <v>0</v>
      </c>
      <c r="AB750" s="38">
        <f t="shared" si="114"/>
        <v>0</v>
      </c>
      <c r="AC750" s="38">
        <f t="shared" si="115"/>
        <v>0</v>
      </c>
      <c r="AD750" s="38">
        <f t="shared" si="116"/>
        <v>0</v>
      </c>
      <c r="AE750" s="105">
        <f t="shared" si="117"/>
        <v>6</v>
      </c>
      <c r="AF750" s="114">
        <f t="shared" si="111"/>
        <v>-2.1259999999999999</v>
      </c>
      <c r="AG750" s="37">
        <f t="shared" si="118"/>
        <v>6</v>
      </c>
      <c r="AH750" s="40">
        <f>IF(OR(MAX('Batch Inputs'!$C738:$N738)&gt;1,MIN('Batch Inputs'!$C738:$N738)&lt;0),"ERROR",0)</f>
        <v>0</v>
      </c>
      <c r="AI750" s="105" t="str">
        <f t="shared" si="119"/>
        <v>Few conditions</v>
      </c>
      <c r="AJ750" s="113" t="str">
        <f t="shared" si="120"/>
        <v>No Conditions</v>
      </c>
      <c r="AM750" s="78"/>
    </row>
    <row r="751" spans="3:39" ht="12.75" x14ac:dyDescent="0.2">
      <c r="C751" s="94">
        <v>734</v>
      </c>
      <c r="D751" s="32">
        <f>'Batch Inputs'!C739</f>
        <v>0</v>
      </c>
      <c r="E751" s="32">
        <f>'Batch Inputs'!D739</f>
        <v>0</v>
      </c>
      <c r="F751" s="32">
        <f>'Batch Inputs'!E739</f>
        <v>0</v>
      </c>
      <c r="G751" s="32">
        <f>'Batch Inputs'!F739</f>
        <v>0</v>
      </c>
      <c r="H751" s="32">
        <f>'Batch Inputs'!G739</f>
        <v>0</v>
      </c>
      <c r="I751" s="32">
        <f>'Batch Inputs'!H739</f>
        <v>0</v>
      </c>
      <c r="J751" s="32">
        <f>'Batch Inputs'!I739</f>
        <v>0</v>
      </c>
      <c r="K751" s="32">
        <f>'Batch Inputs'!J739</f>
        <v>0</v>
      </c>
      <c r="L751" s="32">
        <f>'Batch Inputs'!K739</f>
        <v>0</v>
      </c>
      <c r="M751" s="32">
        <f>'Batch Inputs'!L739</f>
        <v>0</v>
      </c>
      <c r="N751" s="32">
        <f>'Batch Inputs'!M739</f>
        <v>0</v>
      </c>
      <c r="O751" s="32">
        <f>'Batch Inputs'!N739</f>
        <v>0</v>
      </c>
      <c r="P751" s="32">
        <f>'Batch Inputs'!O739</f>
        <v>0</v>
      </c>
      <c r="Q751" s="32">
        <f>'Batch Inputs'!P739</f>
        <v>0</v>
      </c>
      <c r="S751" s="98">
        <f>SUMPRODUCT($D751:$O751,$D$5:$O$5)+$R$5</f>
        <v>-7.9279999999999999</v>
      </c>
      <c r="T751" s="98">
        <f>SUMPRODUCT($D751:$O751,$D$6:$O$6)+$R$6</f>
        <v>-7.0750000000000002</v>
      </c>
      <c r="U751" s="98">
        <f>SUMPRODUCT($D751:$O751,$D$7:$O$7)+$R$7</f>
        <v>-13.989000000000001</v>
      </c>
      <c r="V751" s="98">
        <f>SUMPRODUCT($D751:$O751,$D$8:$O$8)+$R$8</f>
        <v>-8.0109999999999992</v>
      </c>
      <c r="W751" s="98">
        <f>SUMPRODUCT($D751:$O751,$D$9:$O$9)+$R$9</f>
        <v>-6.976</v>
      </c>
      <c r="X751" s="98">
        <f>SUMPRODUCT($D751:$O751,$D$10:$O$10)+$R$10</f>
        <v>-2.1259999999999999</v>
      </c>
      <c r="Z751" s="104">
        <f t="shared" si="112"/>
        <v>0</v>
      </c>
      <c r="AA751" s="38">
        <f t="shared" si="113"/>
        <v>0</v>
      </c>
      <c r="AB751" s="38">
        <f t="shared" si="114"/>
        <v>0</v>
      </c>
      <c r="AC751" s="38">
        <f t="shared" si="115"/>
        <v>0</v>
      </c>
      <c r="AD751" s="38">
        <f t="shared" si="116"/>
        <v>0</v>
      </c>
      <c r="AE751" s="105">
        <f t="shared" si="117"/>
        <v>6</v>
      </c>
      <c r="AF751" s="114">
        <f t="shared" si="111"/>
        <v>-2.1259999999999999</v>
      </c>
      <c r="AG751" s="37">
        <f t="shared" si="118"/>
        <v>6</v>
      </c>
      <c r="AH751" s="40">
        <f>IF(OR(MAX('Batch Inputs'!$C739:$N739)&gt;1,MIN('Batch Inputs'!$C739:$N739)&lt;0),"ERROR",0)</f>
        <v>0</v>
      </c>
      <c r="AI751" s="105" t="str">
        <f t="shared" si="119"/>
        <v>Few conditions</v>
      </c>
      <c r="AJ751" s="113" t="str">
        <f t="shared" si="120"/>
        <v>No Conditions</v>
      </c>
      <c r="AM751" s="78"/>
    </row>
    <row r="752" spans="3:39" ht="12.75" x14ac:dyDescent="0.2">
      <c r="C752" s="94">
        <v>735</v>
      </c>
      <c r="D752" s="32">
        <f>'Batch Inputs'!C740</f>
        <v>0</v>
      </c>
      <c r="E752" s="32">
        <f>'Batch Inputs'!D740</f>
        <v>0</v>
      </c>
      <c r="F752" s="32">
        <f>'Batch Inputs'!E740</f>
        <v>0</v>
      </c>
      <c r="G752" s="32">
        <f>'Batch Inputs'!F740</f>
        <v>0</v>
      </c>
      <c r="H752" s="32">
        <f>'Batch Inputs'!G740</f>
        <v>0</v>
      </c>
      <c r="I752" s="32">
        <f>'Batch Inputs'!H740</f>
        <v>0</v>
      </c>
      <c r="J752" s="32">
        <f>'Batch Inputs'!I740</f>
        <v>0</v>
      </c>
      <c r="K752" s="32">
        <f>'Batch Inputs'!J740</f>
        <v>0</v>
      </c>
      <c r="L752" s="32">
        <f>'Batch Inputs'!K740</f>
        <v>0</v>
      </c>
      <c r="M752" s="32">
        <f>'Batch Inputs'!L740</f>
        <v>0</v>
      </c>
      <c r="N752" s="32">
        <f>'Batch Inputs'!M740</f>
        <v>0</v>
      </c>
      <c r="O752" s="32">
        <f>'Batch Inputs'!N740</f>
        <v>0</v>
      </c>
      <c r="P752" s="32">
        <f>'Batch Inputs'!O740</f>
        <v>0</v>
      </c>
      <c r="Q752" s="32">
        <f>'Batch Inputs'!P740</f>
        <v>0</v>
      </c>
      <c r="S752" s="98">
        <f>SUMPRODUCT($D752:$O752,$D$5:$O$5)+$R$5</f>
        <v>-7.9279999999999999</v>
      </c>
      <c r="T752" s="98">
        <f>SUMPRODUCT($D752:$O752,$D$6:$O$6)+$R$6</f>
        <v>-7.0750000000000002</v>
      </c>
      <c r="U752" s="98">
        <f>SUMPRODUCT($D752:$O752,$D$7:$O$7)+$R$7</f>
        <v>-13.989000000000001</v>
      </c>
      <c r="V752" s="98">
        <f>SUMPRODUCT($D752:$O752,$D$8:$O$8)+$R$8</f>
        <v>-8.0109999999999992</v>
      </c>
      <c r="W752" s="98">
        <f>SUMPRODUCT($D752:$O752,$D$9:$O$9)+$R$9</f>
        <v>-6.976</v>
      </c>
      <c r="X752" s="98">
        <f>SUMPRODUCT($D752:$O752,$D$10:$O$10)+$R$10</f>
        <v>-2.1259999999999999</v>
      </c>
      <c r="Z752" s="104">
        <f t="shared" si="112"/>
        <v>0</v>
      </c>
      <c r="AA752" s="38">
        <f t="shared" si="113"/>
        <v>0</v>
      </c>
      <c r="AB752" s="38">
        <f t="shared" si="114"/>
        <v>0</v>
      </c>
      <c r="AC752" s="38">
        <f t="shared" si="115"/>
        <v>0</v>
      </c>
      <c r="AD752" s="38">
        <f t="shared" si="116"/>
        <v>0</v>
      </c>
      <c r="AE752" s="105">
        <f t="shared" si="117"/>
        <v>6</v>
      </c>
      <c r="AF752" s="114">
        <f t="shared" si="111"/>
        <v>-2.1259999999999999</v>
      </c>
      <c r="AG752" s="37">
        <f t="shared" si="118"/>
        <v>6</v>
      </c>
      <c r="AH752" s="40">
        <f>IF(OR(MAX('Batch Inputs'!$C740:$N740)&gt;1,MIN('Batch Inputs'!$C740:$N740)&lt;0),"ERROR",0)</f>
        <v>0</v>
      </c>
      <c r="AI752" s="105" t="str">
        <f t="shared" si="119"/>
        <v>Few conditions</v>
      </c>
      <c r="AJ752" s="113" t="str">
        <f t="shared" si="120"/>
        <v>No Conditions</v>
      </c>
      <c r="AM752" s="78"/>
    </row>
    <row r="753" spans="3:39" ht="12.75" x14ac:dyDescent="0.2">
      <c r="C753" s="94">
        <v>736</v>
      </c>
      <c r="D753" s="32">
        <f>'Batch Inputs'!C741</f>
        <v>0</v>
      </c>
      <c r="E753" s="32">
        <f>'Batch Inputs'!D741</f>
        <v>0</v>
      </c>
      <c r="F753" s="32">
        <f>'Batch Inputs'!E741</f>
        <v>0</v>
      </c>
      <c r="G753" s="32">
        <f>'Batch Inputs'!F741</f>
        <v>0</v>
      </c>
      <c r="H753" s="32">
        <f>'Batch Inputs'!G741</f>
        <v>0</v>
      </c>
      <c r="I753" s="32">
        <f>'Batch Inputs'!H741</f>
        <v>0</v>
      </c>
      <c r="J753" s="32">
        <f>'Batch Inputs'!I741</f>
        <v>0</v>
      </c>
      <c r="K753" s="32">
        <f>'Batch Inputs'!J741</f>
        <v>0</v>
      </c>
      <c r="L753" s="32">
        <f>'Batch Inputs'!K741</f>
        <v>0</v>
      </c>
      <c r="M753" s="32">
        <f>'Batch Inputs'!L741</f>
        <v>0</v>
      </c>
      <c r="N753" s="32">
        <f>'Batch Inputs'!M741</f>
        <v>0</v>
      </c>
      <c r="O753" s="32">
        <f>'Batch Inputs'!N741</f>
        <v>0</v>
      </c>
      <c r="P753" s="32">
        <f>'Batch Inputs'!O741</f>
        <v>0</v>
      </c>
      <c r="Q753" s="32">
        <f>'Batch Inputs'!P741</f>
        <v>0</v>
      </c>
      <c r="S753" s="98">
        <f>SUMPRODUCT($D753:$O753,$D$5:$O$5)+$R$5</f>
        <v>-7.9279999999999999</v>
      </c>
      <c r="T753" s="98">
        <f>SUMPRODUCT($D753:$O753,$D$6:$O$6)+$R$6</f>
        <v>-7.0750000000000002</v>
      </c>
      <c r="U753" s="98">
        <f>SUMPRODUCT($D753:$O753,$D$7:$O$7)+$R$7</f>
        <v>-13.989000000000001</v>
      </c>
      <c r="V753" s="98">
        <f>SUMPRODUCT($D753:$O753,$D$8:$O$8)+$R$8</f>
        <v>-8.0109999999999992</v>
      </c>
      <c r="W753" s="98">
        <f>SUMPRODUCT($D753:$O753,$D$9:$O$9)+$R$9</f>
        <v>-6.976</v>
      </c>
      <c r="X753" s="98">
        <f>SUMPRODUCT($D753:$O753,$D$10:$O$10)+$R$10</f>
        <v>-2.1259999999999999</v>
      </c>
      <c r="Z753" s="104">
        <f t="shared" si="112"/>
        <v>0</v>
      </c>
      <c r="AA753" s="38">
        <f t="shared" si="113"/>
        <v>0</v>
      </c>
      <c r="AB753" s="38">
        <f t="shared" si="114"/>
        <v>0</v>
      </c>
      <c r="AC753" s="38">
        <f t="shared" si="115"/>
        <v>0</v>
      </c>
      <c r="AD753" s="38">
        <f t="shared" si="116"/>
        <v>0</v>
      </c>
      <c r="AE753" s="105">
        <f t="shared" si="117"/>
        <v>6</v>
      </c>
      <c r="AF753" s="114">
        <f t="shared" si="111"/>
        <v>-2.1259999999999999</v>
      </c>
      <c r="AG753" s="37">
        <f t="shared" si="118"/>
        <v>6</v>
      </c>
      <c r="AH753" s="40">
        <f>IF(OR(MAX('Batch Inputs'!$C741:$N741)&gt;1,MIN('Batch Inputs'!$C741:$N741)&lt;0),"ERROR",0)</f>
        <v>0</v>
      </c>
      <c r="AI753" s="105" t="str">
        <f t="shared" si="119"/>
        <v>Few conditions</v>
      </c>
      <c r="AJ753" s="113" t="str">
        <f t="shared" si="120"/>
        <v>No Conditions</v>
      </c>
      <c r="AM753" s="78"/>
    </row>
    <row r="754" spans="3:39" ht="12.75" x14ac:dyDescent="0.2">
      <c r="C754" s="94">
        <v>737</v>
      </c>
      <c r="D754" s="32">
        <f>'Batch Inputs'!C742</f>
        <v>0</v>
      </c>
      <c r="E754" s="32">
        <f>'Batch Inputs'!D742</f>
        <v>0</v>
      </c>
      <c r="F754" s="32">
        <f>'Batch Inputs'!E742</f>
        <v>0</v>
      </c>
      <c r="G754" s="32">
        <f>'Batch Inputs'!F742</f>
        <v>0</v>
      </c>
      <c r="H754" s="32">
        <f>'Batch Inputs'!G742</f>
        <v>0</v>
      </c>
      <c r="I754" s="32">
        <f>'Batch Inputs'!H742</f>
        <v>0</v>
      </c>
      <c r="J754" s="32">
        <f>'Batch Inputs'!I742</f>
        <v>0</v>
      </c>
      <c r="K754" s="32">
        <f>'Batch Inputs'!J742</f>
        <v>0</v>
      </c>
      <c r="L754" s="32">
        <f>'Batch Inputs'!K742</f>
        <v>0</v>
      </c>
      <c r="M754" s="32">
        <f>'Batch Inputs'!L742</f>
        <v>0</v>
      </c>
      <c r="N754" s="32">
        <f>'Batch Inputs'!M742</f>
        <v>0</v>
      </c>
      <c r="O754" s="32">
        <f>'Batch Inputs'!N742</f>
        <v>0</v>
      </c>
      <c r="P754" s="32">
        <f>'Batch Inputs'!O742</f>
        <v>0</v>
      </c>
      <c r="Q754" s="32">
        <f>'Batch Inputs'!P742</f>
        <v>0</v>
      </c>
      <c r="S754" s="98">
        <f>SUMPRODUCT($D754:$O754,$D$5:$O$5)+$R$5</f>
        <v>-7.9279999999999999</v>
      </c>
      <c r="T754" s="98">
        <f>SUMPRODUCT($D754:$O754,$D$6:$O$6)+$R$6</f>
        <v>-7.0750000000000002</v>
      </c>
      <c r="U754" s="98">
        <f>SUMPRODUCT($D754:$O754,$D$7:$O$7)+$R$7</f>
        <v>-13.989000000000001</v>
      </c>
      <c r="V754" s="98">
        <f>SUMPRODUCT($D754:$O754,$D$8:$O$8)+$R$8</f>
        <v>-8.0109999999999992</v>
      </c>
      <c r="W754" s="98">
        <f>SUMPRODUCT($D754:$O754,$D$9:$O$9)+$R$9</f>
        <v>-6.976</v>
      </c>
      <c r="X754" s="98">
        <f>SUMPRODUCT($D754:$O754,$D$10:$O$10)+$R$10</f>
        <v>-2.1259999999999999</v>
      </c>
      <c r="Z754" s="104">
        <f t="shared" si="112"/>
        <v>0</v>
      </c>
      <c r="AA754" s="38">
        <f t="shared" si="113"/>
        <v>0</v>
      </c>
      <c r="AB754" s="38">
        <f t="shared" si="114"/>
        <v>0</v>
      </c>
      <c r="AC754" s="38">
        <f t="shared" si="115"/>
        <v>0</v>
      </c>
      <c r="AD754" s="38">
        <f t="shared" si="116"/>
        <v>0</v>
      </c>
      <c r="AE754" s="105">
        <f t="shared" si="117"/>
        <v>6</v>
      </c>
      <c r="AF754" s="114">
        <f t="shared" si="111"/>
        <v>-2.1259999999999999</v>
      </c>
      <c r="AG754" s="37">
        <f t="shared" si="118"/>
        <v>6</v>
      </c>
      <c r="AH754" s="40">
        <f>IF(OR(MAX('Batch Inputs'!$C742:$N742)&gt;1,MIN('Batch Inputs'!$C742:$N742)&lt;0),"ERROR",0)</f>
        <v>0</v>
      </c>
      <c r="AI754" s="105" t="str">
        <f t="shared" si="119"/>
        <v>Few conditions</v>
      </c>
      <c r="AJ754" s="113" t="str">
        <f t="shared" si="120"/>
        <v>No Conditions</v>
      </c>
      <c r="AM754" s="78"/>
    </row>
    <row r="755" spans="3:39" ht="12.75" x14ac:dyDescent="0.2">
      <c r="C755" s="94">
        <v>738</v>
      </c>
      <c r="D755" s="32">
        <f>'Batch Inputs'!C743</f>
        <v>0</v>
      </c>
      <c r="E755" s="32">
        <f>'Batch Inputs'!D743</f>
        <v>0</v>
      </c>
      <c r="F755" s="32">
        <f>'Batch Inputs'!E743</f>
        <v>0</v>
      </c>
      <c r="G755" s="32">
        <f>'Batch Inputs'!F743</f>
        <v>0</v>
      </c>
      <c r="H755" s="32">
        <f>'Batch Inputs'!G743</f>
        <v>0</v>
      </c>
      <c r="I755" s="32">
        <f>'Batch Inputs'!H743</f>
        <v>0</v>
      </c>
      <c r="J755" s="32">
        <f>'Batch Inputs'!I743</f>
        <v>0</v>
      </c>
      <c r="K755" s="32">
        <f>'Batch Inputs'!J743</f>
        <v>0</v>
      </c>
      <c r="L755" s="32">
        <f>'Batch Inputs'!K743</f>
        <v>0</v>
      </c>
      <c r="M755" s="32">
        <f>'Batch Inputs'!L743</f>
        <v>0</v>
      </c>
      <c r="N755" s="32">
        <f>'Batch Inputs'!M743</f>
        <v>0</v>
      </c>
      <c r="O755" s="32">
        <f>'Batch Inputs'!N743</f>
        <v>0</v>
      </c>
      <c r="P755" s="32">
        <f>'Batch Inputs'!O743</f>
        <v>0</v>
      </c>
      <c r="Q755" s="32">
        <f>'Batch Inputs'!P743</f>
        <v>0</v>
      </c>
      <c r="S755" s="98">
        <f>SUMPRODUCT($D755:$O755,$D$5:$O$5)+$R$5</f>
        <v>-7.9279999999999999</v>
      </c>
      <c r="T755" s="98">
        <f>SUMPRODUCT($D755:$O755,$D$6:$O$6)+$R$6</f>
        <v>-7.0750000000000002</v>
      </c>
      <c r="U755" s="98">
        <f>SUMPRODUCT($D755:$O755,$D$7:$O$7)+$R$7</f>
        <v>-13.989000000000001</v>
      </c>
      <c r="V755" s="98">
        <f>SUMPRODUCT($D755:$O755,$D$8:$O$8)+$R$8</f>
        <v>-8.0109999999999992</v>
      </c>
      <c r="W755" s="98">
        <f>SUMPRODUCT($D755:$O755,$D$9:$O$9)+$R$9</f>
        <v>-6.976</v>
      </c>
      <c r="X755" s="98">
        <f>SUMPRODUCT($D755:$O755,$D$10:$O$10)+$R$10</f>
        <v>-2.1259999999999999</v>
      </c>
      <c r="Z755" s="104">
        <f t="shared" si="112"/>
        <v>0</v>
      </c>
      <c r="AA755" s="38">
        <f t="shared" si="113"/>
        <v>0</v>
      </c>
      <c r="AB755" s="38">
        <f t="shared" si="114"/>
        <v>0</v>
      </c>
      <c r="AC755" s="38">
        <f t="shared" si="115"/>
        <v>0</v>
      </c>
      <c r="AD755" s="38">
        <f t="shared" si="116"/>
        <v>0</v>
      </c>
      <c r="AE755" s="105">
        <f t="shared" si="117"/>
        <v>6</v>
      </c>
      <c r="AF755" s="114">
        <f t="shared" si="111"/>
        <v>-2.1259999999999999</v>
      </c>
      <c r="AG755" s="37">
        <f t="shared" si="118"/>
        <v>6</v>
      </c>
      <c r="AH755" s="40">
        <f>IF(OR(MAX('Batch Inputs'!$C743:$N743)&gt;1,MIN('Batch Inputs'!$C743:$N743)&lt;0),"ERROR",0)</f>
        <v>0</v>
      </c>
      <c r="AI755" s="105" t="str">
        <f t="shared" si="119"/>
        <v>Few conditions</v>
      </c>
      <c r="AJ755" s="113" t="str">
        <f t="shared" si="120"/>
        <v>No Conditions</v>
      </c>
      <c r="AM755" s="78"/>
    </row>
    <row r="756" spans="3:39" ht="12.75" x14ac:dyDescent="0.2">
      <c r="C756" s="94">
        <v>739</v>
      </c>
      <c r="D756" s="32">
        <f>'Batch Inputs'!C744</f>
        <v>0</v>
      </c>
      <c r="E756" s="32">
        <f>'Batch Inputs'!D744</f>
        <v>0</v>
      </c>
      <c r="F756" s="32">
        <f>'Batch Inputs'!E744</f>
        <v>0</v>
      </c>
      <c r="G756" s="32">
        <f>'Batch Inputs'!F744</f>
        <v>0</v>
      </c>
      <c r="H756" s="32">
        <f>'Batch Inputs'!G744</f>
        <v>0</v>
      </c>
      <c r="I756" s="32">
        <f>'Batch Inputs'!H744</f>
        <v>0</v>
      </c>
      <c r="J756" s="32">
        <f>'Batch Inputs'!I744</f>
        <v>0</v>
      </c>
      <c r="K756" s="32">
        <f>'Batch Inputs'!J744</f>
        <v>0</v>
      </c>
      <c r="L756" s="32">
        <f>'Batch Inputs'!K744</f>
        <v>0</v>
      </c>
      <c r="M756" s="32">
        <f>'Batch Inputs'!L744</f>
        <v>0</v>
      </c>
      <c r="N756" s="32">
        <f>'Batch Inputs'!M744</f>
        <v>0</v>
      </c>
      <c r="O756" s="32">
        <f>'Batch Inputs'!N744</f>
        <v>0</v>
      </c>
      <c r="P756" s="32">
        <f>'Batch Inputs'!O744</f>
        <v>0</v>
      </c>
      <c r="Q756" s="32">
        <f>'Batch Inputs'!P744</f>
        <v>0</v>
      </c>
      <c r="S756" s="98">
        <f>SUMPRODUCT($D756:$O756,$D$5:$O$5)+$R$5</f>
        <v>-7.9279999999999999</v>
      </c>
      <c r="T756" s="98">
        <f>SUMPRODUCT($D756:$O756,$D$6:$O$6)+$R$6</f>
        <v>-7.0750000000000002</v>
      </c>
      <c r="U756" s="98">
        <f>SUMPRODUCT($D756:$O756,$D$7:$O$7)+$R$7</f>
        <v>-13.989000000000001</v>
      </c>
      <c r="V756" s="98">
        <f>SUMPRODUCT($D756:$O756,$D$8:$O$8)+$R$8</f>
        <v>-8.0109999999999992</v>
      </c>
      <c r="W756" s="98">
        <f>SUMPRODUCT($D756:$O756,$D$9:$O$9)+$R$9</f>
        <v>-6.976</v>
      </c>
      <c r="X756" s="98">
        <f>SUMPRODUCT($D756:$O756,$D$10:$O$10)+$R$10</f>
        <v>-2.1259999999999999</v>
      </c>
      <c r="Z756" s="104">
        <f t="shared" si="112"/>
        <v>0</v>
      </c>
      <c r="AA756" s="38">
        <f t="shared" si="113"/>
        <v>0</v>
      </c>
      <c r="AB756" s="38">
        <f t="shared" si="114"/>
        <v>0</v>
      </c>
      <c r="AC756" s="38">
        <f t="shared" si="115"/>
        <v>0</v>
      </c>
      <c r="AD756" s="38">
        <f t="shared" si="116"/>
        <v>0</v>
      </c>
      <c r="AE756" s="105">
        <f t="shared" si="117"/>
        <v>6</v>
      </c>
      <c r="AF756" s="114">
        <f t="shared" si="111"/>
        <v>-2.1259999999999999</v>
      </c>
      <c r="AG756" s="37">
        <f t="shared" si="118"/>
        <v>6</v>
      </c>
      <c r="AH756" s="40">
        <f>IF(OR(MAX('Batch Inputs'!$C744:$N744)&gt;1,MIN('Batch Inputs'!$C744:$N744)&lt;0),"ERROR",0)</f>
        <v>0</v>
      </c>
      <c r="AI756" s="105" t="str">
        <f t="shared" si="119"/>
        <v>Few conditions</v>
      </c>
      <c r="AJ756" s="113" t="str">
        <f t="shared" si="120"/>
        <v>No Conditions</v>
      </c>
      <c r="AM756" s="78"/>
    </row>
    <row r="757" spans="3:39" ht="12.75" x14ac:dyDescent="0.2">
      <c r="C757" s="94">
        <v>740</v>
      </c>
      <c r="D757" s="32">
        <f>'Batch Inputs'!C745</f>
        <v>0</v>
      </c>
      <c r="E757" s="32">
        <f>'Batch Inputs'!D745</f>
        <v>0</v>
      </c>
      <c r="F757" s="32">
        <f>'Batch Inputs'!E745</f>
        <v>0</v>
      </c>
      <c r="G757" s="32">
        <f>'Batch Inputs'!F745</f>
        <v>0</v>
      </c>
      <c r="H757" s="32">
        <f>'Batch Inputs'!G745</f>
        <v>0</v>
      </c>
      <c r="I757" s="32">
        <f>'Batch Inputs'!H745</f>
        <v>0</v>
      </c>
      <c r="J757" s="32">
        <f>'Batch Inputs'!I745</f>
        <v>0</v>
      </c>
      <c r="K757" s="32">
        <f>'Batch Inputs'!J745</f>
        <v>0</v>
      </c>
      <c r="L757" s="32">
        <f>'Batch Inputs'!K745</f>
        <v>0</v>
      </c>
      <c r="M757" s="32">
        <f>'Batch Inputs'!L745</f>
        <v>0</v>
      </c>
      <c r="N757" s="32">
        <f>'Batch Inputs'!M745</f>
        <v>0</v>
      </c>
      <c r="O757" s="32">
        <f>'Batch Inputs'!N745</f>
        <v>0</v>
      </c>
      <c r="P757" s="32">
        <f>'Batch Inputs'!O745</f>
        <v>0</v>
      </c>
      <c r="Q757" s="32">
        <f>'Batch Inputs'!P745</f>
        <v>0</v>
      </c>
      <c r="S757" s="98">
        <f>SUMPRODUCT($D757:$O757,$D$5:$O$5)+$R$5</f>
        <v>-7.9279999999999999</v>
      </c>
      <c r="T757" s="98">
        <f>SUMPRODUCT($D757:$O757,$D$6:$O$6)+$R$6</f>
        <v>-7.0750000000000002</v>
      </c>
      <c r="U757" s="98">
        <f>SUMPRODUCT($D757:$O757,$D$7:$O$7)+$R$7</f>
        <v>-13.989000000000001</v>
      </c>
      <c r="V757" s="98">
        <f>SUMPRODUCT($D757:$O757,$D$8:$O$8)+$R$8</f>
        <v>-8.0109999999999992</v>
      </c>
      <c r="W757" s="98">
        <f>SUMPRODUCT($D757:$O757,$D$9:$O$9)+$R$9</f>
        <v>-6.976</v>
      </c>
      <c r="X757" s="98">
        <f>SUMPRODUCT($D757:$O757,$D$10:$O$10)+$R$10</f>
        <v>-2.1259999999999999</v>
      </c>
      <c r="Z757" s="104">
        <f t="shared" si="112"/>
        <v>0</v>
      </c>
      <c r="AA757" s="38">
        <f t="shared" si="113"/>
        <v>0</v>
      </c>
      <c r="AB757" s="38">
        <f t="shared" si="114"/>
        <v>0</v>
      </c>
      <c r="AC757" s="38">
        <f t="shared" si="115"/>
        <v>0</v>
      </c>
      <c r="AD757" s="38">
        <f t="shared" si="116"/>
        <v>0</v>
      </c>
      <c r="AE757" s="105">
        <f t="shared" si="117"/>
        <v>6</v>
      </c>
      <c r="AF757" s="114">
        <f t="shared" si="111"/>
        <v>-2.1259999999999999</v>
      </c>
      <c r="AG757" s="37">
        <f t="shared" si="118"/>
        <v>6</v>
      </c>
      <c r="AH757" s="40">
        <f>IF(OR(MAX('Batch Inputs'!$C745:$N745)&gt;1,MIN('Batch Inputs'!$C745:$N745)&lt;0),"ERROR",0)</f>
        <v>0</v>
      </c>
      <c r="AI757" s="105" t="str">
        <f t="shared" si="119"/>
        <v>Few conditions</v>
      </c>
      <c r="AJ757" s="113" t="str">
        <f t="shared" si="120"/>
        <v>No Conditions</v>
      </c>
      <c r="AM757" s="78"/>
    </row>
    <row r="758" spans="3:39" ht="12.75" x14ac:dyDescent="0.2">
      <c r="C758" s="94">
        <v>741</v>
      </c>
      <c r="D758" s="32">
        <f>'Batch Inputs'!C746</f>
        <v>0</v>
      </c>
      <c r="E758" s="32">
        <f>'Batch Inputs'!D746</f>
        <v>0</v>
      </c>
      <c r="F758" s="32">
        <f>'Batch Inputs'!E746</f>
        <v>0</v>
      </c>
      <c r="G758" s="32">
        <f>'Batch Inputs'!F746</f>
        <v>0</v>
      </c>
      <c r="H758" s="32">
        <f>'Batch Inputs'!G746</f>
        <v>0</v>
      </c>
      <c r="I758" s="32">
        <f>'Batch Inputs'!H746</f>
        <v>0</v>
      </c>
      <c r="J758" s="32">
        <f>'Batch Inputs'!I746</f>
        <v>0</v>
      </c>
      <c r="K758" s="32">
        <f>'Batch Inputs'!J746</f>
        <v>0</v>
      </c>
      <c r="L758" s="32">
        <f>'Batch Inputs'!K746</f>
        <v>0</v>
      </c>
      <c r="M758" s="32">
        <f>'Batch Inputs'!L746</f>
        <v>0</v>
      </c>
      <c r="N758" s="32">
        <f>'Batch Inputs'!M746</f>
        <v>0</v>
      </c>
      <c r="O758" s="32">
        <f>'Batch Inputs'!N746</f>
        <v>0</v>
      </c>
      <c r="P758" s="32">
        <f>'Batch Inputs'!O746</f>
        <v>0</v>
      </c>
      <c r="Q758" s="32">
        <f>'Batch Inputs'!P746</f>
        <v>0</v>
      </c>
      <c r="S758" s="98">
        <f>SUMPRODUCT($D758:$O758,$D$5:$O$5)+$R$5</f>
        <v>-7.9279999999999999</v>
      </c>
      <c r="T758" s="98">
        <f>SUMPRODUCT($D758:$O758,$D$6:$O$6)+$R$6</f>
        <v>-7.0750000000000002</v>
      </c>
      <c r="U758" s="98">
        <f>SUMPRODUCT($D758:$O758,$D$7:$O$7)+$R$7</f>
        <v>-13.989000000000001</v>
      </c>
      <c r="V758" s="98">
        <f>SUMPRODUCT($D758:$O758,$D$8:$O$8)+$R$8</f>
        <v>-8.0109999999999992</v>
      </c>
      <c r="W758" s="98">
        <f>SUMPRODUCT($D758:$O758,$D$9:$O$9)+$R$9</f>
        <v>-6.976</v>
      </c>
      <c r="X758" s="98">
        <f>SUMPRODUCT($D758:$O758,$D$10:$O$10)+$R$10</f>
        <v>-2.1259999999999999</v>
      </c>
      <c r="Z758" s="104">
        <f t="shared" si="112"/>
        <v>0</v>
      </c>
      <c r="AA758" s="38">
        <f t="shared" si="113"/>
        <v>0</v>
      </c>
      <c r="AB758" s="38">
        <f t="shared" si="114"/>
        <v>0</v>
      </c>
      <c r="AC758" s="38">
        <f t="shared" si="115"/>
        <v>0</v>
      </c>
      <c r="AD758" s="38">
        <f t="shared" si="116"/>
        <v>0</v>
      </c>
      <c r="AE758" s="105">
        <f t="shared" si="117"/>
        <v>6</v>
      </c>
      <c r="AF758" s="114">
        <f t="shared" si="111"/>
        <v>-2.1259999999999999</v>
      </c>
      <c r="AG758" s="37">
        <f t="shared" si="118"/>
        <v>6</v>
      </c>
      <c r="AH758" s="40">
        <f>IF(OR(MAX('Batch Inputs'!$C746:$N746)&gt;1,MIN('Batch Inputs'!$C746:$N746)&lt;0),"ERROR",0)</f>
        <v>0</v>
      </c>
      <c r="AI758" s="105" t="str">
        <f t="shared" si="119"/>
        <v>Few conditions</v>
      </c>
      <c r="AJ758" s="113" t="str">
        <f t="shared" si="120"/>
        <v>No Conditions</v>
      </c>
      <c r="AM758" s="78"/>
    </row>
    <row r="759" spans="3:39" ht="12.75" x14ac:dyDescent="0.2">
      <c r="C759" s="94">
        <v>742</v>
      </c>
      <c r="D759" s="32">
        <f>'Batch Inputs'!C747</f>
        <v>0</v>
      </c>
      <c r="E759" s="32">
        <f>'Batch Inputs'!D747</f>
        <v>0</v>
      </c>
      <c r="F759" s="32">
        <f>'Batch Inputs'!E747</f>
        <v>0</v>
      </c>
      <c r="G759" s="32">
        <f>'Batch Inputs'!F747</f>
        <v>0</v>
      </c>
      <c r="H759" s="32">
        <f>'Batch Inputs'!G747</f>
        <v>0</v>
      </c>
      <c r="I759" s="32">
        <f>'Batch Inputs'!H747</f>
        <v>0</v>
      </c>
      <c r="J759" s="32">
        <f>'Batch Inputs'!I747</f>
        <v>0</v>
      </c>
      <c r="K759" s="32">
        <f>'Batch Inputs'!J747</f>
        <v>0</v>
      </c>
      <c r="L759" s="32">
        <f>'Batch Inputs'!K747</f>
        <v>0</v>
      </c>
      <c r="M759" s="32">
        <f>'Batch Inputs'!L747</f>
        <v>0</v>
      </c>
      <c r="N759" s="32">
        <f>'Batch Inputs'!M747</f>
        <v>0</v>
      </c>
      <c r="O759" s="32">
        <f>'Batch Inputs'!N747</f>
        <v>0</v>
      </c>
      <c r="P759" s="32">
        <f>'Batch Inputs'!O747</f>
        <v>0</v>
      </c>
      <c r="Q759" s="32">
        <f>'Batch Inputs'!P747</f>
        <v>0</v>
      </c>
      <c r="S759" s="98">
        <f>SUMPRODUCT($D759:$O759,$D$5:$O$5)+$R$5</f>
        <v>-7.9279999999999999</v>
      </c>
      <c r="T759" s="98">
        <f>SUMPRODUCT($D759:$O759,$D$6:$O$6)+$R$6</f>
        <v>-7.0750000000000002</v>
      </c>
      <c r="U759" s="98">
        <f>SUMPRODUCT($D759:$O759,$D$7:$O$7)+$R$7</f>
        <v>-13.989000000000001</v>
      </c>
      <c r="V759" s="98">
        <f>SUMPRODUCT($D759:$O759,$D$8:$O$8)+$R$8</f>
        <v>-8.0109999999999992</v>
      </c>
      <c r="W759" s="98">
        <f>SUMPRODUCT($D759:$O759,$D$9:$O$9)+$R$9</f>
        <v>-6.976</v>
      </c>
      <c r="X759" s="98">
        <f>SUMPRODUCT($D759:$O759,$D$10:$O$10)+$R$10</f>
        <v>-2.1259999999999999</v>
      </c>
      <c r="Z759" s="104">
        <f t="shared" si="112"/>
        <v>0</v>
      </c>
      <c r="AA759" s="38">
        <f t="shared" si="113"/>
        <v>0</v>
      </c>
      <c r="AB759" s="38">
        <f t="shared" si="114"/>
        <v>0</v>
      </c>
      <c r="AC759" s="38">
        <f t="shared" si="115"/>
        <v>0</v>
      </c>
      <c r="AD759" s="38">
        <f t="shared" si="116"/>
        <v>0</v>
      </c>
      <c r="AE759" s="105">
        <f t="shared" si="117"/>
        <v>6</v>
      </c>
      <c r="AF759" s="114">
        <f t="shared" si="111"/>
        <v>-2.1259999999999999</v>
      </c>
      <c r="AG759" s="37">
        <f t="shared" si="118"/>
        <v>6</v>
      </c>
      <c r="AH759" s="40">
        <f>IF(OR(MAX('Batch Inputs'!$C747:$N747)&gt;1,MIN('Batch Inputs'!$C747:$N747)&lt;0),"ERROR",0)</f>
        <v>0</v>
      </c>
      <c r="AI759" s="105" t="str">
        <f t="shared" si="119"/>
        <v>Few conditions</v>
      </c>
      <c r="AJ759" s="113" t="str">
        <f t="shared" si="120"/>
        <v>No Conditions</v>
      </c>
      <c r="AM759" s="78"/>
    </row>
    <row r="760" spans="3:39" ht="12.75" x14ac:dyDescent="0.2">
      <c r="C760" s="94">
        <v>743</v>
      </c>
      <c r="D760" s="32">
        <f>'Batch Inputs'!C748</f>
        <v>0</v>
      </c>
      <c r="E760" s="32">
        <f>'Batch Inputs'!D748</f>
        <v>0</v>
      </c>
      <c r="F760" s="32">
        <f>'Batch Inputs'!E748</f>
        <v>0</v>
      </c>
      <c r="G760" s="32">
        <f>'Batch Inputs'!F748</f>
        <v>0</v>
      </c>
      <c r="H760" s="32">
        <f>'Batch Inputs'!G748</f>
        <v>0</v>
      </c>
      <c r="I760" s="32">
        <f>'Batch Inputs'!H748</f>
        <v>0</v>
      </c>
      <c r="J760" s="32">
        <f>'Batch Inputs'!I748</f>
        <v>0</v>
      </c>
      <c r="K760" s="32">
        <f>'Batch Inputs'!J748</f>
        <v>0</v>
      </c>
      <c r="L760" s="32">
        <f>'Batch Inputs'!K748</f>
        <v>0</v>
      </c>
      <c r="M760" s="32">
        <f>'Batch Inputs'!L748</f>
        <v>0</v>
      </c>
      <c r="N760" s="32">
        <f>'Batch Inputs'!M748</f>
        <v>0</v>
      </c>
      <c r="O760" s="32">
        <f>'Batch Inputs'!N748</f>
        <v>0</v>
      </c>
      <c r="P760" s="32">
        <f>'Batch Inputs'!O748</f>
        <v>0</v>
      </c>
      <c r="Q760" s="32">
        <f>'Batch Inputs'!P748</f>
        <v>0</v>
      </c>
      <c r="S760" s="98">
        <f>SUMPRODUCT($D760:$O760,$D$5:$O$5)+$R$5</f>
        <v>-7.9279999999999999</v>
      </c>
      <c r="T760" s="98">
        <f>SUMPRODUCT($D760:$O760,$D$6:$O$6)+$R$6</f>
        <v>-7.0750000000000002</v>
      </c>
      <c r="U760" s="98">
        <f>SUMPRODUCT($D760:$O760,$D$7:$O$7)+$R$7</f>
        <v>-13.989000000000001</v>
      </c>
      <c r="V760" s="98">
        <f>SUMPRODUCT($D760:$O760,$D$8:$O$8)+$R$8</f>
        <v>-8.0109999999999992</v>
      </c>
      <c r="W760" s="98">
        <f>SUMPRODUCT($D760:$O760,$D$9:$O$9)+$R$9</f>
        <v>-6.976</v>
      </c>
      <c r="X760" s="98">
        <f>SUMPRODUCT($D760:$O760,$D$10:$O$10)+$R$10</f>
        <v>-2.1259999999999999</v>
      </c>
      <c r="Z760" s="104">
        <f t="shared" si="112"/>
        <v>0</v>
      </c>
      <c r="AA760" s="38">
        <f t="shared" si="113"/>
        <v>0</v>
      </c>
      <c r="AB760" s="38">
        <f t="shared" si="114"/>
        <v>0</v>
      </c>
      <c r="AC760" s="38">
        <f t="shared" si="115"/>
        <v>0</v>
      </c>
      <c r="AD760" s="38">
        <f t="shared" si="116"/>
        <v>0</v>
      </c>
      <c r="AE760" s="105">
        <f t="shared" si="117"/>
        <v>6</v>
      </c>
      <c r="AF760" s="114">
        <f t="shared" si="111"/>
        <v>-2.1259999999999999</v>
      </c>
      <c r="AG760" s="37">
        <f t="shared" si="118"/>
        <v>6</v>
      </c>
      <c r="AH760" s="40">
        <f>IF(OR(MAX('Batch Inputs'!$C748:$N748)&gt;1,MIN('Batch Inputs'!$C748:$N748)&lt;0),"ERROR",0)</f>
        <v>0</v>
      </c>
      <c r="AI760" s="105" t="str">
        <f t="shared" si="119"/>
        <v>Few conditions</v>
      </c>
      <c r="AJ760" s="113" t="str">
        <f t="shared" si="120"/>
        <v>No Conditions</v>
      </c>
      <c r="AM760" s="78"/>
    </row>
    <row r="761" spans="3:39" ht="12.75" x14ac:dyDescent="0.2">
      <c r="C761" s="94">
        <v>744</v>
      </c>
      <c r="D761" s="32">
        <f>'Batch Inputs'!C749</f>
        <v>0</v>
      </c>
      <c r="E761" s="32">
        <f>'Batch Inputs'!D749</f>
        <v>0</v>
      </c>
      <c r="F761" s="32">
        <f>'Batch Inputs'!E749</f>
        <v>0</v>
      </c>
      <c r="G761" s="32">
        <f>'Batch Inputs'!F749</f>
        <v>0</v>
      </c>
      <c r="H761" s="32">
        <f>'Batch Inputs'!G749</f>
        <v>0</v>
      </c>
      <c r="I761" s="32">
        <f>'Batch Inputs'!H749</f>
        <v>0</v>
      </c>
      <c r="J761" s="32">
        <f>'Batch Inputs'!I749</f>
        <v>0</v>
      </c>
      <c r="K761" s="32">
        <f>'Batch Inputs'!J749</f>
        <v>0</v>
      </c>
      <c r="L761" s="32">
        <f>'Batch Inputs'!K749</f>
        <v>0</v>
      </c>
      <c r="M761" s="32">
        <f>'Batch Inputs'!L749</f>
        <v>0</v>
      </c>
      <c r="N761" s="32">
        <f>'Batch Inputs'!M749</f>
        <v>0</v>
      </c>
      <c r="O761" s="32">
        <f>'Batch Inputs'!N749</f>
        <v>0</v>
      </c>
      <c r="P761" s="32">
        <f>'Batch Inputs'!O749</f>
        <v>0</v>
      </c>
      <c r="Q761" s="32">
        <f>'Batch Inputs'!P749</f>
        <v>0</v>
      </c>
      <c r="S761" s="98">
        <f>SUMPRODUCT($D761:$O761,$D$5:$O$5)+$R$5</f>
        <v>-7.9279999999999999</v>
      </c>
      <c r="T761" s="98">
        <f>SUMPRODUCT($D761:$O761,$D$6:$O$6)+$R$6</f>
        <v>-7.0750000000000002</v>
      </c>
      <c r="U761" s="98">
        <f>SUMPRODUCT($D761:$O761,$D$7:$O$7)+$R$7</f>
        <v>-13.989000000000001</v>
      </c>
      <c r="V761" s="98">
        <f>SUMPRODUCT($D761:$O761,$D$8:$O$8)+$R$8</f>
        <v>-8.0109999999999992</v>
      </c>
      <c r="W761" s="98">
        <f>SUMPRODUCT($D761:$O761,$D$9:$O$9)+$R$9</f>
        <v>-6.976</v>
      </c>
      <c r="X761" s="98">
        <f>SUMPRODUCT($D761:$O761,$D$10:$O$10)+$R$10</f>
        <v>-2.1259999999999999</v>
      </c>
      <c r="Z761" s="104">
        <f t="shared" si="112"/>
        <v>0</v>
      </c>
      <c r="AA761" s="38">
        <f t="shared" si="113"/>
        <v>0</v>
      </c>
      <c r="AB761" s="38">
        <f t="shared" si="114"/>
        <v>0</v>
      </c>
      <c r="AC761" s="38">
        <f t="shared" si="115"/>
        <v>0</v>
      </c>
      <c r="AD761" s="38">
        <f t="shared" si="116"/>
        <v>0</v>
      </c>
      <c r="AE761" s="105">
        <f t="shared" si="117"/>
        <v>6</v>
      </c>
      <c r="AF761" s="114">
        <f t="shared" si="111"/>
        <v>-2.1259999999999999</v>
      </c>
      <c r="AG761" s="37">
        <f t="shared" si="118"/>
        <v>6</v>
      </c>
      <c r="AH761" s="40">
        <f>IF(OR(MAX('Batch Inputs'!$C749:$N749)&gt;1,MIN('Batch Inputs'!$C749:$N749)&lt;0),"ERROR",0)</f>
        <v>0</v>
      </c>
      <c r="AI761" s="105" t="str">
        <f t="shared" si="119"/>
        <v>Few conditions</v>
      </c>
      <c r="AJ761" s="113" t="str">
        <f t="shared" si="120"/>
        <v>No Conditions</v>
      </c>
      <c r="AM761" s="78"/>
    </row>
    <row r="762" spans="3:39" ht="12.75" x14ac:dyDescent="0.2">
      <c r="C762" s="94">
        <v>745</v>
      </c>
      <c r="D762" s="32">
        <f>'Batch Inputs'!C750</f>
        <v>0</v>
      </c>
      <c r="E762" s="32">
        <f>'Batch Inputs'!D750</f>
        <v>0</v>
      </c>
      <c r="F762" s="32">
        <f>'Batch Inputs'!E750</f>
        <v>0</v>
      </c>
      <c r="G762" s="32">
        <f>'Batch Inputs'!F750</f>
        <v>0</v>
      </c>
      <c r="H762" s="32">
        <f>'Batch Inputs'!G750</f>
        <v>0</v>
      </c>
      <c r="I762" s="32">
        <f>'Batch Inputs'!H750</f>
        <v>0</v>
      </c>
      <c r="J762" s="32">
        <f>'Batch Inputs'!I750</f>
        <v>0</v>
      </c>
      <c r="K762" s="32">
        <f>'Batch Inputs'!J750</f>
        <v>0</v>
      </c>
      <c r="L762" s="32">
        <f>'Batch Inputs'!K750</f>
        <v>0</v>
      </c>
      <c r="M762" s="32">
        <f>'Batch Inputs'!L750</f>
        <v>0</v>
      </c>
      <c r="N762" s="32">
        <f>'Batch Inputs'!M750</f>
        <v>0</v>
      </c>
      <c r="O762" s="32">
        <f>'Batch Inputs'!N750</f>
        <v>0</v>
      </c>
      <c r="P762" s="32">
        <f>'Batch Inputs'!O750</f>
        <v>0</v>
      </c>
      <c r="Q762" s="32">
        <f>'Batch Inputs'!P750</f>
        <v>0</v>
      </c>
      <c r="S762" s="98">
        <f>SUMPRODUCT($D762:$O762,$D$5:$O$5)+$R$5</f>
        <v>-7.9279999999999999</v>
      </c>
      <c r="T762" s="98">
        <f>SUMPRODUCT($D762:$O762,$D$6:$O$6)+$R$6</f>
        <v>-7.0750000000000002</v>
      </c>
      <c r="U762" s="98">
        <f>SUMPRODUCT($D762:$O762,$D$7:$O$7)+$R$7</f>
        <v>-13.989000000000001</v>
      </c>
      <c r="V762" s="98">
        <f>SUMPRODUCT($D762:$O762,$D$8:$O$8)+$R$8</f>
        <v>-8.0109999999999992</v>
      </c>
      <c r="W762" s="98">
        <f>SUMPRODUCT($D762:$O762,$D$9:$O$9)+$R$9</f>
        <v>-6.976</v>
      </c>
      <c r="X762" s="98">
        <f>SUMPRODUCT($D762:$O762,$D$10:$O$10)+$R$10</f>
        <v>-2.1259999999999999</v>
      </c>
      <c r="Z762" s="104">
        <f t="shared" si="112"/>
        <v>0</v>
      </c>
      <c r="AA762" s="38">
        <f t="shared" si="113"/>
        <v>0</v>
      </c>
      <c r="AB762" s="38">
        <f t="shared" si="114"/>
        <v>0</v>
      </c>
      <c r="AC762" s="38">
        <f t="shared" si="115"/>
        <v>0</v>
      </c>
      <c r="AD762" s="38">
        <f t="shared" si="116"/>
        <v>0</v>
      </c>
      <c r="AE762" s="105">
        <f t="shared" si="117"/>
        <v>6</v>
      </c>
      <c r="AF762" s="114">
        <f t="shared" si="111"/>
        <v>-2.1259999999999999</v>
      </c>
      <c r="AG762" s="37">
        <f t="shared" si="118"/>
        <v>6</v>
      </c>
      <c r="AH762" s="40">
        <f>IF(OR(MAX('Batch Inputs'!$C750:$N750)&gt;1,MIN('Batch Inputs'!$C750:$N750)&lt;0),"ERROR",0)</f>
        <v>0</v>
      </c>
      <c r="AI762" s="105" t="str">
        <f t="shared" si="119"/>
        <v>Few conditions</v>
      </c>
      <c r="AJ762" s="113" t="str">
        <f t="shared" si="120"/>
        <v>No Conditions</v>
      </c>
      <c r="AM762" s="78"/>
    </row>
    <row r="763" spans="3:39" ht="12.75" x14ac:dyDescent="0.2">
      <c r="C763" s="94">
        <v>746</v>
      </c>
      <c r="D763" s="32">
        <f>'Batch Inputs'!C751</f>
        <v>0</v>
      </c>
      <c r="E763" s="32">
        <f>'Batch Inputs'!D751</f>
        <v>0</v>
      </c>
      <c r="F763" s="32">
        <f>'Batch Inputs'!E751</f>
        <v>0</v>
      </c>
      <c r="G763" s="32">
        <f>'Batch Inputs'!F751</f>
        <v>0</v>
      </c>
      <c r="H763" s="32">
        <f>'Batch Inputs'!G751</f>
        <v>0</v>
      </c>
      <c r="I763" s="32">
        <f>'Batch Inputs'!H751</f>
        <v>0</v>
      </c>
      <c r="J763" s="32">
        <f>'Batch Inputs'!I751</f>
        <v>0</v>
      </c>
      <c r="K763" s="32">
        <f>'Batch Inputs'!J751</f>
        <v>0</v>
      </c>
      <c r="L763" s="32">
        <f>'Batch Inputs'!K751</f>
        <v>0</v>
      </c>
      <c r="M763" s="32">
        <f>'Batch Inputs'!L751</f>
        <v>0</v>
      </c>
      <c r="N763" s="32">
        <f>'Batch Inputs'!M751</f>
        <v>0</v>
      </c>
      <c r="O763" s="32">
        <f>'Batch Inputs'!N751</f>
        <v>0</v>
      </c>
      <c r="P763" s="32">
        <f>'Batch Inputs'!O751</f>
        <v>0</v>
      </c>
      <c r="Q763" s="32">
        <f>'Batch Inputs'!P751</f>
        <v>0</v>
      </c>
      <c r="S763" s="98">
        <f>SUMPRODUCT($D763:$O763,$D$5:$O$5)+$R$5</f>
        <v>-7.9279999999999999</v>
      </c>
      <c r="T763" s="98">
        <f>SUMPRODUCT($D763:$O763,$D$6:$O$6)+$R$6</f>
        <v>-7.0750000000000002</v>
      </c>
      <c r="U763" s="98">
        <f>SUMPRODUCT($D763:$O763,$D$7:$O$7)+$R$7</f>
        <v>-13.989000000000001</v>
      </c>
      <c r="V763" s="98">
        <f>SUMPRODUCT($D763:$O763,$D$8:$O$8)+$R$8</f>
        <v>-8.0109999999999992</v>
      </c>
      <c r="W763" s="98">
        <f>SUMPRODUCT($D763:$O763,$D$9:$O$9)+$R$9</f>
        <v>-6.976</v>
      </c>
      <c r="X763" s="98">
        <f>SUMPRODUCT($D763:$O763,$D$10:$O$10)+$R$10</f>
        <v>-2.1259999999999999</v>
      </c>
      <c r="Z763" s="104">
        <f t="shared" si="112"/>
        <v>0</v>
      </c>
      <c r="AA763" s="38">
        <f t="shared" si="113"/>
        <v>0</v>
      </c>
      <c r="AB763" s="38">
        <f t="shared" si="114"/>
        <v>0</v>
      </c>
      <c r="AC763" s="38">
        <f t="shared" si="115"/>
        <v>0</v>
      </c>
      <c r="AD763" s="38">
        <f t="shared" si="116"/>
        <v>0</v>
      </c>
      <c r="AE763" s="105">
        <f t="shared" si="117"/>
        <v>6</v>
      </c>
      <c r="AF763" s="114">
        <f t="shared" si="111"/>
        <v>-2.1259999999999999</v>
      </c>
      <c r="AG763" s="37">
        <f t="shared" si="118"/>
        <v>6</v>
      </c>
      <c r="AH763" s="40">
        <f>IF(OR(MAX('Batch Inputs'!$C751:$N751)&gt;1,MIN('Batch Inputs'!$C751:$N751)&lt;0),"ERROR",0)</f>
        <v>0</v>
      </c>
      <c r="AI763" s="105" t="str">
        <f t="shared" si="119"/>
        <v>Few conditions</v>
      </c>
      <c r="AJ763" s="113" t="str">
        <f t="shared" si="120"/>
        <v>No Conditions</v>
      </c>
      <c r="AM763" s="78"/>
    </row>
    <row r="764" spans="3:39" ht="12.75" x14ac:dyDescent="0.2">
      <c r="C764" s="94">
        <v>747</v>
      </c>
      <c r="D764" s="32">
        <f>'Batch Inputs'!C752</f>
        <v>0</v>
      </c>
      <c r="E764" s="32">
        <f>'Batch Inputs'!D752</f>
        <v>0</v>
      </c>
      <c r="F764" s="32">
        <f>'Batch Inputs'!E752</f>
        <v>0</v>
      </c>
      <c r="G764" s="32">
        <f>'Batch Inputs'!F752</f>
        <v>0</v>
      </c>
      <c r="H764" s="32">
        <f>'Batch Inputs'!G752</f>
        <v>0</v>
      </c>
      <c r="I764" s="32">
        <f>'Batch Inputs'!H752</f>
        <v>0</v>
      </c>
      <c r="J764" s="32">
        <f>'Batch Inputs'!I752</f>
        <v>0</v>
      </c>
      <c r="K764" s="32">
        <f>'Batch Inputs'!J752</f>
        <v>0</v>
      </c>
      <c r="L764" s="32">
        <f>'Batch Inputs'!K752</f>
        <v>0</v>
      </c>
      <c r="M764" s="32">
        <f>'Batch Inputs'!L752</f>
        <v>0</v>
      </c>
      <c r="N764" s="32">
        <f>'Batch Inputs'!M752</f>
        <v>0</v>
      </c>
      <c r="O764" s="32">
        <f>'Batch Inputs'!N752</f>
        <v>0</v>
      </c>
      <c r="P764" s="32">
        <f>'Batch Inputs'!O752</f>
        <v>0</v>
      </c>
      <c r="Q764" s="32">
        <f>'Batch Inputs'!P752</f>
        <v>0</v>
      </c>
      <c r="S764" s="98">
        <f>SUMPRODUCT($D764:$O764,$D$5:$O$5)+$R$5</f>
        <v>-7.9279999999999999</v>
      </c>
      <c r="T764" s="98">
        <f>SUMPRODUCT($D764:$O764,$D$6:$O$6)+$R$6</f>
        <v>-7.0750000000000002</v>
      </c>
      <c r="U764" s="98">
        <f>SUMPRODUCT($D764:$O764,$D$7:$O$7)+$R$7</f>
        <v>-13.989000000000001</v>
      </c>
      <c r="V764" s="98">
        <f>SUMPRODUCT($D764:$O764,$D$8:$O$8)+$R$8</f>
        <v>-8.0109999999999992</v>
      </c>
      <c r="W764" s="98">
        <f>SUMPRODUCT($D764:$O764,$D$9:$O$9)+$R$9</f>
        <v>-6.976</v>
      </c>
      <c r="X764" s="98">
        <f>SUMPRODUCT($D764:$O764,$D$10:$O$10)+$R$10</f>
        <v>-2.1259999999999999</v>
      </c>
      <c r="Z764" s="104">
        <f t="shared" si="112"/>
        <v>0</v>
      </c>
      <c r="AA764" s="38">
        <f t="shared" si="113"/>
        <v>0</v>
      </c>
      <c r="AB764" s="38">
        <f t="shared" si="114"/>
        <v>0</v>
      </c>
      <c r="AC764" s="38">
        <f t="shared" si="115"/>
        <v>0</v>
      </c>
      <c r="AD764" s="38">
        <f t="shared" si="116"/>
        <v>0</v>
      </c>
      <c r="AE764" s="105">
        <f t="shared" si="117"/>
        <v>6</v>
      </c>
      <c r="AF764" s="114">
        <f t="shared" si="111"/>
        <v>-2.1259999999999999</v>
      </c>
      <c r="AG764" s="37">
        <f t="shared" si="118"/>
        <v>6</v>
      </c>
      <c r="AH764" s="40">
        <f>IF(OR(MAX('Batch Inputs'!$C752:$N752)&gt;1,MIN('Batch Inputs'!$C752:$N752)&lt;0),"ERROR",0)</f>
        <v>0</v>
      </c>
      <c r="AI764" s="105" t="str">
        <f t="shared" si="119"/>
        <v>Few conditions</v>
      </c>
      <c r="AJ764" s="113" t="str">
        <f t="shared" si="120"/>
        <v>No Conditions</v>
      </c>
      <c r="AM764" s="78"/>
    </row>
    <row r="765" spans="3:39" ht="12.75" x14ac:dyDescent="0.2">
      <c r="C765" s="94">
        <v>748</v>
      </c>
      <c r="D765" s="32">
        <f>'Batch Inputs'!C753</f>
        <v>0</v>
      </c>
      <c r="E765" s="32">
        <f>'Batch Inputs'!D753</f>
        <v>0</v>
      </c>
      <c r="F765" s="32">
        <f>'Batch Inputs'!E753</f>
        <v>0</v>
      </c>
      <c r="G765" s="32">
        <f>'Batch Inputs'!F753</f>
        <v>0</v>
      </c>
      <c r="H765" s="32">
        <f>'Batch Inputs'!G753</f>
        <v>0</v>
      </c>
      <c r="I765" s="32">
        <f>'Batch Inputs'!H753</f>
        <v>0</v>
      </c>
      <c r="J765" s="32">
        <f>'Batch Inputs'!I753</f>
        <v>0</v>
      </c>
      <c r="K765" s="32">
        <f>'Batch Inputs'!J753</f>
        <v>0</v>
      </c>
      <c r="L765" s="32">
        <f>'Batch Inputs'!K753</f>
        <v>0</v>
      </c>
      <c r="M765" s="32">
        <f>'Batch Inputs'!L753</f>
        <v>0</v>
      </c>
      <c r="N765" s="32">
        <f>'Batch Inputs'!M753</f>
        <v>0</v>
      </c>
      <c r="O765" s="32">
        <f>'Batch Inputs'!N753</f>
        <v>0</v>
      </c>
      <c r="P765" s="32">
        <f>'Batch Inputs'!O753</f>
        <v>0</v>
      </c>
      <c r="Q765" s="32">
        <f>'Batch Inputs'!P753</f>
        <v>0</v>
      </c>
      <c r="S765" s="98">
        <f>SUMPRODUCT($D765:$O765,$D$5:$O$5)+$R$5</f>
        <v>-7.9279999999999999</v>
      </c>
      <c r="T765" s="98">
        <f>SUMPRODUCT($D765:$O765,$D$6:$O$6)+$R$6</f>
        <v>-7.0750000000000002</v>
      </c>
      <c r="U765" s="98">
        <f>SUMPRODUCT($D765:$O765,$D$7:$O$7)+$R$7</f>
        <v>-13.989000000000001</v>
      </c>
      <c r="V765" s="98">
        <f>SUMPRODUCT($D765:$O765,$D$8:$O$8)+$R$8</f>
        <v>-8.0109999999999992</v>
      </c>
      <c r="W765" s="98">
        <f>SUMPRODUCT($D765:$O765,$D$9:$O$9)+$R$9</f>
        <v>-6.976</v>
      </c>
      <c r="X765" s="98">
        <f>SUMPRODUCT($D765:$O765,$D$10:$O$10)+$R$10</f>
        <v>-2.1259999999999999</v>
      </c>
      <c r="Z765" s="104">
        <f t="shared" si="112"/>
        <v>0</v>
      </c>
      <c r="AA765" s="38">
        <f t="shared" si="113"/>
        <v>0</v>
      </c>
      <c r="AB765" s="38">
        <f t="shared" si="114"/>
        <v>0</v>
      </c>
      <c r="AC765" s="38">
        <f t="shared" si="115"/>
        <v>0</v>
      </c>
      <c r="AD765" s="38">
        <f t="shared" si="116"/>
        <v>0</v>
      </c>
      <c r="AE765" s="105">
        <f t="shared" si="117"/>
        <v>6</v>
      </c>
      <c r="AF765" s="114">
        <f t="shared" si="111"/>
        <v>-2.1259999999999999</v>
      </c>
      <c r="AG765" s="37">
        <f t="shared" si="118"/>
        <v>6</v>
      </c>
      <c r="AH765" s="40">
        <f>IF(OR(MAX('Batch Inputs'!$C753:$N753)&gt;1,MIN('Batch Inputs'!$C753:$N753)&lt;0),"ERROR",0)</f>
        <v>0</v>
      </c>
      <c r="AI765" s="105" t="str">
        <f t="shared" si="119"/>
        <v>Few conditions</v>
      </c>
      <c r="AJ765" s="113" t="str">
        <f t="shared" si="120"/>
        <v>No Conditions</v>
      </c>
      <c r="AM765" s="78"/>
    </row>
    <row r="766" spans="3:39" ht="12.75" x14ac:dyDescent="0.2">
      <c r="C766" s="94">
        <v>749</v>
      </c>
      <c r="D766" s="32">
        <f>'Batch Inputs'!C754</f>
        <v>0</v>
      </c>
      <c r="E766" s="32">
        <f>'Batch Inputs'!D754</f>
        <v>0</v>
      </c>
      <c r="F766" s="32">
        <f>'Batch Inputs'!E754</f>
        <v>0</v>
      </c>
      <c r="G766" s="32">
        <f>'Batch Inputs'!F754</f>
        <v>0</v>
      </c>
      <c r="H766" s="32">
        <f>'Batch Inputs'!G754</f>
        <v>0</v>
      </c>
      <c r="I766" s="32">
        <f>'Batch Inputs'!H754</f>
        <v>0</v>
      </c>
      <c r="J766" s="32">
        <f>'Batch Inputs'!I754</f>
        <v>0</v>
      </c>
      <c r="K766" s="32">
        <f>'Batch Inputs'!J754</f>
        <v>0</v>
      </c>
      <c r="L766" s="32">
        <f>'Batch Inputs'!K754</f>
        <v>0</v>
      </c>
      <c r="M766" s="32">
        <f>'Batch Inputs'!L754</f>
        <v>0</v>
      </c>
      <c r="N766" s="32">
        <f>'Batch Inputs'!M754</f>
        <v>0</v>
      </c>
      <c r="O766" s="32">
        <f>'Batch Inputs'!N754</f>
        <v>0</v>
      </c>
      <c r="P766" s="32">
        <f>'Batch Inputs'!O754</f>
        <v>0</v>
      </c>
      <c r="Q766" s="32">
        <f>'Batch Inputs'!P754</f>
        <v>0</v>
      </c>
      <c r="S766" s="98">
        <f>SUMPRODUCT($D766:$O766,$D$5:$O$5)+$R$5</f>
        <v>-7.9279999999999999</v>
      </c>
      <c r="T766" s="98">
        <f>SUMPRODUCT($D766:$O766,$D$6:$O$6)+$R$6</f>
        <v>-7.0750000000000002</v>
      </c>
      <c r="U766" s="98">
        <f>SUMPRODUCT($D766:$O766,$D$7:$O$7)+$R$7</f>
        <v>-13.989000000000001</v>
      </c>
      <c r="V766" s="98">
        <f>SUMPRODUCT($D766:$O766,$D$8:$O$8)+$R$8</f>
        <v>-8.0109999999999992</v>
      </c>
      <c r="W766" s="98">
        <f>SUMPRODUCT($D766:$O766,$D$9:$O$9)+$R$9</f>
        <v>-6.976</v>
      </c>
      <c r="X766" s="98">
        <f>SUMPRODUCT($D766:$O766,$D$10:$O$10)+$R$10</f>
        <v>-2.1259999999999999</v>
      </c>
      <c r="Z766" s="104">
        <f t="shared" si="112"/>
        <v>0</v>
      </c>
      <c r="AA766" s="38">
        <f t="shared" si="113"/>
        <v>0</v>
      </c>
      <c r="AB766" s="38">
        <f t="shared" si="114"/>
        <v>0</v>
      </c>
      <c r="AC766" s="38">
        <f t="shared" si="115"/>
        <v>0</v>
      </c>
      <c r="AD766" s="38">
        <f t="shared" si="116"/>
        <v>0</v>
      </c>
      <c r="AE766" s="105">
        <f t="shared" si="117"/>
        <v>6</v>
      </c>
      <c r="AF766" s="114">
        <f t="shared" si="111"/>
        <v>-2.1259999999999999</v>
      </c>
      <c r="AG766" s="37">
        <f t="shared" si="118"/>
        <v>6</v>
      </c>
      <c r="AH766" s="40">
        <f>IF(OR(MAX('Batch Inputs'!$C754:$N754)&gt;1,MIN('Batch Inputs'!$C754:$N754)&lt;0),"ERROR",0)</f>
        <v>0</v>
      </c>
      <c r="AI766" s="105" t="str">
        <f t="shared" si="119"/>
        <v>Few conditions</v>
      </c>
      <c r="AJ766" s="113" t="str">
        <f t="shared" si="120"/>
        <v>No Conditions</v>
      </c>
      <c r="AM766" s="78"/>
    </row>
    <row r="767" spans="3:39" ht="12.75" x14ac:dyDescent="0.2">
      <c r="C767" s="94">
        <v>750</v>
      </c>
      <c r="D767" s="32">
        <f>'Batch Inputs'!C755</f>
        <v>0</v>
      </c>
      <c r="E767" s="32">
        <f>'Batch Inputs'!D755</f>
        <v>0</v>
      </c>
      <c r="F767" s="32">
        <f>'Batch Inputs'!E755</f>
        <v>0</v>
      </c>
      <c r="G767" s="32">
        <f>'Batch Inputs'!F755</f>
        <v>0</v>
      </c>
      <c r="H767" s="32">
        <f>'Batch Inputs'!G755</f>
        <v>0</v>
      </c>
      <c r="I767" s="32">
        <f>'Batch Inputs'!H755</f>
        <v>0</v>
      </c>
      <c r="J767" s="32">
        <f>'Batch Inputs'!I755</f>
        <v>0</v>
      </c>
      <c r="K767" s="32">
        <f>'Batch Inputs'!J755</f>
        <v>0</v>
      </c>
      <c r="L767" s="32">
        <f>'Batch Inputs'!K755</f>
        <v>0</v>
      </c>
      <c r="M767" s="32">
        <f>'Batch Inputs'!L755</f>
        <v>0</v>
      </c>
      <c r="N767" s="32">
        <f>'Batch Inputs'!M755</f>
        <v>0</v>
      </c>
      <c r="O767" s="32">
        <f>'Batch Inputs'!N755</f>
        <v>0</v>
      </c>
      <c r="P767" s="32">
        <f>'Batch Inputs'!O755</f>
        <v>0</v>
      </c>
      <c r="Q767" s="32">
        <f>'Batch Inputs'!P755</f>
        <v>0</v>
      </c>
      <c r="S767" s="98">
        <f>SUMPRODUCT($D767:$O767,$D$5:$O$5)+$R$5</f>
        <v>-7.9279999999999999</v>
      </c>
      <c r="T767" s="98">
        <f>SUMPRODUCT($D767:$O767,$D$6:$O$6)+$R$6</f>
        <v>-7.0750000000000002</v>
      </c>
      <c r="U767" s="98">
        <f>SUMPRODUCT($D767:$O767,$D$7:$O$7)+$R$7</f>
        <v>-13.989000000000001</v>
      </c>
      <c r="V767" s="98">
        <f>SUMPRODUCT($D767:$O767,$D$8:$O$8)+$R$8</f>
        <v>-8.0109999999999992</v>
      </c>
      <c r="W767" s="98">
        <f>SUMPRODUCT($D767:$O767,$D$9:$O$9)+$R$9</f>
        <v>-6.976</v>
      </c>
      <c r="X767" s="98">
        <f>SUMPRODUCT($D767:$O767,$D$10:$O$10)+$R$10</f>
        <v>-2.1259999999999999</v>
      </c>
      <c r="Z767" s="104">
        <f t="shared" si="112"/>
        <v>0</v>
      </c>
      <c r="AA767" s="38">
        <f t="shared" si="113"/>
        <v>0</v>
      </c>
      <c r="AB767" s="38">
        <f t="shared" si="114"/>
        <v>0</v>
      </c>
      <c r="AC767" s="38">
        <f t="shared" si="115"/>
        <v>0</v>
      </c>
      <c r="AD767" s="38">
        <f t="shared" si="116"/>
        <v>0</v>
      </c>
      <c r="AE767" s="105">
        <f t="shared" si="117"/>
        <v>6</v>
      </c>
      <c r="AF767" s="114">
        <f t="shared" si="111"/>
        <v>-2.1259999999999999</v>
      </c>
      <c r="AG767" s="37">
        <f t="shared" si="118"/>
        <v>6</v>
      </c>
      <c r="AH767" s="40">
        <f>IF(OR(MAX('Batch Inputs'!$C755:$N755)&gt;1,MIN('Batch Inputs'!$C755:$N755)&lt;0),"ERROR",0)</f>
        <v>0</v>
      </c>
      <c r="AI767" s="105" t="str">
        <f t="shared" si="119"/>
        <v>Few conditions</v>
      </c>
      <c r="AJ767" s="113" t="str">
        <f t="shared" si="120"/>
        <v>No Conditions</v>
      </c>
      <c r="AM767" s="78"/>
    </row>
    <row r="768" spans="3:39" ht="12.75" x14ac:dyDescent="0.2">
      <c r="C768" s="94">
        <v>751</v>
      </c>
      <c r="D768" s="32">
        <f>'Batch Inputs'!C756</f>
        <v>0</v>
      </c>
      <c r="E768" s="32">
        <f>'Batch Inputs'!D756</f>
        <v>0</v>
      </c>
      <c r="F768" s="32">
        <f>'Batch Inputs'!E756</f>
        <v>0</v>
      </c>
      <c r="G768" s="32">
        <f>'Batch Inputs'!F756</f>
        <v>0</v>
      </c>
      <c r="H768" s="32">
        <f>'Batch Inputs'!G756</f>
        <v>0</v>
      </c>
      <c r="I768" s="32">
        <f>'Batch Inputs'!H756</f>
        <v>0</v>
      </c>
      <c r="J768" s="32">
        <f>'Batch Inputs'!I756</f>
        <v>0</v>
      </c>
      <c r="K768" s="32">
        <f>'Batch Inputs'!J756</f>
        <v>0</v>
      </c>
      <c r="L768" s="32">
        <f>'Batch Inputs'!K756</f>
        <v>0</v>
      </c>
      <c r="M768" s="32">
        <f>'Batch Inputs'!L756</f>
        <v>0</v>
      </c>
      <c r="N768" s="32">
        <f>'Batch Inputs'!M756</f>
        <v>0</v>
      </c>
      <c r="O768" s="32">
        <f>'Batch Inputs'!N756</f>
        <v>0</v>
      </c>
      <c r="P768" s="32">
        <f>'Batch Inputs'!O756</f>
        <v>0</v>
      </c>
      <c r="Q768" s="32">
        <f>'Batch Inputs'!P756</f>
        <v>0</v>
      </c>
      <c r="S768" s="98">
        <f>SUMPRODUCT($D768:$O768,$D$5:$O$5)+$R$5</f>
        <v>-7.9279999999999999</v>
      </c>
      <c r="T768" s="98">
        <f>SUMPRODUCT($D768:$O768,$D$6:$O$6)+$R$6</f>
        <v>-7.0750000000000002</v>
      </c>
      <c r="U768" s="98">
        <f>SUMPRODUCT($D768:$O768,$D$7:$O$7)+$R$7</f>
        <v>-13.989000000000001</v>
      </c>
      <c r="V768" s="98">
        <f>SUMPRODUCT($D768:$O768,$D$8:$O$8)+$R$8</f>
        <v>-8.0109999999999992</v>
      </c>
      <c r="W768" s="98">
        <f>SUMPRODUCT($D768:$O768,$D$9:$O$9)+$R$9</f>
        <v>-6.976</v>
      </c>
      <c r="X768" s="98">
        <f>SUMPRODUCT($D768:$O768,$D$10:$O$10)+$R$10</f>
        <v>-2.1259999999999999</v>
      </c>
      <c r="Z768" s="104">
        <f t="shared" si="112"/>
        <v>0</v>
      </c>
      <c r="AA768" s="38">
        <f t="shared" si="113"/>
        <v>0</v>
      </c>
      <c r="AB768" s="38">
        <f t="shared" si="114"/>
        <v>0</v>
      </c>
      <c r="AC768" s="38">
        <f t="shared" si="115"/>
        <v>0</v>
      </c>
      <c r="AD768" s="38">
        <f t="shared" si="116"/>
        <v>0</v>
      </c>
      <c r="AE768" s="105">
        <f t="shared" si="117"/>
        <v>6</v>
      </c>
      <c r="AF768" s="114">
        <f t="shared" si="111"/>
        <v>-2.1259999999999999</v>
      </c>
      <c r="AG768" s="37">
        <f t="shared" si="118"/>
        <v>6</v>
      </c>
      <c r="AH768" s="40">
        <f>IF(OR(MAX('Batch Inputs'!$C756:$N756)&gt;1,MIN('Batch Inputs'!$C756:$N756)&lt;0),"ERROR",0)</f>
        <v>0</v>
      </c>
      <c r="AI768" s="105" t="str">
        <f t="shared" si="119"/>
        <v>Few conditions</v>
      </c>
      <c r="AJ768" s="113" t="str">
        <f t="shared" si="120"/>
        <v>No Conditions</v>
      </c>
      <c r="AM768" s="78"/>
    </row>
    <row r="769" spans="3:39" ht="12.75" x14ac:dyDescent="0.2">
      <c r="C769" s="94">
        <v>752</v>
      </c>
      <c r="D769" s="32">
        <f>'Batch Inputs'!C757</f>
        <v>0</v>
      </c>
      <c r="E769" s="32">
        <f>'Batch Inputs'!D757</f>
        <v>0</v>
      </c>
      <c r="F769" s="32">
        <f>'Batch Inputs'!E757</f>
        <v>0</v>
      </c>
      <c r="G769" s="32">
        <f>'Batch Inputs'!F757</f>
        <v>0</v>
      </c>
      <c r="H769" s="32">
        <f>'Batch Inputs'!G757</f>
        <v>0</v>
      </c>
      <c r="I769" s="32">
        <f>'Batch Inputs'!H757</f>
        <v>0</v>
      </c>
      <c r="J769" s="32">
        <f>'Batch Inputs'!I757</f>
        <v>0</v>
      </c>
      <c r="K769" s="32">
        <f>'Batch Inputs'!J757</f>
        <v>0</v>
      </c>
      <c r="L769" s="32">
        <f>'Batch Inputs'!K757</f>
        <v>0</v>
      </c>
      <c r="M769" s="32">
        <f>'Batch Inputs'!L757</f>
        <v>0</v>
      </c>
      <c r="N769" s="32">
        <f>'Batch Inputs'!M757</f>
        <v>0</v>
      </c>
      <c r="O769" s="32">
        <f>'Batch Inputs'!N757</f>
        <v>0</v>
      </c>
      <c r="P769" s="32">
        <f>'Batch Inputs'!O757</f>
        <v>0</v>
      </c>
      <c r="Q769" s="32">
        <f>'Batch Inputs'!P757</f>
        <v>0</v>
      </c>
      <c r="S769" s="98">
        <f>SUMPRODUCT($D769:$O769,$D$5:$O$5)+$R$5</f>
        <v>-7.9279999999999999</v>
      </c>
      <c r="T769" s="98">
        <f>SUMPRODUCT($D769:$O769,$D$6:$O$6)+$R$6</f>
        <v>-7.0750000000000002</v>
      </c>
      <c r="U769" s="98">
        <f>SUMPRODUCT($D769:$O769,$D$7:$O$7)+$R$7</f>
        <v>-13.989000000000001</v>
      </c>
      <c r="V769" s="98">
        <f>SUMPRODUCT($D769:$O769,$D$8:$O$8)+$R$8</f>
        <v>-8.0109999999999992</v>
      </c>
      <c r="W769" s="98">
        <f>SUMPRODUCT($D769:$O769,$D$9:$O$9)+$R$9</f>
        <v>-6.976</v>
      </c>
      <c r="X769" s="98">
        <f>SUMPRODUCT($D769:$O769,$D$10:$O$10)+$R$10</f>
        <v>-2.1259999999999999</v>
      </c>
      <c r="Z769" s="104">
        <f t="shared" si="112"/>
        <v>0</v>
      </c>
      <c r="AA769" s="38">
        <f t="shared" si="113"/>
        <v>0</v>
      </c>
      <c r="AB769" s="38">
        <f t="shared" si="114"/>
        <v>0</v>
      </c>
      <c r="AC769" s="38">
        <f t="shared" si="115"/>
        <v>0</v>
      </c>
      <c r="AD769" s="38">
        <f t="shared" si="116"/>
        <v>0</v>
      </c>
      <c r="AE769" s="105">
        <f t="shared" si="117"/>
        <v>6</v>
      </c>
      <c r="AF769" s="114">
        <f t="shared" si="111"/>
        <v>-2.1259999999999999</v>
      </c>
      <c r="AG769" s="37">
        <f t="shared" si="118"/>
        <v>6</v>
      </c>
      <c r="AH769" s="40">
        <f>IF(OR(MAX('Batch Inputs'!$C757:$N757)&gt;1,MIN('Batch Inputs'!$C757:$N757)&lt;0),"ERROR",0)</f>
        <v>0</v>
      </c>
      <c r="AI769" s="105" t="str">
        <f t="shared" si="119"/>
        <v>Few conditions</v>
      </c>
      <c r="AJ769" s="113" t="str">
        <f t="shared" si="120"/>
        <v>No Conditions</v>
      </c>
      <c r="AM769" s="78"/>
    </row>
    <row r="770" spans="3:39" ht="12.75" x14ac:dyDescent="0.2">
      <c r="C770" s="94">
        <v>753</v>
      </c>
      <c r="D770" s="32">
        <f>'Batch Inputs'!C758</f>
        <v>0</v>
      </c>
      <c r="E770" s="32">
        <f>'Batch Inputs'!D758</f>
        <v>0</v>
      </c>
      <c r="F770" s="32">
        <f>'Batch Inputs'!E758</f>
        <v>0</v>
      </c>
      <c r="G770" s="32">
        <f>'Batch Inputs'!F758</f>
        <v>0</v>
      </c>
      <c r="H770" s="32">
        <f>'Batch Inputs'!G758</f>
        <v>0</v>
      </c>
      <c r="I770" s="32">
        <f>'Batch Inputs'!H758</f>
        <v>0</v>
      </c>
      <c r="J770" s="32">
        <f>'Batch Inputs'!I758</f>
        <v>0</v>
      </c>
      <c r="K770" s="32">
        <f>'Batch Inputs'!J758</f>
        <v>0</v>
      </c>
      <c r="L770" s="32">
        <f>'Batch Inputs'!K758</f>
        <v>0</v>
      </c>
      <c r="M770" s="32">
        <f>'Batch Inputs'!L758</f>
        <v>0</v>
      </c>
      <c r="N770" s="32">
        <f>'Batch Inputs'!M758</f>
        <v>0</v>
      </c>
      <c r="O770" s="32">
        <f>'Batch Inputs'!N758</f>
        <v>0</v>
      </c>
      <c r="P770" s="32">
        <f>'Batch Inputs'!O758</f>
        <v>0</v>
      </c>
      <c r="Q770" s="32">
        <f>'Batch Inputs'!P758</f>
        <v>0</v>
      </c>
      <c r="S770" s="98">
        <f>SUMPRODUCT($D770:$O770,$D$5:$O$5)+$R$5</f>
        <v>-7.9279999999999999</v>
      </c>
      <c r="T770" s="98">
        <f>SUMPRODUCT($D770:$O770,$D$6:$O$6)+$R$6</f>
        <v>-7.0750000000000002</v>
      </c>
      <c r="U770" s="98">
        <f>SUMPRODUCT($D770:$O770,$D$7:$O$7)+$R$7</f>
        <v>-13.989000000000001</v>
      </c>
      <c r="V770" s="98">
        <f>SUMPRODUCT($D770:$O770,$D$8:$O$8)+$R$8</f>
        <v>-8.0109999999999992</v>
      </c>
      <c r="W770" s="98">
        <f>SUMPRODUCT($D770:$O770,$D$9:$O$9)+$R$9</f>
        <v>-6.976</v>
      </c>
      <c r="X770" s="98">
        <f>SUMPRODUCT($D770:$O770,$D$10:$O$10)+$R$10</f>
        <v>-2.1259999999999999</v>
      </c>
      <c r="Z770" s="104">
        <f t="shared" si="112"/>
        <v>0</v>
      </c>
      <c r="AA770" s="38">
        <f t="shared" si="113"/>
        <v>0</v>
      </c>
      <c r="AB770" s="38">
        <f t="shared" si="114"/>
        <v>0</v>
      </c>
      <c r="AC770" s="38">
        <f t="shared" si="115"/>
        <v>0</v>
      </c>
      <c r="AD770" s="38">
        <f t="shared" si="116"/>
        <v>0</v>
      </c>
      <c r="AE770" s="105">
        <f t="shared" si="117"/>
        <v>6</v>
      </c>
      <c r="AF770" s="114">
        <f t="shared" si="111"/>
        <v>-2.1259999999999999</v>
      </c>
      <c r="AG770" s="37">
        <f t="shared" si="118"/>
        <v>6</v>
      </c>
      <c r="AH770" s="40">
        <f>IF(OR(MAX('Batch Inputs'!$C758:$N758)&gt;1,MIN('Batch Inputs'!$C758:$N758)&lt;0),"ERROR",0)</f>
        <v>0</v>
      </c>
      <c r="AI770" s="105" t="str">
        <f t="shared" si="119"/>
        <v>Few conditions</v>
      </c>
      <c r="AJ770" s="113" t="str">
        <f t="shared" si="120"/>
        <v>No Conditions</v>
      </c>
      <c r="AM770" s="78"/>
    </row>
    <row r="771" spans="3:39" ht="12.75" x14ac:dyDescent="0.2">
      <c r="C771" s="94">
        <v>754</v>
      </c>
      <c r="D771" s="32">
        <f>'Batch Inputs'!C759</f>
        <v>0</v>
      </c>
      <c r="E771" s="32">
        <f>'Batch Inputs'!D759</f>
        <v>0</v>
      </c>
      <c r="F771" s="32">
        <f>'Batch Inputs'!E759</f>
        <v>0</v>
      </c>
      <c r="G771" s="32">
        <f>'Batch Inputs'!F759</f>
        <v>0</v>
      </c>
      <c r="H771" s="32">
        <f>'Batch Inputs'!G759</f>
        <v>0</v>
      </c>
      <c r="I771" s="32">
        <f>'Batch Inputs'!H759</f>
        <v>0</v>
      </c>
      <c r="J771" s="32">
        <f>'Batch Inputs'!I759</f>
        <v>0</v>
      </c>
      <c r="K771" s="32">
        <f>'Batch Inputs'!J759</f>
        <v>0</v>
      </c>
      <c r="L771" s="32">
        <f>'Batch Inputs'!K759</f>
        <v>0</v>
      </c>
      <c r="M771" s="32">
        <f>'Batch Inputs'!L759</f>
        <v>0</v>
      </c>
      <c r="N771" s="32">
        <f>'Batch Inputs'!M759</f>
        <v>0</v>
      </c>
      <c r="O771" s="32">
        <f>'Batch Inputs'!N759</f>
        <v>0</v>
      </c>
      <c r="P771" s="32">
        <f>'Batch Inputs'!O759</f>
        <v>0</v>
      </c>
      <c r="Q771" s="32">
        <f>'Batch Inputs'!P759</f>
        <v>0</v>
      </c>
      <c r="S771" s="98">
        <f>SUMPRODUCT($D771:$O771,$D$5:$O$5)+$R$5</f>
        <v>-7.9279999999999999</v>
      </c>
      <c r="T771" s="98">
        <f>SUMPRODUCT($D771:$O771,$D$6:$O$6)+$R$6</f>
        <v>-7.0750000000000002</v>
      </c>
      <c r="U771" s="98">
        <f>SUMPRODUCT($D771:$O771,$D$7:$O$7)+$R$7</f>
        <v>-13.989000000000001</v>
      </c>
      <c r="V771" s="98">
        <f>SUMPRODUCT($D771:$O771,$D$8:$O$8)+$R$8</f>
        <v>-8.0109999999999992</v>
      </c>
      <c r="W771" s="98">
        <f>SUMPRODUCT($D771:$O771,$D$9:$O$9)+$R$9</f>
        <v>-6.976</v>
      </c>
      <c r="X771" s="98">
        <f>SUMPRODUCT($D771:$O771,$D$10:$O$10)+$R$10</f>
        <v>-2.1259999999999999</v>
      </c>
      <c r="Z771" s="104">
        <f t="shared" si="112"/>
        <v>0</v>
      </c>
      <c r="AA771" s="38">
        <f t="shared" si="113"/>
        <v>0</v>
      </c>
      <c r="AB771" s="38">
        <f t="shared" si="114"/>
        <v>0</v>
      </c>
      <c r="AC771" s="38">
        <f t="shared" si="115"/>
        <v>0</v>
      </c>
      <c r="AD771" s="38">
        <f t="shared" si="116"/>
        <v>0</v>
      </c>
      <c r="AE771" s="105">
        <f t="shared" si="117"/>
        <v>6</v>
      </c>
      <c r="AF771" s="114">
        <f t="shared" si="111"/>
        <v>-2.1259999999999999</v>
      </c>
      <c r="AG771" s="37">
        <f t="shared" si="118"/>
        <v>6</v>
      </c>
      <c r="AH771" s="40">
        <f>IF(OR(MAX('Batch Inputs'!$C759:$N759)&gt;1,MIN('Batch Inputs'!$C759:$N759)&lt;0),"ERROR",0)</f>
        <v>0</v>
      </c>
      <c r="AI771" s="105" t="str">
        <f t="shared" si="119"/>
        <v>Few conditions</v>
      </c>
      <c r="AJ771" s="113" t="str">
        <f t="shared" si="120"/>
        <v>No Conditions</v>
      </c>
      <c r="AM771" s="78"/>
    </row>
    <row r="772" spans="3:39" ht="12.75" x14ac:dyDescent="0.2">
      <c r="C772" s="94">
        <v>755</v>
      </c>
      <c r="D772" s="32">
        <f>'Batch Inputs'!C760</f>
        <v>0</v>
      </c>
      <c r="E772" s="32">
        <f>'Batch Inputs'!D760</f>
        <v>0</v>
      </c>
      <c r="F772" s="32">
        <f>'Batch Inputs'!E760</f>
        <v>0</v>
      </c>
      <c r="G772" s="32">
        <f>'Batch Inputs'!F760</f>
        <v>0</v>
      </c>
      <c r="H772" s="32">
        <f>'Batch Inputs'!G760</f>
        <v>0</v>
      </c>
      <c r="I772" s="32">
        <f>'Batch Inputs'!H760</f>
        <v>0</v>
      </c>
      <c r="J772" s="32">
        <f>'Batch Inputs'!I760</f>
        <v>0</v>
      </c>
      <c r="K772" s="32">
        <f>'Batch Inputs'!J760</f>
        <v>0</v>
      </c>
      <c r="L772" s="32">
        <f>'Batch Inputs'!K760</f>
        <v>0</v>
      </c>
      <c r="M772" s="32">
        <f>'Batch Inputs'!L760</f>
        <v>0</v>
      </c>
      <c r="N772" s="32">
        <f>'Batch Inputs'!M760</f>
        <v>0</v>
      </c>
      <c r="O772" s="32">
        <f>'Batch Inputs'!N760</f>
        <v>0</v>
      </c>
      <c r="P772" s="32">
        <f>'Batch Inputs'!O760</f>
        <v>0</v>
      </c>
      <c r="Q772" s="32">
        <f>'Batch Inputs'!P760</f>
        <v>0</v>
      </c>
      <c r="S772" s="98">
        <f>SUMPRODUCT($D772:$O772,$D$5:$O$5)+$R$5</f>
        <v>-7.9279999999999999</v>
      </c>
      <c r="T772" s="98">
        <f>SUMPRODUCT($D772:$O772,$D$6:$O$6)+$R$6</f>
        <v>-7.0750000000000002</v>
      </c>
      <c r="U772" s="98">
        <f>SUMPRODUCT($D772:$O772,$D$7:$O$7)+$R$7</f>
        <v>-13.989000000000001</v>
      </c>
      <c r="V772" s="98">
        <f>SUMPRODUCT($D772:$O772,$D$8:$O$8)+$R$8</f>
        <v>-8.0109999999999992</v>
      </c>
      <c r="W772" s="98">
        <f>SUMPRODUCT($D772:$O772,$D$9:$O$9)+$R$9</f>
        <v>-6.976</v>
      </c>
      <c r="X772" s="98">
        <f>SUMPRODUCT($D772:$O772,$D$10:$O$10)+$R$10</f>
        <v>-2.1259999999999999</v>
      </c>
      <c r="Z772" s="104">
        <f t="shared" si="112"/>
        <v>0</v>
      </c>
      <c r="AA772" s="38">
        <f t="shared" si="113"/>
        <v>0</v>
      </c>
      <c r="AB772" s="38">
        <f t="shared" si="114"/>
        <v>0</v>
      </c>
      <c r="AC772" s="38">
        <f t="shared" si="115"/>
        <v>0</v>
      </c>
      <c r="AD772" s="38">
        <f t="shared" si="116"/>
        <v>0</v>
      </c>
      <c r="AE772" s="105">
        <f t="shared" si="117"/>
        <v>6</v>
      </c>
      <c r="AF772" s="114">
        <f t="shared" si="111"/>
        <v>-2.1259999999999999</v>
      </c>
      <c r="AG772" s="37">
        <f t="shared" si="118"/>
        <v>6</v>
      </c>
      <c r="AH772" s="40">
        <f>IF(OR(MAX('Batch Inputs'!$C760:$N760)&gt;1,MIN('Batch Inputs'!$C760:$N760)&lt;0),"ERROR",0)</f>
        <v>0</v>
      </c>
      <c r="AI772" s="105" t="str">
        <f t="shared" si="119"/>
        <v>Few conditions</v>
      </c>
      <c r="AJ772" s="113" t="str">
        <f t="shared" si="120"/>
        <v>No Conditions</v>
      </c>
      <c r="AM772" s="78"/>
    </row>
    <row r="773" spans="3:39" ht="12.75" x14ac:dyDescent="0.2">
      <c r="C773" s="94">
        <v>756</v>
      </c>
      <c r="D773" s="32">
        <f>'Batch Inputs'!C761</f>
        <v>0</v>
      </c>
      <c r="E773" s="32">
        <f>'Batch Inputs'!D761</f>
        <v>0</v>
      </c>
      <c r="F773" s="32">
        <f>'Batch Inputs'!E761</f>
        <v>0</v>
      </c>
      <c r="G773" s="32">
        <f>'Batch Inputs'!F761</f>
        <v>0</v>
      </c>
      <c r="H773" s="32">
        <f>'Batch Inputs'!G761</f>
        <v>0</v>
      </c>
      <c r="I773" s="32">
        <f>'Batch Inputs'!H761</f>
        <v>0</v>
      </c>
      <c r="J773" s="32">
        <f>'Batch Inputs'!I761</f>
        <v>0</v>
      </c>
      <c r="K773" s="32">
        <f>'Batch Inputs'!J761</f>
        <v>0</v>
      </c>
      <c r="L773" s="32">
        <f>'Batch Inputs'!K761</f>
        <v>0</v>
      </c>
      <c r="M773" s="32">
        <f>'Batch Inputs'!L761</f>
        <v>0</v>
      </c>
      <c r="N773" s="32">
        <f>'Batch Inputs'!M761</f>
        <v>0</v>
      </c>
      <c r="O773" s="32">
        <f>'Batch Inputs'!N761</f>
        <v>0</v>
      </c>
      <c r="P773" s="32">
        <f>'Batch Inputs'!O761</f>
        <v>0</v>
      </c>
      <c r="Q773" s="32">
        <f>'Batch Inputs'!P761</f>
        <v>0</v>
      </c>
      <c r="S773" s="98">
        <f>SUMPRODUCT($D773:$O773,$D$5:$O$5)+$R$5</f>
        <v>-7.9279999999999999</v>
      </c>
      <c r="T773" s="98">
        <f>SUMPRODUCT($D773:$O773,$D$6:$O$6)+$R$6</f>
        <v>-7.0750000000000002</v>
      </c>
      <c r="U773" s="98">
        <f>SUMPRODUCT($D773:$O773,$D$7:$O$7)+$R$7</f>
        <v>-13.989000000000001</v>
      </c>
      <c r="V773" s="98">
        <f>SUMPRODUCT($D773:$O773,$D$8:$O$8)+$R$8</f>
        <v>-8.0109999999999992</v>
      </c>
      <c r="W773" s="98">
        <f>SUMPRODUCT($D773:$O773,$D$9:$O$9)+$R$9</f>
        <v>-6.976</v>
      </c>
      <c r="X773" s="98">
        <f>SUMPRODUCT($D773:$O773,$D$10:$O$10)+$R$10</f>
        <v>-2.1259999999999999</v>
      </c>
      <c r="Z773" s="104">
        <f t="shared" si="112"/>
        <v>0</v>
      </c>
      <c r="AA773" s="38">
        <f t="shared" si="113"/>
        <v>0</v>
      </c>
      <c r="AB773" s="38">
        <f t="shared" si="114"/>
        <v>0</v>
      </c>
      <c r="AC773" s="38">
        <f t="shared" si="115"/>
        <v>0</v>
      </c>
      <c r="AD773" s="38">
        <f t="shared" si="116"/>
        <v>0</v>
      </c>
      <c r="AE773" s="105">
        <f t="shared" si="117"/>
        <v>6</v>
      </c>
      <c r="AF773" s="114">
        <f t="shared" si="111"/>
        <v>-2.1259999999999999</v>
      </c>
      <c r="AG773" s="37">
        <f t="shared" si="118"/>
        <v>6</v>
      </c>
      <c r="AH773" s="40">
        <f>IF(OR(MAX('Batch Inputs'!$C761:$N761)&gt;1,MIN('Batch Inputs'!$C761:$N761)&lt;0),"ERROR",0)</f>
        <v>0</v>
      </c>
      <c r="AI773" s="105" t="str">
        <f t="shared" si="119"/>
        <v>Few conditions</v>
      </c>
      <c r="AJ773" s="113" t="str">
        <f t="shared" si="120"/>
        <v>No Conditions</v>
      </c>
      <c r="AM773" s="78"/>
    </row>
    <row r="774" spans="3:39" ht="12.75" x14ac:dyDescent="0.2">
      <c r="C774" s="94">
        <v>757</v>
      </c>
      <c r="D774" s="32">
        <f>'Batch Inputs'!C762</f>
        <v>0</v>
      </c>
      <c r="E774" s="32">
        <f>'Batch Inputs'!D762</f>
        <v>0</v>
      </c>
      <c r="F774" s="32">
        <f>'Batch Inputs'!E762</f>
        <v>0</v>
      </c>
      <c r="G774" s="32">
        <f>'Batch Inputs'!F762</f>
        <v>0</v>
      </c>
      <c r="H774" s="32">
        <f>'Batch Inputs'!G762</f>
        <v>0</v>
      </c>
      <c r="I774" s="32">
        <f>'Batch Inputs'!H762</f>
        <v>0</v>
      </c>
      <c r="J774" s="32">
        <f>'Batch Inputs'!I762</f>
        <v>0</v>
      </c>
      <c r="K774" s="32">
        <f>'Batch Inputs'!J762</f>
        <v>0</v>
      </c>
      <c r="L774" s="32">
        <f>'Batch Inputs'!K762</f>
        <v>0</v>
      </c>
      <c r="M774" s="32">
        <f>'Batch Inputs'!L762</f>
        <v>0</v>
      </c>
      <c r="N774" s="32">
        <f>'Batch Inputs'!M762</f>
        <v>0</v>
      </c>
      <c r="O774" s="32">
        <f>'Batch Inputs'!N762</f>
        <v>0</v>
      </c>
      <c r="P774" s="32">
        <f>'Batch Inputs'!O762</f>
        <v>0</v>
      </c>
      <c r="Q774" s="32">
        <f>'Batch Inputs'!P762</f>
        <v>0</v>
      </c>
      <c r="S774" s="98">
        <f>SUMPRODUCT($D774:$O774,$D$5:$O$5)+$R$5</f>
        <v>-7.9279999999999999</v>
      </c>
      <c r="T774" s="98">
        <f>SUMPRODUCT($D774:$O774,$D$6:$O$6)+$R$6</f>
        <v>-7.0750000000000002</v>
      </c>
      <c r="U774" s="98">
        <f>SUMPRODUCT($D774:$O774,$D$7:$O$7)+$R$7</f>
        <v>-13.989000000000001</v>
      </c>
      <c r="V774" s="98">
        <f>SUMPRODUCT($D774:$O774,$D$8:$O$8)+$R$8</f>
        <v>-8.0109999999999992</v>
      </c>
      <c r="W774" s="98">
        <f>SUMPRODUCT($D774:$O774,$D$9:$O$9)+$R$9</f>
        <v>-6.976</v>
      </c>
      <c r="X774" s="98">
        <f>SUMPRODUCT($D774:$O774,$D$10:$O$10)+$R$10</f>
        <v>-2.1259999999999999</v>
      </c>
      <c r="Z774" s="104">
        <f t="shared" si="112"/>
        <v>0</v>
      </c>
      <c r="AA774" s="38">
        <f t="shared" si="113"/>
        <v>0</v>
      </c>
      <c r="AB774" s="38">
        <f t="shared" si="114"/>
        <v>0</v>
      </c>
      <c r="AC774" s="38">
        <f t="shared" si="115"/>
        <v>0</v>
      </c>
      <c r="AD774" s="38">
        <f t="shared" si="116"/>
        <v>0</v>
      </c>
      <c r="AE774" s="105">
        <f t="shared" si="117"/>
        <v>6</v>
      </c>
      <c r="AF774" s="114">
        <f t="shared" si="111"/>
        <v>-2.1259999999999999</v>
      </c>
      <c r="AG774" s="37">
        <f t="shared" si="118"/>
        <v>6</v>
      </c>
      <c r="AH774" s="40">
        <f>IF(OR(MAX('Batch Inputs'!$C762:$N762)&gt;1,MIN('Batch Inputs'!$C762:$N762)&lt;0),"ERROR",0)</f>
        <v>0</v>
      </c>
      <c r="AI774" s="105" t="str">
        <f t="shared" si="119"/>
        <v>Few conditions</v>
      </c>
      <c r="AJ774" s="113" t="str">
        <f t="shared" si="120"/>
        <v>No Conditions</v>
      </c>
      <c r="AM774" s="78"/>
    </row>
    <row r="775" spans="3:39" ht="12.75" x14ac:dyDescent="0.2">
      <c r="C775" s="94">
        <v>758</v>
      </c>
      <c r="D775" s="32">
        <f>'Batch Inputs'!C763</f>
        <v>0</v>
      </c>
      <c r="E775" s="32">
        <f>'Batch Inputs'!D763</f>
        <v>0</v>
      </c>
      <c r="F775" s="32">
        <f>'Batch Inputs'!E763</f>
        <v>0</v>
      </c>
      <c r="G775" s="32">
        <f>'Batch Inputs'!F763</f>
        <v>0</v>
      </c>
      <c r="H775" s="32">
        <f>'Batch Inputs'!G763</f>
        <v>0</v>
      </c>
      <c r="I775" s="32">
        <f>'Batch Inputs'!H763</f>
        <v>0</v>
      </c>
      <c r="J775" s="32">
        <f>'Batch Inputs'!I763</f>
        <v>0</v>
      </c>
      <c r="K775" s="32">
        <f>'Batch Inputs'!J763</f>
        <v>0</v>
      </c>
      <c r="L775" s="32">
        <f>'Batch Inputs'!K763</f>
        <v>0</v>
      </c>
      <c r="M775" s="32">
        <f>'Batch Inputs'!L763</f>
        <v>0</v>
      </c>
      <c r="N775" s="32">
        <f>'Batch Inputs'!M763</f>
        <v>0</v>
      </c>
      <c r="O775" s="32">
        <f>'Batch Inputs'!N763</f>
        <v>0</v>
      </c>
      <c r="P775" s="32">
        <f>'Batch Inputs'!O763</f>
        <v>0</v>
      </c>
      <c r="Q775" s="32">
        <f>'Batch Inputs'!P763</f>
        <v>0</v>
      </c>
      <c r="S775" s="98">
        <f>SUMPRODUCT($D775:$O775,$D$5:$O$5)+$R$5</f>
        <v>-7.9279999999999999</v>
      </c>
      <c r="T775" s="98">
        <f>SUMPRODUCT($D775:$O775,$D$6:$O$6)+$R$6</f>
        <v>-7.0750000000000002</v>
      </c>
      <c r="U775" s="98">
        <f>SUMPRODUCT($D775:$O775,$D$7:$O$7)+$R$7</f>
        <v>-13.989000000000001</v>
      </c>
      <c r="V775" s="98">
        <f>SUMPRODUCT($D775:$O775,$D$8:$O$8)+$R$8</f>
        <v>-8.0109999999999992</v>
      </c>
      <c r="W775" s="98">
        <f>SUMPRODUCT($D775:$O775,$D$9:$O$9)+$R$9</f>
        <v>-6.976</v>
      </c>
      <c r="X775" s="98">
        <f>SUMPRODUCT($D775:$O775,$D$10:$O$10)+$R$10</f>
        <v>-2.1259999999999999</v>
      </c>
      <c r="Z775" s="104">
        <f t="shared" si="112"/>
        <v>0</v>
      </c>
      <c r="AA775" s="38">
        <f t="shared" si="113"/>
        <v>0</v>
      </c>
      <c r="AB775" s="38">
        <f t="shared" si="114"/>
        <v>0</v>
      </c>
      <c r="AC775" s="38">
        <f t="shared" si="115"/>
        <v>0</v>
      </c>
      <c r="AD775" s="38">
        <f t="shared" si="116"/>
        <v>0</v>
      </c>
      <c r="AE775" s="105">
        <f t="shared" si="117"/>
        <v>6</v>
      </c>
      <c r="AF775" s="114">
        <f t="shared" si="111"/>
        <v>-2.1259999999999999</v>
      </c>
      <c r="AG775" s="37">
        <f t="shared" si="118"/>
        <v>6</v>
      </c>
      <c r="AH775" s="40">
        <f>IF(OR(MAX('Batch Inputs'!$C763:$N763)&gt;1,MIN('Batch Inputs'!$C763:$N763)&lt;0),"ERROR",0)</f>
        <v>0</v>
      </c>
      <c r="AI775" s="105" t="str">
        <f t="shared" si="119"/>
        <v>Few conditions</v>
      </c>
      <c r="AJ775" s="113" t="str">
        <f t="shared" si="120"/>
        <v>No Conditions</v>
      </c>
      <c r="AM775" s="78"/>
    </row>
    <row r="776" spans="3:39" ht="12.75" x14ac:dyDescent="0.2">
      <c r="C776" s="94">
        <v>759</v>
      </c>
      <c r="D776" s="32">
        <f>'Batch Inputs'!C764</f>
        <v>0</v>
      </c>
      <c r="E776" s="32">
        <f>'Batch Inputs'!D764</f>
        <v>0</v>
      </c>
      <c r="F776" s="32">
        <f>'Batch Inputs'!E764</f>
        <v>0</v>
      </c>
      <c r="G776" s="32">
        <f>'Batch Inputs'!F764</f>
        <v>0</v>
      </c>
      <c r="H776" s="32">
        <f>'Batch Inputs'!G764</f>
        <v>0</v>
      </c>
      <c r="I776" s="32">
        <f>'Batch Inputs'!H764</f>
        <v>0</v>
      </c>
      <c r="J776" s="32">
        <f>'Batch Inputs'!I764</f>
        <v>0</v>
      </c>
      <c r="K776" s="32">
        <f>'Batch Inputs'!J764</f>
        <v>0</v>
      </c>
      <c r="L776" s="32">
        <f>'Batch Inputs'!K764</f>
        <v>0</v>
      </c>
      <c r="M776" s="32">
        <f>'Batch Inputs'!L764</f>
        <v>0</v>
      </c>
      <c r="N776" s="32">
        <f>'Batch Inputs'!M764</f>
        <v>0</v>
      </c>
      <c r="O776" s="32">
        <f>'Batch Inputs'!N764</f>
        <v>0</v>
      </c>
      <c r="P776" s="32">
        <f>'Batch Inputs'!O764</f>
        <v>0</v>
      </c>
      <c r="Q776" s="32">
        <f>'Batch Inputs'!P764</f>
        <v>0</v>
      </c>
      <c r="S776" s="98">
        <f>SUMPRODUCT($D776:$O776,$D$5:$O$5)+$R$5</f>
        <v>-7.9279999999999999</v>
      </c>
      <c r="T776" s="98">
        <f>SUMPRODUCT($D776:$O776,$D$6:$O$6)+$R$6</f>
        <v>-7.0750000000000002</v>
      </c>
      <c r="U776" s="98">
        <f>SUMPRODUCT($D776:$O776,$D$7:$O$7)+$R$7</f>
        <v>-13.989000000000001</v>
      </c>
      <c r="V776" s="98">
        <f>SUMPRODUCT($D776:$O776,$D$8:$O$8)+$R$8</f>
        <v>-8.0109999999999992</v>
      </c>
      <c r="W776" s="98">
        <f>SUMPRODUCT($D776:$O776,$D$9:$O$9)+$R$9</f>
        <v>-6.976</v>
      </c>
      <c r="X776" s="98">
        <f>SUMPRODUCT($D776:$O776,$D$10:$O$10)+$R$10</f>
        <v>-2.1259999999999999</v>
      </c>
      <c r="Z776" s="104">
        <f t="shared" si="112"/>
        <v>0</v>
      </c>
      <c r="AA776" s="38">
        <f t="shared" si="113"/>
        <v>0</v>
      </c>
      <c r="AB776" s="38">
        <f t="shared" si="114"/>
        <v>0</v>
      </c>
      <c r="AC776" s="38">
        <f t="shared" si="115"/>
        <v>0</v>
      </c>
      <c r="AD776" s="38">
        <f t="shared" si="116"/>
        <v>0</v>
      </c>
      <c r="AE776" s="105">
        <f t="shared" si="117"/>
        <v>6</v>
      </c>
      <c r="AF776" s="114">
        <f t="shared" si="111"/>
        <v>-2.1259999999999999</v>
      </c>
      <c r="AG776" s="37">
        <f t="shared" si="118"/>
        <v>6</v>
      </c>
      <c r="AH776" s="40">
        <f>IF(OR(MAX('Batch Inputs'!$C764:$N764)&gt;1,MIN('Batch Inputs'!$C764:$N764)&lt;0),"ERROR",0)</f>
        <v>0</v>
      </c>
      <c r="AI776" s="105" t="str">
        <f t="shared" si="119"/>
        <v>Few conditions</v>
      </c>
      <c r="AJ776" s="113" t="str">
        <f t="shared" si="120"/>
        <v>No Conditions</v>
      </c>
      <c r="AM776" s="78"/>
    </row>
    <row r="777" spans="3:39" ht="12.75" x14ac:dyDescent="0.2">
      <c r="C777" s="94">
        <v>760</v>
      </c>
      <c r="D777" s="32">
        <f>'Batch Inputs'!C765</f>
        <v>0</v>
      </c>
      <c r="E777" s="32">
        <f>'Batch Inputs'!D765</f>
        <v>0</v>
      </c>
      <c r="F777" s="32">
        <f>'Batch Inputs'!E765</f>
        <v>0</v>
      </c>
      <c r="G777" s="32">
        <f>'Batch Inputs'!F765</f>
        <v>0</v>
      </c>
      <c r="H777" s="32">
        <f>'Batch Inputs'!G765</f>
        <v>0</v>
      </c>
      <c r="I777" s="32">
        <f>'Batch Inputs'!H765</f>
        <v>0</v>
      </c>
      <c r="J777" s="32">
        <f>'Batch Inputs'!I765</f>
        <v>0</v>
      </c>
      <c r="K777" s="32">
        <f>'Batch Inputs'!J765</f>
        <v>0</v>
      </c>
      <c r="L777" s="32">
        <f>'Batch Inputs'!K765</f>
        <v>0</v>
      </c>
      <c r="M777" s="32">
        <f>'Batch Inputs'!L765</f>
        <v>0</v>
      </c>
      <c r="N777" s="32">
        <f>'Batch Inputs'!M765</f>
        <v>0</v>
      </c>
      <c r="O777" s="32">
        <f>'Batch Inputs'!N765</f>
        <v>0</v>
      </c>
      <c r="P777" s="32">
        <f>'Batch Inputs'!O765</f>
        <v>0</v>
      </c>
      <c r="Q777" s="32">
        <f>'Batch Inputs'!P765</f>
        <v>0</v>
      </c>
      <c r="S777" s="98">
        <f>SUMPRODUCT($D777:$O777,$D$5:$O$5)+$R$5</f>
        <v>-7.9279999999999999</v>
      </c>
      <c r="T777" s="98">
        <f>SUMPRODUCT($D777:$O777,$D$6:$O$6)+$R$6</f>
        <v>-7.0750000000000002</v>
      </c>
      <c r="U777" s="98">
        <f>SUMPRODUCT($D777:$O777,$D$7:$O$7)+$R$7</f>
        <v>-13.989000000000001</v>
      </c>
      <c r="V777" s="98">
        <f>SUMPRODUCT($D777:$O777,$D$8:$O$8)+$R$8</f>
        <v>-8.0109999999999992</v>
      </c>
      <c r="W777" s="98">
        <f>SUMPRODUCT($D777:$O777,$D$9:$O$9)+$R$9</f>
        <v>-6.976</v>
      </c>
      <c r="X777" s="98">
        <f>SUMPRODUCT($D777:$O777,$D$10:$O$10)+$R$10</f>
        <v>-2.1259999999999999</v>
      </c>
      <c r="Z777" s="104">
        <f t="shared" si="112"/>
        <v>0</v>
      </c>
      <c r="AA777" s="38">
        <f t="shared" si="113"/>
        <v>0</v>
      </c>
      <c r="AB777" s="38">
        <f t="shared" si="114"/>
        <v>0</v>
      </c>
      <c r="AC777" s="38">
        <f t="shared" si="115"/>
        <v>0</v>
      </c>
      <c r="AD777" s="38">
        <f t="shared" si="116"/>
        <v>0</v>
      </c>
      <c r="AE777" s="105">
        <f t="shared" si="117"/>
        <v>6</v>
      </c>
      <c r="AF777" s="114">
        <f t="shared" si="111"/>
        <v>-2.1259999999999999</v>
      </c>
      <c r="AG777" s="37">
        <f t="shared" si="118"/>
        <v>6</v>
      </c>
      <c r="AH777" s="40">
        <f>IF(OR(MAX('Batch Inputs'!$C765:$N765)&gt;1,MIN('Batch Inputs'!$C765:$N765)&lt;0),"ERROR",0)</f>
        <v>0</v>
      </c>
      <c r="AI777" s="105" t="str">
        <f t="shared" si="119"/>
        <v>Few conditions</v>
      </c>
      <c r="AJ777" s="113" t="str">
        <f t="shared" si="120"/>
        <v>No Conditions</v>
      </c>
      <c r="AM777" s="78"/>
    </row>
    <row r="778" spans="3:39" ht="12.75" x14ac:dyDescent="0.2">
      <c r="C778" s="94">
        <v>761</v>
      </c>
      <c r="D778" s="32">
        <f>'Batch Inputs'!C766</f>
        <v>0</v>
      </c>
      <c r="E778" s="32">
        <f>'Batch Inputs'!D766</f>
        <v>0</v>
      </c>
      <c r="F778" s="32">
        <f>'Batch Inputs'!E766</f>
        <v>0</v>
      </c>
      <c r="G778" s="32">
        <f>'Batch Inputs'!F766</f>
        <v>0</v>
      </c>
      <c r="H778" s="32">
        <f>'Batch Inputs'!G766</f>
        <v>0</v>
      </c>
      <c r="I778" s="32">
        <f>'Batch Inputs'!H766</f>
        <v>0</v>
      </c>
      <c r="J778" s="32">
        <f>'Batch Inputs'!I766</f>
        <v>0</v>
      </c>
      <c r="K778" s="32">
        <f>'Batch Inputs'!J766</f>
        <v>0</v>
      </c>
      <c r="L778" s="32">
        <f>'Batch Inputs'!K766</f>
        <v>0</v>
      </c>
      <c r="M778" s="32">
        <f>'Batch Inputs'!L766</f>
        <v>0</v>
      </c>
      <c r="N778" s="32">
        <f>'Batch Inputs'!M766</f>
        <v>0</v>
      </c>
      <c r="O778" s="32">
        <f>'Batch Inputs'!N766</f>
        <v>0</v>
      </c>
      <c r="P778" s="32">
        <f>'Batch Inputs'!O766</f>
        <v>0</v>
      </c>
      <c r="Q778" s="32">
        <f>'Batch Inputs'!P766</f>
        <v>0</v>
      </c>
      <c r="S778" s="98">
        <f>SUMPRODUCT($D778:$O778,$D$5:$O$5)+$R$5</f>
        <v>-7.9279999999999999</v>
      </c>
      <c r="T778" s="98">
        <f>SUMPRODUCT($D778:$O778,$D$6:$O$6)+$R$6</f>
        <v>-7.0750000000000002</v>
      </c>
      <c r="U778" s="98">
        <f>SUMPRODUCT($D778:$O778,$D$7:$O$7)+$R$7</f>
        <v>-13.989000000000001</v>
      </c>
      <c r="V778" s="98">
        <f>SUMPRODUCT($D778:$O778,$D$8:$O$8)+$R$8</f>
        <v>-8.0109999999999992</v>
      </c>
      <c r="W778" s="98">
        <f>SUMPRODUCT($D778:$O778,$D$9:$O$9)+$R$9</f>
        <v>-6.976</v>
      </c>
      <c r="X778" s="98">
        <f>SUMPRODUCT($D778:$O778,$D$10:$O$10)+$R$10</f>
        <v>-2.1259999999999999</v>
      </c>
      <c r="Z778" s="104">
        <f t="shared" si="112"/>
        <v>0</v>
      </c>
      <c r="AA778" s="38">
        <f t="shared" si="113"/>
        <v>0</v>
      </c>
      <c r="AB778" s="38">
        <f t="shared" si="114"/>
        <v>0</v>
      </c>
      <c r="AC778" s="38">
        <f t="shared" si="115"/>
        <v>0</v>
      </c>
      <c r="AD778" s="38">
        <f t="shared" si="116"/>
        <v>0</v>
      </c>
      <c r="AE778" s="105">
        <f t="shared" si="117"/>
        <v>6</v>
      </c>
      <c r="AF778" s="114">
        <f t="shared" si="111"/>
        <v>-2.1259999999999999</v>
      </c>
      <c r="AG778" s="37">
        <f t="shared" si="118"/>
        <v>6</v>
      </c>
      <c r="AH778" s="40">
        <f>IF(OR(MAX('Batch Inputs'!$C766:$N766)&gt;1,MIN('Batch Inputs'!$C766:$N766)&lt;0),"ERROR",0)</f>
        <v>0</v>
      </c>
      <c r="AI778" s="105" t="str">
        <f t="shared" si="119"/>
        <v>Few conditions</v>
      </c>
      <c r="AJ778" s="113" t="str">
        <f t="shared" si="120"/>
        <v>No Conditions</v>
      </c>
      <c r="AM778" s="78"/>
    </row>
    <row r="779" spans="3:39" ht="12.75" x14ac:dyDescent="0.2">
      <c r="C779" s="94">
        <v>762</v>
      </c>
      <c r="D779" s="32">
        <f>'Batch Inputs'!C767</f>
        <v>0</v>
      </c>
      <c r="E779" s="32">
        <f>'Batch Inputs'!D767</f>
        <v>0</v>
      </c>
      <c r="F779" s="32">
        <f>'Batch Inputs'!E767</f>
        <v>0</v>
      </c>
      <c r="G779" s="32">
        <f>'Batch Inputs'!F767</f>
        <v>0</v>
      </c>
      <c r="H779" s="32">
        <f>'Batch Inputs'!G767</f>
        <v>0</v>
      </c>
      <c r="I779" s="32">
        <f>'Batch Inputs'!H767</f>
        <v>0</v>
      </c>
      <c r="J779" s="32">
        <f>'Batch Inputs'!I767</f>
        <v>0</v>
      </c>
      <c r="K779" s="32">
        <f>'Batch Inputs'!J767</f>
        <v>0</v>
      </c>
      <c r="L779" s="32">
        <f>'Batch Inputs'!K767</f>
        <v>0</v>
      </c>
      <c r="M779" s="32">
        <f>'Batch Inputs'!L767</f>
        <v>0</v>
      </c>
      <c r="N779" s="32">
        <f>'Batch Inputs'!M767</f>
        <v>0</v>
      </c>
      <c r="O779" s="32">
        <f>'Batch Inputs'!N767</f>
        <v>0</v>
      </c>
      <c r="P779" s="32">
        <f>'Batch Inputs'!O767</f>
        <v>0</v>
      </c>
      <c r="Q779" s="32">
        <f>'Batch Inputs'!P767</f>
        <v>0</v>
      </c>
      <c r="S779" s="98">
        <f>SUMPRODUCT($D779:$O779,$D$5:$O$5)+$R$5</f>
        <v>-7.9279999999999999</v>
      </c>
      <c r="T779" s="98">
        <f>SUMPRODUCT($D779:$O779,$D$6:$O$6)+$R$6</f>
        <v>-7.0750000000000002</v>
      </c>
      <c r="U779" s="98">
        <f>SUMPRODUCT($D779:$O779,$D$7:$O$7)+$R$7</f>
        <v>-13.989000000000001</v>
      </c>
      <c r="V779" s="98">
        <f>SUMPRODUCT($D779:$O779,$D$8:$O$8)+$R$8</f>
        <v>-8.0109999999999992</v>
      </c>
      <c r="W779" s="98">
        <f>SUMPRODUCT($D779:$O779,$D$9:$O$9)+$R$9</f>
        <v>-6.976</v>
      </c>
      <c r="X779" s="98">
        <f>SUMPRODUCT($D779:$O779,$D$10:$O$10)+$R$10</f>
        <v>-2.1259999999999999</v>
      </c>
      <c r="Z779" s="104">
        <f t="shared" si="112"/>
        <v>0</v>
      </c>
      <c r="AA779" s="38">
        <f t="shared" si="113"/>
        <v>0</v>
      </c>
      <c r="AB779" s="38">
        <f t="shared" si="114"/>
        <v>0</v>
      </c>
      <c r="AC779" s="38">
        <f t="shared" si="115"/>
        <v>0</v>
      </c>
      <c r="AD779" s="38">
        <f t="shared" si="116"/>
        <v>0</v>
      </c>
      <c r="AE779" s="105">
        <f t="shared" si="117"/>
        <v>6</v>
      </c>
      <c r="AF779" s="114">
        <f t="shared" si="111"/>
        <v>-2.1259999999999999</v>
      </c>
      <c r="AG779" s="37">
        <f t="shared" si="118"/>
        <v>6</v>
      </c>
      <c r="AH779" s="40">
        <f>IF(OR(MAX('Batch Inputs'!$C767:$N767)&gt;1,MIN('Batch Inputs'!$C767:$N767)&lt;0),"ERROR",0)</f>
        <v>0</v>
      </c>
      <c r="AI779" s="105" t="str">
        <f t="shared" si="119"/>
        <v>Few conditions</v>
      </c>
      <c r="AJ779" s="113" t="str">
        <f t="shared" si="120"/>
        <v>No Conditions</v>
      </c>
      <c r="AM779" s="78"/>
    </row>
    <row r="780" spans="3:39" ht="12.75" x14ac:dyDescent="0.2">
      <c r="C780" s="94">
        <v>763</v>
      </c>
      <c r="D780" s="32">
        <f>'Batch Inputs'!C768</f>
        <v>0</v>
      </c>
      <c r="E780" s="32">
        <f>'Batch Inputs'!D768</f>
        <v>0</v>
      </c>
      <c r="F780" s="32">
        <f>'Batch Inputs'!E768</f>
        <v>0</v>
      </c>
      <c r="G780" s="32">
        <f>'Batch Inputs'!F768</f>
        <v>0</v>
      </c>
      <c r="H780" s="32">
        <f>'Batch Inputs'!G768</f>
        <v>0</v>
      </c>
      <c r="I780" s="32">
        <f>'Batch Inputs'!H768</f>
        <v>0</v>
      </c>
      <c r="J780" s="32">
        <f>'Batch Inputs'!I768</f>
        <v>0</v>
      </c>
      <c r="K780" s="32">
        <f>'Batch Inputs'!J768</f>
        <v>0</v>
      </c>
      <c r="L780" s="32">
        <f>'Batch Inputs'!K768</f>
        <v>0</v>
      </c>
      <c r="M780" s="32">
        <f>'Batch Inputs'!L768</f>
        <v>0</v>
      </c>
      <c r="N780" s="32">
        <f>'Batch Inputs'!M768</f>
        <v>0</v>
      </c>
      <c r="O780" s="32">
        <f>'Batch Inputs'!N768</f>
        <v>0</v>
      </c>
      <c r="P780" s="32">
        <f>'Batch Inputs'!O768</f>
        <v>0</v>
      </c>
      <c r="Q780" s="32">
        <f>'Batch Inputs'!P768</f>
        <v>0</v>
      </c>
      <c r="S780" s="98">
        <f>SUMPRODUCT($D780:$O780,$D$5:$O$5)+$R$5</f>
        <v>-7.9279999999999999</v>
      </c>
      <c r="T780" s="98">
        <f>SUMPRODUCT($D780:$O780,$D$6:$O$6)+$R$6</f>
        <v>-7.0750000000000002</v>
      </c>
      <c r="U780" s="98">
        <f>SUMPRODUCT($D780:$O780,$D$7:$O$7)+$R$7</f>
        <v>-13.989000000000001</v>
      </c>
      <c r="V780" s="98">
        <f>SUMPRODUCT($D780:$O780,$D$8:$O$8)+$R$8</f>
        <v>-8.0109999999999992</v>
      </c>
      <c r="W780" s="98">
        <f>SUMPRODUCT($D780:$O780,$D$9:$O$9)+$R$9</f>
        <v>-6.976</v>
      </c>
      <c r="X780" s="98">
        <f>SUMPRODUCT($D780:$O780,$D$10:$O$10)+$R$10</f>
        <v>-2.1259999999999999</v>
      </c>
      <c r="Z780" s="104">
        <f t="shared" si="112"/>
        <v>0</v>
      </c>
      <c r="AA780" s="38">
        <f t="shared" si="113"/>
        <v>0</v>
      </c>
      <c r="AB780" s="38">
        <f t="shared" si="114"/>
        <v>0</v>
      </c>
      <c r="AC780" s="38">
        <f t="shared" si="115"/>
        <v>0</v>
      </c>
      <c r="AD780" s="38">
        <f t="shared" si="116"/>
        <v>0</v>
      </c>
      <c r="AE780" s="105">
        <f t="shared" si="117"/>
        <v>6</v>
      </c>
      <c r="AF780" s="114">
        <f t="shared" si="111"/>
        <v>-2.1259999999999999</v>
      </c>
      <c r="AG780" s="37">
        <f t="shared" si="118"/>
        <v>6</v>
      </c>
      <c r="AH780" s="40">
        <f>IF(OR(MAX('Batch Inputs'!$C768:$N768)&gt;1,MIN('Batch Inputs'!$C768:$N768)&lt;0),"ERROR",0)</f>
        <v>0</v>
      </c>
      <c r="AI780" s="105" t="str">
        <f t="shared" si="119"/>
        <v>Few conditions</v>
      </c>
      <c r="AJ780" s="113" t="str">
        <f t="shared" si="120"/>
        <v>No Conditions</v>
      </c>
      <c r="AM780" s="78"/>
    </row>
    <row r="781" spans="3:39" ht="12.75" x14ac:dyDescent="0.2">
      <c r="C781" s="94">
        <v>764</v>
      </c>
      <c r="D781" s="32">
        <f>'Batch Inputs'!C769</f>
        <v>0</v>
      </c>
      <c r="E781" s="32">
        <f>'Batch Inputs'!D769</f>
        <v>0</v>
      </c>
      <c r="F781" s="32">
        <f>'Batch Inputs'!E769</f>
        <v>0</v>
      </c>
      <c r="G781" s="32">
        <f>'Batch Inputs'!F769</f>
        <v>0</v>
      </c>
      <c r="H781" s="32">
        <f>'Batch Inputs'!G769</f>
        <v>0</v>
      </c>
      <c r="I781" s="32">
        <f>'Batch Inputs'!H769</f>
        <v>0</v>
      </c>
      <c r="J781" s="32">
        <f>'Batch Inputs'!I769</f>
        <v>0</v>
      </c>
      <c r="K781" s="32">
        <f>'Batch Inputs'!J769</f>
        <v>0</v>
      </c>
      <c r="L781" s="32">
        <f>'Batch Inputs'!K769</f>
        <v>0</v>
      </c>
      <c r="M781" s="32">
        <f>'Batch Inputs'!L769</f>
        <v>0</v>
      </c>
      <c r="N781" s="32">
        <f>'Batch Inputs'!M769</f>
        <v>0</v>
      </c>
      <c r="O781" s="32">
        <f>'Batch Inputs'!N769</f>
        <v>0</v>
      </c>
      <c r="P781" s="32">
        <f>'Batch Inputs'!O769</f>
        <v>0</v>
      </c>
      <c r="Q781" s="32">
        <f>'Batch Inputs'!P769</f>
        <v>0</v>
      </c>
      <c r="S781" s="98">
        <f>SUMPRODUCT($D781:$O781,$D$5:$O$5)+$R$5</f>
        <v>-7.9279999999999999</v>
      </c>
      <c r="T781" s="98">
        <f>SUMPRODUCT($D781:$O781,$D$6:$O$6)+$R$6</f>
        <v>-7.0750000000000002</v>
      </c>
      <c r="U781" s="98">
        <f>SUMPRODUCT($D781:$O781,$D$7:$O$7)+$R$7</f>
        <v>-13.989000000000001</v>
      </c>
      <c r="V781" s="98">
        <f>SUMPRODUCT($D781:$O781,$D$8:$O$8)+$R$8</f>
        <v>-8.0109999999999992</v>
      </c>
      <c r="W781" s="98">
        <f>SUMPRODUCT($D781:$O781,$D$9:$O$9)+$R$9</f>
        <v>-6.976</v>
      </c>
      <c r="X781" s="98">
        <f>SUMPRODUCT($D781:$O781,$D$10:$O$10)+$R$10</f>
        <v>-2.1259999999999999</v>
      </c>
      <c r="Z781" s="104">
        <f t="shared" si="112"/>
        <v>0</v>
      </c>
      <c r="AA781" s="38">
        <f t="shared" si="113"/>
        <v>0</v>
      </c>
      <c r="AB781" s="38">
        <f t="shared" si="114"/>
        <v>0</v>
      </c>
      <c r="AC781" s="38">
        <f t="shared" si="115"/>
        <v>0</v>
      </c>
      <c r="AD781" s="38">
        <f t="shared" si="116"/>
        <v>0</v>
      </c>
      <c r="AE781" s="105">
        <f t="shared" si="117"/>
        <v>6</v>
      </c>
      <c r="AF781" s="114">
        <f t="shared" si="111"/>
        <v>-2.1259999999999999</v>
      </c>
      <c r="AG781" s="37">
        <f t="shared" si="118"/>
        <v>6</v>
      </c>
      <c r="AH781" s="40">
        <f>IF(OR(MAX('Batch Inputs'!$C769:$N769)&gt;1,MIN('Batch Inputs'!$C769:$N769)&lt;0),"ERROR",0)</f>
        <v>0</v>
      </c>
      <c r="AI781" s="105" t="str">
        <f t="shared" si="119"/>
        <v>Few conditions</v>
      </c>
      <c r="AJ781" s="113" t="str">
        <f t="shared" si="120"/>
        <v>No Conditions</v>
      </c>
      <c r="AM781" s="78"/>
    </row>
    <row r="782" spans="3:39" ht="12.75" x14ac:dyDescent="0.2">
      <c r="C782" s="94">
        <v>765</v>
      </c>
      <c r="D782" s="32">
        <f>'Batch Inputs'!C770</f>
        <v>0</v>
      </c>
      <c r="E782" s="32">
        <f>'Batch Inputs'!D770</f>
        <v>0</v>
      </c>
      <c r="F782" s="32">
        <f>'Batch Inputs'!E770</f>
        <v>0</v>
      </c>
      <c r="G782" s="32">
        <f>'Batch Inputs'!F770</f>
        <v>0</v>
      </c>
      <c r="H782" s="32">
        <f>'Batch Inputs'!G770</f>
        <v>0</v>
      </c>
      <c r="I782" s="32">
        <f>'Batch Inputs'!H770</f>
        <v>0</v>
      </c>
      <c r="J782" s="32">
        <f>'Batch Inputs'!I770</f>
        <v>0</v>
      </c>
      <c r="K782" s="32">
        <f>'Batch Inputs'!J770</f>
        <v>0</v>
      </c>
      <c r="L782" s="32">
        <f>'Batch Inputs'!K770</f>
        <v>0</v>
      </c>
      <c r="M782" s="32">
        <f>'Batch Inputs'!L770</f>
        <v>0</v>
      </c>
      <c r="N782" s="32">
        <f>'Batch Inputs'!M770</f>
        <v>0</v>
      </c>
      <c r="O782" s="32">
        <f>'Batch Inputs'!N770</f>
        <v>0</v>
      </c>
      <c r="P782" s="32">
        <f>'Batch Inputs'!O770</f>
        <v>0</v>
      </c>
      <c r="Q782" s="32">
        <f>'Batch Inputs'!P770</f>
        <v>0</v>
      </c>
      <c r="S782" s="98">
        <f>SUMPRODUCT($D782:$O782,$D$5:$O$5)+$R$5</f>
        <v>-7.9279999999999999</v>
      </c>
      <c r="T782" s="98">
        <f>SUMPRODUCT($D782:$O782,$D$6:$O$6)+$R$6</f>
        <v>-7.0750000000000002</v>
      </c>
      <c r="U782" s="98">
        <f>SUMPRODUCT($D782:$O782,$D$7:$O$7)+$R$7</f>
        <v>-13.989000000000001</v>
      </c>
      <c r="V782" s="98">
        <f>SUMPRODUCT($D782:$O782,$D$8:$O$8)+$R$8</f>
        <v>-8.0109999999999992</v>
      </c>
      <c r="W782" s="98">
        <f>SUMPRODUCT($D782:$O782,$D$9:$O$9)+$R$9</f>
        <v>-6.976</v>
      </c>
      <c r="X782" s="98">
        <f>SUMPRODUCT($D782:$O782,$D$10:$O$10)+$R$10</f>
        <v>-2.1259999999999999</v>
      </c>
      <c r="Z782" s="104">
        <f t="shared" si="112"/>
        <v>0</v>
      </c>
      <c r="AA782" s="38">
        <f t="shared" si="113"/>
        <v>0</v>
      </c>
      <c r="AB782" s="38">
        <f t="shared" si="114"/>
        <v>0</v>
      </c>
      <c r="AC782" s="38">
        <f t="shared" si="115"/>
        <v>0</v>
      </c>
      <c r="AD782" s="38">
        <f t="shared" si="116"/>
        <v>0</v>
      </c>
      <c r="AE782" s="105">
        <f t="shared" si="117"/>
        <v>6</v>
      </c>
      <c r="AF782" s="114">
        <f t="shared" si="111"/>
        <v>-2.1259999999999999</v>
      </c>
      <c r="AG782" s="37">
        <f t="shared" si="118"/>
        <v>6</v>
      </c>
      <c r="AH782" s="40">
        <f>IF(OR(MAX('Batch Inputs'!$C770:$N770)&gt;1,MIN('Batch Inputs'!$C770:$N770)&lt;0),"ERROR",0)</f>
        <v>0</v>
      </c>
      <c r="AI782" s="105" t="str">
        <f t="shared" si="119"/>
        <v>Few conditions</v>
      </c>
      <c r="AJ782" s="113" t="str">
        <f t="shared" si="120"/>
        <v>No Conditions</v>
      </c>
      <c r="AM782" s="78"/>
    </row>
    <row r="783" spans="3:39" ht="12.75" x14ac:dyDescent="0.2">
      <c r="C783" s="94">
        <v>766</v>
      </c>
      <c r="D783" s="32">
        <f>'Batch Inputs'!C771</f>
        <v>0</v>
      </c>
      <c r="E783" s="32">
        <f>'Batch Inputs'!D771</f>
        <v>0</v>
      </c>
      <c r="F783" s="32">
        <f>'Batch Inputs'!E771</f>
        <v>0</v>
      </c>
      <c r="G783" s="32">
        <f>'Batch Inputs'!F771</f>
        <v>0</v>
      </c>
      <c r="H783" s="32">
        <f>'Batch Inputs'!G771</f>
        <v>0</v>
      </c>
      <c r="I783" s="32">
        <f>'Batch Inputs'!H771</f>
        <v>0</v>
      </c>
      <c r="J783" s="32">
        <f>'Batch Inputs'!I771</f>
        <v>0</v>
      </c>
      <c r="K783" s="32">
        <f>'Batch Inputs'!J771</f>
        <v>0</v>
      </c>
      <c r="L783" s="32">
        <f>'Batch Inputs'!K771</f>
        <v>0</v>
      </c>
      <c r="M783" s="32">
        <f>'Batch Inputs'!L771</f>
        <v>0</v>
      </c>
      <c r="N783" s="32">
        <f>'Batch Inputs'!M771</f>
        <v>0</v>
      </c>
      <c r="O783" s="32">
        <f>'Batch Inputs'!N771</f>
        <v>0</v>
      </c>
      <c r="P783" s="32">
        <f>'Batch Inputs'!O771</f>
        <v>0</v>
      </c>
      <c r="Q783" s="32">
        <f>'Batch Inputs'!P771</f>
        <v>0</v>
      </c>
      <c r="S783" s="98">
        <f>SUMPRODUCT($D783:$O783,$D$5:$O$5)+$R$5</f>
        <v>-7.9279999999999999</v>
      </c>
      <c r="T783" s="98">
        <f>SUMPRODUCT($D783:$O783,$D$6:$O$6)+$R$6</f>
        <v>-7.0750000000000002</v>
      </c>
      <c r="U783" s="98">
        <f>SUMPRODUCT($D783:$O783,$D$7:$O$7)+$R$7</f>
        <v>-13.989000000000001</v>
      </c>
      <c r="V783" s="98">
        <f>SUMPRODUCT($D783:$O783,$D$8:$O$8)+$R$8</f>
        <v>-8.0109999999999992</v>
      </c>
      <c r="W783" s="98">
        <f>SUMPRODUCT($D783:$O783,$D$9:$O$9)+$R$9</f>
        <v>-6.976</v>
      </c>
      <c r="X783" s="98">
        <f>SUMPRODUCT($D783:$O783,$D$10:$O$10)+$R$10</f>
        <v>-2.1259999999999999</v>
      </c>
      <c r="Z783" s="104">
        <f t="shared" si="112"/>
        <v>0</v>
      </c>
      <c r="AA783" s="38">
        <f t="shared" si="113"/>
        <v>0</v>
      </c>
      <c r="AB783" s="38">
        <f t="shared" si="114"/>
        <v>0</v>
      </c>
      <c r="AC783" s="38">
        <f t="shared" si="115"/>
        <v>0</v>
      </c>
      <c r="AD783" s="38">
        <f t="shared" si="116"/>
        <v>0</v>
      </c>
      <c r="AE783" s="105">
        <f t="shared" si="117"/>
        <v>6</v>
      </c>
      <c r="AF783" s="114">
        <f t="shared" si="111"/>
        <v>-2.1259999999999999</v>
      </c>
      <c r="AG783" s="37">
        <f t="shared" si="118"/>
        <v>6</v>
      </c>
      <c r="AH783" s="40">
        <f>IF(OR(MAX('Batch Inputs'!$C771:$N771)&gt;1,MIN('Batch Inputs'!$C771:$N771)&lt;0),"ERROR",0)</f>
        <v>0</v>
      </c>
      <c r="AI783" s="105" t="str">
        <f t="shared" si="119"/>
        <v>Few conditions</v>
      </c>
      <c r="AJ783" s="113" t="str">
        <f t="shared" si="120"/>
        <v>No Conditions</v>
      </c>
      <c r="AM783" s="78"/>
    </row>
    <row r="784" spans="3:39" ht="12.75" x14ac:dyDescent="0.2">
      <c r="C784" s="94">
        <v>767</v>
      </c>
      <c r="D784" s="32">
        <f>'Batch Inputs'!C772</f>
        <v>0</v>
      </c>
      <c r="E784" s="32">
        <f>'Batch Inputs'!D772</f>
        <v>0</v>
      </c>
      <c r="F784" s="32">
        <f>'Batch Inputs'!E772</f>
        <v>0</v>
      </c>
      <c r="G784" s="32">
        <f>'Batch Inputs'!F772</f>
        <v>0</v>
      </c>
      <c r="H784" s="32">
        <f>'Batch Inputs'!G772</f>
        <v>0</v>
      </c>
      <c r="I784" s="32">
        <f>'Batch Inputs'!H772</f>
        <v>0</v>
      </c>
      <c r="J784" s="32">
        <f>'Batch Inputs'!I772</f>
        <v>0</v>
      </c>
      <c r="K784" s="32">
        <f>'Batch Inputs'!J772</f>
        <v>0</v>
      </c>
      <c r="L784" s="32">
        <f>'Batch Inputs'!K772</f>
        <v>0</v>
      </c>
      <c r="M784" s="32">
        <f>'Batch Inputs'!L772</f>
        <v>0</v>
      </c>
      <c r="N784" s="32">
        <f>'Batch Inputs'!M772</f>
        <v>0</v>
      </c>
      <c r="O784" s="32">
        <f>'Batch Inputs'!N772</f>
        <v>0</v>
      </c>
      <c r="P784" s="32">
        <f>'Batch Inputs'!O772</f>
        <v>0</v>
      </c>
      <c r="Q784" s="32">
        <f>'Batch Inputs'!P772</f>
        <v>0</v>
      </c>
      <c r="S784" s="98">
        <f>SUMPRODUCT($D784:$O784,$D$5:$O$5)+$R$5</f>
        <v>-7.9279999999999999</v>
      </c>
      <c r="T784" s="98">
        <f>SUMPRODUCT($D784:$O784,$D$6:$O$6)+$R$6</f>
        <v>-7.0750000000000002</v>
      </c>
      <c r="U784" s="98">
        <f>SUMPRODUCT($D784:$O784,$D$7:$O$7)+$R$7</f>
        <v>-13.989000000000001</v>
      </c>
      <c r="V784" s="98">
        <f>SUMPRODUCT($D784:$O784,$D$8:$O$8)+$R$8</f>
        <v>-8.0109999999999992</v>
      </c>
      <c r="W784" s="98">
        <f>SUMPRODUCT($D784:$O784,$D$9:$O$9)+$R$9</f>
        <v>-6.976</v>
      </c>
      <c r="X784" s="98">
        <f>SUMPRODUCT($D784:$O784,$D$10:$O$10)+$R$10</f>
        <v>-2.1259999999999999</v>
      </c>
      <c r="Z784" s="104">
        <f t="shared" si="112"/>
        <v>0</v>
      </c>
      <c r="AA784" s="38">
        <f t="shared" si="113"/>
        <v>0</v>
      </c>
      <c r="AB784" s="38">
        <f t="shared" si="114"/>
        <v>0</v>
      </c>
      <c r="AC784" s="38">
        <f t="shared" si="115"/>
        <v>0</v>
      </c>
      <c r="AD784" s="38">
        <f t="shared" si="116"/>
        <v>0</v>
      </c>
      <c r="AE784" s="105">
        <f t="shared" si="117"/>
        <v>6</v>
      </c>
      <c r="AF784" s="114">
        <f t="shared" si="111"/>
        <v>-2.1259999999999999</v>
      </c>
      <c r="AG784" s="37">
        <f t="shared" si="118"/>
        <v>6</v>
      </c>
      <c r="AH784" s="40">
        <f>IF(OR(MAX('Batch Inputs'!$C772:$N772)&gt;1,MIN('Batch Inputs'!$C772:$N772)&lt;0),"ERROR",0)</f>
        <v>0</v>
      </c>
      <c r="AI784" s="105" t="str">
        <f t="shared" si="119"/>
        <v>Few conditions</v>
      </c>
      <c r="AJ784" s="113" t="str">
        <f t="shared" si="120"/>
        <v>No Conditions</v>
      </c>
      <c r="AM784" s="78"/>
    </row>
    <row r="785" spans="3:39" ht="12.75" x14ac:dyDescent="0.2">
      <c r="C785" s="94">
        <v>768</v>
      </c>
      <c r="D785" s="32">
        <f>'Batch Inputs'!C773</f>
        <v>0</v>
      </c>
      <c r="E785" s="32">
        <f>'Batch Inputs'!D773</f>
        <v>0</v>
      </c>
      <c r="F785" s="32">
        <f>'Batch Inputs'!E773</f>
        <v>0</v>
      </c>
      <c r="G785" s="32">
        <f>'Batch Inputs'!F773</f>
        <v>0</v>
      </c>
      <c r="H785" s="32">
        <f>'Batch Inputs'!G773</f>
        <v>0</v>
      </c>
      <c r="I785" s="32">
        <f>'Batch Inputs'!H773</f>
        <v>0</v>
      </c>
      <c r="J785" s="32">
        <f>'Batch Inputs'!I773</f>
        <v>0</v>
      </c>
      <c r="K785" s="32">
        <f>'Batch Inputs'!J773</f>
        <v>0</v>
      </c>
      <c r="L785" s="32">
        <f>'Batch Inputs'!K773</f>
        <v>0</v>
      </c>
      <c r="M785" s="32">
        <f>'Batch Inputs'!L773</f>
        <v>0</v>
      </c>
      <c r="N785" s="32">
        <f>'Batch Inputs'!M773</f>
        <v>0</v>
      </c>
      <c r="O785" s="32">
        <f>'Batch Inputs'!N773</f>
        <v>0</v>
      </c>
      <c r="P785" s="32">
        <f>'Batch Inputs'!O773</f>
        <v>0</v>
      </c>
      <c r="Q785" s="32">
        <f>'Batch Inputs'!P773</f>
        <v>0</v>
      </c>
      <c r="S785" s="98">
        <f>SUMPRODUCT($D785:$O785,$D$5:$O$5)+$R$5</f>
        <v>-7.9279999999999999</v>
      </c>
      <c r="T785" s="98">
        <f>SUMPRODUCT($D785:$O785,$D$6:$O$6)+$R$6</f>
        <v>-7.0750000000000002</v>
      </c>
      <c r="U785" s="98">
        <f>SUMPRODUCT($D785:$O785,$D$7:$O$7)+$R$7</f>
        <v>-13.989000000000001</v>
      </c>
      <c r="V785" s="98">
        <f>SUMPRODUCT($D785:$O785,$D$8:$O$8)+$R$8</f>
        <v>-8.0109999999999992</v>
      </c>
      <c r="W785" s="98">
        <f>SUMPRODUCT($D785:$O785,$D$9:$O$9)+$R$9</f>
        <v>-6.976</v>
      </c>
      <c r="X785" s="98">
        <f>SUMPRODUCT($D785:$O785,$D$10:$O$10)+$R$10</f>
        <v>-2.1259999999999999</v>
      </c>
      <c r="Z785" s="104">
        <f t="shared" si="112"/>
        <v>0</v>
      </c>
      <c r="AA785" s="38">
        <f t="shared" si="113"/>
        <v>0</v>
      </c>
      <c r="AB785" s="38">
        <f t="shared" si="114"/>
        <v>0</v>
      </c>
      <c r="AC785" s="38">
        <f t="shared" si="115"/>
        <v>0</v>
      </c>
      <c r="AD785" s="38">
        <f t="shared" si="116"/>
        <v>0</v>
      </c>
      <c r="AE785" s="105">
        <f t="shared" si="117"/>
        <v>6</v>
      </c>
      <c r="AF785" s="114">
        <f t="shared" si="111"/>
        <v>-2.1259999999999999</v>
      </c>
      <c r="AG785" s="37">
        <f t="shared" si="118"/>
        <v>6</v>
      </c>
      <c r="AH785" s="40">
        <f>IF(OR(MAX('Batch Inputs'!$C773:$N773)&gt;1,MIN('Batch Inputs'!$C773:$N773)&lt;0),"ERROR",0)</f>
        <v>0</v>
      </c>
      <c r="AI785" s="105" t="str">
        <f t="shared" si="119"/>
        <v>Few conditions</v>
      </c>
      <c r="AJ785" s="113" t="str">
        <f t="shared" si="120"/>
        <v>No Conditions</v>
      </c>
      <c r="AM785" s="78"/>
    </row>
    <row r="786" spans="3:39" ht="12.75" x14ac:dyDescent="0.2">
      <c r="C786" s="94">
        <v>769</v>
      </c>
      <c r="D786" s="32">
        <f>'Batch Inputs'!C774</f>
        <v>0</v>
      </c>
      <c r="E786" s="32">
        <f>'Batch Inputs'!D774</f>
        <v>0</v>
      </c>
      <c r="F786" s="32">
        <f>'Batch Inputs'!E774</f>
        <v>0</v>
      </c>
      <c r="G786" s="32">
        <f>'Batch Inputs'!F774</f>
        <v>0</v>
      </c>
      <c r="H786" s="32">
        <f>'Batch Inputs'!G774</f>
        <v>0</v>
      </c>
      <c r="I786" s="32">
        <f>'Batch Inputs'!H774</f>
        <v>0</v>
      </c>
      <c r="J786" s="32">
        <f>'Batch Inputs'!I774</f>
        <v>0</v>
      </c>
      <c r="K786" s="32">
        <f>'Batch Inputs'!J774</f>
        <v>0</v>
      </c>
      <c r="L786" s="32">
        <f>'Batch Inputs'!K774</f>
        <v>0</v>
      </c>
      <c r="M786" s="32">
        <f>'Batch Inputs'!L774</f>
        <v>0</v>
      </c>
      <c r="N786" s="32">
        <f>'Batch Inputs'!M774</f>
        <v>0</v>
      </c>
      <c r="O786" s="32">
        <f>'Batch Inputs'!N774</f>
        <v>0</v>
      </c>
      <c r="P786" s="32">
        <f>'Batch Inputs'!O774</f>
        <v>0</v>
      </c>
      <c r="Q786" s="32">
        <f>'Batch Inputs'!P774</f>
        <v>0</v>
      </c>
      <c r="S786" s="98">
        <f>SUMPRODUCT($D786:$O786,$D$5:$O$5)+$R$5</f>
        <v>-7.9279999999999999</v>
      </c>
      <c r="T786" s="98">
        <f>SUMPRODUCT($D786:$O786,$D$6:$O$6)+$R$6</f>
        <v>-7.0750000000000002</v>
      </c>
      <c r="U786" s="98">
        <f>SUMPRODUCT($D786:$O786,$D$7:$O$7)+$R$7</f>
        <v>-13.989000000000001</v>
      </c>
      <c r="V786" s="98">
        <f>SUMPRODUCT($D786:$O786,$D$8:$O$8)+$R$8</f>
        <v>-8.0109999999999992</v>
      </c>
      <c r="W786" s="98">
        <f>SUMPRODUCT($D786:$O786,$D$9:$O$9)+$R$9</f>
        <v>-6.976</v>
      </c>
      <c r="X786" s="98">
        <f>SUMPRODUCT($D786:$O786,$D$10:$O$10)+$R$10</f>
        <v>-2.1259999999999999</v>
      </c>
      <c r="Z786" s="104">
        <f t="shared" si="112"/>
        <v>0</v>
      </c>
      <c r="AA786" s="38">
        <f t="shared" si="113"/>
        <v>0</v>
      </c>
      <c r="AB786" s="38">
        <f t="shared" si="114"/>
        <v>0</v>
      </c>
      <c r="AC786" s="38">
        <f t="shared" si="115"/>
        <v>0</v>
      </c>
      <c r="AD786" s="38">
        <f t="shared" si="116"/>
        <v>0</v>
      </c>
      <c r="AE786" s="105">
        <f t="shared" si="117"/>
        <v>6</v>
      </c>
      <c r="AF786" s="114">
        <f t="shared" ref="AF786:AF849" si="121">MAX(S786:X786)</f>
        <v>-2.1259999999999999</v>
      </c>
      <c r="AG786" s="37">
        <f t="shared" si="118"/>
        <v>6</v>
      </c>
      <c r="AH786" s="40">
        <f>IF(OR(MAX('Batch Inputs'!$C774:$N774)&gt;1,MIN('Batch Inputs'!$C774:$N774)&lt;0),"ERROR",0)</f>
        <v>0</v>
      </c>
      <c r="AI786" s="105" t="str">
        <f t="shared" si="119"/>
        <v>Few conditions</v>
      </c>
      <c r="AJ786" s="113" t="str">
        <f t="shared" si="120"/>
        <v>No Conditions</v>
      </c>
      <c r="AM786" s="78"/>
    </row>
    <row r="787" spans="3:39" ht="12.75" x14ac:dyDescent="0.2">
      <c r="C787" s="94">
        <v>770</v>
      </c>
      <c r="D787" s="32">
        <f>'Batch Inputs'!C775</f>
        <v>0</v>
      </c>
      <c r="E787" s="32">
        <f>'Batch Inputs'!D775</f>
        <v>0</v>
      </c>
      <c r="F787" s="32">
        <f>'Batch Inputs'!E775</f>
        <v>0</v>
      </c>
      <c r="G787" s="32">
        <f>'Batch Inputs'!F775</f>
        <v>0</v>
      </c>
      <c r="H787" s="32">
        <f>'Batch Inputs'!G775</f>
        <v>0</v>
      </c>
      <c r="I787" s="32">
        <f>'Batch Inputs'!H775</f>
        <v>0</v>
      </c>
      <c r="J787" s="32">
        <f>'Batch Inputs'!I775</f>
        <v>0</v>
      </c>
      <c r="K787" s="32">
        <f>'Batch Inputs'!J775</f>
        <v>0</v>
      </c>
      <c r="L787" s="32">
        <f>'Batch Inputs'!K775</f>
        <v>0</v>
      </c>
      <c r="M787" s="32">
        <f>'Batch Inputs'!L775</f>
        <v>0</v>
      </c>
      <c r="N787" s="32">
        <f>'Batch Inputs'!M775</f>
        <v>0</v>
      </c>
      <c r="O787" s="32">
        <f>'Batch Inputs'!N775</f>
        <v>0</v>
      </c>
      <c r="P787" s="32">
        <f>'Batch Inputs'!O775</f>
        <v>0</v>
      </c>
      <c r="Q787" s="32">
        <f>'Batch Inputs'!P775</f>
        <v>0</v>
      </c>
      <c r="S787" s="98">
        <f>SUMPRODUCT($D787:$O787,$D$5:$O$5)+$R$5</f>
        <v>-7.9279999999999999</v>
      </c>
      <c r="T787" s="98">
        <f>SUMPRODUCT($D787:$O787,$D$6:$O$6)+$R$6</f>
        <v>-7.0750000000000002</v>
      </c>
      <c r="U787" s="98">
        <f>SUMPRODUCT($D787:$O787,$D$7:$O$7)+$R$7</f>
        <v>-13.989000000000001</v>
      </c>
      <c r="V787" s="98">
        <f>SUMPRODUCT($D787:$O787,$D$8:$O$8)+$R$8</f>
        <v>-8.0109999999999992</v>
      </c>
      <c r="W787" s="98">
        <f>SUMPRODUCT($D787:$O787,$D$9:$O$9)+$R$9</f>
        <v>-6.976</v>
      </c>
      <c r="X787" s="98">
        <f>SUMPRODUCT($D787:$O787,$D$10:$O$10)+$R$10</f>
        <v>-2.1259999999999999</v>
      </c>
      <c r="Z787" s="104">
        <f t="shared" ref="Z787:Z850" si="122">IF(S787=$AF787,S$16,0)</f>
        <v>0</v>
      </c>
      <c r="AA787" s="38">
        <f t="shared" ref="AA787:AA850" si="123">IF(T787=$AF787,T$16,0)</f>
        <v>0</v>
      </c>
      <c r="AB787" s="38">
        <f t="shared" ref="AB787:AB850" si="124">IF(U787=$AF787,U$16,0)</f>
        <v>0</v>
      </c>
      <c r="AC787" s="38">
        <f t="shared" ref="AC787:AC850" si="125">IF(V787=$AF787,V$16,0)</f>
        <v>0</v>
      </c>
      <c r="AD787" s="38">
        <f t="shared" ref="AD787:AD850" si="126">IF(W787=$AF787,W$16,0)</f>
        <v>0</v>
      </c>
      <c r="AE787" s="105">
        <f t="shared" ref="AE787:AE850" si="127">IF(X787=$AF787,X$16,0)</f>
        <v>6</v>
      </c>
      <c r="AF787" s="114">
        <f t="shared" si="121"/>
        <v>-2.1259999999999999</v>
      </c>
      <c r="AG787" s="37">
        <f t="shared" ref="AG787:AG850" si="128">SUM(Z787:AE787)</f>
        <v>6</v>
      </c>
      <c r="AH787" s="40">
        <f>IF(OR(MAX('Batch Inputs'!$C775:$N775)&gt;1,MIN('Batch Inputs'!$C775:$N775)&lt;0),"ERROR",0)</f>
        <v>0</v>
      </c>
      <c r="AI787" s="105" t="str">
        <f t="shared" ref="AI787:AI850" si="129">HLOOKUP($AG787,$S$16:$X$17,2,0)</f>
        <v>Few conditions</v>
      </c>
      <c r="AJ787" s="113" t="str">
        <f t="shared" ref="AJ787:AJ850" si="130">IF(SUM(E787:Q787)=0,"No Conditions",AI787)</f>
        <v>No Conditions</v>
      </c>
      <c r="AM787" s="78"/>
    </row>
    <row r="788" spans="3:39" ht="12.75" x14ac:dyDescent="0.2">
      <c r="C788" s="94">
        <v>771</v>
      </c>
      <c r="D788" s="32">
        <f>'Batch Inputs'!C776</f>
        <v>0</v>
      </c>
      <c r="E788" s="32">
        <f>'Batch Inputs'!D776</f>
        <v>0</v>
      </c>
      <c r="F788" s="32">
        <f>'Batch Inputs'!E776</f>
        <v>0</v>
      </c>
      <c r="G788" s="32">
        <f>'Batch Inputs'!F776</f>
        <v>0</v>
      </c>
      <c r="H788" s="32">
        <f>'Batch Inputs'!G776</f>
        <v>0</v>
      </c>
      <c r="I788" s="32">
        <f>'Batch Inputs'!H776</f>
        <v>0</v>
      </c>
      <c r="J788" s="32">
        <f>'Batch Inputs'!I776</f>
        <v>0</v>
      </c>
      <c r="K788" s="32">
        <f>'Batch Inputs'!J776</f>
        <v>0</v>
      </c>
      <c r="L788" s="32">
        <f>'Batch Inputs'!K776</f>
        <v>0</v>
      </c>
      <c r="M788" s="32">
        <f>'Batch Inputs'!L776</f>
        <v>0</v>
      </c>
      <c r="N788" s="32">
        <f>'Batch Inputs'!M776</f>
        <v>0</v>
      </c>
      <c r="O788" s="32">
        <f>'Batch Inputs'!N776</f>
        <v>0</v>
      </c>
      <c r="P788" s="32">
        <f>'Batch Inputs'!O776</f>
        <v>0</v>
      </c>
      <c r="Q788" s="32">
        <f>'Batch Inputs'!P776</f>
        <v>0</v>
      </c>
      <c r="S788" s="98">
        <f>SUMPRODUCT($D788:$O788,$D$5:$O$5)+$R$5</f>
        <v>-7.9279999999999999</v>
      </c>
      <c r="T788" s="98">
        <f>SUMPRODUCT($D788:$O788,$D$6:$O$6)+$R$6</f>
        <v>-7.0750000000000002</v>
      </c>
      <c r="U788" s="98">
        <f>SUMPRODUCT($D788:$O788,$D$7:$O$7)+$R$7</f>
        <v>-13.989000000000001</v>
      </c>
      <c r="V788" s="98">
        <f>SUMPRODUCT($D788:$O788,$D$8:$O$8)+$R$8</f>
        <v>-8.0109999999999992</v>
      </c>
      <c r="W788" s="98">
        <f>SUMPRODUCT($D788:$O788,$D$9:$O$9)+$R$9</f>
        <v>-6.976</v>
      </c>
      <c r="X788" s="98">
        <f>SUMPRODUCT($D788:$O788,$D$10:$O$10)+$R$10</f>
        <v>-2.1259999999999999</v>
      </c>
      <c r="Z788" s="104">
        <f t="shared" si="122"/>
        <v>0</v>
      </c>
      <c r="AA788" s="38">
        <f t="shared" si="123"/>
        <v>0</v>
      </c>
      <c r="AB788" s="38">
        <f t="shared" si="124"/>
        <v>0</v>
      </c>
      <c r="AC788" s="38">
        <f t="shared" si="125"/>
        <v>0</v>
      </c>
      <c r="AD788" s="38">
        <f t="shared" si="126"/>
        <v>0</v>
      </c>
      <c r="AE788" s="105">
        <f t="shared" si="127"/>
        <v>6</v>
      </c>
      <c r="AF788" s="114">
        <f t="shared" si="121"/>
        <v>-2.1259999999999999</v>
      </c>
      <c r="AG788" s="37">
        <f t="shared" si="128"/>
        <v>6</v>
      </c>
      <c r="AH788" s="40">
        <f>IF(OR(MAX('Batch Inputs'!$C776:$N776)&gt;1,MIN('Batch Inputs'!$C776:$N776)&lt;0),"ERROR",0)</f>
        <v>0</v>
      </c>
      <c r="AI788" s="105" t="str">
        <f t="shared" si="129"/>
        <v>Few conditions</v>
      </c>
      <c r="AJ788" s="113" t="str">
        <f t="shared" si="130"/>
        <v>No Conditions</v>
      </c>
      <c r="AM788" s="78"/>
    </row>
    <row r="789" spans="3:39" ht="12.75" x14ac:dyDescent="0.2">
      <c r="C789" s="94">
        <v>772</v>
      </c>
      <c r="D789" s="32">
        <f>'Batch Inputs'!C777</f>
        <v>0</v>
      </c>
      <c r="E789" s="32">
        <f>'Batch Inputs'!D777</f>
        <v>0</v>
      </c>
      <c r="F789" s="32">
        <f>'Batch Inputs'!E777</f>
        <v>0</v>
      </c>
      <c r="G789" s="32">
        <f>'Batch Inputs'!F777</f>
        <v>0</v>
      </c>
      <c r="H789" s="32">
        <f>'Batch Inputs'!G777</f>
        <v>0</v>
      </c>
      <c r="I789" s="32">
        <f>'Batch Inputs'!H777</f>
        <v>0</v>
      </c>
      <c r="J789" s="32">
        <f>'Batch Inputs'!I777</f>
        <v>0</v>
      </c>
      <c r="K789" s="32">
        <f>'Batch Inputs'!J777</f>
        <v>0</v>
      </c>
      <c r="L789" s="32">
        <f>'Batch Inputs'!K777</f>
        <v>0</v>
      </c>
      <c r="M789" s="32">
        <f>'Batch Inputs'!L777</f>
        <v>0</v>
      </c>
      <c r="N789" s="32">
        <f>'Batch Inputs'!M777</f>
        <v>0</v>
      </c>
      <c r="O789" s="32">
        <f>'Batch Inputs'!N777</f>
        <v>0</v>
      </c>
      <c r="P789" s="32">
        <f>'Batch Inputs'!O777</f>
        <v>0</v>
      </c>
      <c r="Q789" s="32">
        <f>'Batch Inputs'!P777</f>
        <v>0</v>
      </c>
      <c r="S789" s="98">
        <f>SUMPRODUCT($D789:$O789,$D$5:$O$5)+$R$5</f>
        <v>-7.9279999999999999</v>
      </c>
      <c r="T789" s="98">
        <f>SUMPRODUCT($D789:$O789,$D$6:$O$6)+$R$6</f>
        <v>-7.0750000000000002</v>
      </c>
      <c r="U789" s="98">
        <f>SUMPRODUCT($D789:$O789,$D$7:$O$7)+$R$7</f>
        <v>-13.989000000000001</v>
      </c>
      <c r="V789" s="98">
        <f>SUMPRODUCT($D789:$O789,$D$8:$O$8)+$R$8</f>
        <v>-8.0109999999999992</v>
      </c>
      <c r="W789" s="98">
        <f>SUMPRODUCT($D789:$O789,$D$9:$O$9)+$R$9</f>
        <v>-6.976</v>
      </c>
      <c r="X789" s="98">
        <f>SUMPRODUCT($D789:$O789,$D$10:$O$10)+$R$10</f>
        <v>-2.1259999999999999</v>
      </c>
      <c r="Z789" s="104">
        <f t="shared" si="122"/>
        <v>0</v>
      </c>
      <c r="AA789" s="38">
        <f t="shared" si="123"/>
        <v>0</v>
      </c>
      <c r="AB789" s="38">
        <f t="shared" si="124"/>
        <v>0</v>
      </c>
      <c r="AC789" s="38">
        <f t="shared" si="125"/>
        <v>0</v>
      </c>
      <c r="AD789" s="38">
        <f t="shared" si="126"/>
        <v>0</v>
      </c>
      <c r="AE789" s="105">
        <f t="shared" si="127"/>
        <v>6</v>
      </c>
      <c r="AF789" s="114">
        <f t="shared" si="121"/>
        <v>-2.1259999999999999</v>
      </c>
      <c r="AG789" s="37">
        <f t="shared" si="128"/>
        <v>6</v>
      </c>
      <c r="AH789" s="40">
        <f>IF(OR(MAX('Batch Inputs'!$C777:$N777)&gt;1,MIN('Batch Inputs'!$C777:$N777)&lt;0),"ERROR",0)</f>
        <v>0</v>
      </c>
      <c r="AI789" s="105" t="str">
        <f t="shared" si="129"/>
        <v>Few conditions</v>
      </c>
      <c r="AJ789" s="113" t="str">
        <f t="shared" si="130"/>
        <v>No Conditions</v>
      </c>
      <c r="AM789" s="78"/>
    </row>
    <row r="790" spans="3:39" ht="12.75" x14ac:dyDescent="0.2">
      <c r="C790" s="94">
        <v>773</v>
      </c>
      <c r="D790" s="32">
        <f>'Batch Inputs'!C778</f>
        <v>0</v>
      </c>
      <c r="E790" s="32">
        <f>'Batch Inputs'!D778</f>
        <v>0</v>
      </c>
      <c r="F790" s="32">
        <f>'Batch Inputs'!E778</f>
        <v>0</v>
      </c>
      <c r="G790" s="32">
        <f>'Batch Inputs'!F778</f>
        <v>0</v>
      </c>
      <c r="H790" s="32">
        <f>'Batch Inputs'!G778</f>
        <v>0</v>
      </c>
      <c r="I790" s="32">
        <f>'Batch Inputs'!H778</f>
        <v>0</v>
      </c>
      <c r="J790" s="32">
        <f>'Batch Inputs'!I778</f>
        <v>0</v>
      </c>
      <c r="K790" s="32">
        <f>'Batch Inputs'!J778</f>
        <v>0</v>
      </c>
      <c r="L790" s="32">
        <f>'Batch Inputs'!K778</f>
        <v>0</v>
      </c>
      <c r="M790" s="32">
        <f>'Batch Inputs'!L778</f>
        <v>0</v>
      </c>
      <c r="N790" s="32">
        <f>'Batch Inputs'!M778</f>
        <v>0</v>
      </c>
      <c r="O790" s="32">
        <f>'Batch Inputs'!N778</f>
        <v>0</v>
      </c>
      <c r="P790" s="32">
        <f>'Batch Inputs'!O778</f>
        <v>0</v>
      </c>
      <c r="Q790" s="32">
        <f>'Batch Inputs'!P778</f>
        <v>0</v>
      </c>
      <c r="S790" s="98">
        <f>SUMPRODUCT($D790:$O790,$D$5:$O$5)+$R$5</f>
        <v>-7.9279999999999999</v>
      </c>
      <c r="T790" s="98">
        <f>SUMPRODUCT($D790:$O790,$D$6:$O$6)+$R$6</f>
        <v>-7.0750000000000002</v>
      </c>
      <c r="U790" s="98">
        <f>SUMPRODUCT($D790:$O790,$D$7:$O$7)+$R$7</f>
        <v>-13.989000000000001</v>
      </c>
      <c r="V790" s="98">
        <f>SUMPRODUCT($D790:$O790,$D$8:$O$8)+$R$8</f>
        <v>-8.0109999999999992</v>
      </c>
      <c r="W790" s="98">
        <f>SUMPRODUCT($D790:$O790,$D$9:$O$9)+$R$9</f>
        <v>-6.976</v>
      </c>
      <c r="X790" s="98">
        <f>SUMPRODUCT($D790:$O790,$D$10:$O$10)+$R$10</f>
        <v>-2.1259999999999999</v>
      </c>
      <c r="Z790" s="104">
        <f t="shared" si="122"/>
        <v>0</v>
      </c>
      <c r="AA790" s="38">
        <f t="shared" si="123"/>
        <v>0</v>
      </c>
      <c r="AB790" s="38">
        <f t="shared" si="124"/>
        <v>0</v>
      </c>
      <c r="AC790" s="38">
        <f t="shared" si="125"/>
        <v>0</v>
      </c>
      <c r="AD790" s="38">
        <f t="shared" si="126"/>
        <v>0</v>
      </c>
      <c r="AE790" s="105">
        <f t="shared" si="127"/>
        <v>6</v>
      </c>
      <c r="AF790" s="114">
        <f t="shared" si="121"/>
        <v>-2.1259999999999999</v>
      </c>
      <c r="AG790" s="37">
        <f t="shared" si="128"/>
        <v>6</v>
      </c>
      <c r="AH790" s="40">
        <f>IF(OR(MAX('Batch Inputs'!$C778:$N778)&gt;1,MIN('Batch Inputs'!$C778:$N778)&lt;0),"ERROR",0)</f>
        <v>0</v>
      </c>
      <c r="AI790" s="105" t="str">
        <f t="shared" si="129"/>
        <v>Few conditions</v>
      </c>
      <c r="AJ790" s="113" t="str">
        <f t="shared" si="130"/>
        <v>No Conditions</v>
      </c>
      <c r="AM790" s="78"/>
    </row>
    <row r="791" spans="3:39" ht="12.75" x14ac:dyDescent="0.2">
      <c r="C791" s="94">
        <v>774</v>
      </c>
      <c r="D791" s="32">
        <f>'Batch Inputs'!C779</f>
        <v>0</v>
      </c>
      <c r="E791" s="32">
        <f>'Batch Inputs'!D779</f>
        <v>0</v>
      </c>
      <c r="F791" s="32">
        <f>'Batch Inputs'!E779</f>
        <v>0</v>
      </c>
      <c r="G791" s="32">
        <f>'Batch Inputs'!F779</f>
        <v>0</v>
      </c>
      <c r="H791" s="32">
        <f>'Batch Inputs'!G779</f>
        <v>0</v>
      </c>
      <c r="I791" s="32">
        <f>'Batch Inputs'!H779</f>
        <v>0</v>
      </c>
      <c r="J791" s="32">
        <f>'Batch Inputs'!I779</f>
        <v>0</v>
      </c>
      <c r="K791" s="32">
        <f>'Batch Inputs'!J779</f>
        <v>0</v>
      </c>
      <c r="L791" s="32">
        <f>'Batch Inputs'!K779</f>
        <v>0</v>
      </c>
      <c r="M791" s="32">
        <f>'Batch Inputs'!L779</f>
        <v>0</v>
      </c>
      <c r="N791" s="32">
        <f>'Batch Inputs'!M779</f>
        <v>0</v>
      </c>
      <c r="O791" s="32">
        <f>'Batch Inputs'!N779</f>
        <v>0</v>
      </c>
      <c r="P791" s="32">
        <f>'Batch Inputs'!O779</f>
        <v>0</v>
      </c>
      <c r="Q791" s="32">
        <f>'Batch Inputs'!P779</f>
        <v>0</v>
      </c>
      <c r="S791" s="98">
        <f>SUMPRODUCT($D791:$O791,$D$5:$O$5)+$R$5</f>
        <v>-7.9279999999999999</v>
      </c>
      <c r="T791" s="98">
        <f>SUMPRODUCT($D791:$O791,$D$6:$O$6)+$R$6</f>
        <v>-7.0750000000000002</v>
      </c>
      <c r="U791" s="98">
        <f>SUMPRODUCT($D791:$O791,$D$7:$O$7)+$R$7</f>
        <v>-13.989000000000001</v>
      </c>
      <c r="V791" s="98">
        <f>SUMPRODUCT($D791:$O791,$D$8:$O$8)+$R$8</f>
        <v>-8.0109999999999992</v>
      </c>
      <c r="W791" s="98">
        <f>SUMPRODUCT($D791:$O791,$D$9:$O$9)+$R$9</f>
        <v>-6.976</v>
      </c>
      <c r="X791" s="98">
        <f>SUMPRODUCT($D791:$O791,$D$10:$O$10)+$R$10</f>
        <v>-2.1259999999999999</v>
      </c>
      <c r="Z791" s="104">
        <f t="shared" si="122"/>
        <v>0</v>
      </c>
      <c r="AA791" s="38">
        <f t="shared" si="123"/>
        <v>0</v>
      </c>
      <c r="AB791" s="38">
        <f t="shared" si="124"/>
        <v>0</v>
      </c>
      <c r="AC791" s="38">
        <f t="shared" si="125"/>
        <v>0</v>
      </c>
      <c r="AD791" s="38">
        <f t="shared" si="126"/>
        <v>0</v>
      </c>
      <c r="AE791" s="105">
        <f t="shared" si="127"/>
        <v>6</v>
      </c>
      <c r="AF791" s="114">
        <f t="shared" si="121"/>
        <v>-2.1259999999999999</v>
      </c>
      <c r="AG791" s="37">
        <f t="shared" si="128"/>
        <v>6</v>
      </c>
      <c r="AH791" s="40">
        <f>IF(OR(MAX('Batch Inputs'!$C779:$N779)&gt;1,MIN('Batch Inputs'!$C779:$N779)&lt;0),"ERROR",0)</f>
        <v>0</v>
      </c>
      <c r="AI791" s="105" t="str">
        <f t="shared" si="129"/>
        <v>Few conditions</v>
      </c>
      <c r="AJ791" s="113" t="str">
        <f t="shared" si="130"/>
        <v>No Conditions</v>
      </c>
      <c r="AM791" s="78"/>
    </row>
    <row r="792" spans="3:39" ht="12.75" x14ac:dyDescent="0.2">
      <c r="C792" s="94">
        <v>775</v>
      </c>
      <c r="D792" s="32">
        <f>'Batch Inputs'!C780</f>
        <v>0</v>
      </c>
      <c r="E792" s="32">
        <f>'Batch Inputs'!D780</f>
        <v>0</v>
      </c>
      <c r="F792" s="32">
        <f>'Batch Inputs'!E780</f>
        <v>0</v>
      </c>
      <c r="G792" s="32">
        <f>'Batch Inputs'!F780</f>
        <v>0</v>
      </c>
      <c r="H792" s="32">
        <f>'Batch Inputs'!G780</f>
        <v>0</v>
      </c>
      <c r="I792" s="32">
        <f>'Batch Inputs'!H780</f>
        <v>0</v>
      </c>
      <c r="J792" s="32">
        <f>'Batch Inputs'!I780</f>
        <v>0</v>
      </c>
      <c r="K792" s="32">
        <f>'Batch Inputs'!J780</f>
        <v>0</v>
      </c>
      <c r="L792" s="32">
        <f>'Batch Inputs'!K780</f>
        <v>0</v>
      </c>
      <c r="M792" s="32">
        <f>'Batch Inputs'!L780</f>
        <v>0</v>
      </c>
      <c r="N792" s="32">
        <f>'Batch Inputs'!M780</f>
        <v>0</v>
      </c>
      <c r="O792" s="32">
        <f>'Batch Inputs'!N780</f>
        <v>0</v>
      </c>
      <c r="P792" s="32">
        <f>'Batch Inputs'!O780</f>
        <v>0</v>
      </c>
      <c r="Q792" s="32">
        <f>'Batch Inputs'!P780</f>
        <v>0</v>
      </c>
      <c r="S792" s="98">
        <f>SUMPRODUCT($D792:$O792,$D$5:$O$5)+$R$5</f>
        <v>-7.9279999999999999</v>
      </c>
      <c r="T792" s="98">
        <f>SUMPRODUCT($D792:$O792,$D$6:$O$6)+$R$6</f>
        <v>-7.0750000000000002</v>
      </c>
      <c r="U792" s="98">
        <f>SUMPRODUCT($D792:$O792,$D$7:$O$7)+$R$7</f>
        <v>-13.989000000000001</v>
      </c>
      <c r="V792" s="98">
        <f>SUMPRODUCT($D792:$O792,$D$8:$O$8)+$R$8</f>
        <v>-8.0109999999999992</v>
      </c>
      <c r="W792" s="98">
        <f>SUMPRODUCT($D792:$O792,$D$9:$O$9)+$R$9</f>
        <v>-6.976</v>
      </c>
      <c r="X792" s="98">
        <f>SUMPRODUCT($D792:$O792,$D$10:$O$10)+$R$10</f>
        <v>-2.1259999999999999</v>
      </c>
      <c r="Z792" s="104">
        <f t="shared" si="122"/>
        <v>0</v>
      </c>
      <c r="AA792" s="38">
        <f t="shared" si="123"/>
        <v>0</v>
      </c>
      <c r="AB792" s="38">
        <f t="shared" si="124"/>
        <v>0</v>
      </c>
      <c r="AC792" s="38">
        <f t="shared" si="125"/>
        <v>0</v>
      </c>
      <c r="AD792" s="38">
        <f t="shared" si="126"/>
        <v>0</v>
      </c>
      <c r="AE792" s="105">
        <f t="shared" si="127"/>
        <v>6</v>
      </c>
      <c r="AF792" s="114">
        <f t="shared" si="121"/>
        <v>-2.1259999999999999</v>
      </c>
      <c r="AG792" s="37">
        <f t="shared" si="128"/>
        <v>6</v>
      </c>
      <c r="AH792" s="40">
        <f>IF(OR(MAX('Batch Inputs'!$C780:$N780)&gt;1,MIN('Batch Inputs'!$C780:$N780)&lt;0),"ERROR",0)</f>
        <v>0</v>
      </c>
      <c r="AI792" s="105" t="str">
        <f t="shared" si="129"/>
        <v>Few conditions</v>
      </c>
      <c r="AJ792" s="113" t="str">
        <f t="shared" si="130"/>
        <v>No Conditions</v>
      </c>
      <c r="AM792" s="78"/>
    </row>
    <row r="793" spans="3:39" ht="12.75" x14ac:dyDescent="0.2">
      <c r="C793" s="94">
        <v>776</v>
      </c>
      <c r="D793" s="32">
        <f>'Batch Inputs'!C781</f>
        <v>0</v>
      </c>
      <c r="E793" s="32">
        <f>'Batch Inputs'!D781</f>
        <v>0</v>
      </c>
      <c r="F793" s="32">
        <f>'Batch Inputs'!E781</f>
        <v>0</v>
      </c>
      <c r="G793" s="32">
        <f>'Batch Inputs'!F781</f>
        <v>0</v>
      </c>
      <c r="H793" s="32">
        <f>'Batch Inputs'!G781</f>
        <v>0</v>
      </c>
      <c r="I793" s="32">
        <f>'Batch Inputs'!H781</f>
        <v>0</v>
      </c>
      <c r="J793" s="32">
        <f>'Batch Inputs'!I781</f>
        <v>0</v>
      </c>
      <c r="K793" s="32">
        <f>'Batch Inputs'!J781</f>
        <v>0</v>
      </c>
      <c r="L793" s="32">
        <f>'Batch Inputs'!K781</f>
        <v>0</v>
      </c>
      <c r="M793" s="32">
        <f>'Batch Inputs'!L781</f>
        <v>0</v>
      </c>
      <c r="N793" s="32">
        <f>'Batch Inputs'!M781</f>
        <v>0</v>
      </c>
      <c r="O793" s="32">
        <f>'Batch Inputs'!N781</f>
        <v>0</v>
      </c>
      <c r="P793" s="32">
        <f>'Batch Inputs'!O781</f>
        <v>0</v>
      </c>
      <c r="Q793" s="32">
        <f>'Batch Inputs'!P781</f>
        <v>0</v>
      </c>
      <c r="S793" s="98">
        <f>SUMPRODUCT($D793:$O793,$D$5:$O$5)+$R$5</f>
        <v>-7.9279999999999999</v>
      </c>
      <c r="T793" s="98">
        <f>SUMPRODUCT($D793:$O793,$D$6:$O$6)+$R$6</f>
        <v>-7.0750000000000002</v>
      </c>
      <c r="U793" s="98">
        <f>SUMPRODUCT($D793:$O793,$D$7:$O$7)+$R$7</f>
        <v>-13.989000000000001</v>
      </c>
      <c r="V793" s="98">
        <f>SUMPRODUCT($D793:$O793,$D$8:$O$8)+$R$8</f>
        <v>-8.0109999999999992</v>
      </c>
      <c r="W793" s="98">
        <f>SUMPRODUCT($D793:$O793,$D$9:$O$9)+$R$9</f>
        <v>-6.976</v>
      </c>
      <c r="X793" s="98">
        <f>SUMPRODUCT($D793:$O793,$D$10:$O$10)+$R$10</f>
        <v>-2.1259999999999999</v>
      </c>
      <c r="Z793" s="104">
        <f t="shared" si="122"/>
        <v>0</v>
      </c>
      <c r="AA793" s="38">
        <f t="shared" si="123"/>
        <v>0</v>
      </c>
      <c r="AB793" s="38">
        <f t="shared" si="124"/>
        <v>0</v>
      </c>
      <c r="AC793" s="38">
        <f t="shared" si="125"/>
        <v>0</v>
      </c>
      <c r="AD793" s="38">
        <f t="shared" si="126"/>
        <v>0</v>
      </c>
      <c r="AE793" s="105">
        <f t="shared" si="127"/>
        <v>6</v>
      </c>
      <c r="AF793" s="114">
        <f t="shared" si="121"/>
        <v>-2.1259999999999999</v>
      </c>
      <c r="AG793" s="37">
        <f t="shared" si="128"/>
        <v>6</v>
      </c>
      <c r="AH793" s="40">
        <f>IF(OR(MAX('Batch Inputs'!$C781:$N781)&gt;1,MIN('Batch Inputs'!$C781:$N781)&lt;0),"ERROR",0)</f>
        <v>0</v>
      </c>
      <c r="AI793" s="105" t="str">
        <f t="shared" si="129"/>
        <v>Few conditions</v>
      </c>
      <c r="AJ793" s="113" t="str">
        <f t="shared" si="130"/>
        <v>No Conditions</v>
      </c>
      <c r="AM793" s="78"/>
    </row>
    <row r="794" spans="3:39" ht="12.75" x14ac:dyDescent="0.2">
      <c r="C794" s="94">
        <v>777</v>
      </c>
      <c r="D794" s="32">
        <f>'Batch Inputs'!C782</f>
        <v>0</v>
      </c>
      <c r="E794" s="32">
        <f>'Batch Inputs'!D782</f>
        <v>0</v>
      </c>
      <c r="F794" s="32">
        <f>'Batch Inputs'!E782</f>
        <v>0</v>
      </c>
      <c r="G794" s="32">
        <f>'Batch Inputs'!F782</f>
        <v>0</v>
      </c>
      <c r="H794" s="32">
        <f>'Batch Inputs'!G782</f>
        <v>0</v>
      </c>
      <c r="I794" s="32">
        <f>'Batch Inputs'!H782</f>
        <v>0</v>
      </c>
      <c r="J794" s="32">
        <f>'Batch Inputs'!I782</f>
        <v>0</v>
      </c>
      <c r="K794" s="32">
        <f>'Batch Inputs'!J782</f>
        <v>0</v>
      </c>
      <c r="L794" s="32">
        <f>'Batch Inputs'!K782</f>
        <v>0</v>
      </c>
      <c r="M794" s="32">
        <f>'Batch Inputs'!L782</f>
        <v>0</v>
      </c>
      <c r="N794" s="32">
        <f>'Batch Inputs'!M782</f>
        <v>0</v>
      </c>
      <c r="O794" s="32">
        <f>'Batch Inputs'!N782</f>
        <v>0</v>
      </c>
      <c r="P794" s="32">
        <f>'Batch Inputs'!O782</f>
        <v>0</v>
      </c>
      <c r="Q794" s="32">
        <f>'Batch Inputs'!P782</f>
        <v>0</v>
      </c>
      <c r="S794" s="98">
        <f>SUMPRODUCT($D794:$O794,$D$5:$O$5)+$R$5</f>
        <v>-7.9279999999999999</v>
      </c>
      <c r="T794" s="98">
        <f>SUMPRODUCT($D794:$O794,$D$6:$O$6)+$R$6</f>
        <v>-7.0750000000000002</v>
      </c>
      <c r="U794" s="98">
        <f>SUMPRODUCT($D794:$O794,$D$7:$O$7)+$R$7</f>
        <v>-13.989000000000001</v>
      </c>
      <c r="V794" s="98">
        <f>SUMPRODUCT($D794:$O794,$D$8:$O$8)+$R$8</f>
        <v>-8.0109999999999992</v>
      </c>
      <c r="W794" s="98">
        <f>SUMPRODUCT($D794:$O794,$D$9:$O$9)+$R$9</f>
        <v>-6.976</v>
      </c>
      <c r="X794" s="98">
        <f>SUMPRODUCT($D794:$O794,$D$10:$O$10)+$R$10</f>
        <v>-2.1259999999999999</v>
      </c>
      <c r="Z794" s="104">
        <f t="shared" si="122"/>
        <v>0</v>
      </c>
      <c r="AA794" s="38">
        <f t="shared" si="123"/>
        <v>0</v>
      </c>
      <c r="AB794" s="38">
        <f t="shared" si="124"/>
        <v>0</v>
      </c>
      <c r="AC794" s="38">
        <f t="shared" si="125"/>
        <v>0</v>
      </c>
      <c r="AD794" s="38">
        <f t="shared" si="126"/>
        <v>0</v>
      </c>
      <c r="AE794" s="105">
        <f t="shared" si="127"/>
        <v>6</v>
      </c>
      <c r="AF794" s="114">
        <f t="shared" si="121"/>
        <v>-2.1259999999999999</v>
      </c>
      <c r="AG794" s="37">
        <f t="shared" si="128"/>
        <v>6</v>
      </c>
      <c r="AH794" s="40">
        <f>IF(OR(MAX('Batch Inputs'!$C782:$N782)&gt;1,MIN('Batch Inputs'!$C782:$N782)&lt;0),"ERROR",0)</f>
        <v>0</v>
      </c>
      <c r="AI794" s="105" t="str">
        <f t="shared" si="129"/>
        <v>Few conditions</v>
      </c>
      <c r="AJ794" s="113" t="str">
        <f t="shared" si="130"/>
        <v>No Conditions</v>
      </c>
      <c r="AM794" s="78"/>
    </row>
    <row r="795" spans="3:39" ht="12.75" x14ac:dyDescent="0.2">
      <c r="C795" s="94">
        <v>778</v>
      </c>
      <c r="D795" s="32">
        <f>'Batch Inputs'!C783</f>
        <v>0</v>
      </c>
      <c r="E795" s="32">
        <f>'Batch Inputs'!D783</f>
        <v>0</v>
      </c>
      <c r="F795" s="32">
        <f>'Batch Inputs'!E783</f>
        <v>0</v>
      </c>
      <c r="G795" s="32">
        <f>'Batch Inputs'!F783</f>
        <v>0</v>
      </c>
      <c r="H795" s="32">
        <f>'Batch Inputs'!G783</f>
        <v>0</v>
      </c>
      <c r="I795" s="32">
        <f>'Batch Inputs'!H783</f>
        <v>0</v>
      </c>
      <c r="J795" s="32">
        <f>'Batch Inputs'!I783</f>
        <v>0</v>
      </c>
      <c r="K795" s="32">
        <f>'Batch Inputs'!J783</f>
        <v>0</v>
      </c>
      <c r="L795" s="32">
        <f>'Batch Inputs'!K783</f>
        <v>0</v>
      </c>
      <c r="M795" s="32">
        <f>'Batch Inputs'!L783</f>
        <v>0</v>
      </c>
      <c r="N795" s="32">
        <f>'Batch Inputs'!M783</f>
        <v>0</v>
      </c>
      <c r="O795" s="32">
        <f>'Batch Inputs'!N783</f>
        <v>0</v>
      </c>
      <c r="P795" s="32">
        <f>'Batch Inputs'!O783</f>
        <v>0</v>
      </c>
      <c r="Q795" s="32">
        <f>'Batch Inputs'!P783</f>
        <v>0</v>
      </c>
      <c r="S795" s="98">
        <f>SUMPRODUCT($D795:$O795,$D$5:$O$5)+$R$5</f>
        <v>-7.9279999999999999</v>
      </c>
      <c r="T795" s="98">
        <f>SUMPRODUCT($D795:$O795,$D$6:$O$6)+$R$6</f>
        <v>-7.0750000000000002</v>
      </c>
      <c r="U795" s="98">
        <f>SUMPRODUCT($D795:$O795,$D$7:$O$7)+$R$7</f>
        <v>-13.989000000000001</v>
      </c>
      <c r="V795" s="98">
        <f>SUMPRODUCT($D795:$O795,$D$8:$O$8)+$R$8</f>
        <v>-8.0109999999999992</v>
      </c>
      <c r="W795" s="98">
        <f>SUMPRODUCT($D795:$O795,$D$9:$O$9)+$R$9</f>
        <v>-6.976</v>
      </c>
      <c r="X795" s="98">
        <f>SUMPRODUCT($D795:$O795,$D$10:$O$10)+$R$10</f>
        <v>-2.1259999999999999</v>
      </c>
      <c r="Z795" s="104">
        <f t="shared" si="122"/>
        <v>0</v>
      </c>
      <c r="AA795" s="38">
        <f t="shared" si="123"/>
        <v>0</v>
      </c>
      <c r="AB795" s="38">
        <f t="shared" si="124"/>
        <v>0</v>
      </c>
      <c r="AC795" s="38">
        <f t="shared" si="125"/>
        <v>0</v>
      </c>
      <c r="AD795" s="38">
        <f t="shared" si="126"/>
        <v>0</v>
      </c>
      <c r="AE795" s="105">
        <f t="shared" si="127"/>
        <v>6</v>
      </c>
      <c r="AF795" s="114">
        <f t="shared" si="121"/>
        <v>-2.1259999999999999</v>
      </c>
      <c r="AG795" s="37">
        <f t="shared" si="128"/>
        <v>6</v>
      </c>
      <c r="AH795" s="40">
        <f>IF(OR(MAX('Batch Inputs'!$C783:$N783)&gt;1,MIN('Batch Inputs'!$C783:$N783)&lt;0),"ERROR",0)</f>
        <v>0</v>
      </c>
      <c r="AI795" s="105" t="str">
        <f t="shared" si="129"/>
        <v>Few conditions</v>
      </c>
      <c r="AJ795" s="113" t="str">
        <f t="shared" si="130"/>
        <v>No Conditions</v>
      </c>
      <c r="AM795" s="78"/>
    </row>
    <row r="796" spans="3:39" ht="12.75" x14ac:dyDescent="0.2">
      <c r="C796" s="94">
        <v>779</v>
      </c>
      <c r="D796" s="32">
        <f>'Batch Inputs'!C784</f>
        <v>0</v>
      </c>
      <c r="E796" s="32">
        <f>'Batch Inputs'!D784</f>
        <v>0</v>
      </c>
      <c r="F796" s="32">
        <f>'Batch Inputs'!E784</f>
        <v>0</v>
      </c>
      <c r="G796" s="32">
        <f>'Batch Inputs'!F784</f>
        <v>0</v>
      </c>
      <c r="H796" s="32">
        <f>'Batch Inputs'!G784</f>
        <v>0</v>
      </c>
      <c r="I796" s="32">
        <f>'Batch Inputs'!H784</f>
        <v>0</v>
      </c>
      <c r="J796" s="32">
        <f>'Batch Inputs'!I784</f>
        <v>0</v>
      </c>
      <c r="K796" s="32">
        <f>'Batch Inputs'!J784</f>
        <v>0</v>
      </c>
      <c r="L796" s="32">
        <f>'Batch Inputs'!K784</f>
        <v>0</v>
      </c>
      <c r="M796" s="32">
        <f>'Batch Inputs'!L784</f>
        <v>0</v>
      </c>
      <c r="N796" s="32">
        <f>'Batch Inputs'!M784</f>
        <v>0</v>
      </c>
      <c r="O796" s="32">
        <f>'Batch Inputs'!N784</f>
        <v>0</v>
      </c>
      <c r="P796" s="32">
        <f>'Batch Inputs'!O784</f>
        <v>0</v>
      </c>
      <c r="Q796" s="32">
        <f>'Batch Inputs'!P784</f>
        <v>0</v>
      </c>
      <c r="S796" s="98">
        <f>SUMPRODUCT($D796:$O796,$D$5:$O$5)+$R$5</f>
        <v>-7.9279999999999999</v>
      </c>
      <c r="T796" s="98">
        <f>SUMPRODUCT($D796:$O796,$D$6:$O$6)+$R$6</f>
        <v>-7.0750000000000002</v>
      </c>
      <c r="U796" s="98">
        <f>SUMPRODUCT($D796:$O796,$D$7:$O$7)+$R$7</f>
        <v>-13.989000000000001</v>
      </c>
      <c r="V796" s="98">
        <f>SUMPRODUCT($D796:$O796,$D$8:$O$8)+$R$8</f>
        <v>-8.0109999999999992</v>
      </c>
      <c r="W796" s="98">
        <f>SUMPRODUCT($D796:$O796,$D$9:$O$9)+$R$9</f>
        <v>-6.976</v>
      </c>
      <c r="X796" s="98">
        <f>SUMPRODUCT($D796:$O796,$D$10:$O$10)+$R$10</f>
        <v>-2.1259999999999999</v>
      </c>
      <c r="Z796" s="104">
        <f t="shared" si="122"/>
        <v>0</v>
      </c>
      <c r="AA796" s="38">
        <f t="shared" si="123"/>
        <v>0</v>
      </c>
      <c r="AB796" s="38">
        <f t="shared" si="124"/>
        <v>0</v>
      </c>
      <c r="AC796" s="38">
        <f t="shared" si="125"/>
        <v>0</v>
      </c>
      <c r="AD796" s="38">
        <f t="shared" si="126"/>
        <v>0</v>
      </c>
      <c r="AE796" s="105">
        <f t="shared" si="127"/>
        <v>6</v>
      </c>
      <c r="AF796" s="114">
        <f t="shared" si="121"/>
        <v>-2.1259999999999999</v>
      </c>
      <c r="AG796" s="37">
        <f t="shared" si="128"/>
        <v>6</v>
      </c>
      <c r="AH796" s="40">
        <f>IF(OR(MAX('Batch Inputs'!$C784:$N784)&gt;1,MIN('Batch Inputs'!$C784:$N784)&lt;0),"ERROR",0)</f>
        <v>0</v>
      </c>
      <c r="AI796" s="105" t="str">
        <f t="shared" si="129"/>
        <v>Few conditions</v>
      </c>
      <c r="AJ796" s="113" t="str">
        <f t="shared" si="130"/>
        <v>No Conditions</v>
      </c>
      <c r="AM796" s="78"/>
    </row>
    <row r="797" spans="3:39" ht="12.75" x14ac:dyDescent="0.2">
      <c r="C797" s="94">
        <v>780</v>
      </c>
      <c r="D797" s="32">
        <f>'Batch Inputs'!C785</f>
        <v>0</v>
      </c>
      <c r="E797" s="32">
        <f>'Batch Inputs'!D785</f>
        <v>0</v>
      </c>
      <c r="F797" s="32">
        <f>'Batch Inputs'!E785</f>
        <v>0</v>
      </c>
      <c r="G797" s="32">
        <f>'Batch Inputs'!F785</f>
        <v>0</v>
      </c>
      <c r="H797" s="32">
        <f>'Batch Inputs'!G785</f>
        <v>0</v>
      </c>
      <c r="I797" s="32">
        <f>'Batch Inputs'!H785</f>
        <v>0</v>
      </c>
      <c r="J797" s="32">
        <f>'Batch Inputs'!I785</f>
        <v>0</v>
      </c>
      <c r="K797" s="32">
        <f>'Batch Inputs'!J785</f>
        <v>0</v>
      </c>
      <c r="L797" s="32">
        <f>'Batch Inputs'!K785</f>
        <v>0</v>
      </c>
      <c r="M797" s="32">
        <f>'Batch Inputs'!L785</f>
        <v>0</v>
      </c>
      <c r="N797" s="32">
        <f>'Batch Inputs'!M785</f>
        <v>0</v>
      </c>
      <c r="O797" s="32">
        <f>'Batch Inputs'!N785</f>
        <v>0</v>
      </c>
      <c r="P797" s="32">
        <f>'Batch Inputs'!O785</f>
        <v>0</v>
      </c>
      <c r="Q797" s="32">
        <f>'Batch Inputs'!P785</f>
        <v>0</v>
      </c>
      <c r="S797" s="98">
        <f>SUMPRODUCT($D797:$O797,$D$5:$O$5)+$R$5</f>
        <v>-7.9279999999999999</v>
      </c>
      <c r="T797" s="98">
        <f>SUMPRODUCT($D797:$O797,$D$6:$O$6)+$R$6</f>
        <v>-7.0750000000000002</v>
      </c>
      <c r="U797" s="98">
        <f>SUMPRODUCT($D797:$O797,$D$7:$O$7)+$R$7</f>
        <v>-13.989000000000001</v>
      </c>
      <c r="V797" s="98">
        <f>SUMPRODUCT($D797:$O797,$D$8:$O$8)+$R$8</f>
        <v>-8.0109999999999992</v>
      </c>
      <c r="W797" s="98">
        <f>SUMPRODUCT($D797:$O797,$D$9:$O$9)+$R$9</f>
        <v>-6.976</v>
      </c>
      <c r="X797" s="98">
        <f>SUMPRODUCT($D797:$O797,$D$10:$O$10)+$R$10</f>
        <v>-2.1259999999999999</v>
      </c>
      <c r="Z797" s="104">
        <f t="shared" si="122"/>
        <v>0</v>
      </c>
      <c r="AA797" s="38">
        <f t="shared" si="123"/>
        <v>0</v>
      </c>
      <c r="AB797" s="38">
        <f t="shared" si="124"/>
        <v>0</v>
      </c>
      <c r="AC797" s="38">
        <f t="shared" si="125"/>
        <v>0</v>
      </c>
      <c r="AD797" s="38">
        <f t="shared" si="126"/>
        <v>0</v>
      </c>
      <c r="AE797" s="105">
        <f t="shared" si="127"/>
        <v>6</v>
      </c>
      <c r="AF797" s="114">
        <f t="shared" si="121"/>
        <v>-2.1259999999999999</v>
      </c>
      <c r="AG797" s="37">
        <f t="shared" si="128"/>
        <v>6</v>
      </c>
      <c r="AH797" s="40">
        <f>IF(OR(MAX('Batch Inputs'!$C785:$N785)&gt;1,MIN('Batch Inputs'!$C785:$N785)&lt;0),"ERROR",0)</f>
        <v>0</v>
      </c>
      <c r="AI797" s="105" t="str">
        <f t="shared" si="129"/>
        <v>Few conditions</v>
      </c>
      <c r="AJ797" s="113" t="str">
        <f t="shared" si="130"/>
        <v>No Conditions</v>
      </c>
      <c r="AM797" s="78"/>
    </row>
    <row r="798" spans="3:39" ht="12.75" x14ac:dyDescent="0.2">
      <c r="C798" s="94">
        <v>781</v>
      </c>
      <c r="D798" s="32">
        <f>'Batch Inputs'!C786</f>
        <v>0</v>
      </c>
      <c r="E798" s="32">
        <f>'Batch Inputs'!D786</f>
        <v>0</v>
      </c>
      <c r="F798" s="32">
        <f>'Batch Inputs'!E786</f>
        <v>0</v>
      </c>
      <c r="G798" s="32">
        <f>'Batch Inputs'!F786</f>
        <v>0</v>
      </c>
      <c r="H798" s="32">
        <f>'Batch Inputs'!G786</f>
        <v>0</v>
      </c>
      <c r="I798" s="32">
        <f>'Batch Inputs'!H786</f>
        <v>0</v>
      </c>
      <c r="J798" s="32">
        <f>'Batch Inputs'!I786</f>
        <v>0</v>
      </c>
      <c r="K798" s="32">
        <f>'Batch Inputs'!J786</f>
        <v>0</v>
      </c>
      <c r="L798" s="32">
        <f>'Batch Inputs'!K786</f>
        <v>0</v>
      </c>
      <c r="M798" s="32">
        <f>'Batch Inputs'!L786</f>
        <v>0</v>
      </c>
      <c r="N798" s="32">
        <f>'Batch Inputs'!M786</f>
        <v>0</v>
      </c>
      <c r="O798" s="32">
        <f>'Batch Inputs'!N786</f>
        <v>0</v>
      </c>
      <c r="P798" s="32">
        <f>'Batch Inputs'!O786</f>
        <v>0</v>
      </c>
      <c r="Q798" s="32">
        <f>'Batch Inputs'!P786</f>
        <v>0</v>
      </c>
      <c r="S798" s="98">
        <f>SUMPRODUCT($D798:$O798,$D$5:$O$5)+$R$5</f>
        <v>-7.9279999999999999</v>
      </c>
      <c r="T798" s="98">
        <f>SUMPRODUCT($D798:$O798,$D$6:$O$6)+$R$6</f>
        <v>-7.0750000000000002</v>
      </c>
      <c r="U798" s="98">
        <f>SUMPRODUCT($D798:$O798,$D$7:$O$7)+$R$7</f>
        <v>-13.989000000000001</v>
      </c>
      <c r="V798" s="98">
        <f>SUMPRODUCT($D798:$O798,$D$8:$O$8)+$R$8</f>
        <v>-8.0109999999999992</v>
      </c>
      <c r="W798" s="98">
        <f>SUMPRODUCT($D798:$O798,$D$9:$O$9)+$R$9</f>
        <v>-6.976</v>
      </c>
      <c r="X798" s="98">
        <f>SUMPRODUCT($D798:$O798,$D$10:$O$10)+$R$10</f>
        <v>-2.1259999999999999</v>
      </c>
      <c r="Z798" s="104">
        <f t="shared" si="122"/>
        <v>0</v>
      </c>
      <c r="AA798" s="38">
        <f t="shared" si="123"/>
        <v>0</v>
      </c>
      <c r="AB798" s="38">
        <f t="shared" si="124"/>
        <v>0</v>
      </c>
      <c r="AC798" s="38">
        <f t="shared" si="125"/>
        <v>0</v>
      </c>
      <c r="AD798" s="38">
        <f t="shared" si="126"/>
        <v>0</v>
      </c>
      <c r="AE798" s="105">
        <f t="shared" si="127"/>
        <v>6</v>
      </c>
      <c r="AF798" s="114">
        <f t="shared" si="121"/>
        <v>-2.1259999999999999</v>
      </c>
      <c r="AG798" s="37">
        <f t="shared" si="128"/>
        <v>6</v>
      </c>
      <c r="AH798" s="40">
        <f>IF(OR(MAX('Batch Inputs'!$C786:$N786)&gt;1,MIN('Batch Inputs'!$C786:$N786)&lt;0),"ERROR",0)</f>
        <v>0</v>
      </c>
      <c r="AI798" s="105" t="str">
        <f t="shared" si="129"/>
        <v>Few conditions</v>
      </c>
      <c r="AJ798" s="113" t="str">
        <f t="shared" si="130"/>
        <v>No Conditions</v>
      </c>
      <c r="AM798" s="78"/>
    </row>
    <row r="799" spans="3:39" ht="12.75" x14ac:dyDescent="0.2">
      <c r="C799" s="94">
        <v>782</v>
      </c>
      <c r="D799" s="32">
        <f>'Batch Inputs'!C787</f>
        <v>0</v>
      </c>
      <c r="E799" s="32">
        <f>'Batch Inputs'!D787</f>
        <v>0</v>
      </c>
      <c r="F799" s="32">
        <f>'Batch Inputs'!E787</f>
        <v>0</v>
      </c>
      <c r="G799" s="32">
        <f>'Batch Inputs'!F787</f>
        <v>0</v>
      </c>
      <c r="H799" s="32">
        <f>'Batch Inputs'!G787</f>
        <v>0</v>
      </c>
      <c r="I799" s="32">
        <f>'Batch Inputs'!H787</f>
        <v>0</v>
      </c>
      <c r="J799" s="32">
        <f>'Batch Inputs'!I787</f>
        <v>0</v>
      </c>
      <c r="K799" s="32">
        <f>'Batch Inputs'!J787</f>
        <v>0</v>
      </c>
      <c r="L799" s="32">
        <f>'Batch Inputs'!K787</f>
        <v>0</v>
      </c>
      <c r="M799" s="32">
        <f>'Batch Inputs'!L787</f>
        <v>0</v>
      </c>
      <c r="N799" s="32">
        <f>'Batch Inputs'!M787</f>
        <v>0</v>
      </c>
      <c r="O799" s="32">
        <f>'Batch Inputs'!N787</f>
        <v>0</v>
      </c>
      <c r="P799" s="32">
        <f>'Batch Inputs'!O787</f>
        <v>0</v>
      </c>
      <c r="Q799" s="32">
        <f>'Batch Inputs'!P787</f>
        <v>0</v>
      </c>
      <c r="S799" s="98">
        <f>SUMPRODUCT($D799:$O799,$D$5:$O$5)+$R$5</f>
        <v>-7.9279999999999999</v>
      </c>
      <c r="T799" s="98">
        <f>SUMPRODUCT($D799:$O799,$D$6:$O$6)+$R$6</f>
        <v>-7.0750000000000002</v>
      </c>
      <c r="U799" s="98">
        <f>SUMPRODUCT($D799:$O799,$D$7:$O$7)+$R$7</f>
        <v>-13.989000000000001</v>
      </c>
      <c r="V799" s="98">
        <f>SUMPRODUCT($D799:$O799,$D$8:$O$8)+$R$8</f>
        <v>-8.0109999999999992</v>
      </c>
      <c r="W799" s="98">
        <f>SUMPRODUCT($D799:$O799,$D$9:$O$9)+$R$9</f>
        <v>-6.976</v>
      </c>
      <c r="X799" s="98">
        <f>SUMPRODUCT($D799:$O799,$D$10:$O$10)+$R$10</f>
        <v>-2.1259999999999999</v>
      </c>
      <c r="Z799" s="104">
        <f t="shared" si="122"/>
        <v>0</v>
      </c>
      <c r="AA799" s="38">
        <f t="shared" si="123"/>
        <v>0</v>
      </c>
      <c r="AB799" s="38">
        <f t="shared" si="124"/>
        <v>0</v>
      </c>
      <c r="AC799" s="38">
        <f t="shared" si="125"/>
        <v>0</v>
      </c>
      <c r="AD799" s="38">
        <f t="shared" si="126"/>
        <v>0</v>
      </c>
      <c r="AE799" s="105">
        <f t="shared" si="127"/>
        <v>6</v>
      </c>
      <c r="AF799" s="114">
        <f t="shared" si="121"/>
        <v>-2.1259999999999999</v>
      </c>
      <c r="AG799" s="37">
        <f t="shared" si="128"/>
        <v>6</v>
      </c>
      <c r="AH799" s="40">
        <f>IF(OR(MAX('Batch Inputs'!$C787:$N787)&gt;1,MIN('Batch Inputs'!$C787:$N787)&lt;0),"ERROR",0)</f>
        <v>0</v>
      </c>
      <c r="AI799" s="105" t="str">
        <f t="shared" si="129"/>
        <v>Few conditions</v>
      </c>
      <c r="AJ799" s="113" t="str">
        <f t="shared" si="130"/>
        <v>No Conditions</v>
      </c>
      <c r="AM799" s="78"/>
    </row>
    <row r="800" spans="3:39" ht="12.75" x14ac:dyDescent="0.2">
      <c r="C800" s="94">
        <v>783</v>
      </c>
      <c r="D800" s="32">
        <f>'Batch Inputs'!C788</f>
        <v>0</v>
      </c>
      <c r="E800" s="32">
        <f>'Batch Inputs'!D788</f>
        <v>0</v>
      </c>
      <c r="F800" s="32">
        <f>'Batch Inputs'!E788</f>
        <v>0</v>
      </c>
      <c r="G800" s="32">
        <f>'Batch Inputs'!F788</f>
        <v>0</v>
      </c>
      <c r="H800" s="32">
        <f>'Batch Inputs'!G788</f>
        <v>0</v>
      </c>
      <c r="I800" s="32">
        <f>'Batch Inputs'!H788</f>
        <v>0</v>
      </c>
      <c r="J800" s="32">
        <f>'Batch Inputs'!I788</f>
        <v>0</v>
      </c>
      <c r="K800" s="32">
        <f>'Batch Inputs'!J788</f>
        <v>0</v>
      </c>
      <c r="L800" s="32">
        <f>'Batch Inputs'!K788</f>
        <v>0</v>
      </c>
      <c r="M800" s="32">
        <f>'Batch Inputs'!L788</f>
        <v>0</v>
      </c>
      <c r="N800" s="32">
        <f>'Batch Inputs'!M788</f>
        <v>0</v>
      </c>
      <c r="O800" s="32">
        <f>'Batch Inputs'!N788</f>
        <v>0</v>
      </c>
      <c r="P800" s="32">
        <f>'Batch Inputs'!O788</f>
        <v>0</v>
      </c>
      <c r="Q800" s="32">
        <f>'Batch Inputs'!P788</f>
        <v>0</v>
      </c>
      <c r="S800" s="98">
        <f>SUMPRODUCT($D800:$O800,$D$5:$O$5)+$R$5</f>
        <v>-7.9279999999999999</v>
      </c>
      <c r="T800" s="98">
        <f>SUMPRODUCT($D800:$O800,$D$6:$O$6)+$R$6</f>
        <v>-7.0750000000000002</v>
      </c>
      <c r="U800" s="98">
        <f>SUMPRODUCT($D800:$O800,$D$7:$O$7)+$R$7</f>
        <v>-13.989000000000001</v>
      </c>
      <c r="V800" s="98">
        <f>SUMPRODUCT($D800:$O800,$D$8:$O$8)+$R$8</f>
        <v>-8.0109999999999992</v>
      </c>
      <c r="W800" s="98">
        <f>SUMPRODUCT($D800:$O800,$D$9:$O$9)+$R$9</f>
        <v>-6.976</v>
      </c>
      <c r="X800" s="98">
        <f>SUMPRODUCT($D800:$O800,$D$10:$O$10)+$R$10</f>
        <v>-2.1259999999999999</v>
      </c>
      <c r="Z800" s="104">
        <f t="shared" si="122"/>
        <v>0</v>
      </c>
      <c r="AA800" s="38">
        <f t="shared" si="123"/>
        <v>0</v>
      </c>
      <c r="AB800" s="38">
        <f t="shared" si="124"/>
        <v>0</v>
      </c>
      <c r="AC800" s="38">
        <f t="shared" si="125"/>
        <v>0</v>
      </c>
      <c r="AD800" s="38">
        <f t="shared" si="126"/>
        <v>0</v>
      </c>
      <c r="AE800" s="105">
        <f t="shared" si="127"/>
        <v>6</v>
      </c>
      <c r="AF800" s="114">
        <f t="shared" si="121"/>
        <v>-2.1259999999999999</v>
      </c>
      <c r="AG800" s="37">
        <f t="shared" si="128"/>
        <v>6</v>
      </c>
      <c r="AH800" s="40">
        <f>IF(OR(MAX('Batch Inputs'!$C788:$N788)&gt;1,MIN('Batch Inputs'!$C788:$N788)&lt;0),"ERROR",0)</f>
        <v>0</v>
      </c>
      <c r="AI800" s="105" t="str">
        <f t="shared" si="129"/>
        <v>Few conditions</v>
      </c>
      <c r="AJ800" s="113" t="str">
        <f t="shared" si="130"/>
        <v>No Conditions</v>
      </c>
      <c r="AM800" s="78"/>
    </row>
    <row r="801" spans="3:39" ht="12.75" x14ac:dyDescent="0.2">
      <c r="C801" s="94">
        <v>784</v>
      </c>
      <c r="D801" s="32">
        <f>'Batch Inputs'!C789</f>
        <v>0</v>
      </c>
      <c r="E801" s="32">
        <f>'Batch Inputs'!D789</f>
        <v>0</v>
      </c>
      <c r="F801" s="32">
        <f>'Batch Inputs'!E789</f>
        <v>0</v>
      </c>
      <c r="G801" s="32">
        <f>'Batch Inputs'!F789</f>
        <v>0</v>
      </c>
      <c r="H801" s="32">
        <f>'Batch Inputs'!G789</f>
        <v>0</v>
      </c>
      <c r="I801" s="32">
        <f>'Batch Inputs'!H789</f>
        <v>0</v>
      </c>
      <c r="J801" s="32">
        <f>'Batch Inputs'!I789</f>
        <v>0</v>
      </c>
      <c r="K801" s="32">
        <f>'Batch Inputs'!J789</f>
        <v>0</v>
      </c>
      <c r="L801" s="32">
        <f>'Batch Inputs'!K789</f>
        <v>0</v>
      </c>
      <c r="M801" s="32">
        <f>'Batch Inputs'!L789</f>
        <v>0</v>
      </c>
      <c r="N801" s="32">
        <f>'Batch Inputs'!M789</f>
        <v>0</v>
      </c>
      <c r="O801" s="32">
        <f>'Batch Inputs'!N789</f>
        <v>0</v>
      </c>
      <c r="P801" s="32">
        <f>'Batch Inputs'!O789</f>
        <v>0</v>
      </c>
      <c r="Q801" s="32">
        <f>'Batch Inputs'!P789</f>
        <v>0</v>
      </c>
      <c r="S801" s="98">
        <f>SUMPRODUCT($D801:$O801,$D$5:$O$5)+$R$5</f>
        <v>-7.9279999999999999</v>
      </c>
      <c r="T801" s="98">
        <f>SUMPRODUCT($D801:$O801,$D$6:$O$6)+$R$6</f>
        <v>-7.0750000000000002</v>
      </c>
      <c r="U801" s="98">
        <f>SUMPRODUCT($D801:$O801,$D$7:$O$7)+$R$7</f>
        <v>-13.989000000000001</v>
      </c>
      <c r="V801" s="98">
        <f>SUMPRODUCT($D801:$O801,$D$8:$O$8)+$R$8</f>
        <v>-8.0109999999999992</v>
      </c>
      <c r="W801" s="98">
        <f>SUMPRODUCT($D801:$O801,$D$9:$O$9)+$R$9</f>
        <v>-6.976</v>
      </c>
      <c r="X801" s="98">
        <f>SUMPRODUCT($D801:$O801,$D$10:$O$10)+$R$10</f>
        <v>-2.1259999999999999</v>
      </c>
      <c r="Z801" s="104">
        <f t="shared" si="122"/>
        <v>0</v>
      </c>
      <c r="AA801" s="38">
        <f t="shared" si="123"/>
        <v>0</v>
      </c>
      <c r="AB801" s="38">
        <f t="shared" si="124"/>
        <v>0</v>
      </c>
      <c r="AC801" s="38">
        <f t="shared" si="125"/>
        <v>0</v>
      </c>
      <c r="AD801" s="38">
        <f t="shared" si="126"/>
        <v>0</v>
      </c>
      <c r="AE801" s="105">
        <f t="shared" si="127"/>
        <v>6</v>
      </c>
      <c r="AF801" s="114">
        <f t="shared" si="121"/>
        <v>-2.1259999999999999</v>
      </c>
      <c r="AG801" s="37">
        <f t="shared" si="128"/>
        <v>6</v>
      </c>
      <c r="AH801" s="40">
        <f>IF(OR(MAX('Batch Inputs'!$C789:$N789)&gt;1,MIN('Batch Inputs'!$C789:$N789)&lt;0),"ERROR",0)</f>
        <v>0</v>
      </c>
      <c r="AI801" s="105" t="str">
        <f t="shared" si="129"/>
        <v>Few conditions</v>
      </c>
      <c r="AJ801" s="113" t="str">
        <f t="shared" si="130"/>
        <v>No Conditions</v>
      </c>
      <c r="AM801" s="78"/>
    </row>
    <row r="802" spans="3:39" ht="12.75" x14ac:dyDescent="0.2">
      <c r="C802" s="94">
        <v>785</v>
      </c>
      <c r="D802" s="32">
        <f>'Batch Inputs'!C790</f>
        <v>0</v>
      </c>
      <c r="E802" s="32">
        <f>'Batch Inputs'!D790</f>
        <v>0</v>
      </c>
      <c r="F802" s="32">
        <f>'Batch Inputs'!E790</f>
        <v>0</v>
      </c>
      <c r="G802" s="32">
        <f>'Batch Inputs'!F790</f>
        <v>0</v>
      </c>
      <c r="H802" s="32">
        <f>'Batch Inputs'!G790</f>
        <v>0</v>
      </c>
      <c r="I802" s="32">
        <f>'Batch Inputs'!H790</f>
        <v>0</v>
      </c>
      <c r="J802" s="32">
        <f>'Batch Inputs'!I790</f>
        <v>0</v>
      </c>
      <c r="K802" s="32">
        <f>'Batch Inputs'!J790</f>
        <v>0</v>
      </c>
      <c r="L802" s="32">
        <f>'Batch Inputs'!K790</f>
        <v>0</v>
      </c>
      <c r="M802" s="32">
        <f>'Batch Inputs'!L790</f>
        <v>0</v>
      </c>
      <c r="N802" s="32">
        <f>'Batch Inputs'!M790</f>
        <v>0</v>
      </c>
      <c r="O802" s="32">
        <f>'Batch Inputs'!N790</f>
        <v>0</v>
      </c>
      <c r="P802" s="32">
        <f>'Batch Inputs'!O790</f>
        <v>0</v>
      </c>
      <c r="Q802" s="32">
        <f>'Batch Inputs'!P790</f>
        <v>0</v>
      </c>
      <c r="S802" s="98">
        <f>SUMPRODUCT($D802:$O802,$D$5:$O$5)+$R$5</f>
        <v>-7.9279999999999999</v>
      </c>
      <c r="T802" s="98">
        <f>SUMPRODUCT($D802:$O802,$D$6:$O$6)+$R$6</f>
        <v>-7.0750000000000002</v>
      </c>
      <c r="U802" s="98">
        <f>SUMPRODUCT($D802:$O802,$D$7:$O$7)+$R$7</f>
        <v>-13.989000000000001</v>
      </c>
      <c r="V802" s="98">
        <f>SUMPRODUCT($D802:$O802,$D$8:$O$8)+$R$8</f>
        <v>-8.0109999999999992</v>
      </c>
      <c r="W802" s="98">
        <f>SUMPRODUCT($D802:$O802,$D$9:$O$9)+$R$9</f>
        <v>-6.976</v>
      </c>
      <c r="X802" s="98">
        <f>SUMPRODUCT($D802:$O802,$D$10:$O$10)+$R$10</f>
        <v>-2.1259999999999999</v>
      </c>
      <c r="Z802" s="104">
        <f t="shared" si="122"/>
        <v>0</v>
      </c>
      <c r="AA802" s="38">
        <f t="shared" si="123"/>
        <v>0</v>
      </c>
      <c r="AB802" s="38">
        <f t="shared" si="124"/>
        <v>0</v>
      </c>
      <c r="AC802" s="38">
        <f t="shared" si="125"/>
        <v>0</v>
      </c>
      <c r="AD802" s="38">
        <f t="shared" si="126"/>
        <v>0</v>
      </c>
      <c r="AE802" s="105">
        <f t="shared" si="127"/>
        <v>6</v>
      </c>
      <c r="AF802" s="114">
        <f t="shared" si="121"/>
        <v>-2.1259999999999999</v>
      </c>
      <c r="AG802" s="37">
        <f t="shared" si="128"/>
        <v>6</v>
      </c>
      <c r="AH802" s="40">
        <f>IF(OR(MAX('Batch Inputs'!$C790:$N790)&gt;1,MIN('Batch Inputs'!$C790:$N790)&lt;0),"ERROR",0)</f>
        <v>0</v>
      </c>
      <c r="AI802" s="105" t="str">
        <f t="shared" si="129"/>
        <v>Few conditions</v>
      </c>
      <c r="AJ802" s="113" t="str">
        <f t="shared" si="130"/>
        <v>No Conditions</v>
      </c>
      <c r="AM802" s="78"/>
    </row>
    <row r="803" spans="3:39" ht="12.75" x14ac:dyDescent="0.2">
      <c r="C803" s="94">
        <v>786</v>
      </c>
      <c r="D803" s="32">
        <f>'Batch Inputs'!C791</f>
        <v>0</v>
      </c>
      <c r="E803" s="32">
        <f>'Batch Inputs'!D791</f>
        <v>0</v>
      </c>
      <c r="F803" s="32">
        <f>'Batch Inputs'!E791</f>
        <v>0</v>
      </c>
      <c r="G803" s="32">
        <f>'Batch Inputs'!F791</f>
        <v>0</v>
      </c>
      <c r="H803" s="32">
        <f>'Batch Inputs'!G791</f>
        <v>0</v>
      </c>
      <c r="I803" s="32">
        <f>'Batch Inputs'!H791</f>
        <v>0</v>
      </c>
      <c r="J803" s="32">
        <f>'Batch Inputs'!I791</f>
        <v>0</v>
      </c>
      <c r="K803" s="32">
        <f>'Batch Inputs'!J791</f>
        <v>0</v>
      </c>
      <c r="L803" s="32">
        <f>'Batch Inputs'!K791</f>
        <v>0</v>
      </c>
      <c r="M803" s="32">
        <f>'Batch Inputs'!L791</f>
        <v>0</v>
      </c>
      <c r="N803" s="32">
        <f>'Batch Inputs'!M791</f>
        <v>0</v>
      </c>
      <c r="O803" s="32">
        <f>'Batch Inputs'!N791</f>
        <v>0</v>
      </c>
      <c r="P803" s="32">
        <f>'Batch Inputs'!O791</f>
        <v>0</v>
      </c>
      <c r="Q803" s="32">
        <f>'Batch Inputs'!P791</f>
        <v>0</v>
      </c>
      <c r="S803" s="98">
        <f>SUMPRODUCT($D803:$O803,$D$5:$O$5)+$R$5</f>
        <v>-7.9279999999999999</v>
      </c>
      <c r="T803" s="98">
        <f>SUMPRODUCT($D803:$O803,$D$6:$O$6)+$R$6</f>
        <v>-7.0750000000000002</v>
      </c>
      <c r="U803" s="98">
        <f>SUMPRODUCT($D803:$O803,$D$7:$O$7)+$R$7</f>
        <v>-13.989000000000001</v>
      </c>
      <c r="V803" s="98">
        <f>SUMPRODUCT($D803:$O803,$D$8:$O$8)+$R$8</f>
        <v>-8.0109999999999992</v>
      </c>
      <c r="W803" s="98">
        <f>SUMPRODUCT($D803:$O803,$D$9:$O$9)+$R$9</f>
        <v>-6.976</v>
      </c>
      <c r="X803" s="98">
        <f>SUMPRODUCT($D803:$O803,$D$10:$O$10)+$R$10</f>
        <v>-2.1259999999999999</v>
      </c>
      <c r="Z803" s="104">
        <f t="shared" si="122"/>
        <v>0</v>
      </c>
      <c r="AA803" s="38">
        <f t="shared" si="123"/>
        <v>0</v>
      </c>
      <c r="AB803" s="38">
        <f t="shared" si="124"/>
        <v>0</v>
      </c>
      <c r="AC803" s="38">
        <f t="shared" si="125"/>
        <v>0</v>
      </c>
      <c r="AD803" s="38">
        <f t="shared" si="126"/>
        <v>0</v>
      </c>
      <c r="AE803" s="105">
        <f t="shared" si="127"/>
        <v>6</v>
      </c>
      <c r="AF803" s="114">
        <f t="shared" si="121"/>
        <v>-2.1259999999999999</v>
      </c>
      <c r="AG803" s="37">
        <f t="shared" si="128"/>
        <v>6</v>
      </c>
      <c r="AH803" s="40">
        <f>IF(OR(MAX('Batch Inputs'!$C791:$N791)&gt;1,MIN('Batch Inputs'!$C791:$N791)&lt;0),"ERROR",0)</f>
        <v>0</v>
      </c>
      <c r="AI803" s="105" t="str">
        <f t="shared" si="129"/>
        <v>Few conditions</v>
      </c>
      <c r="AJ803" s="113" t="str">
        <f t="shared" si="130"/>
        <v>No Conditions</v>
      </c>
      <c r="AM803" s="78"/>
    </row>
    <row r="804" spans="3:39" ht="12.75" x14ac:dyDescent="0.2">
      <c r="C804" s="94">
        <v>787</v>
      </c>
      <c r="D804" s="32">
        <f>'Batch Inputs'!C792</f>
        <v>0</v>
      </c>
      <c r="E804" s="32">
        <f>'Batch Inputs'!D792</f>
        <v>0</v>
      </c>
      <c r="F804" s="32">
        <f>'Batch Inputs'!E792</f>
        <v>0</v>
      </c>
      <c r="G804" s="32">
        <f>'Batch Inputs'!F792</f>
        <v>0</v>
      </c>
      <c r="H804" s="32">
        <f>'Batch Inputs'!G792</f>
        <v>0</v>
      </c>
      <c r="I804" s="32">
        <f>'Batch Inputs'!H792</f>
        <v>0</v>
      </c>
      <c r="J804" s="32">
        <f>'Batch Inputs'!I792</f>
        <v>0</v>
      </c>
      <c r="K804" s="32">
        <f>'Batch Inputs'!J792</f>
        <v>0</v>
      </c>
      <c r="L804" s="32">
        <f>'Batch Inputs'!K792</f>
        <v>0</v>
      </c>
      <c r="M804" s="32">
        <f>'Batch Inputs'!L792</f>
        <v>0</v>
      </c>
      <c r="N804" s="32">
        <f>'Batch Inputs'!M792</f>
        <v>0</v>
      </c>
      <c r="O804" s="32">
        <f>'Batch Inputs'!N792</f>
        <v>0</v>
      </c>
      <c r="P804" s="32">
        <f>'Batch Inputs'!O792</f>
        <v>0</v>
      </c>
      <c r="Q804" s="32">
        <f>'Batch Inputs'!P792</f>
        <v>0</v>
      </c>
      <c r="S804" s="98">
        <f>SUMPRODUCT($D804:$O804,$D$5:$O$5)+$R$5</f>
        <v>-7.9279999999999999</v>
      </c>
      <c r="T804" s="98">
        <f>SUMPRODUCT($D804:$O804,$D$6:$O$6)+$R$6</f>
        <v>-7.0750000000000002</v>
      </c>
      <c r="U804" s="98">
        <f>SUMPRODUCT($D804:$O804,$D$7:$O$7)+$R$7</f>
        <v>-13.989000000000001</v>
      </c>
      <c r="V804" s="98">
        <f>SUMPRODUCT($D804:$O804,$D$8:$O$8)+$R$8</f>
        <v>-8.0109999999999992</v>
      </c>
      <c r="W804" s="98">
        <f>SUMPRODUCT($D804:$O804,$D$9:$O$9)+$R$9</f>
        <v>-6.976</v>
      </c>
      <c r="X804" s="98">
        <f>SUMPRODUCT($D804:$O804,$D$10:$O$10)+$R$10</f>
        <v>-2.1259999999999999</v>
      </c>
      <c r="Z804" s="104">
        <f t="shared" si="122"/>
        <v>0</v>
      </c>
      <c r="AA804" s="38">
        <f t="shared" si="123"/>
        <v>0</v>
      </c>
      <c r="AB804" s="38">
        <f t="shared" si="124"/>
        <v>0</v>
      </c>
      <c r="AC804" s="38">
        <f t="shared" si="125"/>
        <v>0</v>
      </c>
      <c r="AD804" s="38">
        <f t="shared" si="126"/>
        <v>0</v>
      </c>
      <c r="AE804" s="105">
        <f t="shared" si="127"/>
        <v>6</v>
      </c>
      <c r="AF804" s="114">
        <f t="shared" si="121"/>
        <v>-2.1259999999999999</v>
      </c>
      <c r="AG804" s="37">
        <f t="shared" si="128"/>
        <v>6</v>
      </c>
      <c r="AH804" s="40">
        <f>IF(OR(MAX('Batch Inputs'!$C792:$N792)&gt;1,MIN('Batch Inputs'!$C792:$N792)&lt;0),"ERROR",0)</f>
        <v>0</v>
      </c>
      <c r="AI804" s="105" t="str">
        <f t="shared" si="129"/>
        <v>Few conditions</v>
      </c>
      <c r="AJ804" s="113" t="str">
        <f t="shared" si="130"/>
        <v>No Conditions</v>
      </c>
      <c r="AM804" s="78"/>
    </row>
    <row r="805" spans="3:39" ht="12.75" x14ac:dyDescent="0.2">
      <c r="C805" s="94">
        <v>788</v>
      </c>
      <c r="D805" s="32">
        <f>'Batch Inputs'!C793</f>
        <v>0</v>
      </c>
      <c r="E805" s="32">
        <f>'Batch Inputs'!D793</f>
        <v>0</v>
      </c>
      <c r="F805" s="32">
        <f>'Batch Inputs'!E793</f>
        <v>0</v>
      </c>
      <c r="G805" s="32">
        <f>'Batch Inputs'!F793</f>
        <v>0</v>
      </c>
      <c r="H805" s="32">
        <f>'Batch Inputs'!G793</f>
        <v>0</v>
      </c>
      <c r="I805" s="32">
        <f>'Batch Inputs'!H793</f>
        <v>0</v>
      </c>
      <c r="J805" s="32">
        <f>'Batch Inputs'!I793</f>
        <v>0</v>
      </c>
      <c r="K805" s="32">
        <f>'Batch Inputs'!J793</f>
        <v>0</v>
      </c>
      <c r="L805" s="32">
        <f>'Batch Inputs'!K793</f>
        <v>0</v>
      </c>
      <c r="M805" s="32">
        <f>'Batch Inputs'!L793</f>
        <v>0</v>
      </c>
      <c r="N805" s="32">
        <f>'Batch Inputs'!M793</f>
        <v>0</v>
      </c>
      <c r="O805" s="32">
        <f>'Batch Inputs'!N793</f>
        <v>0</v>
      </c>
      <c r="P805" s="32">
        <f>'Batch Inputs'!O793</f>
        <v>0</v>
      </c>
      <c r="Q805" s="32">
        <f>'Batch Inputs'!P793</f>
        <v>0</v>
      </c>
      <c r="S805" s="98">
        <f>SUMPRODUCT($D805:$O805,$D$5:$O$5)+$R$5</f>
        <v>-7.9279999999999999</v>
      </c>
      <c r="T805" s="98">
        <f>SUMPRODUCT($D805:$O805,$D$6:$O$6)+$R$6</f>
        <v>-7.0750000000000002</v>
      </c>
      <c r="U805" s="98">
        <f>SUMPRODUCT($D805:$O805,$D$7:$O$7)+$R$7</f>
        <v>-13.989000000000001</v>
      </c>
      <c r="V805" s="98">
        <f>SUMPRODUCT($D805:$O805,$D$8:$O$8)+$R$8</f>
        <v>-8.0109999999999992</v>
      </c>
      <c r="W805" s="98">
        <f>SUMPRODUCT($D805:$O805,$D$9:$O$9)+$R$9</f>
        <v>-6.976</v>
      </c>
      <c r="X805" s="98">
        <f>SUMPRODUCT($D805:$O805,$D$10:$O$10)+$R$10</f>
        <v>-2.1259999999999999</v>
      </c>
      <c r="Z805" s="104">
        <f t="shared" si="122"/>
        <v>0</v>
      </c>
      <c r="AA805" s="38">
        <f t="shared" si="123"/>
        <v>0</v>
      </c>
      <c r="AB805" s="38">
        <f t="shared" si="124"/>
        <v>0</v>
      </c>
      <c r="AC805" s="38">
        <f t="shared" si="125"/>
        <v>0</v>
      </c>
      <c r="AD805" s="38">
        <f t="shared" si="126"/>
        <v>0</v>
      </c>
      <c r="AE805" s="105">
        <f t="shared" si="127"/>
        <v>6</v>
      </c>
      <c r="AF805" s="114">
        <f t="shared" si="121"/>
        <v>-2.1259999999999999</v>
      </c>
      <c r="AG805" s="37">
        <f t="shared" si="128"/>
        <v>6</v>
      </c>
      <c r="AH805" s="40">
        <f>IF(OR(MAX('Batch Inputs'!$C793:$N793)&gt;1,MIN('Batch Inputs'!$C793:$N793)&lt;0),"ERROR",0)</f>
        <v>0</v>
      </c>
      <c r="AI805" s="105" t="str">
        <f t="shared" si="129"/>
        <v>Few conditions</v>
      </c>
      <c r="AJ805" s="113" t="str">
        <f t="shared" si="130"/>
        <v>No Conditions</v>
      </c>
      <c r="AM805" s="78"/>
    </row>
    <row r="806" spans="3:39" ht="12.75" x14ac:dyDescent="0.2">
      <c r="C806" s="94">
        <v>789</v>
      </c>
      <c r="D806" s="32">
        <f>'Batch Inputs'!C794</f>
        <v>0</v>
      </c>
      <c r="E806" s="32">
        <f>'Batch Inputs'!D794</f>
        <v>0</v>
      </c>
      <c r="F806" s="32">
        <f>'Batch Inputs'!E794</f>
        <v>0</v>
      </c>
      <c r="G806" s="32">
        <f>'Batch Inputs'!F794</f>
        <v>0</v>
      </c>
      <c r="H806" s="32">
        <f>'Batch Inputs'!G794</f>
        <v>0</v>
      </c>
      <c r="I806" s="32">
        <f>'Batch Inputs'!H794</f>
        <v>0</v>
      </c>
      <c r="J806" s="32">
        <f>'Batch Inputs'!I794</f>
        <v>0</v>
      </c>
      <c r="K806" s="32">
        <f>'Batch Inputs'!J794</f>
        <v>0</v>
      </c>
      <c r="L806" s="32">
        <f>'Batch Inputs'!K794</f>
        <v>0</v>
      </c>
      <c r="M806" s="32">
        <f>'Batch Inputs'!L794</f>
        <v>0</v>
      </c>
      <c r="N806" s="32">
        <f>'Batch Inputs'!M794</f>
        <v>0</v>
      </c>
      <c r="O806" s="32">
        <f>'Batch Inputs'!N794</f>
        <v>0</v>
      </c>
      <c r="P806" s="32">
        <f>'Batch Inputs'!O794</f>
        <v>0</v>
      </c>
      <c r="Q806" s="32">
        <f>'Batch Inputs'!P794</f>
        <v>0</v>
      </c>
      <c r="S806" s="98">
        <f>SUMPRODUCT($D806:$O806,$D$5:$O$5)+$R$5</f>
        <v>-7.9279999999999999</v>
      </c>
      <c r="T806" s="98">
        <f>SUMPRODUCT($D806:$O806,$D$6:$O$6)+$R$6</f>
        <v>-7.0750000000000002</v>
      </c>
      <c r="U806" s="98">
        <f>SUMPRODUCT($D806:$O806,$D$7:$O$7)+$R$7</f>
        <v>-13.989000000000001</v>
      </c>
      <c r="V806" s="98">
        <f>SUMPRODUCT($D806:$O806,$D$8:$O$8)+$R$8</f>
        <v>-8.0109999999999992</v>
      </c>
      <c r="W806" s="98">
        <f>SUMPRODUCT($D806:$O806,$D$9:$O$9)+$R$9</f>
        <v>-6.976</v>
      </c>
      <c r="X806" s="98">
        <f>SUMPRODUCT($D806:$O806,$D$10:$O$10)+$R$10</f>
        <v>-2.1259999999999999</v>
      </c>
      <c r="Z806" s="104">
        <f t="shared" si="122"/>
        <v>0</v>
      </c>
      <c r="AA806" s="38">
        <f t="shared" si="123"/>
        <v>0</v>
      </c>
      <c r="AB806" s="38">
        <f t="shared" si="124"/>
        <v>0</v>
      </c>
      <c r="AC806" s="38">
        <f t="shared" si="125"/>
        <v>0</v>
      </c>
      <c r="AD806" s="38">
        <f t="shared" si="126"/>
        <v>0</v>
      </c>
      <c r="AE806" s="105">
        <f t="shared" si="127"/>
        <v>6</v>
      </c>
      <c r="AF806" s="114">
        <f t="shared" si="121"/>
        <v>-2.1259999999999999</v>
      </c>
      <c r="AG806" s="37">
        <f t="shared" si="128"/>
        <v>6</v>
      </c>
      <c r="AH806" s="40">
        <f>IF(OR(MAX('Batch Inputs'!$C794:$N794)&gt;1,MIN('Batch Inputs'!$C794:$N794)&lt;0),"ERROR",0)</f>
        <v>0</v>
      </c>
      <c r="AI806" s="105" t="str">
        <f t="shared" si="129"/>
        <v>Few conditions</v>
      </c>
      <c r="AJ806" s="113" t="str">
        <f t="shared" si="130"/>
        <v>No Conditions</v>
      </c>
      <c r="AM806" s="78"/>
    </row>
    <row r="807" spans="3:39" ht="12.75" x14ac:dyDescent="0.2">
      <c r="C807" s="94">
        <v>790</v>
      </c>
      <c r="D807" s="32">
        <f>'Batch Inputs'!C795</f>
        <v>0</v>
      </c>
      <c r="E807" s="32">
        <f>'Batch Inputs'!D795</f>
        <v>0</v>
      </c>
      <c r="F807" s="32">
        <f>'Batch Inputs'!E795</f>
        <v>0</v>
      </c>
      <c r="G807" s="32">
        <f>'Batch Inputs'!F795</f>
        <v>0</v>
      </c>
      <c r="H807" s="32">
        <f>'Batch Inputs'!G795</f>
        <v>0</v>
      </c>
      <c r="I807" s="32">
        <f>'Batch Inputs'!H795</f>
        <v>0</v>
      </c>
      <c r="J807" s="32">
        <f>'Batch Inputs'!I795</f>
        <v>0</v>
      </c>
      <c r="K807" s="32">
        <f>'Batch Inputs'!J795</f>
        <v>0</v>
      </c>
      <c r="L807" s="32">
        <f>'Batch Inputs'!K795</f>
        <v>0</v>
      </c>
      <c r="M807" s="32">
        <f>'Batch Inputs'!L795</f>
        <v>0</v>
      </c>
      <c r="N807" s="32">
        <f>'Batch Inputs'!M795</f>
        <v>0</v>
      </c>
      <c r="O807" s="32">
        <f>'Batch Inputs'!N795</f>
        <v>0</v>
      </c>
      <c r="P807" s="32">
        <f>'Batch Inputs'!O795</f>
        <v>0</v>
      </c>
      <c r="Q807" s="32">
        <f>'Batch Inputs'!P795</f>
        <v>0</v>
      </c>
      <c r="S807" s="98">
        <f>SUMPRODUCT($D807:$O807,$D$5:$O$5)+$R$5</f>
        <v>-7.9279999999999999</v>
      </c>
      <c r="T807" s="98">
        <f>SUMPRODUCT($D807:$O807,$D$6:$O$6)+$R$6</f>
        <v>-7.0750000000000002</v>
      </c>
      <c r="U807" s="98">
        <f>SUMPRODUCT($D807:$O807,$D$7:$O$7)+$R$7</f>
        <v>-13.989000000000001</v>
      </c>
      <c r="V807" s="98">
        <f>SUMPRODUCT($D807:$O807,$D$8:$O$8)+$R$8</f>
        <v>-8.0109999999999992</v>
      </c>
      <c r="W807" s="98">
        <f>SUMPRODUCT($D807:$O807,$D$9:$O$9)+$R$9</f>
        <v>-6.976</v>
      </c>
      <c r="X807" s="98">
        <f>SUMPRODUCT($D807:$O807,$D$10:$O$10)+$R$10</f>
        <v>-2.1259999999999999</v>
      </c>
      <c r="Z807" s="104">
        <f t="shared" si="122"/>
        <v>0</v>
      </c>
      <c r="AA807" s="38">
        <f t="shared" si="123"/>
        <v>0</v>
      </c>
      <c r="AB807" s="38">
        <f t="shared" si="124"/>
        <v>0</v>
      </c>
      <c r="AC807" s="38">
        <f t="shared" si="125"/>
        <v>0</v>
      </c>
      <c r="AD807" s="38">
        <f t="shared" si="126"/>
        <v>0</v>
      </c>
      <c r="AE807" s="105">
        <f t="shared" si="127"/>
        <v>6</v>
      </c>
      <c r="AF807" s="114">
        <f t="shared" si="121"/>
        <v>-2.1259999999999999</v>
      </c>
      <c r="AG807" s="37">
        <f t="shared" si="128"/>
        <v>6</v>
      </c>
      <c r="AH807" s="40">
        <f>IF(OR(MAX('Batch Inputs'!$C795:$N795)&gt;1,MIN('Batch Inputs'!$C795:$N795)&lt;0),"ERROR",0)</f>
        <v>0</v>
      </c>
      <c r="AI807" s="105" t="str">
        <f t="shared" si="129"/>
        <v>Few conditions</v>
      </c>
      <c r="AJ807" s="113" t="str">
        <f t="shared" si="130"/>
        <v>No Conditions</v>
      </c>
      <c r="AM807" s="78"/>
    </row>
    <row r="808" spans="3:39" ht="12.75" x14ac:dyDescent="0.2">
      <c r="C808" s="94">
        <v>791</v>
      </c>
      <c r="D808" s="32">
        <f>'Batch Inputs'!C796</f>
        <v>0</v>
      </c>
      <c r="E808" s="32">
        <f>'Batch Inputs'!D796</f>
        <v>0</v>
      </c>
      <c r="F808" s="32">
        <f>'Batch Inputs'!E796</f>
        <v>0</v>
      </c>
      <c r="G808" s="32">
        <f>'Batch Inputs'!F796</f>
        <v>0</v>
      </c>
      <c r="H808" s="32">
        <f>'Batch Inputs'!G796</f>
        <v>0</v>
      </c>
      <c r="I808" s="32">
        <f>'Batch Inputs'!H796</f>
        <v>0</v>
      </c>
      <c r="J808" s="32">
        <f>'Batch Inputs'!I796</f>
        <v>0</v>
      </c>
      <c r="K808" s="32">
        <f>'Batch Inputs'!J796</f>
        <v>0</v>
      </c>
      <c r="L808" s="32">
        <f>'Batch Inputs'!K796</f>
        <v>0</v>
      </c>
      <c r="M808" s="32">
        <f>'Batch Inputs'!L796</f>
        <v>0</v>
      </c>
      <c r="N808" s="32">
        <f>'Batch Inputs'!M796</f>
        <v>0</v>
      </c>
      <c r="O808" s="32">
        <f>'Batch Inputs'!N796</f>
        <v>0</v>
      </c>
      <c r="P808" s="32">
        <f>'Batch Inputs'!O796</f>
        <v>0</v>
      </c>
      <c r="Q808" s="32">
        <f>'Batch Inputs'!P796</f>
        <v>0</v>
      </c>
      <c r="S808" s="98">
        <f>SUMPRODUCT($D808:$O808,$D$5:$O$5)+$R$5</f>
        <v>-7.9279999999999999</v>
      </c>
      <c r="T808" s="98">
        <f>SUMPRODUCT($D808:$O808,$D$6:$O$6)+$R$6</f>
        <v>-7.0750000000000002</v>
      </c>
      <c r="U808" s="98">
        <f>SUMPRODUCT($D808:$O808,$D$7:$O$7)+$R$7</f>
        <v>-13.989000000000001</v>
      </c>
      <c r="V808" s="98">
        <f>SUMPRODUCT($D808:$O808,$D$8:$O$8)+$R$8</f>
        <v>-8.0109999999999992</v>
      </c>
      <c r="W808" s="98">
        <f>SUMPRODUCT($D808:$O808,$D$9:$O$9)+$R$9</f>
        <v>-6.976</v>
      </c>
      <c r="X808" s="98">
        <f>SUMPRODUCT($D808:$O808,$D$10:$O$10)+$R$10</f>
        <v>-2.1259999999999999</v>
      </c>
      <c r="Z808" s="104">
        <f t="shared" si="122"/>
        <v>0</v>
      </c>
      <c r="AA808" s="38">
        <f t="shared" si="123"/>
        <v>0</v>
      </c>
      <c r="AB808" s="38">
        <f t="shared" si="124"/>
        <v>0</v>
      </c>
      <c r="AC808" s="38">
        <f t="shared" si="125"/>
        <v>0</v>
      </c>
      <c r="AD808" s="38">
        <f t="shared" si="126"/>
        <v>0</v>
      </c>
      <c r="AE808" s="105">
        <f t="shared" si="127"/>
        <v>6</v>
      </c>
      <c r="AF808" s="114">
        <f t="shared" si="121"/>
        <v>-2.1259999999999999</v>
      </c>
      <c r="AG808" s="37">
        <f t="shared" si="128"/>
        <v>6</v>
      </c>
      <c r="AH808" s="40">
        <f>IF(OR(MAX('Batch Inputs'!$C796:$N796)&gt;1,MIN('Batch Inputs'!$C796:$N796)&lt;0),"ERROR",0)</f>
        <v>0</v>
      </c>
      <c r="AI808" s="105" t="str">
        <f t="shared" si="129"/>
        <v>Few conditions</v>
      </c>
      <c r="AJ808" s="113" t="str">
        <f t="shared" si="130"/>
        <v>No Conditions</v>
      </c>
      <c r="AM808" s="78"/>
    </row>
    <row r="809" spans="3:39" ht="12.75" x14ac:dyDescent="0.2">
      <c r="C809" s="94">
        <v>792</v>
      </c>
      <c r="D809" s="32">
        <f>'Batch Inputs'!C797</f>
        <v>0</v>
      </c>
      <c r="E809" s="32">
        <f>'Batch Inputs'!D797</f>
        <v>0</v>
      </c>
      <c r="F809" s="32">
        <f>'Batch Inputs'!E797</f>
        <v>0</v>
      </c>
      <c r="G809" s="32">
        <f>'Batch Inputs'!F797</f>
        <v>0</v>
      </c>
      <c r="H809" s="32">
        <f>'Batch Inputs'!G797</f>
        <v>0</v>
      </c>
      <c r="I809" s="32">
        <f>'Batch Inputs'!H797</f>
        <v>0</v>
      </c>
      <c r="J809" s="32">
        <f>'Batch Inputs'!I797</f>
        <v>0</v>
      </c>
      <c r="K809" s="32">
        <f>'Batch Inputs'!J797</f>
        <v>0</v>
      </c>
      <c r="L809" s="32">
        <f>'Batch Inputs'!K797</f>
        <v>0</v>
      </c>
      <c r="M809" s="32">
        <f>'Batch Inputs'!L797</f>
        <v>0</v>
      </c>
      <c r="N809" s="32">
        <f>'Batch Inputs'!M797</f>
        <v>0</v>
      </c>
      <c r="O809" s="32">
        <f>'Batch Inputs'!N797</f>
        <v>0</v>
      </c>
      <c r="P809" s="32">
        <f>'Batch Inputs'!O797</f>
        <v>0</v>
      </c>
      <c r="Q809" s="32">
        <f>'Batch Inputs'!P797</f>
        <v>0</v>
      </c>
      <c r="S809" s="98">
        <f>SUMPRODUCT($D809:$O809,$D$5:$O$5)+$R$5</f>
        <v>-7.9279999999999999</v>
      </c>
      <c r="T809" s="98">
        <f>SUMPRODUCT($D809:$O809,$D$6:$O$6)+$R$6</f>
        <v>-7.0750000000000002</v>
      </c>
      <c r="U809" s="98">
        <f>SUMPRODUCT($D809:$O809,$D$7:$O$7)+$R$7</f>
        <v>-13.989000000000001</v>
      </c>
      <c r="V809" s="98">
        <f>SUMPRODUCT($D809:$O809,$D$8:$O$8)+$R$8</f>
        <v>-8.0109999999999992</v>
      </c>
      <c r="W809" s="98">
        <f>SUMPRODUCT($D809:$O809,$D$9:$O$9)+$R$9</f>
        <v>-6.976</v>
      </c>
      <c r="X809" s="98">
        <f>SUMPRODUCT($D809:$O809,$D$10:$O$10)+$R$10</f>
        <v>-2.1259999999999999</v>
      </c>
      <c r="Z809" s="104">
        <f t="shared" si="122"/>
        <v>0</v>
      </c>
      <c r="AA809" s="38">
        <f t="shared" si="123"/>
        <v>0</v>
      </c>
      <c r="AB809" s="38">
        <f t="shared" si="124"/>
        <v>0</v>
      </c>
      <c r="AC809" s="38">
        <f t="shared" si="125"/>
        <v>0</v>
      </c>
      <c r="AD809" s="38">
        <f t="shared" si="126"/>
        <v>0</v>
      </c>
      <c r="AE809" s="105">
        <f t="shared" si="127"/>
        <v>6</v>
      </c>
      <c r="AF809" s="114">
        <f t="shared" si="121"/>
        <v>-2.1259999999999999</v>
      </c>
      <c r="AG809" s="37">
        <f t="shared" si="128"/>
        <v>6</v>
      </c>
      <c r="AH809" s="40">
        <f>IF(OR(MAX('Batch Inputs'!$C797:$N797)&gt;1,MIN('Batch Inputs'!$C797:$N797)&lt;0),"ERROR",0)</f>
        <v>0</v>
      </c>
      <c r="AI809" s="105" t="str">
        <f t="shared" si="129"/>
        <v>Few conditions</v>
      </c>
      <c r="AJ809" s="113" t="str">
        <f t="shared" si="130"/>
        <v>No Conditions</v>
      </c>
      <c r="AM809" s="78"/>
    </row>
    <row r="810" spans="3:39" ht="12.75" x14ac:dyDescent="0.2">
      <c r="C810" s="94">
        <v>793</v>
      </c>
      <c r="D810" s="32">
        <f>'Batch Inputs'!C798</f>
        <v>0</v>
      </c>
      <c r="E810" s="32">
        <f>'Batch Inputs'!D798</f>
        <v>0</v>
      </c>
      <c r="F810" s="32">
        <f>'Batch Inputs'!E798</f>
        <v>0</v>
      </c>
      <c r="G810" s="32">
        <f>'Batch Inputs'!F798</f>
        <v>0</v>
      </c>
      <c r="H810" s="32">
        <f>'Batch Inputs'!G798</f>
        <v>0</v>
      </c>
      <c r="I810" s="32">
        <f>'Batch Inputs'!H798</f>
        <v>0</v>
      </c>
      <c r="J810" s="32">
        <f>'Batch Inputs'!I798</f>
        <v>0</v>
      </c>
      <c r="K810" s="32">
        <f>'Batch Inputs'!J798</f>
        <v>0</v>
      </c>
      <c r="L810" s="32">
        <f>'Batch Inputs'!K798</f>
        <v>0</v>
      </c>
      <c r="M810" s="32">
        <f>'Batch Inputs'!L798</f>
        <v>0</v>
      </c>
      <c r="N810" s="32">
        <f>'Batch Inputs'!M798</f>
        <v>0</v>
      </c>
      <c r="O810" s="32">
        <f>'Batch Inputs'!N798</f>
        <v>0</v>
      </c>
      <c r="P810" s="32">
        <f>'Batch Inputs'!O798</f>
        <v>0</v>
      </c>
      <c r="Q810" s="32">
        <f>'Batch Inputs'!P798</f>
        <v>0</v>
      </c>
      <c r="S810" s="98">
        <f>SUMPRODUCT($D810:$O810,$D$5:$O$5)+$R$5</f>
        <v>-7.9279999999999999</v>
      </c>
      <c r="T810" s="98">
        <f>SUMPRODUCT($D810:$O810,$D$6:$O$6)+$R$6</f>
        <v>-7.0750000000000002</v>
      </c>
      <c r="U810" s="98">
        <f>SUMPRODUCT($D810:$O810,$D$7:$O$7)+$R$7</f>
        <v>-13.989000000000001</v>
      </c>
      <c r="V810" s="98">
        <f>SUMPRODUCT($D810:$O810,$D$8:$O$8)+$R$8</f>
        <v>-8.0109999999999992</v>
      </c>
      <c r="W810" s="98">
        <f>SUMPRODUCT($D810:$O810,$D$9:$O$9)+$R$9</f>
        <v>-6.976</v>
      </c>
      <c r="X810" s="98">
        <f>SUMPRODUCT($D810:$O810,$D$10:$O$10)+$R$10</f>
        <v>-2.1259999999999999</v>
      </c>
      <c r="Z810" s="104">
        <f t="shared" si="122"/>
        <v>0</v>
      </c>
      <c r="AA810" s="38">
        <f t="shared" si="123"/>
        <v>0</v>
      </c>
      <c r="AB810" s="38">
        <f t="shared" si="124"/>
        <v>0</v>
      </c>
      <c r="AC810" s="38">
        <f t="shared" si="125"/>
        <v>0</v>
      </c>
      <c r="AD810" s="38">
        <f t="shared" si="126"/>
        <v>0</v>
      </c>
      <c r="AE810" s="105">
        <f t="shared" si="127"/>
        <v>6</v>
      </c>
      <c r="AF810" s="114">
        <f t="shared" si="121"/>
        <v>-2.1259999999999999</v>
      </c>
      <c r="AG810" s="37">
        <f t="shared" si="128"/>
        <v>6</v>
      </c>
      <c r="AH810" s="40">
        <f>IF(OR(MAX('Batch Inputs'!$C798:$N798)&gt;1,MIN('Batch Inputs'!$C798:$N798)&lt;0),"ERROR",0)</f>
        <v>0</v>
      </c>
      <c r="AI810" s="105" t="str">
        <f t="shared" si="129"/>
        <v>Few conditions</v>
      </c>
      <c r="AJ810" s="113" t="str">
        <f t="shared" si="130"/>
        <v>No Conditions</v>
      </c>
      <c r="AM810" s="78"/>
    </row>
    <row r="811" spans="3:39" ht="12.75" x14ac:dyDescent="0.2">
      <c r="C811" s="94">
        <v>794</v>
      </c>
      <c r="D811" s="32">
        <f>'Batch Inputs'!C799</f>
        <v>0</v>
      </c>
      <c r="E811" s="32">
        <f>'Batch Inputs'!D799</f>
        <v>0</v>
      </c>
      <c r="F811" s="32">
        <f>'Batch Inputs'!E799</f>
        <v>0</v>
      </c>
      <c r="G811" s="32">
        <f>'Batch Inputs'!F799</f>
        <v>0</v>
      </c>
      <c r="H811" s="32">
        <f>'Batch Inputs'!G799</f>
        <v>0</v>
      </c>
      <c r="I811" s="32">
        <f>'Batch Inputs'!H799</f>
        <v>0</v>
      </c>
      <c r="J811" s="32">
        <f>'Batch Inputs'!I799</f>
        <v>0</v>
      </c>
      <c r="K811" s="32">
        <f>'Batch Inputs'!J799</f>
        <v>0</v>
      </c>
      <c r="L811" s="32">
        <f>'Batch Inputs'!K799</f>
        <v>0</v>
      </c>
      <c r="M811" s="32">
        <f>'Batch Inputs'!L799</f>
        <v>0</v>
      </c>
      <c r="N811" s="32">
        <f>'Batch Inputs'!M799</f>
        <v>0</v>
      </c>
      <c r="O811" s="32">
        <f>'Batch Inputs'!N799</f>
        <v>0</v>
      </c>
      <c r="P811" s="32">
        <f>'Batch Inputs'!O799</f>
        <v>0</v>
      </c>
      <c r="Q811" s="32">
        <f>'Batch Inputs'!P799</f>
        <v>0</v>
      </c>
      <c r="S811" s="98">
        <f>SUMPRODUCT($D811:$O811,$D$5:$O$5)+$R$5</f>
        <v>-7.9279999999999999</v>
      </c>
      <c r="T811" s="98">
        <f>SUMPRODUCT($D811:$O811,$D$6:$O$6)+$R$6</f>
        <v>-7.0750000000000002</v>
      </c>
      <c r="U811" s="98">
        <f>SUMPRODUCT($D811:$O811,$D$7:$O$7)+$R$7</f>
        <v>-13.989000000000001</v>
      </c>
      <c r="V811" s="98">
        <f>SUMPRODUCT($D811:$O811,$D$8:$O$8)+$R$8</f>
        <v>-8.0109999999999992</v>
      </c>
      <c r="W811" s="98">
        <f>SUMPRODUCT($D811:$O811,$D$9:$O$9)+$R$9</f>
        <v>-6.976</v>
      </c>
      <c r="X811" s="98">
        <f>SUMPRODUCT($D811:$O811,$D$10:$O$10)+$R$10</f>
        <v>-2.1259999999999999</v>
      </c>
      <c r="Z811" s="104">
        <f t="shared" si="122"/>
        <v>0</v>
      </c>
      <c r="AA811" s="38">
        <f t="shared" si="123"/>
        <v>0</v>
      </c>
      <c r="AB811" s="38">
        <f t="shared" si="124"/>
        <v>0</v>
      </c>
      <c r="AC811" s="38">
        <f t="shared" si="125"/>
        <v>0</v>
      </c>
      <c r="AD811" s="38">
        <f t="shared" si="126"/>
        <v>0</v>
      </c>
      <c r="AE811" s="105">
        <f t="shared" si="127"/>
        <v>6</v>
      </c>
      <c r="AF811" s="114">
        <f t="shared" si="121"/>
        <v>-2.1259999999999999</v>
      </c>
      <c r="AG811" s="37">
        <f t="shared" si="128"/>
        <v>6</v>
      </c>
      <c r="AH811" s="40">
        <f>IF(OR(MAX('Batch Inputs'!$C799:$N799)&gt;1,MIN('Batch Inputs'!$C799:$N799)&lt;0),"ERROR",0)</f>
        <v>0</v>
      </c>
      <c r="AI811" s="105" t="str">
        <f t="shared" si="129"/>
        <v>Few conditions</v>
      </c>
      <c r="AJ811" s="113" t="str">
        <f t="shared" si="130"/>
        <v>No Conditions</v>
      </c>
      <c r="AM811" s="78"/>
    </row>
    <row r="812" spans="3:39" ht="12.75" x14ac:dyDescent="0.2">
      <c r="C812" s="94">
        <v>795</v>
      </c>
      <c r="D812" s="32">
        <f>'Batch Inputs'!C800</f>
        <v>0</v>
      </c>
      <c r="E812" s="32">
        <f>'Batch Inputs'!D800</f>
        <v>0</v>
      </c>
      <c r="F812" s="32">
        <f>'Batch Inputs'!E800</f>
        <v>0</v>
      </c>
      <c r="G812" s="32">
        <f>'Batch Inputs'!F800</f>
        <v>0</v>
      </c>
      <c r="H812" s="32">
        <f>'Batch Inputs'!G800</f>
        <v>0</v>
      </c>
      <c r="I812" s="32">
        <f>'Batch Inputs'!H800</f>
        <v>0</v>
      </c>
      <c r="J812" s="32">
        <f>'Batch Inputs'!I800</f>
        <v>0</v>
      </c>
      <c r="K812" s="32">
        <f>'Batch Inputs'!J800</f>
        <v>0</v>
      </c>
      <c r="L812" s="32">
        <f>'Batch Inputs'!K800</f>
        <v>0</v>
      </c>
      <c r="M812" s="32">
        <f>'Batch Inputs'!L800</f>
        <v>0</v>
      </c>
      <c r="N812" s="32">
        <f>'Batch Inputs'!M800</f>
        <v>0</v>
      </c>
      <c r="O812" s="32">
        <f>'Batch Inputs'!N800</f>
        <v>0</v>
      </c>
      <c r="P812" s="32">
        <f>'Batch Inputs'!O800</f>
        <v>0</v>
      </c>
      <c r="Q812" s="32">
        <f>'Batch Inputs'!P800</f>
        <v>0</v>
      </c>
      <c r="S812" s="98">
        <f>SUMPRODUCT($D812:$O812,$D$5:$O$5)+$R$5</f>
        <v>-7.9279999999999999</v>
      </c>
      <c r="T812" s="98">
        <f>SUMPRODUCT($D812:$O812,$D$6:$O$6)+$R$6</f>
        <v>-7.0750000000000002</v>
      </c>
      <c r="U812" s="98">
        <f>SUMPRODUCT($D812:$O812,$D$7:$O$7)+$R$7</f>
        <v>-13.989000000000001</v>
      </c>
      <c r="V812" s="98">
        <f>SUMPRODUCT($D812:$O812,$D$8:$O$8)+$R$8</f>
        <v>-8.0109999999999992</v>
      </c>
      <c r="W812" s="98">
        <f>SUMPRODUCT($D812:$O812,$D$9:$O$9)+$R$9</f>
        <v>-6.976</v>
      </c>
      <c r="X812" s="98">
        <f>SUMPRODUCT($D812:$O812,$D$10:$O$10)+$R$10</f>
        <v>-2.1259999999999999</v>
      </c>
      <c r="Z812" s="104">
        <f t="shared" si="122"/>
        <v>0</v>
      </c>
      <c r="AA812" s="38">
        <f t="shared" si="123"/>
        <v>0</v>
      </c>
      <c r="AB812" s="38">
        <f t="shared" si="124"/>
        <v>0</v>
      </c>
      <c r="AC812" s="38">
        <f t="shared" si="125"/>
        <v>0</v>
      </c>
      <c r="AD812" s="38">
        <f t="shared" si="126"/>
        <v>0</v>
      </c>
      <c r="AE812" s="105">
        <f t="shared" si="127"/>
        <v>6</v>
      </c>
      <c r="AF812" s="114">
        <f t="shared" si="121"/>
        <v>-2.1259999999999999</v>
      </c>
      <c r="AG812" s="37">
        <f t="shared" si="128"/>
        <v>6</v>
      </c>
      <c r="AH812" s="40">
        <f>IF(OR(MAX('Batch Inputs'!$C800:$N800)&gt;1,MIN('Batch Inputs'!$C800:$N800)&lt;0),"ERROR",0)</f>
        <v>0</v>
      </c>
      <c r="AI812" s="105" t="str">
        <f t="shared" si="129"/>
        <v>Few conditions</v>
      </c>
      <c r="AJ812" s="113" t="str">
        <f t="shared" si="130"/>
        <v>No Conditions</v>
      </c>
      <c r="AM812" s="78"/>
    </row>
    <row r="813" spans="3:39" ht="12.75" x14ac:dyDescent="0.2">
      <c r="C813" s="94">
        <v>796</v>
      </c>
      <c r="D813" s="32">
        <f>'Batch Inputs'!C801</f>
        <v>0</v>
      </c>
      <c r="E813" s="32">
        <f>'Batch Inputs'!D801</f>
        <v>0</v>
      </c>
      <c r="F813" s="32">
        <f>'Batch Inputs'!E801</f>
        <v>0</v>
      </c>
      <c r="G813" s="32">
        <f>'Batch Inputs'!F801</f>
        <v>0</v>
      </c>
      <c r="H813" s="32">
        <f>'Batch Inputs'!G801</f>
        <v>0</v>
      </c>
      <c r="I813" s="32">
        <f>'Batch Inputs'!H801</f>
        <v>0</v>
      </c>
      <c r="J813" s="32">
        <f>'Batch Inputs'!I801</f>
        <v>0</v>
      </c>
      <c r="K813" s="32">
        <f>'Batch Inputs'!J801</f>
        <v>0</v>
      </c>
      <c r="L813" s="32">
        <f>'Batch Inputs'!K801</f>
        <v>0</v>
      </c>
      <c r="M813" s="32">
        <f>'Batch Inputs'!L801</f>
        <v>0</v>
      </c>
      <c r="N813" s="32">
        <f>'Batch Inputs'!M801</f>
        <v>0</v>
      </c>
      <c r="O813" s="32">
        <f>'Batch Inputs'!N801</f>
        <v>0</v>
      </c>
      <c r="P813" s="32">
        <f>'Batch Inputs'!O801</f>
        <v>0</v>
      </c>
      <c r="Q813" s="32">
        <f>'Batch Inputs'!P801</f>
        <v>0</v>
      </c>
      <c r="S813" s="98">
        <f>SUMPRODUCT($D813:$O813,$D$5:$O$5)+$R$5</f>
        <v>-7.9279999999999999</v>
      </c>
      <c r="T813" s="98">
        <f>SUMPRODUCT($D813:$O813,$D$6:$O$6)+$R$6</f>
        <v>-7.0750000000000002</v>
      </c>
      <c r="U813" s="98">
        <f>SUMPRODUCT($D813:$O813,$D$7:$O$7)+$R$7</f>
        <v>-13.989000000000001</v>
      </c>
      <c r="V813" s="98">
        <f>SUMPRODUCT($D813:$O813,$D$8:$O$8)+$R$8</f>
        <v>-8.0109999999999992</v>
      </c>
      <c r="W813" s="98">
        <f>SUMPRODUCT($D813:$O813,$D$9:$O$9)+$R$9</f>
        <v>-6.976</v>
      </c>
      <c r="X813" s="98">
        <f>SUMPRODUCT($D813:$O813,$D$10:$O$10)+$R$10</f>
        <v>-2.1259999999999999</v>
      </c>
      <c r="Z813" s="104">
        <f t="shared" si="122"/>
        <v>0</v>
      </c>
      <c r="AA813" s="38">
        <f t="shared" si="123"/>
        <v>0</v>
      </c>
      <c r="AB813" s="38">
        <f t="shared" si="124"/>
        <v>0</v>
      </c>
      <c r="AC813" s="38">
        <f t="shared" si="125"/>
        <v>0</v>
      </c>
      <c r="AD813" s="38">
        <f t="shared" si="126"/>
        <v>0</v>
      </c>
      <c r="AE813" s="105">
        <f t="shared" si="127"/>
        <v>6</v>
      </c>
      <c r="AF813" s="114">
        <f t="shared" si="121"/>
        <v>-2.1259999999999999</v>
      </c>
      <c r="AG813" s="37">
        <f t="shared" si="128"/>
        <v>6</v>
      </c>
      <c r="AH813" s="40">
        <f>IF(OR(MAX('Batch Inputs'!$C801:$N801)&gt;1,MIN('Batch Inputs'!$C801:$N801)&lt;0),"ERROR",0)</f>
        <v>0</v>
      </c>
      <c r="AI813" s="105" t="str">
        <f t="shared" si="129"/>
        <v>Few conditions</v>
      </c>
      <c r="AJ813" s="113" t="str">
        <f t="shared" si="130"/>
        <v>No Conditions</v>
      </c>
      <c r="AM813" s="78"/>
    </row>
    <row r="814" spans="3:39" ht="12.75" x14ac:dyDescent="0.2">
      <c r="C814" s="94">
        <v>797</v>
      </c>
      <c r="D814" s="32">
        <f>'Batch Inputs'!C802</f>
        <v>0</v>
      </c>
      <c r="E814" s="32">
        <f>'Batch Inputs'!D802</f>
        <v>0</v>
      </c>
      <c r="F814" s="32">
        <f>'Batch Inputs'!E802</f>
        <v>0</v>
      </c>
      <c r="G814" s="32">
        <f>'Batch Inputs'!F802</f>
        <v>0</v>
      </c>
      <c r="H814" s="32">
        <f>'Batch Inputs'!G802</f>
        <v>0</v>
      </c>
      <c r="I814" s="32">
        <f>'Batch Inputs'!H802</f>
        <v>0</v>
      </c>
      <c r="J814" s="32">
        <f>'Batch Inputs'!I802</f>
        <v>0</v>
      </c>
      <c r="K814" s="32">
        <f>'Batch Inputs'!J802</f>
        <v>0</v>
      </c>
      <c r="L814" s="32">
        <f>'Batch Inputs'!K802</f>
        <v>0</v>
      </c>
      <c r="M814" s="32">
        <f>'Batch Inputs'!L802</f>
        <v>0</v>
      </c>
      <c r="N814" s="32">
        <f>'Batch Inputs'!M802</f>
        <v>0</v>
      </c>
      <c r="O814" s="32">
        <f>'Batch Inputs'!N802</f>
        <v>0</v>
      </c>
      <c r="P814" s="32">
        <f>'Batch Inputs'!O802</f>
        <v>0</v>
      </c>
      <c r="Q814" s="32">
        <f>'Batch Inputs'!P802</f>
        <v>0</v>
      </c>
      <c r="S814" s="98">
        <f>SUMPRODUCT($D814:$O814,$D$5:$O$5)+$R$5</f>
        <v>-7.9279999999999999</v>
      </c>
      <c r="T814" s="98">
        <f>SUMPRODUCT($D814:$O814,$D$6:$O$6)+$R$6</f>
        <v>-7.0750000000000002</v>
      </c>
      <c r="U814" s="98">
        <f>SUMPRODUCT($D814:$O814,$D$7:$O$7)+$R$7</f>
        <v>-13.989000000000001</v>
      </c>
      <c r="V814" s="98">
        <f>SUMPRODUCT($D814:$O814,$D$8:$O$8)+$R$8</f>
        <v>-8.0109999999999992</v>
      </c>
      <c r="W814" s="98">
        <f>SUMPRODUCT($D814:$O814,$D$9:$O$9)+$R$9</f>
        <v>-6.976</v>
      </c>
      <c r="X814" s="98">
        <f>SUMPRODUCT($D814:$O814,$D$10:$O$10)+$R$10</f>
        <v>-2.1259999999999999</v>
      </c>
      <c r="Z814" s="104">
        <f t="shared" si="122"/>
        <v>0</v>
      </c>
      <c r="AA814" s="38">
        <f t="shared" si="123"/>
        <v>0</v>
      </c>
      <c r="AB814" s="38">
        <f t="shared" si="124"/>
        <v>0</v>
      </c>
      <c r="AC814" s="38">
        <f t="shared" si="125"/>
        <v>0</v>
      </c>
      <c r="AD814" s="38">
        <f t="shared" si="126"/>
        <v>0</v>
      </c>
      <c r="AE814" s="105">
        <f t="shared" si="127"/>
        <v>6</v>
      </c>
      <c r="AF814" s="114">
        <f t="shared" si="121"/>
        <v>-2.1259999999999999</v>
      </c>
      <c r="AG814" s="37">
        <f t="shared" si="128"/>
        <v>6</v>
      </c>
      <c r="AH814" s="40">
        <f>IF(OR(MAX('Batch Inputs'!$C802:$N802)&gt;1,MIN('Batch Inputs'!$C802:$N802)&lt;0),"ERROR",0)</f>
        <v>0</v>
      </c>
      <c r="AI814" s="105" t="str">
        <f t="shared" si="129"/>
        <v>Few conditions</v>
      </c>
      <c r="AJ814" s="113" t="str">
        <f t="shared" si="130"/>
        <v>No Conditions</v>
      </c>
      <c r="AM814" s="78"/>
    </row>
    <row r="815" spans="3:39" ht="12.75" x14ac:dyDescent="0.2">
      <c r="C815" s="94">
        <v>798</v>
      </c>
      <c r="D815" s="32">
        <f>'Batch Inputs'!C803</f>
        <v>0</v>
      </c>
      <c r="E815" s="32">
        <f>'Batch Inputs'!D803</f>
        <v>0</v>
      </c>
      <c r="F815" s="32">
        <f>'Batch Inputs'!E803</f>
        <v>0</v>
      </c>
      <c r="G815" s="32">
        <f>'Batch Inputs'!F803</f>
        <v>0</v>
      </c>
      <c r="H815" s="32">
        <f>'Batch Inputs'!G803</f>
        <v>0</v>
      </c>
      <c r="I815" s="32">
        <f>'Batch Inputs'!H803</f>
        <v>0</v>
      </c>
      <c r="J815" s="32">
        <f>'Batch Inputs'!I803</f>
        <v>0</v>
      </c>
      <c r="K815" s="32">
        <f>'Batch Inputs'!J803</f>
        <v>0</v>
      </c>
      <c r="L815" s="32">
        <f>'Batch Inputs'!K803</f>
        <v>0</v>
      </c>
      <c r="M815" s="32">
        <f>'Batch Inputs'!L803</f>
        <v>0</v>
      </c>
      <c r="N815" s="32">
        <f>'Batch Inputs'!M803</f>
        <v>0</v>
      </c>
      <c r="O815" s="32">
        <f>'Batch Inputs'!N803</f>
        <v>0</v>
      </c>
      <c r="P815" s="32">
        <f>'Batch Inputs'!O803</f>
        <v>0</v>
      </c>
      <c r="Q815" s="32">
        <f>'Batch Inputs'!P803</f>
        <v>0</v>
      </c>
      <c r="S815" s="98">
        <f>SUMPRODUCT($D815:$O815,$D$5:$O$5)+$R$5</f>
        <v>-7.9279999999999999</v>
      </c>
      <c r="T815" s="98">
        <f>SUMPRODUCT($D815:$O815,$D$6:$O$6)+$R$6</f>
        <v>-7.0750000000000002</v>
      </c>
      <c r="U815" s="98">
        <f>SUMPRODUCT($D815:$O815,$D$7:$O$7)+$R$7</f>
        <v>-13.989000000000001</v>
      </c>
      <c r="V815" s="98">
        <f>SUMPRODUCT($D815:$O815,$D$8:$O$8)+$R$8</f>
        <v>-8.0109999999999992</v>
      </c>
      <c r="W815" s="98">
        <f>SUMPRODUCT($D815:$O815,$D$9:$O$9)+$R$9</f>
        <v>-6.976</v>
      </c>
      <c r="X815" s="98">
        <f>SUMPRODUCT($D815:$O815,$D$10:$O$10)+$R$10</f>
        <v>-2.1259999999999999</v>
      </c>
      <c r="Z815" s="104">
        <f t="shared" si="122"/>
        <v>0</v>
      </c>
      <c r="AA815" s="38">
        <f t="shared" si="123"/>
        <v>0</v>
      </c>
      <c r="AB815" s="38">
        <f t="shared" si="124"/>
        <v>0</v>
      </c>
      <c r="AC815" s="38">
        <f t="shared" si="125"/>
        <v>0</v>
      </c>
      <c r="AD815" s="38">
        <f t="shared" si="126"/>
        <v>0</v>
      </c>
      <c r="AE815" s="105">
        <f t="shared" si="127"/>
        <v>6</v>
      </c>
      <c r="AF815" s="114">
        <f t="shared" si="121"/>
        <v>-2.1259999999999999</v>
      </c>
      <c r="AG815" s="37">
        <f t="shared" si="128"/>
        <v>6</v>
      </c>
      <c r="AH815" s="40">
        <f>IF(OR(MAX('Batch Inputs'!$C803:$N803)&gt;1,MIN('Batch Inputs'!$C803:$N803)&lt;0),"ERROR",0)</f>
        <v>0</v>
      </c>
      <c r="AI815" s="105" t="str">
        <f t="shared" si="129"/>
        <v>Few conditions</v>
      </c>
      <c r="AJ815" s="113" t="str">
        <f t="shared" si="130"/>
        <v>No Conditions</v>
      </c>
      <c r="AM815" s="78"/>
    </row>
    <row r="816" spans="3:39" ht="12.75" x14ac:dyDescent="0.2">
      <c r="C816" s="94">
        <v>799</v>
      </c>
      <c r="D816" s="32">
        <f>'Batch Inputs'!C804</f>
        <v>0</v>
      </c>
      <c r="E816" s="32">
        <f>'Batch Inputs'!D804</f>
        <v>0</v>
      </c>
      <c r="F816" s="32">
        <f>'Batch Inputs'!E804</f>
        <v>0</v>
      </c>
      <c r="G816" s="32">
        <f>'Batch Inputs'!F804</f>
        <v>0</v>
      </c>
      <c r="H816" s="32">
        <f>'Batch Inputs'!G804</f>
        <v>0</v>
      </c>
      <c r="I816" s="32">
        <f>'Batch Inputs'!H804</f>
        <v>0</v>
      </c>
      <c r="J816" s="32">
        <f>'Batch Inputs'!I804</f>
        <v>0</v>
      </c>
      <c r="K816" s="32">
        <f>'Batch Inputs'!J804</f>
        <v>0</v>
      </c>
      <c r="L816" s="32">
        <f>'Batch Inputs'!K804</f>
        <v>0</v>
      </c>
      <c r="M816" s="32">
        <f>'Batch Inputs'!L804</f>
        <v>0</v>
      </c>
      <c r="N816" s="32">
        <f>'Batch Inputs'!M804</f>
        <v>0</v>
      </c>
      <c r="O816" s="32">
        <f>'Batch Inputs'!N804</f>
        <v>0</v>
      </c>
      <c r="P816" s="32">
        <f>'Batch Inputs'!O804</f>
        <v>0</v>
      </c>
      <c r="Q816" s="32">
        <f>'Batch Inputs'!P804</f>
        <v>0</v>
      </c>
      <c r="S816" s="98">
        <f>SUMPRODUCT($D816:$O816,$D$5:$O$5)+$R$5</f>
        <v>-7.9279999999999999</v>
      </c>
      <c r="T816" s="98">
        <f>SUMPRODUCT($D816:$O816,$D$6:$O$6)+$R$6</f>
        <v>-7.0750000000000002</v>
      </c>
      <c r="U816" s="98">
        <f>SUMPRODUCT($D816:$O816,$D$7:$O$7)+$R$7</f>
        <v>-13.989000000000001</v>
      </c>
      <c r="V816" s="98">
        <f>SUMPRODUCT($D816:$O816,$D$8:$O$8)+$R$8</f>
        <v>-8.0109999999999992</v>
      </c>
      <c r="W816" s="98">
        <f>SUMPRODUCT($D816:$O816,$D$9:$O$9)+$R$9</f>
        <v>-6.976</v>
      </c>
      <c r="X816" s="98">
        <f>SUMPRODUCT($D816:$O816,$D$10:$O$10)+$R$10</f>
        <v>-2.1259999999999999</v>
      </c>
      <c r="Z816" s="104">
        <f t="shared" si="122"/>
        <v>0</v>
      </c>
      <c r="AA816" s="38">
        <f t="shared" si="123"/>
        <v>0</v>
      </c>
      <c r="AB816" s="38">
        <f t="shared" si="124"/>
        <v>0</v>
      </c>
      <c r="AC816" s="38">
        <f t="shared" si="125"/>
        <v>0</v>
      </c>
      <c r="AD816" s="38">
        <f t="shared" si="126"/>
        <v>0</v>
      </c>
      <c r="AE816" s="105">
        <f t="shared" si="127"/>
        <v>6</v>
      </c>
      <c r="AF816" s="114">
        <f t="shared" si="121"/>
        <v>-2.1259999999999999</v>
      </c>
      <c r="AG816" s="37">
        <f t="shared" si="128"/>
        <v>6</v>
      </c>
      <c r="AH816" s="40">
        <f>IF(OR(MAX('Batch Inputs'!$C804:$N804)&gt;1,MIN('Batch Inputs'!$C804:$N804)&lt;0),"ERROR",0)</f>
        <v>0</v>
      </c>
      <c r="AI816" s="105" t="str">
        <f t="shared" si="129"/>
        <v>Few conditions</v>
      </c>
      <c r="AJ816" s="113" t="str">
        <f t="shared" si="130"/>
        <v>No Conditions</v>
      </c>
      <c r="AM816" s="78"/>
    </row>
    <row r="817" spans="3:39" ht="12.75" x14ac:dyDescent="0.2">
      <c r="C817" s="94">
        <v>800</v>
      </c>
      <c r="D817" s="32">
        <f>'Batch Inputs'!C805</f>
        <v>0</v>
      </c>
      <c r="E817" s="32">
        <f>'Batch Inputs'!D805</f>
        <v>0</v>
      </c>
      <c r="F817" s="32">
        <f>'Batch Inputs'!E805</f>
        <v>0</v>
      </c>
      <c r="G817" s="32">
        <f>'Batch Inputs'!F805</f>
        <v>0</v>
      </c>
      <c r="H817" s="32">
        <f>'Batch Inputs'!G805</f>
        <v>0</v>
      </c>
      <c r="I817" s="32">
        <f>'Batch Inputs'!H805</f>
        <v>0</v>
      </c>
      <c r="J817" s="32">
        <f>'Batch Inputs'!I805</f>
        <v>0</v>
      </c>
      <c r="K817" s="32">
        <f>'Batch Inputs'!J805</f>
        <v>0</v>
      </c>
      <c r="L817" s="32">
        <f>'Batch Inputs'!K805</f>
        <v>0</v>
      </c>
      <c r="M817" s="32">
        <f>'Batch Inputs'!L805</f>
        <v>0</v>
      </c>
      <c r="N817" s="32">
        <f>'Batch Inputs'!M805</f>
        <v>0</v>
      </c>
      <c r="O817" s="32">
        <f>'Batch Inputs'!N805</f>
        <v>0</v>
      </c>
      <c r="P817" s="32">
        <f>'Batch Inputs'!O805</f>
        <v>0</v>
      </c>
      <c r="Q817" s="32">
        <f>'Batch Inputs'!P805</f>
        <v>0</v>
      </c>
      <c r="S817" s="98">
        <f>SUMPRODUCT($D817:$O817,$D$5:$O$5)+$R$5</f>
        <v>-7.9279999999999999</v>
      </c>
      <c r="T817" s="98">
        <f>SUMPRODUCT($D817:$O817,$D$6:$O$6)+$R$6</f>
        <v>-7.0750000000000002</v>
      </c>
      <c r="U817" s="98">
        <f>SUMPRODUCT($D817:$O817,$D$7:$O$7)+$R$7</f>
        <v>-13.989000000000001</v>
      </c>
      <c r="V817" s="98">
        <f>SUMPRODUCT($D817:$O817,$D$8:$O$8)+$R$8</f>
        <v>-8.0109999999999992</v>
      </c>
      <c r="W817" s="98">
        <f>SUMPRODUCT($D817:$O817,$D$9:$O$9)+$R$9</f>
        <v>-6.976</v>
      </c>
      <c r="X817" s="98">
        <f>SUMPRODUCT($D817:$O817,$D$10:$O$10)+$R$10</f>
        <v>-2.1259999999999999</v>
      </c>
      <c r="Z817" s="104">
        <f t="shared" si="122"/>
        <v>0</v>
      </c>
      <c r="AA817" s="38">
        <f t="shared" si="123"/>
        <v>0</v>
      </c>
      <c r="AB817" s="38">
        <f t="shared" si="124"/>
        <v>0</v>
      </c>
      <c r="AC817" s="38">
        <f t="shared" si="125"/>
        <v>0</v>
      </c>
      <c r="AD817" s="38">
        <f t="shared" si="126"/>
        <v>0</v>
      </c>
      <c r="AE817" s="105">
        <f t="shared" si="127"/>
        <v>6</v>
      </c>
      <c r="AF817" s="114">
        <f t="shared" si="121"/>
        <v>-2.1259999999999999</v>
      </c>
      <c r="AG817" s="37">
        <f t="shared" si="128"/>
        <v>6</v>
      </c>
      <c r="AH817" s="40">
        <f>IF(OR(MAX('Batch Inputs'!$C805:$N805)&gt;1,MIN('Batch Inputs'!$C805:$N805)&lt;0),"ERROR",0)</f>
        <v>0</v>
      </c>
      <c r="AI817" s="105" t="str">
        <f t="shared" si="129"/>
        <v>Few conditions</v>
      </c>
      <c r="AJ817" s="113" t="str">
        <f t="shared" si="130"/>
        <v>No Conditions</v>
      </c>
      <c r="AM817" s="78"/>
    </row>
    <row r="818" spans="3:39" ht="12.75" x14ac:dyDescent="0.2">
      <c r="C818" s="94">
        <v>801</v>
      </c>
      <c r="D818" s="32">
        <f>'Batch Inputs'!C806</f>
        <v>0</v>
      </c>
      <c r="E818" s="32">
        <f>'Batch Inputs'!D806</f>
        <v>0</v>
      </c>
      <c r="F818" s="32">
        <f>'Batch Inputs'!E806</f>
        <v>0</v>
      </c>
      <c r="G818" s="32">
        <f>'Batch Inputs'!F806</f>
        <v>0</v>
      </c>
      <c r="H818" s="32">
        <f>'Batch Inputs'!G806</f>
        <v>0</v>
      </c>
      <c r="I818" s="32">
        <f>'Batch Inputs'!H806</f>
        <v>0</v>
      </c>
      <c r="J818" s="32">
        <f>'Batch Inputs'!I806</f>
        <v>0</v>
      </c>
      <c r="K818" s="32">
        <f>'Batch Inputs'!J806</f>
        <v>0</v>
      </c>
      <c r="L818" s="32">
        <f>'Batch Inputs'!K806</f>
        <v>0</v>
      </c>
      <c r="M818" s="32">
        <f>'Batch Inputs'!L806</f>
        <v>0</v>
      </c>
      <c r="N818" s="32">
        <f>'Batch Inputs'!M806</f>
        <v>0</v>
      </c>
      <c r="O818" s="32">
        <f>'Batch Inputs'!N806</f>
        <v>0</v>
      </c>
      <c r="P818" s="32">
        <f>'Batch Inputs'!O806</f>
        <v>0</v>
      </c>
      <c r="Q818" s="32">
        <f>'Batch Inputs'!P806</f>
        <v>0</v>
      </c>
      <c r="S818" s="98">
        <f>SUMPRODUCT($D818:$O818,$D$5:$O$5)+$R$5</f>
        <v>-7.9279999999999999</v>
      </c>
      <c r="T818" s="98">
        <f>SUMPRODUCT($D818:$O818,$D$6:$O$6)+$R$6</f>
        <v>-7.0750000000000002</v>
      </c>
      <c r="U818" s="98">
        <f>SUMPRODUCT($D818:$O818,$D$7:$O$7)+$R$7</f>
        <v>-13.989000000000001</v>
      </c>
      <c r="V818" s="98">
        <f>SUMPRODUCT($D818:$O818,$D$8:$O$8)+$R$8</f>
        <v>-8.0109999999999992</v>
      </c>
      <c r="W818" s="98">
        <f>SUMPRODUCT($D818:$O818,$D$9:$O$9)+$R$9</f>
        <v>-6.976</v>
      </c>
      <c r="X818" s="98">
        <f>SUMPRODUCT($D818:$O818,$D$10:$O$10)+$R$10</f>
        <v>-2.1259999999999999</v>
      </c>
      <c r="Z818" s="104">
        <f t="shared" si="122"/>
        <v>0</v>
      </c>
      <c r="AA818" s="38">
        <f t="shared" si="123"/>
        <v>0</v>
      </c>
      <c r="AB818" s="38">
        <f t="shared" si="124"/>
        <v>0</v>
      </c>
      <c r="AC818" s="38">
        <f t="shared" si="125"/>
        <v>0</v>
      </c>
      <c r="AD818" s="38">
        <f t="shared" si="126"/>
        <v>0</v>
      </c>
      <c r="AE818" s="105">
        <f t="shared" si="127"/>
        <v>6</v>
      </c>
      <c r="AF818" s="114">
        <f t="shared" si="121"/>
        <v>-2.1259999999999999</v>
      </c>
      <c r="AG818" s="37">
        <f t="shared" si="128"/>
        <v>6</v>
      </c>
      <c r="AH818" s="40">
        <f>IF(OR(MAX('Batch Inputs'!$C806:$N806)&gt;1,MIN('Batch Inputs'!$C806:$N806)&lt;0),"ERROR",0)</f>
        <v>0</v>
      </c>
      <c r="AI818" s="105" t="str">
        <f t="shared" si="129"/>
        <v>Few conditions</v>
      </c>
      <c r="AJ818" s="113" t="str">
        <f t="shared" si="130"/>
        <v>No Conditions</v>
      </c>
      <c r="AM818" s="78"/>
    </row>
    <row r="819" spans="3:39" ht="12.75" x14ac:dyDescent="0.2">
      <c r="C819" s="94">
        <v>802</v>
      </c>
      <c r="D819" s="32">
        <f>'Batch Inputs'!C807</f>
        <v>0</v>
      </c>
      <c r="E819" s="32">
        <f>'Batch Inputs'!D807</f>
        <v>0</v>
      </c>
      <c r="F819" s="32">
        <f>'Batch Inputs'!E807</f>
        <v>0</v>
      </c>
      <c r="G819" s="32">
        <f>'Batch Inputs'!F807</f>
        <v>0</v>
      </c>
      <c r="H819" s="32">
        <f>'Batch Inputs'!G807</f>
        <v>0</v>
      </c>
      <c r="I819" s="32">
        <f>'Batch Inputs'!H807</f>
        <v>0</v>
      </c>
      <c r="J819" s="32">
        <f>'Batch Inputs'!I807</f>
        <v>0</v>
      </c>
      <c r="K819" s="32">
        <f>'Batch Inputs'!J807</f>
        <v>0</v>
      </c>
      <c r="L819" s="32">
        <f>'Batch Inputs'!K807</f>
        <v>0</v>
      </c>
      <c r="M819" s="32">
        <f>'Batch Inputs'!L807</f>
        <v>0</v>
      </c>
      <c r="N819" s="32">
        <f>'Batch Inputs'!M807</f>
        <v>0</v>
      </c>
      <c r="O819" s="32">
        <f>'Batch Inputs'!N807</f>
        <v>0</v>
      </c>
      <c r="P819" s="32">
        <f>'Batch Inputs'!O807</f>
        <v>0</v>
      </c>
      <c r="Q819" s="32">
        <f>'Batch Inputs'!P807</f>
        <v>0</v>
      </c>
      <c r="S819" s="98">
        <f>SUMPRODUCT($D819:$O819,$D$5:$O$5)+$R$5</f>
        <v>-7.9279999999999999</v>
      </c>
      <c r="T819" s="98">
        <f>SUMPRODUCT($D819:$O819,$D$6:$O$6)+$R$6</f>
        <v>-7.0750000000000002</v>
      </c>
      <c r="U819" s="98">
        <f>SUMPRODUCT($D819:$O819,$D$7:$O$7)+$R$7</f>
        <v>-13.989000000000001</v>
      </c>
      <c r="V819" s="98">
        <f>SUMPRODUCT($D819:$O819,$D$8:$O$8)+$R$8</f>
        <v>-8.0109999999999992</v>
      </c>
      <c r="W819" s="98">
        <f>SUMPRODUCT($D819:$O819,$D$9:$O$9)+$R$9</f>
        <v>-6.976</v>
      </c>
      <c r="X819" s="98">
        <f>SUMPRODUCT($D819:$O819,$D$10:$O$10)+$R$10</f>
        <v>-2.1259999999999999</v>
      </c>
      <c r="Z819" s="104">
        <f t="shared" si="122"/>
        <v>0</v>
      </c>
      <c r="AA819" s="38">
        <f t="shared" si="123"/>
        <v>0</v>
      </c>
      <c r="AB819" s="38">
        <f t="shared" si="124"/>
        <v>0</v>
      </c>
      <c r="AC819" s="38">
        <f t="shared" si="125"/>
        <v>0</v>
      </c>
      <c r="AD819" s="38">
        <f t="shared" si="126"/>
        <v>0</v>
      </c>
      <c r="AE819" s="105">
        <f t="shared" si="127"/>
        <v>6</v>
      </c>
      <c r="AF819" s="114">
        <f t="shared" si="121"/>
        <v>-2.1259999999999999</v>
      </c>
      <c r="AG819" s="37">
        <f t="shared" si="128"/>
        <v>6</v>
      </c>
      <c r="AH819" s="40">
        <f>IF(OR(MAX('Batch Inputs'!$C807:$N807)&gt;1,MIN('Batch Inputs'!$C807:$N807)&lt;0),"ERROR",0)</f>
        <v>0</v>
      </c>
      <c r="AI819" s="105" t="str">
        <f t="shared" si="129"/>
        <v>Few conditions</v>
      </c>
      <c r="AJ819" s="113" t="str">
        <f t="shared" si="130"/>
        <v>No Conditions</v>
      </c>
      <c r="AM819" s="78"/>
    </row>
    <row r="820" spans="3:39" ht="12.75" x14ac:dyDescent="0.2">
      <c r="C820" s="94">
        <v>803</v>
      </c>
      <c r="D820" s="32">
        <f>'Batch Inputs'!C808</f>
        <v>0</v>
      </c>
      <c r="E820" s="32">
        <f>'Batch Inputs'!D808</f>
        <v>0</v>
      </c>
      <c r="F820" s="32">
        <f>'Batch Inputs'!E808</f>
        <v>0</v>
      </c>
      <c r="G820" s="32">
        <f>'Batch Inputs'!F808</f>
        <v>0</v>
      </c>
      <c r="H820" s="32">
        <f>'Batch Inputs'!G808</f>
        <v>0</v>
      </c>
      <c r="I820" s="32">
        <f>'Batch Inputs'!H808</f>
        <v>0</v>
      </c>
      <c r="J820" s="32">
        <f>'Batch Inputs'!I808</f>
        <v>0</v>
      </c>
      <c r="K820" s="32">
        <f>'Batch Inputs'!J808</f>
        <v>0</v>
      </c>
      <c r="L820" s="32">
        <f>'Batch Inputs'!K808</f>
        <v>0</v>
      </c>
      <c r="M820" s="32">
        <f>'Batch Inputs'!L808</f>
        <v>0</v>
      </c>
      <c r="N820" s="32">
        <f>'Batch Inputs'!M808</f>
        <v>0</v>
      </c>
      <c r="O820" s="32">
        <f>'Batch Inputs'!N808</f>
        <v>0</v>
      </c>
      <c r="P820" s="32">
        <f>'Batch Inputs'!O808</f>
        <v>0</v>
      </c>
      <c r="Q820" s="32">
        <f>'Batch Inputs'!P808</f>
        <v>0</v>
      </c>
      <c r="S820" s="98">
        <f>SUMPRODUCT($D820:$O820,$D$5:$O$5)+$R$5</f>
        <v>-7.9279999999999999</v>
      </c>
      <c r="T820" s="98">
        <f>SUMPRODUCT($D820:$O820,$D$6:$O$6)+$R$6</f>
        <v>-7.0750000000000002</v>
      </c>
      <c r="U820" s="98">
        <f>SUMPRODUCT($D820:$O820,$D$7:$O$7)+$R$7</f>
        <v>-13.989000000000001</v>
      </c>
      <c r="V820" s="98">
        <f>SUMPRODUCT($D820:$O820,$D$8:$O$8)+$R$8</f>
        <v>-8.0109999999999992</v>
      </c>
      <c r="W820" s="98">
        <f>SUMPRODUCT($D820:$O820,$D$9:$O$9)+$R$9</f>
        <v>-6.976</v>
      </c>
      <c r="X820" s="98">
        <f>SUMPRODUCT($D820:$O820,$D$10:$O$10)+$R$10</f>
        <v>-2.1259999999999999</v>
      </c>
      <c r="Z820" s="104">
        <f t="shared" si="122"/>
        <v>0</v>
      </c>
      <c r="AA820" s="38">
        <f t="shared" si="123"/>
        <v>0</v>
      </c>
      <c r="AB820" s="38">
        <f t="shared" si="124"/>
        <v>0</v>
      </c>
      <c r="AC820" s="38">
        <f t="shared" si="125"/>
        <v>0</v>
      </c>
      <c r="AD820" s="38">
        <f t="shared" si="126"/>
        <v>0</v>
      </c>
      <c r="AE820" s="105">
        <f t="shared" si="127"/>
        <v>6</v>
      </c>
      <c r="AF820" s="114">
        <f t="shared" si="121"/>
        <v>-2.1259999999999999</v>
      </c>
      <c r="AG820" s="37">
        <f t="shared" si="128"/>
        <v>6</v>
      </c>
      <c r="AH820" s="40">
        <f>IF(OR(MAX('Batch Inputs'!$C808:$N808)&gt;1,MIN('Batch Inputs'!$C808:$N808)&lt;0),"ERROR",0)</f>
        <v>0</v>
      </c>
      <c r="AI820" s="105" t="str">
        <f t="shared" si="129"/>
        <v>Few conditions</v>
      </c>
      <c r="AJ820" s="113" t="str">
        <f t="shared" si="130"/>
        <v>No Conditions</v>
      </c>
      <c r="AM820" s="78"/>
    </row>
    <row r="821" spans="3:39" ht="12.75" x14ac:dyDescent="0.2">
      <c r="C821" s="94">
        <v>804</v>
      </c>
      <c r="D821" s="32">
        <f>'Batch Inputs'!C809</f>
        <v>0</v>
      </c>
      <c r="E821" s="32">
        <f>'Batch Inputs'!D809</f>
        <v>0</v>
      </c>
      <c r="F821" s="32">
        <f>'Batch Inputs'!E809</f>
        <v>0</v>
      </c>
      <c r="G821" s="32">
        <f>'Batch Inputs'!F809</f>
        <v>0</v>
      </c>
      <c r="H821" s="32">
        <f>'Batch Inputs'!G809</f>
        <v>0</v>
      </c>
      <c r="I821" s="32">
        <f>'Batch Inputs'!H809</f>
        <v>0</v>
      </c>
      <c r="J821" s="32">
        <f>'Batch Inputs'!I809</f>
        <v>0</v>
      </c>
      <c r="K821" s="32">
        <f>'Batch Inputs'!J809</f>
        <v>0</v>
      </c>
      <c r="L821" s="32">
        <f>'Batch Inputs'!K809</f>
        <v>0</v>
      </c>
      <c r="M821" s="32">
        <f>'Batch Inputs'!L809</f>
        <v>0</v>
      </c>
      <c r="N821" s="32">
        <f>'Batch Inputs'!M809</f>
        <v>0</v>
      </c>
      <c r="O821" s="32">
        <f>'Batch Inputs'!N809</f>
        <v>0</v>
      </c>
      <c r="P821" s="32">
        <f>'Batch Inputs'!O809</f>
        <v>0</v>
      </c>
      <c r="Q821" s="32">
        <f>'Batch Inputs'!P809</f>
        <v>0</v>
      </c>
      <c r="S821" s="98">
        <f>SUMPRODUCT($D821:$O821,$D$5:$O$5)+$R$5</f>
        <v>-7.9279999999999999</v>
      </c>
      <c r="T821" s="98">
        <f>SUMPRODUCT($D821:$O821,$D$6:$O$6)+$R$6</f>
        <v>-7.0750000000000002</v>
      </c>
      <c r="U821" s="98">
        <f>SUMPRODUCT($D821:$O821,$D$7:$O$7)+$R$7</f>
        <v>-13.989000000000001</v>
      </c>
      <c r="V821" s="98">
        <f>SUMPRODUCT($D821:$O821,$D$8:$O$8)+$R$8</f>
        <v>-8.0109999999999992</v>
      </c>
      <c r="W821" s="98">
        <f>SUMPRODUCT($D821:$O821,$D$9:$O$9)+$R$9</f>
        <v>-6.976</v>
      </c>
      <c r="X821" s="98">
        <f>SUMPRODUCT($D821:$O821,$D$10:$O$10)+$R$10</f>
        <v>-2.1259999999999999</v>
      </c>
      <c r="Z821" s="104">
        <f t="shared" si="122"/>
        <v>0</v>
      </c>
      <c r="AA821" s="38">
        <f t="shared" si="123"/>
        <v>0</v>
      </c>
      <c r="AB821" s="38">
        <f t="shared" si="124"/>
        <v>0</v>
      </c>
      <c r="AC821" s="38">
        <f t="shared" si="125"/>
        <v>0</v>
      </c>
      <c r="AD821" s="38">
        <f t="shared" si="126"/>
        <v>0</v>
      </c>
      <c r="AE821" s="105">
        <f t="shared" si="127"/>
        <v>6</v>
      </c>
      <c r="AF821" s="114">
        <f t="shared" si="121"/>
        <v>-2.1259999999999999</v>
      </c>
      <c r="AG821" s="37">
        <f t="shared" si="128"/>
        <v>6</v>
      </c>
      <c r="AH821" s="40">
        <f>IF(OR(MAX('Batch Inputs'!$C809:$N809)&gt;1,MIN('Batch Inputs'!$C809:$N809)&lt;0),"ERROR",0)</f>
        <v>0</v>
      </c>
      <c r="AI821" s="105" t="str">
        <f t="shared" si="129"/>
        <v>Few conditions</v>
      </c>
      <c r="AJ821" s="113" t="str">
        <f t="shared" si="130"/>
        <v>No Conditions</v>
      </c>
      <c r="AM821" s="78"/>
    </row>
    <row r="822" spans="3:39" ht="12.75" x14ac:dyDescent="0.2">
      <c r="C822" s="94">
        <v>805</v>
      </c>
      <c r="D822" s="32">
        <f>'Batch Inputs'!C810</f>
        <v>0</v>
      </c>
      <c r="E822" s="32">
        <f>'Batch Inputs'!D810</f>
        <v>0</v>
      </c>
      <c r="F822" s="32">
        <f>'Batch Inputs'!E810</f>
        <v>0</v>
      </c>
      <c r="G822" s="32">
        <f>'Batch Inputs'!F810</f>
        <v>0</v>
      </c>
      <c r="H822" s="32">
        <f>'Batch Inputs'!G810</f>
        <v>0</v>
      </c>
      <c r="I822" s="32">
        <f>'Batch Inputs'!H810</f>
        <v>0</v>
      </c>
      <c r="J822" s="32">
        <f>'Batch Inputs'!I810</f>
        <v>0</v>
      </c>
      <c r="K822" s="32">
        <f>'Batch Inputs'!J810</f>
        <v>0</v>
      </c>
      <c r="L822" s="32">
        <f>'Batch Inputs'!K810</f>
        <v>0</v>
      </c>
      <c r="M822" s="32">
        <f>'Batch Inputs'!L810</f>
        <v>0</v>
      </c>
      <c r="N822" s="32">
        <f>'Batch Inputs'!M810</f>
        <v>0</v>
      </c>
      <c r="O822" s="32">
        <f>'Batch Inputs'!N810</f>
        <v>0</v>
      </c>
      <c r="P822" s="32">
        <f>'Batch Inputs'!O810</f>
        <v>0</v>
      </c>
      <c r="Q822" s="32">
        <f>'Batch Inputs'!P810</f>
        <v>0</v>
      </c>
      <c r="S822" s="98">
        <f>SUMPRODUCT($D822:$O822,$D$5:$O$5)+$R$5</f>
        <v>-7.9279999999999999</v>
      </c>
      <c r="T822" s="98">
        <f>SUMPRODUCT($D822:$O822,$D$6:$O$6)+$R$6</f>
        <v>-7.0750000000000002</v>
      </c>
      <c r="U822" s="98">
        <f>SUMPRODUCT($D822:$O822,$D$7:$O$7)+$R$7</f>
        <v>-13.989000000000001</v>
      </c>
      <c r="V822" s="98">
        <f>SUMPRODUCT($D822:$O822,$D$8:$O$8)+$R$8</f>
        <v>-8.0109999999999992</v>
      </c>
      <c r="W822" s="98">
        <f>SUMPRODUCT($D822:$O822,$D$9:$O$9)+$R$9</f>
        <v>-6.976</v>
      </c>
      <c r="X822" s="98">
        <f>SUMPRODUCT($D822:$O822,$D$10:$O$10)+$R$10</f>
        <v>-2.1259999999999999</v>
      </c>
      <c r="Z822" s="104">
        <f t="shared" si="122"/>
        <v>0</v>
      </c>
      <c r="AA822" s="38">
        <f t="shared" si="123"/>
        <v>0</v>
      </c>
      <c r="AB822" s="38">
        <f t="shared" si="124"/>
        <v>0</v>
      </c>
      <c r="AC822" s="38">
        <f t="shared" si="125"/>
        <v>0</v>
      </c>
      <c r="AD822" s="38">
        <f t="shared" si="126"/>
        <v>0</v>
      </c>
      <c r="AE822" s="105">
        <f t="shared" si="127"/>
        <v>6</v>
      </c>
      <c r="AF822" s="114">
        <f t="shared" si="121"/>
        <v>-2.1259999999999999</v>
      </c>
      <c r="AG822" s="37">
        <f t="shared" si="128"/>
        <v>6</v>
      </c>
      <c r="AH822" s="40">
        <f>IF(OR(MAX('Batch Inputs'!$C810:$N810)&gt;1,MIN('Batch Inputs'!$C810:$N810)&lt;0),"ERROR",0)</f>
        <v>0</v>
      </c>
      <c r="AI822" s="105" t="str">
        <f t="shared" si="129"/>
        <v>Few conditions</v>
      </c>
      <c r="AJ822" s="113" t="str">
        <f t="shared" si="130"/>
        <v>No Conditions</v>
      </c>
      <c r="AM822" s="78"/>
    </row>
    <row r="823" spans="3:39" ht="12.75" x14ac:dyDescent="0.2">
      <c r="C823" s="94">
        <v>806</v>
      </c>
      <c r="D823" s="32">
        <f>'Batch Inputs'!C811</f>
        <v>0</v>
      </c>
      <c r="E823" s="32">
        <f>'Batch Inputs'!D811</f>
        <v>0</v>
      </c>
      <c r="F823" s="32">
        <f>'Batch Inputs'!E811</f>
        <v>0</v>
      </c>
      <c r="G823" s="32">
        <f>'Batch Inputs'!F811</f>
        <v>0</v>
      </c>
      <c r="H823" s="32">
        <f>'Batch Inputs'!G811</f>
        <v>0</v>
      </c>
      <c r="I823" s="32">
        <f>'Batch Inputs'!H811</f>
        <v>0</v>
      </c>
      <c r="J823" s="32">
        <f>'Batch Inputs'!I811</f>
        <v>0</v>
      </c>
      <c r="K823" s="32">
        <f>'Batch Inputs'!J811</f>
        <v>0</v>
      </c>
      <c r="L823" s="32">
        <f>'Batch Inputs'!K811</f>
        <v>0</v>
      </c>
      <c r="M823" s="32">
        <f>'Batch Inputs'!L811</f>
        <v>0</v>
      </c>
      <c r="N823" s="32">
        <f>'Batch Inputs'!M811</f>
        <v>0</v>
      </c>
      <c r="O823" s="32">
        <f>'Batch Inputs'!N811</f>
        <v>0</v>
      </c>
      <c r="P823" s="32">
        <f>'Batch Inputs'!O811</f>
        <v>0</v>
      </c>
      <c r="Q823" s="32">
        <f>'Batch Inputs'!P811</f>
        <v>0</v>
      </c>
      <c r="S823" s="98">
        <f>SUMPRODUCT($D823:$O823,$D$5:$O$5)+$R$5</f>
        <v>-7.9279999999999999</v>
      </c>
      <c r="T823" s="98">
        <f>SUMPRODUCT($D823:$O823,$D$6:$O$6)+$R$6</f>
        <v>-7.0750000000000002</v>
      </c>
      <c r="U823" s="98">
        <f>SUMPRODUCT($D823:$O823,$D$7:$O$7)+$R$7</f>
        <v>-13.989000000000001</v>
      </c>
      <c r="V823" s="98">
        <f>SUMPRODUCT($D823:$O823,$D$8:$O$8)+$R$8</f>
        <v>-8.0109999999999992</v>
      </c>
      <c r="W823" s="98">
        <f>SUMPRODUCT($D823:$O823,$D$9:$O$9)+$R$9</f>
        <v>-6.976</v>
      </c>
      <c r="X823" s="98">
        <f>SUMPRODUCT($D823:$O823,$D$10:$O$10)+$R$10</f>
        <v>-2.1259999999999999</v>
      </c>
      <c r="Z823" s="104">
        <f t="shared" si="122"/>
        <v>0</v>
      </c>
      <c r="AA823" s="38">
        <f t="shared" si="123"/>
        <v>0</v>
      </c>
      <c r="AB823" s="38">
        <f t="shared" si="124"/>
        <v>0</v>
      </c>
      <c r="AC823" s="38">
        <f t="shared" si="125"/>
        <v>0</v>
      </c>
      <c r="AD823" s="38">
        <f t="shared" si="126"/>
        <v>0</v>
      </c>
      <c r="AE823" s="105">
        <f t="shared" si="127"/>
        <v>6</v>
      </c>
      <c r="AF823" s="114">
        <f t="shared" si="121"/>
        <v>-2.1259999999999999</v>
      </c>
      <c r="AG823" s="37">
        <f t="shared" si="128"/>
        <v>6</v>
      </c>
      <c r="AH823" s="40">
        <f>IF(OR(MAX('Batch Inputs'!$C811:$N811)&gt;1,MIN('Batch Inputs'!$C811:$N811)&lt;0),"ERROR",0)</f>
        <v>0</v>
      </c>
      <c r="AI823" s="105" t="str">
        <f t="shared" si="129"/>
        <v>Few conditions</v>
      </c>
      <c r="AJ823" s="113" t="str">
        <f t="shared" si="130"/>
        <v>No Conditions</v>
      </c>
      <c r="AM823" s="78"/>
    </row>
    <row r="824" spans="3:39" ht="12.75" x14ac:dyDescent="0.2">
      <c r="C824" s="94">
        <v>807</v>
      </c>
      <c r="D824" s="32">
        <f>'Batch Inputs'!C812</f>
        <v>0</v>
      </c>
      <c r="E824" s="32">
        <f>'Batch Inputs'!D812</f>
        <v>0</v>
      </c>
      <c r="F824" s="32">
        <f>'Batch Inputs'!E812</f>
        <v>0</v>
      </c>
      <c r="G824" s="32">
        <f>'Batch Inputs'!F812</f>
        <v>0</v>
      </c>
      <c r="H824" s="32">
        <f>'Batch Inputs'!G812</f>
        <v>0</v>
      </c>
      <c r="I824" s="32">
        <f>'Batch Inputs'!H812</f>
        <v>0</v>
      </c>
      <c r="J824" s="32">
        <f>'Batch Inputs'!I812</f>
        <v>0</v>
      </c>
      <c r="K824" s="32">
        <f>'Batch Inputs'!J812</f>
        <v>0</v>
      </c>
      <c r="L824" s="32">
        <f>'Batch Inputs'!K812</f>
        <v>0</v>
      </c>
      <c r="M824" s="32">
        <f>'Batch Inputs'!L812</f>
        <v>0</v>
      </c>
      <c r="N824" s="32">
        <f>'Batch Inputs'!M812</f>
        <v>0</v>
      </c>
      <c r="O824" s="32">
        <f>'Batch Inputs'!N812</f>
        <v>0</v>
      </c>
      <c r="P824" s="32">
        <f>'Batch Inputs'!O812</f>
        <v>0</v>
      </c>
      <c r="Q824" s="32">
        <f>'Batch Inputs'!P812</f>
        <v>0</v>
      </c>
      <c r="S824" s="98">
        <f>SUMPRODUCT($D824:$O824,$D$5:$O$5)+$R$5</f>
        <v>-7.9279999999999999</v>
      </c>
      <c r="T824" s="98">
        <f>SUMPRODUCT($D824:$O824,$D$6:$O$6)+$R$6</f>
        <v>-7.0750000000000002</v>
      </c>
      <c r="U824" s="98">
        <f>SUMPRODUCT($D824:$O824,$D$7:$O$7)+$R$7</f>
        <v>-13.989000000000001</v>
      </c>
      <c r="V824" s="98">
        <f>SUMPRODUCT($D824:$O824,$D$8:$O$8)+$R$8</f>
        <v>-8.0109999999999992</v>
      </c>
      <c r="W824" s="98">
        <f>SUMPRODUCT($D824:$O824,$D$9:$O$9)+$R$9</f>
        <v>-6.976</v>
      </c>
      <c r="X824" s="98">
        <f>SUMPRODUCT($D824:$O824,$D$10:$O$10)+$R$10</f>
        <v>-2.1259999999999999</v>
      </c>
      <c r="Z824" s="104">
        <f t="shared" si="122"/>
        <v>0</v>
      </c>
      <c r="AA824" s="38">
        <f t="shared" si="123"/>
        <v>0</v>
      </c>
      <c r="AB824" s="38">
        <f t="shared" si="124"/>
        <v>0</v>
      </c>
      <c r="AC824" s="38">
        <f t="shared" si="125"/>
        <v>0</v>
      </c>
      <c r="AD824" s="38">
        <f t="shared" si="126"/>
        <v>0</v>
      </c>
      <c r="AE824" s="105">
        <f t="shared" si="127"/>
        <v>6</v>
      </c>
      <c r="AF824" s="114">
        <f t="shared" si="121"/>
        <v>-2.1259999999999999</v>
      </c>
      <c r="AG824" s="37">
        <f t="shared" si="128"/>
        <v>6</v>
      </c>
      <c r="AH824" s="40">
        <f>IF(OR(MAX('Batch Inputs'!$C812:$N812)&gt;1,MIN('Batch Inputs'!$C812:$N812)&lt;0),"ERROR",0)</f>
        <v>0</v>
      </c>
      <c r="AI824" s="105" t="str">
        <f t="shared" si="129"/>
        <v>Few conditions</v>
      </c>
      <c r="AJ824" s="113" t="str">
        <f t="shared" si="130"/>
        <v>No Conditions</v>
      </c>
      <c r="AM824" s="78"/>
    </row>
    <row r="825" spans="3:39" ht="12.75" x14ac:dyDescent="0.2">
      <c r="C825" s="94">
        <v>808</v>
      </c>
      <c r="D825" s="32">
        <f>'Batch Inputs'!C813</f>
        <v>0</v>
      </c>
      <c r="E825" s="32">
        <f>'Batch Inputs'!D813</f>
        <v>0</v>
      </c>
      <c r="F825" s="32">
        <f>'Batch Inputs'!E813</f>
        <v>0</v>
      </c>
      <c r="G825" s="32">
        <f>'Batch Inputs'!F813</f>
        <v>0</v>
      </c>
      <c r="H825" s="32">
        <f>'Batch Inputs'!G813</f>
        <v>0</v>
      </c>
      <c r="I825" s="32">
        <f>'Batch Inputs'!H813</f>
        <v>0</v>
      </c>
      <c r="J825" s="32">
        <f>'Batch Inputs'!I813</f>
        <v>0</v>
      </c>
      <c r="K825" s="32">
        <f>'Batch Inputs'!J813</f>
        <v>0</v>
      </c>
      <c r="L825" s="32">
        <f>'Batch Inputs'!K813</f>
        <v>0</v>
      </c>
      <c r="M825" s="32">
        <f>'Batch Inputs'!L813</f>
        <v>0</v>
      </c>
      <c r="N825" s="32">
        <f>'Batch Inputs'!M813</f>
        <v>0</v>
      </c>
      <c r="O825" s="32">
        <f>'Batch Inputs'!N813</f>
        <v>0</v>
      </c>
      <c r="P825" s="32">
        <f>'Batch Inputs'!O813</f>
        <v>0</v>
      </c>
      <c r="Q825" s="32">
        <f>'Batch Inputs'!P813</f>
        <v>0</v>
      </c>
      <c r="S825" s="98">
        <f>SUMPRODUCT($D825:$O825,$D$5:$O$5)+$R$5</f>
        <v>-7.9279999999999999</v>
      </c>
      <c r="T825" s="98">
        <f>SUMPRODUCT($D825:$O825,$D$6:$O$6)+$R$6</f>
        <v>-7.0750000000000002</v>
      </c>
      <c r="U825" s="98">
        <f>SUMPRODUCT($D825:$O825,$D$7:$O$7)+$R$7</f>
        <v>-13.989000000000001</v>
      </c>
      <c r="V825" s="98">
        <f>SUMPRODUCT($D825:$O825,$D$8:$O$8)+$R$8</f>
        <v>-8.0109999999999992</v>
      </c>
      <c r="W825" s="98">
        <f>SUMPRODUCT($D825:$O825,$D$9:$O$9)+$R$9</f>
        <v>-6.976</v>
      </c>
      <c r="X825" s="98">
        <f>SUMPRODUCT($D825:$O825,$D$10:$O$10)+$R$10</f>
        <v>-2.1259999999999999</v>
      </c>
      <c r="Z825" s="104">
        <f t="shared" si="122"/>
        <v>0</v>
      </c>
      <c r="AA825" s="38">
        <f t="shared" si="123"/>
        <v>0</v>
      </c>
      <c r="AB825" s="38">
        <f t="shared" si="124"/>
        <v>0</v>
      </c>
      <c r="AC825" s="38">
        <f t="shared" si="125"/>
        <v>0</v>
      </c>
      <c r="AD825" s="38">
        <f t="shared" si="126"/>
        <v>0</v>
      </c>
      <c r="AE825" s="105">
        <f t="shared" si="127"/>
        <v>6</v>
      </c>
      <c r="AF825" s="114">
        <f t="shared" si="121"/>
        <v>-2.1259999999999999</v>
      </c>
      <c r="AG825" s="37">
        <f t="shared" si="128"/>
        <v>6</v>
      </c>
      <c r="AH825" s="40">
        <f>IF(OR(MAX('Batch Inputs'!$C813:$N813)&gt;1,MIN('Batch Inputs'!$C813:$N813)&lt;0),"ERROR",0)</f>
        <v>0</v>
      </c>
      <c r="AI825" s="105" t="str">
        <f t="shared" si="129"/>
        <v>Few conditions</v>
      </c>
      <c r="AJ825" s="113" t="str">
        <f t="shared" si="130"/>
        <v>No Conditions</v>
      </c>
      <c r="AM825" s="78"/>
    </row>
    <row r="826" spans="3:39" ht="12.75" x14ac:dyDescent="0.2">
      <c r="C826" s="94">
        <v>809</v>
      </c>
      <c r="D826" s="32">
        <f>'Batch Inputs'!C814</f>
        <v>0</v>
      </c>
      <c r="E826" s="32">
        <f>'Batch Inputs'!D814</f>
        <v>0</v>
      </c>
      <c r="F826" s="32">
        <f>'Batch Inputs'!E814</f>
        <v>0</v>
      </c>
      <c r="G826" s="32">
        <f>'Batch Inputs'!F814</f>
        <v>0</v>
      </c>
      <c r="H826" s="32">
        <f>'Batch Inputs'!G814</f>
        <v>0</v>
      </c>
      <c r="I826" s="32">
        <f>'Batch Inputs'!H814</f>
        <v>0</v>
      </c>
      <c r="J826" s="32">
        <f>'Batch Inputs'!I814</f>
        <v>0</v>
      </c>
      <c r="K826" s="32">
        <f>'Batch Inputs'!J814</f>
        <v>0</v>
      </c>
      <c r="L826" s="32">
        <f>'Batch Inputs'!K814</f>
        <v>0</v>
      </c>
      <c r="M826" s="32">
        <f>'Batch Inputs'!L814</f>
        <v>0</v>
      </c>
      <c r="N826" s="32">
        <f>'Batch Inputs'!M814</f>
        <v>0</v>
      </c>
      <c r="O826" s="32">
        <f>'Batch Inputs'!N814</f>
        <v>0</v>
      </c>
      <c r="P826" s="32">
        <f>'Batch Inputs'!O814</f>
        <v>0</v>
      </c>
      <c r="Q826" s="32">
        <f>'Batch Inputs'!P814</f>
        <v>0</v>
      </c>
      <c r="S826" s="98">
        <f>SUMPRODUCT($D826:$O826,$D$5:$O$5)+$R$5</f>
        <v>-7.9279999999999999</v>
      </c>
      <c r="T826" s="98">
        <f>SUMPRODUCT($D826:$O826,$D$6:$O$6)+$R$6</f>
        <v>-7.0750000000000002</v>
      </c>
      <c r="U826" s="98">
        <f>SUMPRODUCT($D826:$O826,$D$7:$O$7)+$R$7</f>
        <v>-13.989000000000001</v>
      </c>
      <c r="V826" s="98">
        <f>SUMPRODUCT($D826:$O826,$D$8:$O$8)+$R$8</f>
        <v>-8.0109999999999992</v>
      </c>
      <c r="W826" s="98">
        <f>SUMPRODUCT($D826:$O826,$D$9:$O$9)+$R$9</f>
        <v>-6.976</v>
      </c>
      <c r="X826" s="98">
        <f>SUMPRODUCT($D826:$O826,$D$10:$O$10)+$R$10</f>
        <v>-2.1259999999999999</v>
      </c>
      <c r="Z826" s="104">
        <f t="shared" si="122"/>
        <v>0</v>
      </c>
      <c r="AA826" s="38">
        <f t="shared" si="123"/>
        <v>0</v>
      </c>
      <c r="AB826" s="38">
        <f t="shared" si="124"/>
        <v>0</v>
      </c>
      <c r="AC826" s="38">
        <f t="shared" si="125"/>
        <v>0</v>
      </c>
      <c r="AD826" s="38">
        <f t="shared" si="126"/>
        <v>0</v>
      </c>
      <c r="AE826" s="105">
        <f t="shared" si="127"/>
        <v>6</v>
      </c>
      <c r="AF826" s="114">
        <f t="shared" si="121"/>
        <v>-2.1259999999999999</v>
      </c>
      <c r="AG826" s="37">
        <f t="shared" si="128"/>
        <v>6</v>
      </c>
      <c r="AH826" s="40">
        <f>IF(OR(MAX('Batch Inputs'!$C814:$N814)&gt;1,MIN('Batch Inputs'!$C814:$N814)&lt;0),"ERROR",0)</f>
        <v>0</v>
      </c>
      <c r="AI826" s="105" t="str">
        <f t="shared" si="129"/>
        <v>Few conditions</v>
      </c>
      <c r="AJ826" s="113" t="str">
        <f t="shared" si="130"/>
        <v>No Conditions</v>
      </c>
      <c r="AM826" s="78"/>
    </row>
    <row r="827" spans="3:39" ht="12.75" x14ac:dyDescent="0.2">
      <c r="C827" s="94">
        <v>810</v>
      </c>
      <c r="D827" s="32">
        <f>'Batch Inputs'!C815</f>
        <v>0</v>
      </c>
      <c r="E827" s="32">
        <f>'Batch Inputs'!D815</f>
        <v>0</v>
      </c>
      <c r="F827" s="32">
        <f>'Batch Inputs'!E815</f>
        <v>0</v>
      </c>
      <c r="G827" s="32">
        <f>'Batch Inputs'!F815</f>
        <v>0</v>
      </c>
      <c r="H827" s="32">
        <f>'Batch Inputs'!G815</f>
        <v>0</v>
      </c>
      <c r="I827" s="32">
        <f>'Batch Inputs'!H815</f>
        <v>0</v>
      </c>
      <c r="J827" s="32">
        <f>'Batch Inputs'!I815</f>
        <v>0</v>
      </c>
      <c r="K827" s="32">
        <f>'Batch Inputs'!J815</f>
        <v>0</v>
      </c>
      <c r="L827" s="32">
        <f>'Batch Inputs'!K815</f>
        <v>0</v>
      </c>
      <c r="M827" s="32">
        <f>'Batch Inputs'!L815</f>
        <v>0</v>
      </c>
      <c r="N827" s="32">
        <f>'Batch Inputs'!M815</f>
        <v>0</v>
      </c>
      <c r="O827" s="32">
        <f>'Batch Inputs'!N815</f>
        <v>0</v>
      </c>
      <c r="P827" s="32">
        <f>'Batch Inputs'!O815</f>
        <v>0</v>
      </c>
      <c r="Q827" s="32">
        <f>'Batch Inputs'!P815</f>
        <v>0</v>
      </c>
      <c r="S827" s="98">
        <f>SUMPRODUCT($D827:$O827,$D$5:$O$5)+$R$5</f>
        <v>-7.9279999999999999</v>
      </c>
      <c r="T827" s="98">
        <f>SUMPRODUCT($D827:$O827,$D$6:$O$6)+$R$6</f>
        <v>-7.0750000000000002</v>
      </c>
      <c r="U827" s="98">
        <f>SUMPRODUCT($D827:$O827,$D$7:$O$7)+$R$7</f>
        <v>-13.989000000000001</v>
      </c>
      <c r="V827" s="98">
        <f>SUMPRODUCT($D827:$O827,$D$8:$O$8)+$R$8</f>
        <v>-8.0109999999999992</v>
      </c>
      <c r="W827" s="98">
        <f>SUMPRODUCT($D827:$O827,$D$9:$O$9)+$R$9</f>
        <v>-6.976</v>
      </c>
      <c r="X827" s="98">
        <f>SUMPRODUCT($D827:$O827,$D$10:$O$10)+$R$10</f>
        <v>-2.1259999999999999</v>
      </c>
      <c r="Z827" s="104">
        <f t="shared" si="122"/>
        <v>0</v>
      </c>
      <c r="AA827" s="38">
        <f t="shared" si="123"/>
        <v>0</v>
      </c>
      <c r="AB827" s="38">
        <f t="shared" si="124"/>
        <v>0</v>
      </c>
      <c r="AC827" s="38">
        <f t="shared" si="125"/>
        <v>0</v>
      </c>
      <c r="AD827" s="38">
        <f t="shared" si="126"/>
        <v>0</v>
      </c>
      <c r="AE827" s="105">
        <f t="shared" si="127"/>
        <v>6</v>
      </c>
      <c r="AF827" s="114">
        <f t="shared" si="121"/>
        <v>-2.1259999999999999</v>
      </c>
      <c r="AG827" s="37">
        <f t="shared" si="128"/>
        <v>6</v>
      </c>
      <c r="AH827" s="40">
        <f>IF(OR(MAX('Batch Inputs'!$C815:$N815)&gt;1,MIN('Batch Inputs'!$C815:$N815)&lt;0),"ERROR",0)</f>
        <v>0</v>
      </c>
      <c r="AI827" s="105" t="str">
        <f t="shared" si="129"/>
        <v>Few conditions</v>
      </c>
      <c r="AJ827" s="113" t="str">
        <f t="shared" si="130"/>
        <v>No Conditions</v>
      </c>
      <c r="AM827" s="78"/>
    </row>
    <row r="828" spans="3:39" ht="12.75" x14ac:dyDescent="0.2">
      <c r="C828" s="94">
        <v>811</v>
      </c>
      <c r="D828" s="32">
        <f>'Batch Inputs'!C816</f>
        <v>0</v>
      </c>
      <c r="E828" s="32">
        <f>'Batch Inputs'!D816</f>
        <v>0</v>
      </c>
      <c r="F828" s="32">
        <f>'Batch Inputs'!E816</f>
        <v>0</v>
      </c>
      <c r="G828" s="32">
        <f>'Batch Inputs'!F816</f>
        <v>0</v>
      </c>
      <c r="H828" s="32">
        <f>'Batch Inputs'!G816</f>
        <v>0</v>
      </c>
      <c r="I828" s="32">
        <f>'Batch Inputs'!H816</f>
        <v>0</v>
      </c>
      <c r="J828" s="32">
        <f>'Batch Inputs'!I816</f>
        <v>0</v>
      </c>
      <c r="K828" s="32">
        <f>'Batch Inputs'!J816</f>
        <v>0</v>
      </c>
      <c r="L828" s="32">
        <f>'Batch Inputs'!K816</f>
        <v>0</v>
      </c>
      <c r="M828" s="32">
        <f>'Batch Inputs'!L816</f>
        <v>0</v>
      </c>
      <c r="N828" s="32">
        <f>'Batch Inputs'!M816</f>
        <v>0</v>
      </c>
      <c r="O828" s="32">
        <f>'Batch Inputs'!N816</f>
        <v>0</v>
      </c>
      <c r="P828" s="32">
        <f>'Batch Inputs'!O816</f>
        <v>0</v>
      </c>
      <c r="Q828" s="32">
        <f>'Batch Inputs'!P816</f>
        <v>0</v>
      </c>
      <c r="S828" s="98">
        <f>SUMPRODUCT($D828:$O828,$D$5:$O$5)+$R$5</f>
        <v>-7.9279999999999999</v>
      </c>
      <c r="T828" s="98">
        <f>SUMPRODUCT($D828:$O828,$D$6:$O$6)+$R$6</f>
        <v>-7.0750000000000002</v>
      </c>
      <c r="U828" s="98">
        <f>SUMPRODUCT($D828:$O828,$D$7:$O$7)+$R$7</f>
        <v>-13.989000000000001</v>
      </c>
      <c r="V828" s="98">
        <f>SUMPRODUCT($D828:$O828,$D$8:$O$8)+$R$8</f>
        <v>-8.0109999999999992</v>
      </c>
      <c r="W828" s="98">
        <f>SUMPRODUCT($D828:$O828,$D$9:$O$9)+$R$9</f>
        <v>-6.976</v>
      </c>
      <c r="X828" s="98">
        <f>SUMPRODUCT($D828:$O828,$D$10:$O$10)+$R$10</f>
        <v>-2.1259999999999999</v>
      </c>
      <c r="Z828" s="104">
        <f t="shared" si="122"/>
        <v>0</v>
      </c>
      <c r="AA828" s="38">
        <f t="shared" si="123"/>
        <v>0</v>
      </c>
      <c r="AB828" s="38">
        <f t="shared" si="124"/>
        <v>0</v>
      </c>
      <c r="AC828" s="38">
        <f t="shared" si="125"/>
        <v>0</v>
      </c>
      <c r="AD828" s="38">
        <f t="shared" si="126"/>
        <v>0</v>
      </c>
      <c r="AE828" s="105">
        <f t="shared" si="127"/>
        <v>6</v>
      </c>
      <c r="AF828" s="114">
        <f t="shared" si="121"/>
        <v>-2.1259999999999999</v>
      </c>
      <c r="AG828" s="37">
        <f t="shared" si="128"/>
        <v>6</v>
      </c>
      <c r="AH828" s="40">
        <f>IF(OR(MAX('Batch Inputs'!$C816:$N816)&gt;1,MIN('Batch Inputs'!$C816:$N816)&lt;0),"ERROR",0)</f>
        <v>0</v>
      </c>
      <c r="AI828" s="105" t="str">
        <f t="shared" si="129"/>
        <v>Few conditions</v>
      </c>
      <c r="AJ828" s="113" t="str">
        <f t="shared" si="130"/>
        <v>No Conditions</v>
      </c>
      <c r="AM828" s="78"/>
    </row>
    <row r="829" spans="3:39" ht="12.75" x14ac:dyDescent="0.2">
      <c r="C829" s="94">
        <v>812</v>
      </c>
      <c r="D829" s="32">
        <f>'Batch Inputs'!C817</f>
        <v>0</v>
      </c>
      <c r="E829" s="32">
        <f>'Batch Inputs'!D817</f>
        <v>0</v>
      </c>
      <c r="F829" s="32">
        <f>'Batch Inputs'!E817</f>
        <v>0</v>
      </c>
      <c r="G829" s="32">
        <f>'Batch Inputs'!F817</f>
        <v>0</v>
      </c>
      <c r="H829" s="32">
        <f>'Batch Inputs'!G817</f>
        <v>0</v>
      </c>
      <c r="I829" s="32">
        <f>'Batch Inputs'!H817</f>
        <v>0</v>
      </c>
      <c r="J829" s="32">
        <f>'Batch Inputs'!I817</f>
        <v>0</v>
      </c>
      <c r="K829" s="32">
        <f>'Batch Inputs'!J817</f>
        <v>0</v>
      </c>
      <c r="L829" s="32">
        <f>'Batch Inputs'!K817</f>
        <v>0</v>
      </c>
      <c r="M829" s="32">
        <f>'Batch Inputs'!L817</f>
        <v>0</v>
      </c>
      <c r="N829" s="32">
        <f>'Batch Inputs'!M817</f>
        <v>0</v>
      </c>
      <c r="O829" s="32">
        <f>'Batch Inputs'!N817</f>
        <v>0</v>
      </c>
      <c r="P829" s="32">
        <f>'Batch Inputs'!O817</f>
        <v>0</v>
      </c>
      <c r="Q829" s="32">
        <f>'Batch Inputs'!P817</f>
        <v>0</v>
      </c>
      <c r="S829" s="98">
        <f>SUMPRODUCT($D829:$O829,$D$5:$O$5)+$R$5</f>
        <v>-7.9279999999999999</v>
      </c>
      <c r="T829" s="98">
        <f>SUMPRODUCT($D829:$O829,$D$6:$O$6)+$R$6</f>
        <v>-7.0750000000000002</v>
      </c>
      <c r="U829" s="98">
        <f>SUMPRODUCT($D829:$O829,$D$7:$O$7)+$R$7</f>
        <v>-13.989000000000001</v>
      </c>
      <c r="V829" s="98">
        <f>SUMPRODUCT($D829:$O829,$D$8:$O$8)+$R$8</f>
        <v>-8.0109999999999992</v>
      </c>
      <c r="W829" s="98">
        <f>SUMPRODUCT($D829:$O829,$D$9:$O$9)+$R$9</f>
        <v>-6.976</v>
      </c>
      <c r="X829" s="98">
        <f>SUMPRODUCT($D829:$O829,$D$10:$O$10)+$R$10</f>
        <v>-2.1259999999999999</v>
      </c>
      <c r="Z829" s="104">
        <f t="shared" si="122"/>
        <v>0</v>
      </c>
      <c r="AA829" s="38">
        <f t="shared" si="123"/>
        <v>0</v>
      </c>
      <c r="AB829" s="38">
        <f t="shared" si="124"/>
        <v>0</v>
      </c>
      <c r="AC829" s="38">
        <f t="shared" si="125"/>
        <v>0</v>
      </c>
      <c r="AD829" s="38">
        <f t="shared" si="126"/>
        <v>0</v>
      </c>
      <c r="AE829" s="105">
        <f t="shared" si="127"/>
        <v>6</v>
      </c>
      <c r="AF829" s="114">
        <f t="shared" si="121"/>
        <v>-2.1259999999999999</v>
      </c>
      <c r="AG829" s="37">
        <f t="shared" si="128"/>
        <v>6</v>
      </c>
      <c r="AH829" s="40">
        <f>IF(OR(MAX('Batch Inputs'!$C817:$N817)&gt;1,MIN('Batch Inputs'!$C817:$N817)&lt;0),"ERROR",0)</f>
        <v>0</v>
      </c>
      <c r="AI829" s="105" t="str">
        <f t="shared" si="129"/>
        <v>Few conditions</v>
      </c>
      <c r="AJ829" s="113" t="str">
        <f t="shared" si="130"/>
        <v>No Conditions</v>
      </c>
      <c r="AM829" s="78"/>
    </row>
    <row r="830" spans="3:39" ht="12.75" x14ac:dyDescent="0.2">
      <c r="C830" s="94">
        <v>813</v>
      </c>
      <c r="D830" s="32">
        <f>'Batch Inputs'!C818</f>
        <v>0</v>
      </c>
      <c r="E830" s="32">
        <f>'Batch Inputs'!D818</f>
        <v>0</v>
      </c>
      <c r="F830" s="32">
        <f>'Batch Inputs'!E818</f>
        <v>0</v>
      </c>
      <c r="G830" s="32">
        <f>'Batch Inputs'!F818</f>
        <v>0</v>
      </c>
      <c r="H830" s="32">
        <f>'Batch Inputs'!G818</f>
        <v>0</v>
      </c>
      <c r="I830" s="32">
        <f>'Batch Inputs'!H818</f>
        <v>0</v>
      </c>
      <c r="J830" s="32">
        <f>'Batch Inputs'!I818</f>
        <v>0</v>
      </c>
      <c r="K830" s="32">
        <f>'Batch Inputs'!J818</f>
        <v>0</v>
      </c>
      <c r="L830" s="32">
        <f>'Batch Inputs'!K818</f>
        <v>0</v>
      </c>
      <c r="M830" s="32">
        <f>'Batch Inputs'!L818</f>
        <v>0</v>
      </c>
      <c r="N830" s="32">
        <f>'Batch Inputs'!M818</f>
        <v>0</v>
      </c>
      <c r="O830" s="32">
        <f>'Batch Inputs'!N818</f>
        <v>0</v>
      </c>
      <c r="P830" s="32">
        <f>'Batch Inputs'!O818</f>
        <v>0</v>
      </c>
      <c r="Q830" s="32">
        <f>'Batch Inputs'!P818</f>
        <v>0</v>
      </c>
      <c r="S830" s="98">
        <f>SUMPRODUCT($D830:$O830,$D$5:$O$5)+$R$5</f>
        <v>-7.9279999999999999</v>
      </c>
      <c r="T830" s="98">
        <f>SUMPRODUCT($D830:$O830,$D$6:$O$6)+$R$6</f>
        <v>-7.0750000000000002</v>
      </c>
      <c r="U830" s="98">
        <f>SUMPRODUCT($D830:$O830,$D$7:$O$7)+$R$7</f>
        <v>-13.989000000000001</v>
      </c>
      <c r="V830" s="98">
        <f>SUMPRODUCT($D830:$O830,$D$8:$O$8)+$R$8</f>
        <v>-8.0109999999999992</v>
      </c>
      <c r="W830" s="98">
        <f>SUMPRODUCT($D830:$O830,$D$9:$O$9)+$R$9</f>
        <v>-6.976</v>
      </c>
      <c r="X830" s="98">
        <f>SUMPRODUCT($D830:$O830,$D$10:$O$10)+$R$10</f>
        <v>-2.1259999999999999</v>
      </c>
      <c r="Z830" s="104">
        <f t="shared" si="122"/>
        <v>0</v>
      </c>
      <c r="AA830" s="38">
        <f t="shared" si="123"/>
        <v>0</v>
      </c>
      <c r="AB830" s="38">
        <f t="shared" si="124"/>
        <v>0</v>
      </c>
      <c r="AC830" s="38">
        <f t="shared" si="125"/>
        <v>0</v>
      </c>
      <c r="AD830" s="38">
        <f t="shared" si="126"/>
        <v>0</v>
      </c>
      <c r="AE830" s="105">
        <f t="shared" si="127"/>
        <v>6</v>
      </c>
      <c r="AF830" s="114">
        <f t="shared" si="121"/>
        <v>-2.1259999999999999</v>
      </c>
      <c r="AG830" s="37">
        <f t="shared" si="128"/>
        <v>6</v>
      </c>
      <c r="AH830" s="40">
        <f>IF(OR(MAX('Batch Inputs'!$C818:$N818)&gt;1,MIN('Batch Inputs'!$C818:$N818)&lt;0),"ERROR",0)</f>
        <v>0</v>
      </c>
      <c r="AI830" s="105" t="str">
        <f t="shared" si="129"/>
        <v>Few conditions</v>
      </c>
      <c r="AJ830" s="113" t="str">
        <f t="shared" si="130"/>
        <v>No Conditions</v>
      </c>
      <c r="AM830" s="78"/>
    </row>
    <row r="831" spans="3:39" ht="12.75" x14ac:dyDescent="0.2">
      <c r="C831" s="94">
        <v>814</v>
      </c>
      <c r="D831" s="32">
        <f>'Batch Inputs'!C819</f>
        <v>0</v>
      </c>
      <c r="E831" s="32">
        <f>'Batch Inputs'!D819</f>
        <v>0</v>
      </c>
      <c r="F831" s="32">
        <f>'Batch Inputs'!E819</f>
        <v>0</v>
      </c>
      <c r="G831" s="32">
        <f>'Batch Inputs'!F819</f>
        <v>0</v>
      </c>
      <c r="H831" s="32">
        <f>'Batch Inputs'!G819</f>
        <v>0</v>
      </c>
      <c r="I831" s="32">
        <f>'Batch Inputs'!H819</f>
        <v>0</v>
      </c>
      <c r="J831" s="32">
        <f>'Batch Inputs'!I819</f>
        <v>0</v>
      </c>
      <c r="K831" s="32">
        <f>'Batch Inputs'!J819</f>
        <v>0</v>
      </c>
      <c r="L831" s="32">
        <f>'Batch Inputs'!K819</f>
        <v>0</v>
      </c>
      <c r="M831" s="32">
        <f>'Batch Inputs'!L819</f>
        <v>0</v>
      </c>
      <c r="N831" s="32">
        <f>'Batch Inputs'!M819</f>
        <v>0</v>
      </c>
      <c r="O831" s="32">
        <f>'Batch Inputs'!N819</f>
        <v>0</v>
      </c>
      <c r="P831" s="32">
        <f>'Batch Inputs'!O819</f>
        <v>0</v>
      </c>
      <c r="Q831" s="32">
        <f>'Batch Inputs'!P819</f>
        <v>0</v>
      </c>
      <c r="S831" s="98">
        <f>SUMPRODUCT($D831:$O831,$D$5:$O$5)+$R$5</f>
        <v>-7.9279999999999999</v>
      </c>
      <c r="T831" s="98">
        <f>SUMPRODUCT($D831:$O831,$D$6:$O$6)+$R$6</f>
        <v>-7.0750000000000002</v>
      </c>
      <c r="U831" s="98">
        <f>SUMPRODUCT($D831:$O831,$D$7:$O$7)+$R$7</f>
        <v>-13.989000000000001</v>
      </c>
      <c r="V831" s="98">
        <f>SUMPRODUCT($D831:$O831,$D$8:$O$8)+$R$8</f>
        <v>-8.0109999999999992</v>
      </c>
      <c r="W831" s="98">
        <f>SUMPRODUCT($D831:$O831,$D$9:$O$9)+$R$9</f>
        <v>-6.976</v>
      </c>
      <c r="X831" s="98">
        <f>SUMPRODUCT($D831:$O831,$D$10:$O$10)+$R$10</f>
        <v>-2.1259999999999999</v>
      </c>
      <c r="Z831" s="104">
        <f t="shared" si="122"/>
        <v>0</v>
      </c>
      <c r="AA831" s="38">
        <f t="shared" si="123"/>
        <v>0</v>
      </c>
      <c r="AB831" s="38">
        <f t="shared" si="124"/>
        <v>0</v>
      </c>
      <c r="AC831" s="38">
        <f t="shared" si="125"/>
        <v>0</v>
      </c>
      <c r="AD831" s="38">
        <f t="shared" si="126"/>
        <v>0</v>
      </c>
      <c r="AE831" s="105">
        <f t="shared" si="127"/>
        <v>6</v>
      </c>
      <c r="AF831" s="114">
        <f t="shared" si="121"/>
        <v>-2.1259999999999999</v>
      </c>
      <c r="AG831" s="37">
        <f t="shared" si="128"/>
        <v>6</v>
      </c>
      <c r="AH831" s="40">
        <f>IF(OR(MAX('Batch Inputs'!$C819:$N819)&gt;1,MIN('Batch Inputs'!$C819:$N819)&lt;0),"ERROR",0)</f>
        <v>0</v>
      </c>
      <c r="AI831" s="105" t="str">
        <f t="shared" si="129"/>
        <v>Few conditions</v>
      </c>
      <c r="AJ831" s="113" t="str">
        <f t="shared" si="130"/>
        <v>No Conditions</v>
      </c>
      <c r="AM831" s="78"/>
    </row>
    <row r="832" spans="3:39" ht="12.75" x14ac:dyDescent="0.2">
      <c r="C832" s="94">
        <v>815</v>
      </c>
      <c r="D832" s="32">
        <f>'Batch Inputs'!C820</f>
        <v>0</v>
      </c>
      <c r="E832" s="32">
        <f>'Batch Inputs'!D820</f>
        <v>0</v>
      </c>
      <c r="F832" s="32">
        <f>'Batch Inputs'!E820</f>
        <v>0</v>
      </c>
      <c r="G832" s="32">
        <f>'Batch Inputs'!F820</f>
        <v>0</v>
      </c>
      <c r="H832" s="32">
        <f>'Batch Inputs'!G820</f>
        <v>0</v>
      </c>
      <c r="I832" s="32">
        <f>'Batch Inputs'!H820</f>
        <v>0</v>
      </c>
      <c r="J832" s="32">
        <f>'Batch Inputs'!I820</f>
        <v>0</v>
      </c>
      <c r="K832" s="32">
        <f>'Batch Inputs'!J820</f>
        <v>0</v>
      </c>
      <c r="L832" s="32">
        <f>'Batch Inputs'!K820</f>
        <v>0</v>
      </c>
      <c r="M832" s="32">
        <f>'Batch Inputs'!L820</f>
        <v>0</v>
      </c>
      <c r="N832" s="32">
        <f>'Batch Inputs'!M820</f>
        <v>0</v>
      </c>
      <c r="O832" s="32">
        <f>'Batch Inputs'!N820</f>
        <v>0</v>
      </c>
      <c r="P832" s="32">
        <f>'Batch Inputs'!O820</f>
        <v>0</v>
      </c>
      <c r="Q832" s="32">
        <f>'Batch Inputs'!P820</f>
        <v>0</v>
      </c>
      <c r="S832" s="98">
        <f>SUMPRODUCT($D832:$O832,$D$5:$O$5)+$R$5</f>
        <v>-7.9279999999999999</v>
      </c>
      <c r="T832" s="98">
        <f>SUMPRODUCT($D832:$O832,$D$6:$O$6)+$R$6</f>
        <v>-7.0750000000000002</v>
      </c>
      <c r="U832" s="98">
        <f>SUMPRODUCT($D832:$O832,$D$7:$O$7)+$R$7</f>
        <v>-13.989000000000001</v>
      </c>
      <c r="V832" s="98">
        <f>SUMPRODUCT($D832:$O832,$D$8:$O$8)+$R$8</f>
        <v>-8.0109999999999992</v>
      </c>
      <c r="W832" s="98">
        <f>SUMPRODUCT($D832:$O832,$D$9:$O$9)+$R$9</f>
        <v>-6.976</v>
      </c>
      <c r="X832" s="98">
        <f>SUMPRODUCT($D832:$O832,$D$10:$O$10)+$R$10</f>
        <v>-2.1259999999999999</v>
      </c>
      <c r="Z832" s="104">
        <f t="shared" si="122"/>
        <v>0</v>
      </c>
      <c r="AA832" s="38">
        <f t="shared" si="123"/>
        <v>0</v>
      </c>
      <c r="AB832" s="38">
        <f t="shared" si="124"/>
        <v>0</v>
      </c>
      <c r="AC832" s="38">
        <f t="shared" si="125"/>
        <v>0</v>
      </c>
      <c r="AD832" s="38">
        <f t="shared" si="126"/>
        <v>0</v>
      </c>
      <c r="AE832" s="105">
        <f t="shared" si="127"/>
        <v>6</v>
      </c>
      <c r="AF832" s="114">
        <f t="shared" si="121"/>
        <v>-2.1259999999999999</v>
      </c>
      <c r="AG832" s="37">
        <f t="shared" si="128"/>
        <v>6</v>
      </c>
      <c r="AH832" s="40">
        <f>IF(OR(MAX('Batch Inputs'!$C820:$N820)&gt;1,MIN('Batch Inputs'!$C820:$N820)&lt;0),"ERROR",0)</f>
        <v>0</v>
      </c>
      <c r="AI832" s="105" t="str">
        <f t="shared" si="129"/>
        <v>Few conditions</v>
      </c>
      <c r="AJ832" s="113" t="str">
        <f t="shared" si="130"/>
        <v>No Conditions</v>
      </c>
      <c r="AM832" s="78"/>
    </row>
    <row r="833" spans="3:39" ht="12.75" x14ac:dyDescent="0.2">
      <c r="C833" s="94">
        <v>816</v>
      </c>
      <c r="D833" s="32">
        <f>'Batch Inputs'!C821</f>
        <v>0</v>
      </c>
      <c r="E833" s="32">
        <f>'Batch Inputs'!D821</f>
        <v>0</v>
      </c>
      <c r="F833" s="32">
        <f>'Batch Inputs'!E821</f>
        <v>0</v>
      </c>
      <c r="G833" s="32">
        <f>'Batch Inputs'!F821</f>
        <v>0</v>
      </c>
      <c r="H833" s="32">
        <f>'Batch Inputs'!G821</f>
        <v>0</v>
      </c>
      <c r="I833" s="32">
        <f>'Batch Inputs'!H821</f>
        <v>0</v>
      </c>
      <c r="J833" s="32">
        <f>'Batch Inputs'!I821</f>
        <v>0</v>
      </c>
      <c r="K833" s="32">
        <f>'Batch Inputs'!J821</f>
        <v>0</v>
      </c>
      <c r="L833" s="32">
        <f>'Batch Inputs'!K821</f>
        <v>0</v>
      </c>
      <c r="M833" s="32">
        <f>'Batch Inputs'!L821</f>
        <v>0</v>
      </c>
      <c r="N833" s="32">
        <f>'Batch Inputs'!M821</f>
        <v>0</v>
      </c>
      <c r="O833" s="32">
        <f>'Batch Inputs'!N821</f>
        <v>0</v>
      </c>
      <c r="P833" s="32">
        <f>'Batch Inputs'!O821</f>
        <v>0</v>
      </c>
      <c r="Q833" s="32">
        <f>'Batch Inputs'!P821</f>
        <v>0</v>
      </c>
      <c r="S833" s="98">
        <f>SUMPRODUCT($D833:$O833,$D$5:$O$5)+$R$5</f>
        <v>-7.9279999999999999</v>
      </c>
      <c r="T833" s="98">
        <f>SUMPRODUCT($D833:$O833,$D$6:$O$6)+$R$6</f>
        <v>-7.0750000000000002</v>
      </c>
      <c r="U833" s="98">
        <f>SUMPRODUCT($D833:$O833,$D$7:$O$7)+$R$7</f>
        <v>-13.989000000000001</v>
      </c>
      <c r="V833" s="98">
        <f>SUMPRODUCT($D833:$O833,$D$8:$O$8)+$R$8</f>
        <v>-8.0109999999999992</v>
      </c>
      <c r="W833" s="98">
        <f>SUMPRODUCT($D833:$O833,$D$9:$O$9)+$R$9</f>
        <v>-6.976</v>
      </c>
      <c r="X833" s="98">
        <f>SUMPRODUCT($D833:$O833,$D$10:$O$10)+$R$10</f>
        <v>-2.1259999999999999</v>
      </c>
      <c r="Z833" s="104">
        <f t="shared" si="122"/>
        <v>0</v>
      </c>
      <c r="AA833" s="38">
        <f t="shared" si="123"/>
        <v>0</v>
      </c>
      <c r="AB833" s="38">
        <f t="shared" si="124"/>
        <v>0</v>
      </c>
      <c r="AC833" s="38">
        <f t="shared" si="125"/>
        <v>0</v>
      </c>
      <c r="AD833" s="38">
        <f t="shared" si="126"/>
        <v>0</v>
      </c>
      <c r="AE833" s="105">
        <f t="shared" si="127"/>
        <v>6</v>
      </c>
      <c r="AF833" s="114">
        <f t="shared" si="121"/>
        <v>-2.1259999999999999</v>
      </c>
      <c r="AG833" s="37">
        <f t="shared" si="128"/>
        <v>6</v>
      </c>
      <c r="AH833" s="40">
        <f>IF(OR(MAX('Batch Inputs'!$C821:$N821)&gt;1,MIN('Batch Inputs'!$C821:$N821)&lt;0),"ERROR",0)</f>
        <v>0</v>
      </c>
      <c r="AI833" s="105" t="str">
        <f t="shared" si="129"/>
        <v>Few conditions</v>
      </c>
      <c r="AJ833" s="113" t="str">
        <f t="shared" si="130"/>
        <v>No Conditions</v>
      </c>
      <c r="AM833" s="78"/>
    </row>
    <row r="834" spans="3:39" ht="12.75" x14ac:dyDescent="0.2">
      <c r="C834" s="94">
        <v>817</v>
      </c>
      <c r="D834" s="32">
        <f>'Batch Inputs'!C822</f>
        <v>0</v>
      </c>
      <c r="E834" s="32">
        <f>'Batch Inputs'!D822</f>
        <v>0</v>
      </c>
      <c r="F834" s="32">
        <f>'Batch Inputs'!E822</f>
        <v>0</v>
      </c>
      <c r="G834" s="32">
        <f>'Batch Inputs'!F822</f>
        <v>0</v>
      </c>
      <c r="H834" s="32">
        <f>'Batch Inputs'!G822</f>
        <v>0</v>
      </c>
      <c r="I834" s="32">
        <f>'Batch Inputs'!H822</f>
        <v>0</v>
      </c>
      <c r="J834" s="32">
        <f>'Batch Inputs'!I822</f>
        <v>0</v>
      </c>
      <c r="K834" s="32">
        <f>'Batch Inputs'!J822</f>
        <v>0</v>
      </c>
      <c r="L834" s="32">
        <f>'Batch Inputs'!K822</f>
        <v>0</v>
      </c>
      <c r="M834" s="32">
        <f>'Batch Inputs'!L822</f>
        <v>0</v>
      </c>
      <c r="N834" s="32">
        <f>'Batch Inputs'!M822</f>
        <v>0</v>
      </c>
      <c r="O834" s="32">
        <f>'Batch Inputs'!N822</f>
        <v>0</v>
      </c>
      <c r="P834" s="32">
        <f>'Batch Inputs'!O822</f>
        <v>0</v>
      </c>
      <c r="Q834" s="32">
        <f>'Batch Inputs'!P822</f>
        <v>0</v>
      </c>
      <c r="S834" s="98">
        <f>SUMPRODUCT($D834:$O834,$D$5:$O$5)+$R$5</f>
        <v>-7.9279999999999999</v>
      </c>
      <c r="T834" s="98">
        <f>SUMPRODUCT($D834:$O834,$D$6:$O$6)+$R$6</f>
        <v>-7.0750000000000002</v>
      </c>
      <c r="U834" s="98">
        <f>SUMPRODUCT($D834:$O834,$D$7:$O$7)+$R$7</f>
        <v>-13.989000000000001</v>
      </c>
      <c r="V834" s="98">
        <f>SUMPRODUCT($D834:$O834,$D$8:$O$8)+$R$8</f>
        <v>-8.0109999999999992</v>
      </c>
      <c r="W834" s="98">
        <f>SUMPRODUCT($D834:$O834,$D$9:$O$9)+$R$9</f>
        <v>-6.976</v>
      </c>
      <c r="X834" s="98">
        <f>SUMPRODUCT($D834:$O834,$D$10:$O$10)+$R$10</f>
        <v>-2.1259999999999999</v>
      </c>
      <c r="Z834" s="104">
        <f t="shared" si="122"/>
        <v>0</v>
      </c>
      <c r="AA834" s="38">
        <f t="shared" si="123"/>
        <v>0</v>
      </c>
      <c r="AB834" s="38">
        <f t="shared" si="124"/>
        <v>0</v>
      </c>
      <c r="AC834" s="38">
        <f t="shared" si="125"/>
        <v>0</v>
      </c>
      <c r="AD834" s="38">
        <f t="shared" si="126"/>
        <v>0</v>
      </c>
      <c r="AE834" s="105">
        <f t="shared" si="127"/>
        <v>6</v>
      </c>
      <c r="AF834" s="114">
        <f t="shared" si="121"/>
        <v>-2.1259999999999999</v>
      </c>
      <c r="AG834" s="37">
        <f t="shared" si="128"/>
        <v>6</v>
      </c>
      <c r="AH834" s="40">
        <f>IF(OR(MAX('Batch Inputs'!$C822:$N822)&gt;1,MIN('Batch Inputs'!$C822:$N822)&lt;0),"ERROR",0)</f>
        <v>0</v>
      </c>
      <c r="AI834" s="105" t="str">
        <f t="shared" si="129"/>
        <v>Few conditions</v>
      </c>
      <c r="AJ834" s="113" t="str">
        <f t="shared" si="130"/>
        <v>No Conditions</v>
      </c>
      <c r="AM834" s="78"/>
    </row>
    <row r="835" spans="3:39" ht="12.75" x14ac:dyDescent="0.2">
      <c r="C835" s="94">
        <v>818</v>
      </c>
      <c r="D835" s="32">
        <f>'Batch Inputs'!C823</f>
        <v>0</v>
      </c>
      <c r="E835" s="32">
        <f>'Batch Inputs'!D823</f>
        <v>0</v>
      </c>
      <c r="F835" s="32">
        <f>'Batch Inputs'!E823</f>
        <v>0</v>
      </c>
      <c r="G835" s="32">
        <f>'Batch Inputs'!F823</f>
        <v>0</v>
      </c>
      <c r="H835" s="32">
        <f>'Batch Inputs'!G823</f>
        <v>0</v>
      </c>
      <c r="I835" s="32">
        <f>'Batch Inputs'!H823</f>
        <v>0</v>
      </c>
      <c r="J835" s="32">
        <f>'Batch Inputs'!I823</f>
        <v>0</v>
      </c>
      <c r="K835" s="32">
        <f>'Batch Inputs'!J823</f>
        <v>0</v>
      </c>
      <c r="L835" s="32">
        <f>'Batch Inputs'!K823</f>
        <v>0</v>
      </c>
      <c r="M835" s="32">
        <f>'Batch Inputs'!L823</f>
        <v>0</v>
      </c>
      <c r="N835" s="32">
        <f>'Batch Inputs'!M823</f>
        <v>0</v>
      </c>
      <c r="O835" s="32">
        <f>'Batch Inputs'!N823</f>
        <v>0</v>
      </c>
      <c r="P835" s="32">
        <f>'Batch Inputs'!O823</f>
        <v>0</v>
      </c>
      <c r="Q835" s="32">
        <f>'Batch Inputs'!P823</f>
        <v>0</v>
      </c>
      <c r="S835" s="98">
        <f>SUMPRODUCT($D835:$O835,$D$5:$O$5)+$R$5</f>
        <v>-7.9279999999999999</v>
      </c>
      <c r="T835" s="98">
        <f>SUMPRODUCT($D835:$O835,$D$6:$O$6)+$R$6</f>
        <v>-7.0750000000000002</v>
      </c>
      <c r="U835" s="98">
        <f>SUMPRODUCT($D835:$O835,$D$7:$O$7)+$R$7</f>
        <v>-13.989000000000001</v>
      </c>
      <c r="V835" s="98">
        <f>SUMPRODUCT($D835:$O835,$D$8:$O$8)+$R$8</f>
        <v>-8.0109999999999992</v>
      </c>
      <c r="W835" s="98">
        <f>SUMPRODUCT($D835:$O835,$D$9:$O$9)+$R$9</f>
        <v>-6.976</v>
      </c>
      <c r="X835" s="98">
        <f>SUMPRODUCT($D835:$O835,$D$10:$O$10)+$R$10</f>
        <v>-2.1259999999999999</v>
      </c>
      <c r="Z835" s="104">
        <f t="shared" si="122"/>
        <v>0</v>
      </c>
      <c r="AA835" s="38">
        <f t="shared" si="123"/>
        <v>0</v>
      </c>
      <c r="AB835" s="38">
        <f t="shared" si="124"/>
        <v>0</v>
      </c>
      <c r="AC835" s="38">
        <f t="shared" si="125"/>
        <v>0</v>
      </c>
      <c r="AD835" s="38">
        <f t="shared" si="126"/>
        <v>0</v>
      </c>
      <c r="AE835" s="105">
        <f t="shared" si="127"/>
        <v>6</v>
      </c>
      <c r="AF835" s="114">
        <f t="shared" si="121"/>
        <v>-2.1259999999999999</v>
      </c>
      <c r="AG835" s="37">
        <f t="shared" si="128"/>
        <v>6</v>
      </c>
      <c r="AH835" s="40">
        <f>IF(OR(MAX('Batch Inputs'!$C823:$N823)&gt;1,MIN('Batch Inputs'!$C823:$N823)&lt;0),"ERROR",0)</f>
        <v>0</v>
      </c>
      <c r="AI835" s="105" t="str">
        <f t="shared" si="129"/>
        <v>Few conditions</v>
      </c>
      <c r="AJ835" s="113" t="str">
        <f t="shared" si="130"/>
        <v>No Conditions</v>
      </c>
      <c r="AM835" s="78"/>
    </row>
    <row r="836" spans="3:39" ht="12.75" x14ac:dyDescent="0.2">
      <c r="C836" s="94">
        <v>819</v>
      </c>
      <c r="D836" s="32">
        <f>'Batch Inputs'!C824</f>
        <v>0</v>
      </c>
      <c r="E836" s="32">
        <f>'Batch Inputs'!D824</f>
        <v>0</v>
      </c>
      <c r="F836" s="32">
        <f>'Batch Inputs'!E824</f>
        <v>0</v>
      </c>
      <c r="G836" s="32">
        <f>'Batch Inputs'!F824</f>
        <v>0</v>
      </c>
      <c r="H836" s="32">
        <f>'Batch Inputs'!G824</f>
        <v>0</v>
      </c>
      <c r="I836" s="32">
        <f>'Batch Inputs'!H824</f>
        <v>0</v>
      </c>
      <c r="J836" s="32">
        <f>'Batch Inputs'!I824</f>
        <v>0</v>
      </c>
      <c r="K836" s="32">
        <f>'Batch Inputs'!J824</f>
        <v>0</v>
      </c>
      <c r="L836" s="32">
        <f>'Batch Inputs'!K824</f>
        <v>0</v>
      </c>
      <c r="M836" s="32">
        <f>'Batch Inputs'!L824</f>
        <v>0</v>
      </c>
      <c r="N836" s="32">
        <f>'Batch Inputs'!M824</f>
        <v>0</v>
      </c>
      <c r="O836" s="32">
        <f>'Batch Inputs'!N824</f>
        <v>0</v>
      </c>
      <c r="P836" s="32">
        <f>'Batch Inputs'!O824</f>
        <v>0</v>
      </c>
      <c r="Q836" s="32">
        <f>'Batch Inputs'!P824</f>
        <v>0</v>
      </c>
      <c r="S836" s="98">
        <f>SUMPRODUCT($D836:$O836,$D$5:$O$5)+$R$5</f>
        <v>-7.9279999999999999</v>
      </c>
      <c r="T836" s="98">
        <f>SUMPRODUCT($D836:$O836,$D$6:$O$6)+$R$6</f>
        <v>-7.0750000000000002</v>
      </c>
      <c r="U836" s="98">
        <f>SUMPRODUCT($D836:$O836,$D$7:$O$7)+$R$7</f>
        <v>-13.989000000000001</v>
      </c>
      <c r="V836" s="98">
        <f>SUMPRODUCT($D836:$O836,$D$8:$O$8)+$R$8</f>
        <v>-8.0109999999999992</v>
      </c>
      <c r="W836" s="98">
        <f>SUMPRODUCT($D836:$O836,$D$9:$O$9)+$R$9</f>
        <v>-6.976</v>
      </c>
      <c r="X836" s="98">
        <f>SUMPRODUCT($D836:$O836,$D$10:$O$10)+$R$10</f>
        <v>-2.1259999999999999</v>
      </c>
      <c r="Z836" s="104">
        <f t="shared" si="122"/>
        <v>0</v>
      </c>
      <c r="AA836" s="38">
        <f t="shared" si="123"/>
        <v>0</v>
      </c>
      <c r="AB836" s="38">
        <f t="shared" si="124"/>
        <v>0</v>
      </c>
      <c r="AC836" s="38">
        <f t="shared" si="125"/>
        <v>0</v>
      </c>
      <c r="AD836" s="38">
        <f t="shared" si="126"/>
        <v>0</v>
      </c>
      <c r="AE836" s="105">
        <f t="shared" si="127"/>
        <v>6</v>
      </c>
      <c r="AF836" s="114">
        <f t="shared" si="121"/>
        <v>-2.1259999999999999</v>
      </c>
      <c r="AG836" s="37">
        <f t="shared" si="128"/>
        <v>6</v>
      </c>
      <c r="AH836" s="40">
        <f>IF(OR(MAX('Batch Inputs'!$C824:$N824)&gt;1,MIN('Batch Inputs'!$C824:$N824)&lt;0),"ERROR",0)</f>
        <v>0</v>
      </c>
      <c r="AI836" s="105" t="str">
        <f t="shared" si="129"/>
        <v>Few conditions</v>
      </c>
      <c r="AJ836" s="113" t="str">
        <f t="shared" si="130"/>
        <v>No Conditions</v>
      </c>
      <c r="AM836" s="78"/>
    </row>
    <row r="837" spans="3:39" ht="12.75" x14ac:dyDescent="0.2">
      <c r="C837" s="94">
        <v>820</v>
      </c>
      <c r="D837" s="32">
        <f>'Batch Inputs'!C825</f>
        <v>0</v>
      </c>
      <c r="E837" s="32">
        <f>'Batch Inputs'!D825</f>
        <v>0</v>
      </c>
      <c r="F837" s="32">
        <f>'Batch Inputs'!E825</f>
        <v>0</v>
      </c>
      <c r="G837" s="32">
        <f>'Batch Inputs'!F825</f>
        <v>0</v>
      </c>
      <c r="H837" s="32">
        <f>'Batch Inputs'!G825</f>
        <v>0</v>
      </c>
      <c r="I837" s="32">
        <f>'Batch Inputs'!H825</f>
        <v>0</v>
      </c>
      <c r="J837" s="32">
        <f>'Batch Inputs'!I825</f>
        <v>0</v>
      </c>
      <c r="K837" s="32">
        <f>'Batch Inputs'!J825</f>
        <v>0</v>
      </c>
      <c r="L837" s="32">
        <f>'Batch Inputs'!K825</f>
        <v>0</v>
      </c>
      <c r="M837" s="32">
        <f>'Batch Inputs'!L825</f>
        <v>0</v>
      </c>
      <c r="N837" s="32">
        <f>'Batch Inputs'!M825</f>
        <v>0</v>
      </c>
      <c r="O837" s="32">
        <f>'Batch Inputs'!N825</f>
        <v>0</v>
      </c>
      <c r="P837" s="32">
        <f>'Batch Inputs'!O825</f>
        <v>0</v>
      </c>
      <c r="Q837" s="32">
        <f>'Batch Inputs'!P825</f>
        <v>0</v>
      </c>
      <c r="S837" s="98">
        <f>SUMPRODUCT($D837:$O837,$D$5:$O$5)+$R$5</f>
        <v>-7.9279999999999999</v>
      </c>
      <c r="T837" s="98">
        <f>SUMPRODUCT($D837:$O837,$D$6:$O$6)+$R$6</f>
        <v>-7.0750000000000002</v>
      </c>
      <c r="U837" s="98">
        <f>SUMPRODUCT($D837:$O837,$D$7:$O$7)+$R$7</f>
        <v>-13.989000000000001</v>
      </c>
      <c r="V837" s="98">
        <f>SUMPRODUCT($D837:$O837,$D$8:$O$8)+$R$8</f>
        <v>-8.0109999999999992</v>
      </c>
      <c r="W837" s="98">
        <f>SUMPRODUCT($D837:$O837,$D$9:$O$9)+$R$9</f>
        <v>-6.976</v>
      </c>
      <c r="X837" s="98">
        <f>SUMPRODUCT($D837:$O837,$D$10:$O$10)+$R$10</f>
        <v>-2.1259999999999999</v>
      </c>
      <c r="Z837" s="104">
        <f t="shared" si="122"/>
        <v>0</v>
      </c>
      <c r="AA837" s="38">
        <f t="shared" si="123"/>
        <v>0</v>
      </c>
      <c r="AB837" s="38">
        <f t="shared" si="124"/>
        <v>0</v>
      </c>
      <c r="AC837" s="38">
        <f t="shared" si="125"/>
        <v>0</v>
      </c>
      <c r="AD837" s="38">
        <f t="shared" si="126"/>
        <v>0</v>
      </c>
      <c r="AE837" s="105">
        <f t="shared" si="127"/>
        <v>6</v>
      </c>
      <c r="AF837" s="114">
        <f t="shared" si="121"/>
        <v>-2.1259999999999999</v>
      </c>
      <c r="AG837" s="37">
        <f t="shared" si="128"/>
        <v>6</v>
      </c>
      <c r="AH837" s="40">
        <f>IF(OR(MAX('Batch Inputs'!$C825:$N825)&gt;1,MIN('Batch Inputs'!$C825:$N825)&lt;0),"ERROR",0)</f>
        <v>0</v>
      </c>
      <c r="AI837" s="105" t="str">
        <f t="shared" si="129"/>
        <v>Few conditions</v>
      </c>
      <c r="AJ837" s="113" t="str">
        <f t="shared" si="130"/>
        <v>No Conditions</v>
      </c>
      <c r="AM837" s="78"/>
    </row>
    <row r="838" spans="3:39" ht="12.75" x14ac:dyDescent="0.2">
      <c r="C838" s="94">
        <v>821</v>
      </c>
      <c r="D838" s="32">
        <f>'Batch Inputs'!C826</f>
        <v>0</v>
      </c>
      <c r="E838" s="32">
        <f>'Batch Inputs'!D826</f>
        <v>0</v>
      </c>
      <c r="F838" s="32">
        <f>'Batch Inputs'!E826</f>
        <v>0</v>
      </c>
      <c r="G838" s="32">
        <f>'Batch Inputs'!F826</f>
        <v>0</v>
      </c>
      <c r="H838" s="32">
        <f>'Batch Inputs'!G826</f>
        <v>0</v>
      </c>
      <c r="I838" s="32">
        <f>'Batch Inputs'!H826</f>
        <v>0</v>
      </c>
      <c r="J838" s="32">
        <f>'Batch Inputs'!I826</f>
        <v>0</v>
      </c>
      <c r="K838" s="32">
        <f>'Batch Inputs'!J826</f>
        <v>0</v>
      </c>
      <c r="L838" s="32">
        <f>'Batch Inputs'!K826</f>
        <v>0</v>
      </c>
      <c r="M838" s="32">
        <f>'Batch Inputs'!L826</f>
        <v>0</v>
      </c>
      <c r="N838" s="32">
        <f>'Batch Inputs'!M826</f>
        <v>0</v>
      </c>
      <c r="O838" s="32">
        <f>'Batch Inputs'!N826</f>
        <v>0</v>
      </c>
      <c r="P838" s="32">
        <f>'Batch Inputs'!O826</f>
        <v>0</v>
      </c>
      <c r="Q838" s="32">
        <f>'Batch Inputs'!P826</f>
        <v>0</v>
      </c>
      <c r="S838" s="98">
        <f>SUMPRODUCT($D838:$O838,$D$5:$O$5)+$R$5</f>
        <v>-7.9279999999999999</v>
      </c>
      <c r="T838" s="98">
        <f>SUMPRODUCT($D838:$O838,$D$6:$O$6)+$R$6</f>
        <v>-7.0750000000000002</v>
      </c>
      <c r="U838" s="98">
        <f>SUMPRODUCT($D838:$O838,$D$7:$O$7)+$R$7</f>
        <v>-13.989000000000001</v>
      </c>
      <c r="V838" s="98">
        <f>SUMPRODUCT($D838:$O838,$D$8:$O$8)+$R$8</f>
        <v>-8.0109999999999992</v>
      </c>
      <c r="W838" s="98">
        <f>SUMPRODUCT($D838:$O838,$D$9:$O$9)+$R$9</f>
        <v>-6.976</v>
      </c>
      <c r="X838" s="98">
        <f>SUMPRODUCT($D838:$O838,$D$10:$O$10)+$R$10</f>
        <v>-2.1259999999999999</v>
      </c>
      <c r="Z838" s="104">
        <f t="shared" si="122"/>
        <v>0</v>
      </c>
      <c r="AA838" s="38">
        <f t="shared" si="123"/>
        <v>0</v>
      </c>
      <c r="AB838" s="38">
        <f t="shared" si="124"/>
        <v>0</v>
      </c>
      <c r="AC838" s="38">
        <f t="shared" si="125"/>
        <v>0</v>
      </c>
      <c r="AD838" s="38">
        <f t="shared" si="126"/>
        <v>0</v>
      </c>
      <c r="AE838" s="105">
        <f t="shared" si="127"/>
        <v>6</v>
      </c>
      <c r="AF838" s="114">
        <f t="shared" si="121"/>
        <v>-2.1259999999999999</v>
      </c>
      <c r="AG838" s="37">
        <f t="shared" si="128"/>
        <v>6</v>
      </c>
      <c r="AH838" s="40">
        <f>IF(OR(MAX('Batch Inputs'!$C826:$N826)&gt;1,MIN('Batch Inputs'!$C826:$N826)&lt;0),"ERROR",0)</f>
        <v>0</v>
      </c>
      <c r="AI838" s="105" t="str">
        <f t="shared" si="129"/>
        <v>Few conditions</v>
      </c>
      <c r="AJ838" s="113" t="str">
        <f t="shared" si="130"/>
        <v>No Conditions</v>
      </c>
      <c r="AM838" s="78"/>
    </row>
    <row r="839" spans="3:39" ht="12.75" x14ac:dyDescent="0.2">
      <c r="C839" s="94">
        <v>822</v>
      </c>
      <c r="D839" s="32">
        <f>'Batch Inputs'!C827</f>
        <v>0</v>
      </c>
      <c r="E839" s="32">
        <f>'Batch Inputs'!D827</f>
        <v>0</v>
      </c>
      <c r="F839" s="32">
        <f>'Batch Inputs'!E827</f>
        <v>0</v>
      </c>
      <c r="G839" s="32">
        <f>'Batch Inputs'!F827</f>
        <v>0</v>
      </c>
      <c r="H839" s="32">
        <f>'Batch Inputs'!G827</f>
        <v>0</v>
      </c>
      <c r="I839" s="32">
        <f>'Batch Inputs'!H827</f>
        <v>0</v>
      </c>
      <c r="J839" s="32">
        <f>'Batch Inputs'!I827</f>
        <v>0</v>
      </c>
      <c r="K839" s="32">
        <f>'Batch Inputs'!J827</f>
        <v>0</v>
      </c>
      <c r="L839" s="32">
        <f>'Batch Inputs'!K827</f>
        <v>0</v>
      </c>
      <c r="M839" s="32">
        <f>'Batch Inputs'!L827</f>
        <v>0</v>
      </c>
      <c r="N839" s="32">
        <f>'Batch Inputs'!M827</f>
        <v>0</v>
      </c>
      <c r="O839" s="32">
        <f>'Batch Inputs'!N827</f>
        <v>0</v>
      </c>
      <c r="P839" s="32">
        <f>'Batch Inputs'!O827</f>
        <v>0</v>
      </c>
      <c r="Q839" s="32">
        <f>'Batch Inputs'!P827</f>
        <v>0</v>
      </c>
      <c r="S839" s="98">
        <f>SUMPRODUCT($D839:$O839,$D$5:$O$5)+$R$5</f>
        <v>-7.9279999999999999</v>
      </c>
      <c r="T839" s="98">
        <f>SUMPRODUCT($D839:$O839,$D$6:$O$6)+$R$6</f>
        <v>-7.0750000000000002</v>
      </c>
      <c r="U839" s="98">
        <f>SUMPRODUCT($D839:$O839,$D$7:$O$7)+$R$7</f>
        <v>-13.989000000000001</v>
      </c>
      <c r="V839" s="98">
        <f>SUMPRODUCT($D839:$O839,$D$8:$O$8)+$R$8</f>
        <v>-8.0109999999999992</v>
      </c>
      <c r="W839" s="98">
        <f>SUMPRODUCT($D839:$O839,$D$9:$O$9)+$R$9</f>
        <v>-6.976</v>
      </c>
      <c r="X839" s="98">
        <f>SUMPRODUCT($D839:$O839,$D$10:$O$10)+$R$10</f>
        <v>-2.1259999999999999</v>
      </c>
      <c r="Z839" s="104">
        <f t="shared" si="122"/>
        <v>0</v>
      </c>
      <c r="AA839" s="38">
        <f t="shared" si="123"/>
        <v>0</v>
      </c>
      <c r="AB839" s="38">
        <f t="shared" si="124"/>
        <v>0</v>
      </c>
      <c r="AC839" s="38">
        <f t="shared" si="125"/>
        <v>0</v>
      </c>
      <c r="AD839" s="38">
        <f t="shared" si="126"/>
        <v>0</v>
      </c>
      <c r="AE839" s="105">
        <f t="shared" si="127"/>
        <v>6</v>
      </c>
      <c r="AF839" s="114">
        <f t="shared" si="121"/>
        <v>-2.1259999999999999</v>
      </c>
      <c r="AG839" s="37">
        <f t="shared" si="128"/>
        <v>6</v>
      </c>
      <c r="AH839" s="40">
        <f>IF(OR(MAX('Batch Inputs'!$C827:$N827)&gt;1,MIN('Batch Inputs'!$C827:$N827)&lt;0),"ERROR",0)</f>
        <v>0</v>
      </c>
      <c r="AI839" s="105" t="str">
        <f t="shared" si="129"/>
        <v>Few conditions</v>
      </c>
      <c r="AJ839" s="113" t="str">
        <f t="shared" si="130"/>
        <v>No Conditions</v>
      </c>
      <c r="AM839" s="78"/>
    </row>
    <row r="840" spans="3:39" ht="12.75" x14ac:dyDescent="0.2">
      <c r="C840" s="94">
        <v>823</v>
      </c>
      <c r="D840" s="32">
        <f>'Batch Inputs'!C828</f>
        <v>0</v>
      </c>
      <c r="E840" s="32">
        <f>'Batch Inputs'!D828</f>
        <v>0</v>
      </c>
      <c r="F840" s="32">
        <f>'Batch Inputs'!E828</f>
        <v>0</v>
      </c>
      <c r="G840" s="32">
        <f>'Batch Inputs'!F828</f>
        <v>0</v>
      </c>
      <c r="H840" s="32">
        <f>'Batch Inputs'!G828</f>
        <v>0</v>
      </c>
      <c r="I840" s="32">
        <f>'Batch Inputs'!H828</f>
        <v>0</v>
      </c>
      <c r="J840" s="32">
        <f>'Batch Inputs'!I828</f>
        <v>0</v>
      </c>
      <c r="K840" s="32">
        <f>'Batch Inputs'!J828</f>
        <v>0</v>
      </c>
      <c r="L840" s="32">
        <f>'Batch Inputs'!K828</f>
        <v>0</v>
      </c>
      <c r="M840" s="32">
        <f>'Batch Inputs'!L828</f>
        <v>0</v>
      </c>
      <c r="N840" s="32">
        <f>'Batch Inputs'!M828</f>
        <v>0</v>
      </c>
      <c r="O840" s="32">
        <f>'Batch Inputs'!N828</f>
        <v>0</v>
      </c>
      <c r="P840" s="32">
        <f>'Batch Inputs'!O828</f>
        <v>0</v>
      </c>
      <c r="Q840" s="32">
        <f>'Batch Inputs'!P828</f>
        <v>0</v>
      </c>
      <c r="S840" s="98">
        <f>SUMPRODUCT($D840:$O840,$D$5:$O$5)+$R$5</f>
        <v>-7.9279999999999999</v>
      </c>
      <c r="T840" s="98">
        <f>SUMPRODUCT($D840:$O840,$D$6:$O$6)+$R$6</f>
        <v>-7.0750000000000002</v>
      </c>
      <c r="U840" s="98">
        <f>SUMPRODUCT($D840:$O840,$D$7:$O$7)+$R$7</f>
        <v>-13.989000000000001</v>
      </c>
      <c r="V840" s="98">
        <f>SUMPRODUCT($D840:$O840,$D$8:$O$8)+$R$8</f>
        <v>-8.0109999999999992</v>
      </c>
      <c r="W840" s="98">
        <f>SUMPRODUCT($D840:$O840,$D$9:$O$9)+$R$9</f>
        <v>-6.976</v>
      </c>
      <c r="X840" s="98">
        <f>SUMPRODUCT($D840:$O840,$D$10:$O$10)+$R$10</f>
        <v>-2.1259999999999999</v>
      </c>
      <c r="Z840" s="104">
        <f t="shared" si="122"/>
        <v>0</v>
      </c>
      <c r="AA840" s="38">
        <f t="shared" si="123"/>
        <v>0</v>
      </c>
      <c r="AB840" s="38">
        <f t="shared" si="124"/>
        <v>0</v>
      </c>
      <c r="AC840" s="38">
        <f t="shared" si="125"/>
        <v>0</v>
      </c>
      <c r="AD840" s="38">
        <f t="shared" si="126"/>
        <v>0</v>
      </c>
      <c r="AE840" s="105">
        <f t="shared" si="127"/>
        <v>6</v>
      </c>
      <c r="AF840" s="114">
        <f t="shared" si="121"/>
        <v>-2.1259999999999999</v>
      </c>
      <c r="AG840" s="37">
        <f t="shared" si="128"/>
        <v>6</v>
      </c>
      <c r="AH840" s="40">
        <f>IF(OR(MAX('Batch Inputs'!$C828:$N828)&gt;1,MIN('Batch Inputs'!$C828:$N828)&lt;0),"ERROR",0)</f>
        <v>0</v>
      </c>
      <c r="AI840" s="105" t="str">
        <f t="shared" si="129"/>
        <v>Few conditions</v>
      </c>
      <c r="AJ840" s="113" t="str">
        <f t="shared" si="130"/>
        <v>No Conditions</v>
      </c>
      <c r="AM840" s="78"/>
    </row>
    <row r="841" spans="3:39" ht="12.75" x14ac:dyDescent="0.2">
      <c r="C841" s="94">
        <v>824</v>
      </c>
      <c r="D841" s="32">
        <f>'Batch Inputs'!C829</f>
        <v>0</v>
      </c>
      <c r="E841" s="32">
        <f>'Batch Inputs'!D829</f>
        <v>0</v>
      </c>
      <c r="F841" s="32">
        <f>'Batch Inputs'!E829</f>
        <v>0</v>
      </c>
      <c r="G841" s="32">
        <f>'Batch Inputs'!F829</f>
        <v>0</v>
      </c>
      <c r="H841" s="32">
        <f>'Batch Inputs'!G829</f>
        <v>0</v>
      </c>
      <c r="I841" s="32">
        <f>'Batch Inputs'!H829</f>
        <v>0</v>
      </c>
      <c r="J841" s="32">
        <f>'Batch Inputs'!I829</f>
        <v>0</v>
      </c>
      <c r="K841" s="32">
        <f>'Batch Inputs'!J829</f>
        <v>0</v>
      </c>
      <c r="L841" s="32">
        <f>'Batch Inputs'!K829</f>
        <v>0</v>
      </c>
      <c r="M841" s="32">
        <f>'Batch Inputs'!L829</f>
        <v>0</v>
      </c>
      <c r="N841" s="32">
        <f>'Batch Inputs'!M829</f>
        <v>0</v>
      </c>
      <c r="O841" s="32">
        <f>'Batch Inputs'!N829</f>
        <v>0</v>
      </c>
      <c r="P841" s="32">
        <f>'Batch Inputs'!O829</f>
        <v>0</v>
      </c>
      <c r="Q841" s="32">
        <f>'Batch Inputs'!P829</f>
        <v>0</v>
      </c>
      <c r="S841" s="98">
        <f>SUMPRODUCT($D841:$O841,$D$5:$O$5)+$R$5</f>
        <v>-7.9279999999999999</v>
      </c>
      <c r="T841" s="98">
        <f>SUMPRODUCT($D841:$O841,$D$6:$O$6)+$R$6</f>
        <v>-7.0750000000000002</v>
      </c>
      <c r="U841" s="98">
        <f>SUMPRODUCT($D841:$O841,$D$7:$O$7)+$R$7</f>
        <v>-13.989000000000001</v>
      </c>
      <c r="V841" s="98">
        <f>SUMPRODUCT($D841:$O841,$D$8:$O$8)+$R$8</f>
        <v>-8.0109999999999992</v>
      </c>
      <c r="W841" s="98">
        <f>SUMPRODUCT($D841:$O841,$D$9:$O$9)+$R$9</f>
        <v>-6.976</v>
      </c>
      <c r="X841" s="98">
        <f>SUMPRODUCT($D841:$O841,$D$10:$O$10)+$R$10</f>
        <v>-2.1259999999999999</v>
      </c>
      <c r="Z841" s="104">
        <f t="shared" si="122"/>
        <v>0</v>
      </c>
      <c r="AA841" s="38">
        <f t="shared" si="123"/>
        <v>0</v>
      </c>
      <c r="AB841" s="38">
        <f t="shared" si="124"/>
        <v>0</v>
      </c>
      <c r="AC841" s="38">
        <f t="shared" si="125"/>
        <v>0</v>
      </c>
      <c r="AD841" s="38">
        <f t="shared" si="126"/>
        <v>0</v>
      </c>
      <c r="AE841" s="105">
        <f t="shared" si="127"/>
        <v>6</v>
      </c>
      <c r="AF841" s="114">
        <f t="shared" si="121"/>
        <v>-2.1259999999999999</v>
      </c>
      <c r="AG841" s="37">
        <f t="shared" si="128"/>
        <v>6</v>
      </c>
      <c r="AH841" s="40">
        <f>IF(OR(MAX('Batch Inputs'!$C829:$N829)&gt;1,MIN('Batch Inputs'!$C829:$N829)&lt;0),"ERROR",0)</f>
        <v>0</v>
      </c>
      <c r="AI841" s="105" t="str">
        <f t="shared" si="129"/>
        <v>Few conditions</v>
      </c>
      <c r="AJ841" s="113" t="str">
        <f t="shared" si="130"/>
        <v>No Conditions</v>
      </c>
      <c r="AM841" s="78"/>
    </row>
    <row r="842" spans="3:39" ht="12.75" x14ac:dyDescent="0.2">
      <c r="C842" s="94">
        <v>825</v>
      </c>
      <c r="D842" s="32">
        <f>'Batch Inputs'!C830</f>
        <v>0</v>
      </c>
      <c r="E842" s="32">
        <f>'Batch Inputs'!D830</f>
        <v>0</v>
      </c>
      <c r="F842" s="32">
        <f>'Batch Inputs'!E830</f>
        <v>0</v>
      </c>
      <c r="G842" s="32">
        <f>'Batch Inputs'!F830</f>
        <v>0</v>
      </c>
      <c r="H842" s="32">
        <f>'Batch Inputs'!G830</f>
        <v>0</v>
      </c>
      <c r="I842" s="32">
        <f>'Batch Inputs'!H830</f>
        <v>0</v>
      </c>
      <c r="J842" s="32">
        <f>'Batch Inputs'!I830</f>
        <v>0</v>
      </c>
      <c r="K842" s="32">
        <f>'Batch Inputs'!J830</f>
        <v>0</v>
      </c>
      <c r="L842" s="32">
        <f>'Batch Inputs'!K830</f>
        <v>0</v>
      </c>
      <c r="M842" s="32">
        <f>'Batch Inputs'!L830</f>
        <v>0</v>
      </c>
      <c r="N842" s="32">
        <f>'Batch Inputs'!M830</f>
        <v>0</v>
      </c>
      <c r="O842" s="32">
        <f>'Batch Inputs'!N830</f>
        <v>0</v>
      </c>
      <c r="P842" s="32">
        <f>'Batch Inputs'!O830</f>
        <v>0</v>
      </c>
      <c r="Q842" s="32">
        <f>'Batch Inputs'!P830</f>
        <v>0</v>
      </c>
      <c r="S842" s="98">
        <f>SUMPRODUCT($D842:$O842,$D$5:$O$5)+$R$5</f>
        <v>-7.9279999999999999</v>
      </c>
      <c r="T842" s="98">
        <f>SUMPRODUCT($D842:$O842,$D$6:$O$6)+$R$6</f>
        <v>-7.0750000000000002</v>
      </c>
      <c r="U842" s="98">
        <f>SUMPRODUCT($D842:$O842,$D$7:$O$7)+$R$7</f>
        <v>-13.989000000000001</v>
      </c>
      <c r="V842" s="98">
        <f>SUMPRODUCT($D842:$O842,$D$8:$O$8)+$R$8</f>
        <v>-8.0109999999999992</v>
      </c>
      <c r="W842" s="98">
        <f>SUMPRODUCT($D842:$O842,$D$9:$O$9)+$R$9</f>
        <v>-6.976</v>
      </c>
      <c r="X842" s="98">
        <f>SUMPRODUCT($D842:$O842,$D$10:$O$10)+$R$10</f>
        <v>-2.1259999999999999</v>
      </c>
      <c r="Z842" s="104">
        <f t="shared" si="122"/>
        <v>0</v>
      </c>
      <c r="AA842" s="38">
        <f t="shared" si="123"/>
        <v>0</v>
      </c>
      <c r="AB842" s="38">
        <f t="shared" si="124"/>
        <v>0</v>
      </c>
      <c r="AC842" s="38">
        <f t="shared" si="125"/>
        <v>0</v>
      </c>
      <c r="AD842" s="38">
        <f t="shared" si="126"/>
        <v>0</v>
      </c>
      <c r="AE842" s="105">
        <f t="shared" si="127"/>
        <v>6</v>
      </c>
      <c r="AF842" s="114">
        <f t="shared" si="121"/>
        <v>-2.1259999999999999</v>
      </c>
      <c r="AG842" s="37">
        <f t="shared" si="128"/>
        <v>6</v>
      </c>
      <c r="AH842" s="40">
        <f>IF(OR(MAX('Batch Inputs'!$C830:$N830)&gt;1,MIN('Batch Inputs'!$C830:$N830)&lt;0),"ERROR",0)</f>
        <v>0</v>
      </c>
      <c r="AI842" s="105" t="str">
        <f t="shared" si="129"/>
        <v>Few conditions</v>
      </c>
      <c r="AJ842" s="113" t="str">
        <f t="shared" si="130"/>
        <v>No Conditions</v>
      </c>
      <c r="AM842" s="78"/>
    </row>
    <row r="843" spans="3:39" ht="12.75" x14ac:dyDescent="0.2">
      <c r="C843" s="94">
        <v>826</v>
      </c>
      <c r="D843" s="32">
        <f>'Batch Inputs'!C831</f>
        <v>0</v>
      </c>
      <c r="E843" s="32">
        <f>'Batch Inputs'!D831</f>
        <v>0</v>
      </c>
      <c r="F843" s="32">
        <f>'Batch Inputs'!E831</f>
        <v>0</v>
      </c>
      <c r="G843" s="32">
        <f>'Batch Inputs'!F831</f>
        <v>0</v>
      </c>
      <c r="H843" s="32">
        <f>'Batch Inputs'!G831</f>
        <v>0</v>
      </c>
      <c r="I843" s="32">
        <f>'Batch Inputs'!H831</f>
        <v>0</v>
      </c>
      <c r="J843" s="32">
        <f>'Batch Inputs'!I831</f>
        <v>0</v>
      </c>
      <c r="K843" s="32">
        <f>'Batch Inputs'!J831</f>
        <v>0</v>
      </c>
      <c r="L843" s="32">
        <f>'Batch Inputs'!K831</f>
        <v>0</v>
      </c>
      <c r="M843" s="32">
        <f>'Batch Inputs'!L831</f>
        <v>0</v>
      </c>
      <c r="N843" s="32">
        <f>'Batch Inputs'!M831</f>
        <v>0</v>
      </c>
      <c r="O843" s="32">
        <f>'Batch Inputs'!N831</f>
        <v>0</v>
      </c>
      <c r="P843" s="32">
        <f>'Batch Inputs'!O831</f>
        <v>0</v>
      </c>
      <c r="Q843" s="32">
        <f>'Batch Inputs'!P831</f>
        <v>0</v>
      </c>
      <c r="S843" s="98">
        <f>SUMPRODUCT($D843:$O843,$D$5:$O$5)+$R$5</f>
        <v>-7.9279999999999999</v>
      </c>
      <c r="T843" s="98">
        <f>SUMPRODUCT($D843:$O843,$D$6:$O$6)+$R$6</f>
        <v>-7.0750000000000002</v>
      </c>
      <c r="U843" s="98">
        <f>SUMPRODUCT($D843:$O843,$D$7:$O$7)+$R$7</f>
        <v>-13.989000000000001</v>
      </c>
      <c r="V843" s="98">
        <f>SUMPRODUCT($D843:$O843,$D$8:$O$8)+$R$8</f>
        <v>-8.0109999999999992</v>
      </c>
      <c r="W843" s="98">
        <f>SUMPRODUCT($D843:$O843,$D$9:$O$9)+$R$9</f>
        <v>-6.976</v>
      </c>
      <c r="X843" s="98">
        <f>SUMPRODUCT($D843:$O843,$D$10:$O$10)+$R$10</f>
        <v>-2.1259999999999999</v>
      </c>
      <c r="Z843" s="104">
        <f t="shared" si="122"/>
        <v>0</v>
      </c>
      <c r="AA843" s="38">
        <f t="shared" si="123"/>
        <v>0</v>
      </c>
      <c r="AB843" s="38">
        <f t="shared" si="124"/>
        <v>0</v>
      </c>
      <c r="AC843" s="38">
        <f t="shared" si="125"/>
        <v>0</v>
      </c>
      <c r="AD843" s="38">
        <f t="shared" si="126"/>
        <v>0</v>
      </c>
      <c r="AE843" s="105">
        <f t="shared" si="127"/>
        <v>6</v>
      </c>
      <c r="AF843" s="114">
        <f t="shared" si="121"/>
        <v>-2.1259999999999999</v>
      </c>
      <c r="AG843" s="37">
        <f t="shared" si="128"/>
        <v>6</v>
      </c>
      <c r="AH843" s="40">
        <f>IF(OR(MAX('Batch Inputs'!$C831:$N831)&gt;1,MIN('Batch Inputs'!$C831:$N831)&lt;0),"ERROR",0)</f>
        <v>0</v>
      </c>
      <c r="AI843" s="105" t="str">
        <f t="shared" si="129"/>
        <v>Few conditions</v>
      </c>
      <c r="AJ843" s="113" t="str">
        <f t="shared" si="130"/>
        <v>No Conditions</v>
      </c>
      <c r="AM843" s="78"/>
    </row>
    <row r="844" spans="3:39" ht="12.75" x14ac:dyDescent="0.2">
      <c r="C844" s="94">
        <v>827</v>
      </c>
      <c r="D844" s="32">
        <f>'Batch Inputs'!C832</f>
        <v>0</v>
      </c>
      <c r="E844" s="32">
        <f>'Batch Inputs'!D832</f>
        <v>0</v>
      </c>
      <c r="F844" s="32">
        <f>'Batch Inputs'!E832</f>
        <v>0</v>
      </c>
      <c r="G844" s="32">
        <f>'Batch Inputs'!F832</f>
        <v>0</v>
      </c>
      <c r="H844" s="32">
        <f>'Batch Inputs'!G832</f>
        <v>0</v>
      </c>
      <c r="I844" s="32">
        <f>'Batch Inputs'!H832</f>
        <v>0</v>
      </c>
      <c r="J844" s="32">
        <f>'Batch Inputs'!I832</f>
        <v>0</v>
      </c>
      <c r="K844" s="32">
        <f>'Batch Inputs'!J832</f>
        <v>0</v>
      </c>
      <c r="L844" s="32">
        <f>'Batch Inputs'!K832</f>
        <v>0</v>
      </c>
      <c r="M844" s="32">
        <f>'Batch Inputs'!L832</f>
        <v>0</v>
      </c>
      <c r="N844" s="32">
        <f>'Batch Inputs'!M832</f>
        <v>0</v>
      </c>
      <c r="O844" s="32">
        <f>'Batch Inputs'!N832</f>
        <v>0</v>
      </c>
      <c r="P844" s="32">
        <f>'Batch Inputs'!O832</f>
        <v>0</v>
      </c>
      <c r="Q844" s="32">
        <f>'Batch Inputs'!P832</f>
        <v>0</v>
      </c>
      <c r="S844" s="98">
        <f>SUMPRODUCT($D844:$O844,$D$5:$O$5)+$R$5</f>
        <v>-7.9279999999999999</v>
      </c>
      <c r="T844" s="98">
        <f>SUMPRODUCT($D844:$O844,$D$6:$O$6)+$R$6</f>
        <v>-7.0750000000000002</v>
      </c>
      <c r="U844" s="98">
        <f>SUMPRODUCT($D844:$O844,$D$7:$O$7)+$R$7</f>
        <v>-13.989000000000001</v>
      </c>
      <c r="V844" s="98">
        <f>SUMPRODUCT($D844:$O844,$D$8:$O$8)+$R$8</f>
        <v>-8.0109999999999992</v>
      </c>
      <c r="W844" s="98">
        <f>SUMPRODUCT($D844:$O844,$D$9:$O$9)+$R$9</f>
        <v>-6.976</v>
      </c>
      <c r="X844" s="98">
        <f>SUMPRODUCT($D844:$O844,$D$10:$O$10)+$R$10</f>
        <v>-2.1259999999999999</v>
      </c>
      <c r="Z844" s="104">
        <f t="shared" si="122"/>
        <v>0</v>
      </c>
      <c r="AA844" s="38">
        <f t="shared" si="123"/>
        <v>0</v>
      </c>
      <c r="AB844" s="38">
        <f t="shared" si="124"/>
        <v>0</v>
      </c>
      <c r="AC844" s="38">
        <f t="shared" si="125"/>
        <v>0</v>
      </c>
      <c r="AD844" s="38">
        <f t="shared" si="126"/>
        <v>0</v>
      </c>
      <c r="AE844" s="105">
        <f t="shared" si="127"/>
        <v>6</v>
      </c>
      <c r="AF844" s="114">
        <f t="shared" si="121"/>
        <v>-2.1259999999999999</v>
      </c>
      <c r="AG844" s="37">
        <f t="shared" si="128"/>
        <v>6</v>
      </c>
      <c r="AH844" s="40">
        <f>IF(OR(MAX('Batch Inputs'!$C832:$N832)&gt;1,MIN('Batch Inputs'!$C832:$N832)&lt;0),"ERROR",0)</f>
        <v>0</v>
      </c>
      <c r="AI844" s="105" t="str">
        <f t="shared" si="129"/>
        <v>Few conditions</v>
      </c>
      <c r="AJ844" s="113" t="str">
        <f t="shared" si="130"/>
        <v>No Conditions</v>
      </c>
      <c r="AM844" s="78"/>
    </row>
    <row r="845" spans="3:39" ht="12.75" x14ac:dyDescent="0.2">
      <c r="C845" s="94">
        <v>828</v>
      </c>
      <c r="D845" s="32">
        <f>'Batch Inputs'!C833</f>
        <v>0</v>
      </c>
      <c r="E845" s="32">
        <f>'Batch Inputs'!D833</f>
        <v>0</v>
      </c>
      <c r="F845" s="32">
        <f>'Batch Inputs'!E833</f>
        <v>0</v>
      </c>
      <c r="G845" s="32">
        <f>'Batch Inputs'!F833</f>
        <v>0</v>
      </c>
      <c r="H845" s="32">
        <f>'Batch Inputs'!G833</f>
        <v>0</v>
      </c>
      <c r="I845" s="32">
        <f>'Batch Inputs'!H833</f>
        <v>0</v>
      </c>
      <c r="J845" s="32">
        <f>'Batch Inputs'!I833</f>
        <v>0</v>
      </c>
      <c r="K845" s="32">
        <f>'Batch Inputs'!J833</f>
        <v>0</v>
      </c>
      <c r="L845" s="32">
        <f>'Batch Inputs'!K833</f>
        <v>0</v>
      </c>
      <c r="M845" s="32">
        <f>'Batch Inputs'!L833</f>
        <v>0</v>
      </c>
      <c r="N845" s="32">
        <f>'Batch Inputs'!M833</f>
        <v>0</v>
      </c>
      <c r="O845" s="32">
        <f>'Batch Inputs'!N833</f>
        <v>0</v>
      </c>
      <c r="P845" s="32">
        <f>'Batch Inputs'!O833</f>
        <v>0</v>
      </c>
      <c r="Q845" s="32">
        <f>'Batch Inputs'!P833</f>
        <v>0</v>
      </c>
      <c r="S845" s="98">
        <f>SUMPRODUCT($D845:$O845,$D$5:$O$5)+$R$5</f>
        <v>-7.9279999999999999</v>
      </c>
      <c r="T845" s="98">
        <f>SUMPRODUCT($D845:$O845,$D$6:$O$6)+$R$6</f>
        <v>-7.0750000000000002</v>
      </c>
      <c r="U845" s="98">
        <f>SUMPRODUCT($D845:$O845,$D$7:$O$7)+$R$7</f>
        <v>-13.989000000000001</v>
      </c>
      <c r="V845" s="98">
        <f>SUMPRODUCT($D845:$O845,$D$8:$O$8)+$R$8</f>
        <v>-8.0109999999999992</v>
      </c>
      <c r="W845" s="98">
        <f>SUMPRODUCT($D845:$O845,$D$9:$O$9)+$R$9</f>
        <v>-6.976</v>
      </c>
      <c r="X845" s="98">
        <f>SUMPRODUCT($D845:$O845,$D$10:$O$10)+$R$10</f>
        <v>-2.1259999999999999</v>
      </c>
      <c r="Z845" s="104">
        <f t="shared" si="122"/>
        <v>0</v>
      </c>
      <c r="AA845" s="38">
        <f t="shared" si="123"/>
        <v>0</v>
      </c>
      <c r="AB845" s="38">
        <f t="shared" si="124"/>
        <v>0</v>
      </c>
      <c r="AC845" s="38">
        <f t="shared" si="125"/>
        <v>0</v>
      </c>
      <c r="AD845" s="38">
        <f t="shared" si="126"/>
        <v>0</v>
      </c>
      <c r="AE845" s="105">
        <f t="shared" si="127"/>
        <v>6</v>
      </c>
      <c r="AF845" s="114">
        <f t="shared" si="121"/>
        <v>-2.1259999999999999</v>
      </c>
      <c r="AG845" s="37">
        <f t="shared" si="128"/>
        <v>6</v>
      </c>
      <c r="AH845" s="40">
        <f>IF(OR(MAX('Batch Inputs'!$C833:$N833)&gt;1,MIN('Batch Inputs'!$C833:$N833)&lt;0),"ERROR",0)</f>
        <v>0</v>
      </c>
      <c r="AI845" s="105" t="str">
        <f t="shared" si="129"/>
        <v>Few conditions</v>
      </c>
      <c r="AJ845" s="113" t="str">
        <f t="shared" si="130"/>
        <v>No Conditions</v>
      </c>
      <c r="AM845" s="78"/>
    </row>
    <row r="846" spans="3:39" ht="12.75" x14ac:dyDescent="0.2">
      <c r="C846" s="94">
        <v>829</v>
      </c>
      <c r="D846" s="32">
        <f>'Batch Inputs'!C834</f>
        <v>0</v>
      </c>
      <c r="E846" s="32">
        <f>'Batch Inputs'!D834</f>
        <v>0</v>
      </c>
      <c r="F846" s="32">
        <f>'Batch Inputs'!E834</f>
        <v>0</v>
      </c>
      <c r="G846" s="32">
        <f>'Batch Inputs'!F834</f>
        <v>0</v>
      </c>
      <c r="H846" s="32">
        <f>'Batch Inputs'!G834</f>
        <v>0</v>
      </c>
      <c r="I846" s="32">
        <f>'Batch Inputs'!H834</f>
        <v>0</v>
      </c>
      <c r="J846" s="32">
        <f>'Batch Inputs'!I834</f>
        <v>0</v>
      </c>
      <c r="K846" s="32">
        <f>'Batch Inputs'!J834</f>
        <v>0</v>
      </c>
      <c r="L846" s="32">
        <f>'Batch Inputs'!K834</f>
        <v>0</v>
      </c>
      <c r="M846" s="32">
        <f>'Batch Inputs'!L834</f>
        <v>0</v>
      </c>
      <c r="N846" s="32">
        <f>'Batch Inputs'!M834</f>
        <v>0</v>
      </c>
      <c r="O846" s="32">
        <f>'Batch Inputs'!N834</f>
        <v>0</v>
      </c>
      <c r="P846" s="32">
        <f>'Batch Inputs'!O834</f>
        <v>0</v>
      </c>
      <c r="Q846" s="32">
        <f>'Batch Inputs'!P834</f>
        <v>0</v>
      </c>
      <c r="S846" s="98">
        <f>SUMPRODUCT($D846:$O846,$D$5:$O$5)+$R$5</f>
        <v>-7.9279999999999999</v>
      </c>
      <c r="T846" s="98">
        <f>SUMPRODUCT($D846:$O846,$D$6:$O$6)+$R$6</f>
        <v>-7.0750000000000002</v>
      </c>
      <c r="U846" s="98">
        <f>SUMPRODUCT($D846:$O846,$D$7:$O$7)+$R$7</f>
        <v>-13.989000000000001</v>
      </c>
      <c r="V846" s="98">
        <f>SUMPRODUCT($D846:$O846,$D$8:$O$8)+$R$8</f>
        <v>-8.0109999999999992</v>
      </c>
      <c r="W846" s="98">
        <f>SUMPRODUCT($D846:$O846,$D$9:$O$9)+$R$9</f>
        <v>-6.976</v>
      </c>
      <c r="X846" s="98">
        <f>SUMPRODUCT($D846:$O846,$D$10:$O$10)+$R$10</f>
        <v>-2.1259999999999999</v>
      </c>
      <c r="Z846" s="104">
        <f t="shared" si="122"/>
        <v>0</v>
      </c>
      <c r="AA846" s="38">
        <f t="shared" si="123"/>
        <v>0</v>
      </c>
      <c r="AB846" s="38">
        <f t="shared" si="124"/>
        <v>0</v>
      </c>
      <c r="AC846" s="38">
        <f t="shared" si="125"/>
        <v>0</v>
      </c>
      <c r="AD846" s="38">
        <f t="shared" si="126"/>
        <v>0</v>
      </c>
      <c r="AE846" s="105">
        <f t="shared" si="127"/>
        <v>6</v>
      </c>
      <c r="AF846" s="114">
        <f t="shared" si="121"/>
        <v>-2.1259999999999999</v>
      </c>
      <c r="AG846" s="37">
        <f t="shared" si="128"/>
        <v>6</v>
      </c>
      <c r="AH846" s="40">
        <f>IF(OR(MAX('Batch Inputs'!$C834:$N834)&gt;1,MIN('Batch Inputs'!$C834:$N834)&lt;0),"ERROR",0)</f>
        <v>0</v>
      </c>
      <c r="AI846" s="105" t="str">
        <f t="shared" si="129"/>
        <v>Few conditions</v>
      </c>
      <c r="AJ846" s="113" t="str">
        <f t="shared" si="130"/>
        <v>No Conditions</v>
      </c>
      <c r="AM846" s="78"/>
    </row>
    <row r="847" spans="3:39" ht="12.75" x14ac:dyDescent="0.2">
      <c r="C847" s="94">
        <v>830</v>
      </c>
      <c r="D847" s="32">
        <f>'Batch Inputs'!C835</f>
        <v>0</v>
      </c>
      <c r="E847" s="32">
        <f>'Batch Inputs'!D835</f>
        <v>0</v>
      </c>
      <c r="F847" s="32">
        <f>'Batch Inputs'!E835</f>
        <v>0</v>
      </c>
      <c r="G847" s="32">
        <f>'Batch Inputs'!F835</f>
        <v>0</v>
      </c>
      <c r="H847" s="32">
        <f>'Batch Inputs'!G835</f>
        <v>0</v>
      </c>
      <c r="I847" s="32">
        <f>'Batch Inputs'!H835</f>
        <v>0</v>
      </c>
      <c r="J847" s="32">
        <f>'Batch Inputs'!I835</f>
        <v>0</v>
      </c>
      <c r="K847" s="32">
        <f>'Batch Inputs'!J835</f>
        <v>0</v>
      </c>
      <c r="L847" s="32">
        <f>'Batch Inputs'!K835</f>
        <v>0</v>
      </c>
      <c r="M847" s="32">
        <f>'Batch Inputs'!L835</f>
        <v>0</v>
      </c>
      <c r="N847" s="32">
        <f>'Batch Inputs'!M835</f>
        <v>0</v>
      </c>
      <c r="O847" s="32">
        <f>'Batch Inputs'!N835</f>
        <v>0</v>
      </c>
      <c r="P847" s="32">
        <f>'Batch Inputs'!O835</f>
        <v>0</v>
      </c>
      <c r="Q847" s="32">
        <f>'Batch Inputs'!P835</f>
        <v>0</v>
      </c>
      <c r="S847" s="98">
        <f>SUMPRODUCT($D847:$O847,$D$5:$O$5)+$R$5</f>
        <v>-7.9279999999999999</v>
      </c>
      <c r="T847" s="98">
        <f>SUMPRODUCT($D847:$O847,$D$6:$O$6)+$R$6</f>
        <v>-7.0750000000000002</v>
      </c>
      <c r="U847" s="98">
        <f>SUMPRODUCT($D847:$O847,$D$7:$O$7)+$R$7</f>
        <v>-13.989000000000001</v>
      </c>
      <c r="V847" s="98">
        <f>SUMPRODUCT($D847:$O847,$D$8:$O$8)+$R$8</f>
        <v>-8.0109999999999992</v>
      </c>
      <c r="W847" s="98">
        <f>SUMPRODUCT($D847:$O847,$D$9:$O$9)+$R$9</f>
        <v>-6.976</v>
      </c>
      <c r="X847" s="98">
        <f>SUMPRODUCT($D847:$O847,$D$10:$O$10)+$R$10</f>
        <v>-2.1259999999999999</v>
      </c>
      <c r="Z847" s="104">
        <f t="shared" si="122"/>
        <v>0</v>
      </c>
      <c r="AA847" s="38">
        <f t="shared" si="123"/>
        <v>0</v>
      </c>
      <c r="AB847" s="38">
        <f t="shared" si="124"/>
        <v>0</v>
      </c>
      <c r="AC847" s="38">
        <f t="shared" si="125"/>
        <v>0</v>
      </c>
      <c r="AD847" s="38">
        <f t="shared" si="126"/>
        <v>0</v>
      </c>
      <c r="AE847" s="105">
        <f t="shared" si="127"/>
        <v>6</v>
      </c>
      <c r="AF847" s="114">
        <f t="shared" si="121"/>
        <v>-2.1259999999999999</v>
      </c>
      <c r="AG847" s="37">
        <f t="shared" si="128"/>
        <v>6</v>
      </c>
      <c r="AH847" s="40">
        <f>IF(OR(MAX('Batch Inputs'!$C835:$N835)&gt;1,MIN('Batch Inputs'!$C835:$N835)&lt;0),"ERROR",0)</f>
        <v>0</v>
      </c>
      <c r="AI847" s="105" t="str">
        <f t="shared" si="129"/>
        <v>Few conditions</v>
      </c>
      <c r="AJ847" s="113" t="str">
        <f t="shared" si="130"/>
        <v>No Conditions</v>
      </c>
      <c r="AM847" s="78"/>
    </row>
    <row r="848" spans="3:39" ht="12.75" x14ac:dyDescent="0.2">
      <c r="C848" s="94">
        <v>831</v>
      </c>
      <c r="D848" s="32">
        <f>'Batch Inputs'!C836</f>
        <v>0</v>
      </c>
      <c r="E848" s="32">
        <f>'Batch Inputs'!D836</f>
        <v>0</v>
      </c>
      <c r="F848" s="32">
        <f>'Batch Inputs'!E836</f>
        <v>0</v>
      </c>
      <c r="G848" s="32">
        <f>'Batch Inputs'!F836</f>
        <v>0</v>
      </c>
      <c r="H848" s="32">
        <f>'Batch Inputs'!G836</f>
        <v>0</v>
      </c>
      <c r="I848" s="32">
        <f>'Batch Inputs'!H836</f>
        <v>0</v>
      </c>
      <c r="J848" s="32">
        <f>'Batch Inputs'!I836</f>
        <v>0</v>
      </c>
      <c r="K848" s="32">
        <f>'Batch Inputs'!J836</f>
        <v>0</v>
      </c>
      <c r="L848" s="32">
        <f>'Batch Inputs'!K836</f>
        <v>0</v>
      </c>
      <c r="M848" s="32">
        <f>'Batch Inputs'!L836</f>
        <v>0</v>
      </c>
      <c r="N848" s="32">
        <f>'Batch Inputs'!M836</f>
        <v>0</v>
      </c>
      <c r="O848" s="32">
        <f>'Batch Inputs'!N836</f>
        <v>0</v>
      </c>
      <c r="P848" s="32">
        <f>'Batch Inputs'!O836</f>
        <v>0</v>
      </c>
      <c r="Q848" s="32">
        <f>'Batch Inputs'!P836</f>
        <v>0</v>
      </c>
      <c r="S848" s="98">
        <f>SUMPRODUCT($D848:$O848,$D$5:$O$5)+$R$5</f>
        <v>-7.9279999999999999</v>
      </c>
      <c r="T848" s="98">
        <f>SUMPRODUCT($D848:$O848,$D$6:$O$6)+$R$6</f>
        <v>-7.0750000000000002</v>
      </c>
      <c r="U848" s="98">
        <f>SUMPRODUCT($D848:$O848,$D$7:$O$7)+$R$7</f>
        <v>-13.989000000000001</v>
      </c>
      <c r="V848" s="98">
        <f>SUMPRODUCT($D848:$O848,$D$8:$O$8)+$R$8</f>
        <v>-8.0109999999999992</v>
      </c>
      <c r="W848" s="98">
        <f>SUMPRODUCT($D848:$O848,$D$9:$O$9)+$R$9</f>
        <v>-6.976</v>
      </c>
      <c r="X848" s="98">
        <f>SUMPRODUCT($D848:$O848,$D$10:$O$10)+$R$10</f>
        <v>-2.1259999999999999</v>
      </c>
      <c r="Z848" s="104">
        <f t="shared" si="122"/>
        <v>0</v>
      </c>
      <c r="AA848" s="38">
        <f t="shared" si="123"/>
        <v>0</v>
      </c>
      <c r="AB848" s="38">
        <f t="shared" si="124"/>
        <v>0</v>
      </c>
      <c r="AC848" s="38">
        <f t="shared" si="125"/>
        <v>0</v>
      </c>
      <c r="AD848" s="38">
        <f t="shared" si="126"/>
        <v>0</v>
      </c>
      <c r="AE848" s="105">
        <f t="shared" si="127"/>
        <v>6</v>
      </c>
      <c r="AF848" s="114">
        <f t="shared" si="121"/>
        <v>-2.1259999999999999</v>
      </c>
      <c r="AG848" s="37">
        <f t="shared" si="128"/>
        <v>6</v>
      </c>
      <c r="AH848" s="40">
        <f>IF(OR(MAX('Batch Inputs'!$C836:$N836)&gt;1,MIN('Batch Inputs'!$C836:$N836)&lt;0),"ERROR",0)</f>
        <v>0</v>
      </c>
      <c r="AI848" s="105" t="str">
        <f t="shared" si="129"/>
        <v>Few conditions</v>
      </c>
      <c r="AJ848" s="113" t="str">
        <f t="shared" si="130"/>
        <v>No Conditions</v>
      </c>
      <c r="AM848" s="78"/>
    </row>
    <row r="849" spans="3:39" ht="12.75" x14ac:dyDescent="0.2">
      <c r="C849" s="94">
        <v>832</v>
      </c>
      <c r="D849" s="32">
        <f>'Batch Inputs'!C837</f>
        <v>0</v>
      </c>
      <c r="E849" s="32">
        <f>'Batch Inputs'!D837</f>
        <v>0</v>
      </c>
      <c r="F849" s="32">
        <f>'Batch Inputs'!E837</f>
        <v>0</v>
      </c>
      <c r="G849" s="32">
        <f>'Batch Inputs'!F837</f>
        <v>0</v>
      </c>
      <c r="H849" s="32">
        <f>'Batch Inputs'!G837</f>
        <v>0</v>
      </c>
      <c r="I849" s="32">
        <f>'Batch Inputs'!H837</f>
        <v>0</v>
      </c>
      <c r="J849" s="32">
        <f>'Batch Inputs'!I837</f>
        <v>0</v>
      </c>
      <c r="K849" s="32">
        <f>'Batch Inputs'!J837</f>
        <v>0</v>
      </c>
      <c r="L849" s="32">
        <f>'Batch Inputs'!K837</f>
        <v>0</v>
      </c>
      <c r="M849" s="32">
        <f>'Batch Inputs'!L837</f>
        <v>0</v>
      </c>
      <c r="N849" s="32">
        <f>'Batch Inputs'!M837</f>
        <v>0</v>
      </c>
      <c r="O849" s="32">
        <f>'Batch Inputs'!N837</f>
        <v>0</v>
      </c>
      <c r="P849" s="32">
        <f>'Batch Inputs'!O837</f>
        <v>0</v>
      </c>
      <c r="Q849" s="32">
        <f>'Batch Inputs'!P837</f>
        <v>0</v>
      </c>
      <c r="S849" s="98">
        <f>SUMPRODUCT($D849:$O849,$D$5:$O$5)+$R$5</f>
        <v>-7.9279999999999999</v>
      </c>
      <c r="T849" s="98">
        <f>SUMPRODUCT($D849:$O849,$D$6:$O$6)+$R$6</f>
        <v>-7.0750000000000002</v>
      </c>
      <c r="U849" s="98">
        <f>SUMPRODUCT($D849:$O849,$D$7:$O$7)+$R$7</f>
        <v>-13.989000000000001</v>
      </c>
      <c r="V849" s="98">
        <f>SUMPRODUCT($D849:$O849,$D$8:$O$8)+$R$8</f>
        <v>-8.0109999999999992</v>
      </c>
      <c r="W849" s="98">
        <f>SUMPRODUCT($D849:$O849,$D$9:$O$9)+$R$9</f>
        <v>-6.976</v>
      </c>
      <c r="X849" s="98">
        <f>SUMPRODUCT($D849:$O849,$D$10:$O$10)+$R$10</f>
        <v>-2.1259999999999999</v>
      </c>
      <c r="Z849" s="104">
        <f t="shared" si="122"/>
        <v>0</v>
      </c>
      <c r="AA849" s="38">
        <f t="shared" si="123"/>
        <v>0</v>
      </c>
      <c r="AB849" s="38">
        <f t="shared" si="124"/>
        <v>0</v>
      </c>
      <c r="AC849" s="38">
        <f t="shared" si="125"/>
        <v>0</v>
      </c>
      <c r="AD849" s="38">
        <f t="shared" si="126"/>
        <v>0</v>
      </c>
      <c r="AE849" s="105">
        <f t="shared" si="127"/>
        <v>6</v>
      </c>
      <c r="AF849" s="114">
        <f t="shared" si="121"/>
        <v>-2.1259999999999999</v>
      </c>
      <c r="AG849" s="37">
        <f t="shared" si="128"/>
        <v>6</v>
      </c>
      <c r="AH849" s="40">
        <f>IF(OR(MAX('Batch Inputs'!$C837:$N837)&gt;1,MIN('Batch Inputs'!$C837:$N837)&lt;0),"ERROR",0)</f>
        <v>0</v>
      </c>
      <c r="AI849" s="105" t="str">
        <f t="shared" si="129"/>
        <v>Few conditions</v>
      </c>
      <c r="AJ849" s="113" t="str">
        <f t="shared" si="130"/>
        <v>No Conditions</v>
      </c>
      <c r="AM849" s="78"/>
    </row>
    <row r="850" spans="3:39" ht="12.75" x14ac:dyDescent="0.2">
      <c r="C850" s="94">
        <v>833</v>
      </c>
      <c r="D850" s="32">
        <f>'Batch Inputs'!C838</f>
        <v>0</v>
      </c>
      <c r="E850" s="32">
        <f>'Batch Inputs'!D838</f>
        <v>0</v>
      </c>
      <c r="F850" s="32">
        <f>'Batch Inputs'!E838</f>
        <v>0</v>
      </c>
      <c r="G850" s="32">
        <f>'Batch Inputs'!F838</f>
        <v>0</v>
      </c>
      <c r="H850" s="32">
        <f>'Batch Inputs'!G838</f>
        <v>0</v>
      </c>
      <c r="I850" s="32">
        <f>'Batch Inputs'!H838</f>
        <v>0</v>
      </c>
      <c r="J850" s="32">
        <f>'Batch Inputs'!I838</f>
        <v>0</v>
      </c>
      <c r="K850" s="32">
        <f>'Batch Inputs'!J838</f>
        <v>0</v>
      </c>
      <c r="L850" s="32">
        <f>'Batch Inputs'!K838</f>
        <v>0</v>
      </c>
      <c r="M850" s="32">
        <f>'Batch Inputs'!L838</f>
        <v>0</v>
      </c>
      <c r="N850" s="32">
        <f>'Batch Inputs'!M838</f>
        <v>0</v>
      </c>
      <c r="O850" s="32">
        <f>'Batch Inputs'!N838</f>
        <v>0</v>
      </c>
      <c r="P850" s="32">
        <f>'Batch Inputs'!O838</f>
        <v>0</v>
      </c>
      <c r="Q850" s="32">
        <f>'Batch Inputs'!P838</f>
        <v>0</v>
      </c>
      <c r="S850" s="98">
        <f>SUMPRODUCT($D850:$O850,$D$5:$O$5)+$R$5</f>
        <v>-7.9279999999999999</v>
      </c>
      <c r="T850" s="98">
        <f>SUMPRODUCT($D850:$O850,$D$6:$O$6)+$R$6</f>
        <v>-7.0750000000000002</v>
      </c>
      <c r="U850" s="98">
        <f>SUMPRODUCT($D850:$O850,$D$7:$O$7)+$R$7</f>
        <v>-13.989000000000001</v>
      </c>
      <c r="V850" s="98">
        <f>SUMPRODUCT($D850:$O850,$D$8:$O$8)+$R$8</f>
        <v>-8.0109999999999992</v>
      </c>
      <c r="W850" s="98">
        <f>SUMPRODUCT($D850:$O850,$D$9:$O$9)+$R$9</f>
        <v>-6.976</v>
      </c>
      <c r="X850" s="98">
        <f>SUMPRODUCT($D850:$O850,$D$10:$O$10)+$R$10</f>
        <v>-2.1259999999999999</v>
      </c>
      <c r="Z850" s="104">
        <f t="shared" si="122"/>
        <v>0</v>
      </c>
      <c r="AA850" s="38">
        <f t="shared" si="123"/>
        <v>0</v>
      </c>
      <c r="AB850" s="38">
        <f t="shared" si="124"/>
        <v>0</v>
      </c>
      <c r="AC850" s="38">
        <f t="shared" si="125"/>
        <v>0</v>
      </c>
      <c r="AD850" s="38">
        <f t="shared" si="126"/>
        <v>0</v>
      </c>
      <c r="AE850" s="105">
        <f t="shared" si="127"/>
        <v>6</v>
      </c>
      <c r="AF850" s="114">
        <f t="shared" ref="AF850:AF913" si="131">MAX(S850:X850)</f>
        <v>-2.1259999999999999</v>
      </c>
      <c r="AG850" s="37">
        <f t="shared" si="128"/>
        <v>6</v>
      </c>
      <c r="AH850" s="40">
        <f>IF(OR(MAX('Batch Inputs'!$C838:$N838)&gt;1,MIN('Batch Inputs'!$C838:$N838)&lt;0),"ERROR",0)</f>
        <v>0</v>
      </c>
      <c r="AI850" s="105" t="str">
        <f t="shared" si="129"/>
        <v>Few conditions</v>
      </c>
      <c r="AJ850" s="113" t="str">
        <f t="shared" si="130"/>
        <v>No Conditions</v>
      </c>
      <c r="AM850" s="78"/>
    </row>
    <row r="851" spans="3:39" ht="12.75" x14ac:dyDescent="0.2">
      <c r="C851" s="94">
        <v>834</v>
      </c>
      <c r="D851" s="32">
        <f>'Batch Inputs'!C839</f>
        <v>0</v>
      </c>
      <c r="E851" s="32">
        <f>'Batch Inputs'!D839</f>
        <v>0</v>
      </c>
      <c r="F851" s="32">
        <f>'Batch Inputs'!E839</f>
        <v>0</v>
      </c>
      <c r="G851" s="32">
        <f>'Batch Inputs'!F839</f>
        <v>0</v>
      </c>
      <c r="H851" s="32">
        <f>'Batch Inputs'!G839</f>
        <v>0</v>
      </c>
      <c r="I851" s="32">
        <f>'Batch Inputs'!H839</f>
        <v>0</v>
      </c>
      <c r="J851" s="32">
        <f>'Batch Inputs'!I839</f>
        <v>0</v>
      </c>
      <c r="K851" s="32">
        <f>'Batch Inputs'!J839</f>
        <v>0</v>
      </c>
      <c r="L851" s="32">
        <f>'Batch Inputs'!K839</f>
        <v>0</v>
      </c>
      <c r="M851" s="32">
        <f>'Batch Inputs'!L839</f>
        <v>0</v>
      </c>
      <c r="N851" s="32">
        <f>'Batch Inputs'!M839</f>
        <v>0</v>
      </c>
      <c r="O851" s="32">
        <f>'Batch Inputs'!N839</f>
        <v>0</v>
      </c>
      <c r="P851" s="32">
        <f>'Batch Inputs'!O839</f>
        <v>0</v>
      </c>
      <c r="Q851" s="32">
        <f>'Batch Inputs'!P839</f>
        <v>0</v>
      </c>
      <c r="S851" s="98">
        <f>SUMPRODUCT($D851:$O851,$D$5:$O$5)+$R$5</f>
        <v>-7.9279999999999999</v>
      </c>
      <c r="T851" s="98">
        <f>SUMPRODUCT($D851:$O851,$D$6:$O$6)+$R$6</f>
        <v>-7.0750000000000002</v>
      </c>
      <c r="U851" s="98">
        <f>SUMPRODUCT($D851:$O851,$D$7:$O$7)+$R$7</f>
        <v>-13.989000000000001</v>
      </c>
      <c r="V851" s="98">
        <f>SUMPRODUCT($D851:$O851,$D$8:$O$8)+$R$8</f>
        <v>-8.0109999999999992</v>
      </c>
      <c r="W851" s="98">
        <f>SUMPRODUCT($D851:$O851,$D$9:$O$9)+$R$9</f>
        <v>-6.976</v>
      </c>
      <c r="X851" s="98">
        <f>SUMPRODUCT($D851:$O851,$D$10:$O$10)+$R$10</f>
        <v>-2.1259999999999999</v>
      </c>
      <c r="Z851" s="104">
        <f t="shared" ref="Z851:Z914" si="132">IF(S851=$AF851,S$16,0)</f>
        <v>0</v>
      </c>
      <c r="AA851" s="38">
        <f t="shared" ref="AA851:AA914" si="133">IF(T851=$AF851,T$16,0)</f>
        <v>0</v>
      </c>
      <c r="AB851" s="38">
        <f t="shared" ref="AB851:AB914" si="134">IF(U851=$AF851,U$16,0)</f>
        <v>0</v>
      </c>
      <c r="AC851" s="38">
        <f t="shared" ref="AC851:AC914" si="135">IF(V851=$AF851,V$16,0)</f>
        <v>0</v>
      </c>
      <c r="AD851" s="38">
        <f t="shared" ref="AD851:AD914" si="136">IF(W851=$AF851,W$16,0)</f>
        <v>0</v>
      </c>
      <c r="AE851" s="105">
        <f t="shared" ref="AE851:AE914" si="137">IF(X851=$AF851,X$16,0)</f>
        <v>6</v>
      </c>
      <c r="AF851" s="114">
        <f t="shared" si="131"/>
        <v>-2.1259999999999999</v>
      </c>
      <c r="AG851" s="37">
        <f t="shared" ref="AG851:AG914" si="138">SUM(Z851:AE851)</f>
        <v>6</v>
      </c>
      <c r="AH851" s="40">
        <f>IF(OR(MAX('Batch Inputs'!$C839:$N839)&gt;1,MIN('Batch Inputs'!$C839:$N839)&lt;0),"ERROR",0)</f>
        <v>0</v>
      </c>
      <c r="AI851" s="105" t="str">
        <f t="shared" ref="AI851:AI914" si="139">HLOOKUP($AG851,$S$16:$X$17,2,0)</f>
        <v>Few conditions</v>
      </c>
      <c r="AJ851" s="113" t="str">
        <f t="shared" ref="AJ851:AJ914" si="140">IF(SUM(E851:Q851)=0,"No Conditions",AI851)</f>
        <v>No Conditions</v>
      </c>
      <c r="AM851" s="78"/>
    </row>
    <row r="852" spans="3:39" ht="12.75" x14ac:dyDescent="0.2">
      <c r="C852" s="94">
        <v>835</v>
      </c>
      <c r="D852" s="32">
        <f>'Batch Inputs'!C840</f>
        <v>0</v>
      </c>
      <c r="E852" s="32">
        <f>'Batch Inputs'!D840</f>
        <v>0</v>
      </c>
      <c r="F852" s="32">
        <f>'Batch Inputs'!E840</f>
        <v>0</v>
      </c>
      <c r="G852" s="32">
        <f>'Batch Inputs'!F840</f>
        <v>0</v>
      </c>
      <c r="H852" s="32">
        <f>'Batch Inputs'!G840</f>
        <v>0</v>
      </c>
      <c r="I852" s="32">
        <f>'Batch Inputs'!H840</f>
        <v>0</v>
      </c>
      <c r="J852" s="32">
        <f>'Batch Inputs'!I840</f>
        <v>0</v>
      </c>
      <c r="K852" s="32">
        <f>'Batch Inputs'!J840</f>
        <v>0</v>
      </c>
      <c r="L852" s="32">
        <f>'Batch Inputs'!K840</f>
        <v>0</v>
      </c>
      <c r="M852" s="32">
        <f>'Batch Inputs'!L840</f>
        <v>0</v>
      </c>
      <c r="N852" s="32">
        <f>'Batch Inputs'!M840</f>
        <v>0</v>
      </c>
      <c r="O852" s="32">
        <f>'Batch Inputs'!N840</f>
        <v>0</v>
      </c>
      <c r="P852" s="32">
        <f>'Batch Inputs'!O840</f>
        <v>0</v>
      </c>
      <c r="Q852" s="32">
        <f>'Batch Inputs'!P840</f>
        <v>0</v>
      </c>
      <c r="S852" s="98">
        <f>SUMPRODUCT($D852:$O852,$D$5:$O$5)+$R$5</f>
        <v>-7.9279999999999999</v>
      </c>
      <c r="T852" s="98">
        <f>SUMPRODUCT($D852:$O852,$D$6:$O$6)+$R$6</f>
        <v>-7.0750000000000002</v>
      </c>
      <c r="U852" s="98">
        <f>SUMPRODUCT($D852:$O852,$D$7:$O$7)+$R$7</f>
        <v>-13.989000000000001</v>
      </c>
      <c r="V852" s="98">
        <f>SUMPRODUCT($D852:$O852,$D$8:$O$8)+$R$8</f>
        <v>-8.0109999999999992</v>
      </c>
      <c r="W852" s="98">
        <f>SUMPRODUCT($D852:$O852,$D$9:$O$9)+$R$9</f>
        <v>-6.976</v>
      </c>
      <c r="X852" s="98">
        <f>SUMPRODUCT($D852:$O852,$D$10:$O$10)+$R$10</f>
        <v>-2.1259999999999999</v>
      </c>
      <c r="Z852" s="104">
        <f t="shared" si="132"/>
        <v>0</v>
      </c>
      <c r="AA852" s="38">
        <f t="shared" si="133"/>
        <v>0</v>
      </c>
      <c r="AB852" s="38">
        <f t="shared" si="134"/>
        <v>0</v>
      </c>
      <c r="AC852" s="38">
        <f t="shared" si="135"/>
        <v>0</v>
      </c>
      <c r="AD852" s="38">
        <f t="shared" si="136"/>
        <v>0</v>
      </c>
      <c r="AE852" s="105">
        <f t="shared" si="137"/>
        <v>6</v>
      </c>
      <c r="AF852" s="114">
        <f t="shared" si="131"/>
        <v>-2.1259999999999999</v>
      </c>
      <c r="AG852" s="37">
        <f t="shared" si="138"/>
        <v>6</v>
      </c>
      <c r="AH852" s="40">
        <f>IF(OR(MAX('Batch Inputs'!$C840:$N840)&gt;1,MIN('Batch Inputs'!$C840:$N840)&lt;0),"ERROR",0)</f>
        <v>0</v>
      </c>
      <c r="AI852" s="105" t="str">
        <f t="shared" si="139"/>
        <v>Few conditions</v>
      </c>
      <c r="AJ852" s="113" t="str">
        <f t="shared" si="140"/>
        <v>No Conditions</v>
      </c>
      <c r="AM852" s="78"/>
    </row>
    <row r="853" spans="3:39" ht="12.75" x14ac:dyDescent="0.2">
      <c r="C853" s="94">
        <v>836</v>
      </c>
      <c r="D853" s="32">
        <f>'Batch Inputs'!C841</f>
        <v>0</v>
      </c>
      <c r="E853" s="32">
        <f>'Batch Inputs'!D841</f>
        <v>0</v>
      </c>
      <c r="F853" s="32">
        <f>'Batch Inputs'!E841</f>
        <v>0</v>
      </c>
      <c r="G853" s="32">
        <f>'Batch Inputs'!F841</f>
        <v>0</v>
      </c>
      <c r="H853" s="32">
        <f>'Batch Inputs'!G841</f>
        <v>0</v>
      </c>
      <c r="I853" s="32">
        <f>'Batch Inputs'!H841</f>
        <v>0</v>
      </c>
      <c r="J853" s="32">
        <f>'Batch Inputs'!I841</f>
        <v>0</v>
      </c>
      <c r="K853" s="32">
        <f>'Batch Inputs'!J841</f>
        <v>0</v>
      </c>
      <c r="L853" s="32">
        <f>'Batch Inputs'!K841</f>
        <v>0</v>
      </c>
      <c r="M853" s="32">
        <f>'Batch Inputs'!L841</f>
        <v>0</v>
      </c>
      <c r="N853" s="32">
        <f>'Batch Inputs'!M841</f>
        <v>0</v>
      </c>
      <c r="O853" s="32">
        <f>'Batch Inputs'!N841</f>
        <v>0</v>
      </c>
      <c r="P853" s="32">
        <f>'Batch Inputs'!O841</f>
        <v>0</v>
      </c>
      <c r="Q853" s="32">
        <f>'Batch Inputs'!P841</f>
        <v>0</v>
      </c>
      <c r="S853" s="98">
        <f>SUMPRODUCT($D853:$O853,$D$5:$O$5)+$R$5</f>
        <v>-7.9279999999999999</v>
      </c>
      <c r="T853" s="98">
        <f>SUMPRODUCT($D853:$O853,$D$6:$O$6)+$R$6</f>
        <v>-7.0750000000000002</v>
      </c>
      <c r="U853" s="98">
        <f>SUMPRODUCT($D853:$O853,$D$7:$O$7)+$R$7</f>
        <v>-13.989000000000001</v>
      </c>
      <c r="V853" s="98">
        <f>SUMPRODUCT($D853:$O853,$D$8:$O$8)+$R$8</f>
        <v>-8.0109999999999992</v>
      </c>
      <c r="W853" s="98">
        <f>SUMPRODUCT($D853:$O853,$D$9:$O$9)+$R$9</f>
        <v>-6.976</v>
      </c>
      <c r="X853" s="98">
        <f>SUMPRODUCT($D853:$O853,$D$10:$O$10)+$R$10</f>
        <v>-2.1259999999999999</v>
      </c>
      <c r="Z853" s="104">
        <f t="shared" si="132"/>
        <v>0</v>
      </c>
      <c r="AA853" s="38">
        <f t="shared" si="133"/>
        <v>0</v>
      </c>
      <c r="AB853" s="38">
        <f t="shared" si="134"/>
        <v>0</v>
      </c>
      <c r="AC853" s="38">
        <f t="shared" si="135"/>
        <v>0</v>
      </c>
      <c r="AD853" s="38">
        <f t="shared" si="136"/>
        <v>0</v>
      </c>
      <c r="AE853" s="105">
        <f t="shared" si="137"/>
        <v>6</v>
      </c>
      <c r="AF853" s="114">
        <f t="shared" si="131"/>
        <v>-2.1259999999999999</v>
      </c>
      <c r="AG853" s="37">
        <f t="shared" si="138"/>
        <v>6</v>
      </c>
      <c r="AH853" s="40">
        <f>IF(OR(MAX('Batch Inputs'!$C841:$N841)&gt;1,MIN('Batch Inputs'!$C841:$N841)&lt;0),"ERROR",0)</f>
        <v>0</v>
      </c>
      <c r="AI853" s="105" t="str">
        <f t="shared" si="139"/>
        <v>Few conditions</v>
      </c>
      <c r="AJ853" s="113" t="str">
        <f t="shared" si="140"/>
        <v>No Conditions</v>
      </c>
      <c r="AM853" s="78"/>
    </row>
    <row r="854" spans="3:39" ht="12.75" x14ac:dyDescent="0.2">
      <c r="C854" s="94">
        <v>837</v>
      </c>
      <c r="D854" s="32">
        <f>'Batch Inputs'!C842</f>
        <v>0</v>
      </c>
      <c r="E854" s="32">
        <f>'Batch Inputs'!D842</f>
        <v>0</v>
      </c>
      <c r="F854" s="32">
        <f>'Batch Inputs'!E842</f>
        <v>0</v>
      </c>
      <c r="G854" s="32">
        <f>'Batch Inputs'!F842</f>
        <v>0</v>
      </c>
      <c r="H854" s="32">
        <f>'Batch Inputs'!G842</f>
        <v>0</v>
      </c>
      <c r="I854" s="32">
        <f>'Batch Inputs'!H842</f>
        <v>0</v>
      </c>
      <c r="J854" s="32">
        <f>'Batch Inputs'!I842</f>
        <v>0</v>
      </c>
      <c r="K854" s="32">
        <f>'Batch Inputs'!J842</f>
        <v>0</v>
      </c>
      <c r="L854" s="32">
        <f>'Batch Inputs'!K842</f>
        <v>0</v>
      </c>
      <c r="M854" s="32">
        <f>'Batch Inputs'!L842</f>
        <v>0</v>
      </c>
      <c r="N854" s="32">
        <f>'Batch Inputs'!M842</f>
        <v>0</v>
      </c>
      <c r="O854" s="32">
        <f>'Batch Inputs'!N842</f>
        <v>0</v>
      </c>
      <c r="P854" s="32">
        <f>'Batch Inputs'!O842</f>
        <v>0</v>
      </c>
      <c r="Q854" s="32">
        <f>'Batch Inputs'!P842</f>
        <v>0</v>
      </c>
      <c r="S854" s="98">
        <f>SUMPRODUCT($D854:$O854,$D$5:$O$5)+$R$5</f>
        <v>-7.9279999999999999</v>
      </c>
      <c r="T854" s="98">
        <f>SUMPRODUCT($D854:$O854,$D$6:$O$6)+$R$6</f>
        <v>-7.0750000000000002</v>
      </c>
      <c r="U854" s="98">
        <f>SUMPRODUCT($D854:$O854,$D$7:$O$7)+$R$7</f>
        <v>-13.989000000000001</v>
      </c>
      <c r="V854" s="98">
        <f>SUMPRODUCT($D854:$O854,$D$8:$O$8)+$R$8</f>
        <v>-8.0109999999999992</v>
      </c>
      <c r="W854" s="98">
        <f>SUMPRODUCT($D854:$O854,$D$9:$O$9)+$R$9</f>
        <v>-6.976</v>
      </c>
      <c r="X854" s="98">
        <f>SUMPRODUCT($D854:$O854,$D$10:$O$10)+$R$10</f>
        <v>-2.1259999999999999</v>
      </c>
      <c r="Z854" s="104">
        <f t="shared" si="132"/>
        <v>0</v>
      </c>
      <c r="AA854" s="38">
        <f t="shared" si="133"/>
        <v>0</v>
      </c>
      <c r="AB854" s="38">
        <f t="shared" si="134"/>
        <v>0</v>
      </c>
      <c r="AC854" s="38">
        <f t="shared" si="135"/>
        <v>0</v>
      </c>
      <c r="AD854" s="38">
        <f t="shared" si="136"/>
        <v>0</v>
      </c>
      <c r="AE854" s="105">
        <f t="shared" si="137"/>
        <v>6</v>
      </c>
      <c r="AF854" s="114">
        <f t="shared" si="131"/>
        <v>-2.1259999999999999</v>
      </c>
      <c r="AG854" s="37">
        <f t="shared" si="138"/>
        <v>6</v>
      </c>
      <c r="AH854" s="40">
        <f>IF(OR(MAX('Batch Inputs'!$C842:$N842)&gt;1,MIN('Batch Inputs'!$C842:$N842)&lt;0),"ERROR",0)</f>
        <v>0</v>
      </c>
      <c r="AI854" s="105" t="str">
        <f t="shared" si="139"/>
        <v>Few conditions</v>
      </c>
      <c r="AJ854" s="113" t="str">
        <f t="shared" si="140"/>
        <v>No Conditions</v>
      </c>
      <c r="AM854" s="78"/>
    </row>
    <row r="855" spans="3:39" ht="12.75" x14ac:dyDescent="0.2">
      <c r="C855" s="94">
        <v>838</v>
      </c>
      <c r="D855" s="32">
        <f>'Batch Inputs'!C843</f>
        <v>0</v>
      </c>
      <c r="E855" s="32">
        <f>'Batch Inputs'!D843</f>
        <v>0</v>
      </c>
      <c r="F855" s="32">
        <f>'Batch Inputs'!E843</f>
        <v>0</v>
      </c>
      <c r="G855" s="32">
        <f>'Batch Inputs'!F843</f>
        <v>0</v>
      </c>
      <c r="H855" s="32">
        <f>'Batch Inputs'!G843</f>
        <v>0</v>
      </c>
      <c r="I855" s="32">
        <f>'Batch Inputs'!H843</f>
        <v>0</v>
      </c>
      <c r="J855" s="32">
        <f>'Batch Inputs'!I843</f>
        <v>0</v>
      </c>
      <c r="K855" s="32">
        <f>'Batch Inputs'!J843</f>
        <v>0</v>
      </c>
      <c r="L855" s="32">
        <f>'Batch Inputs'!K843</f>
        <v>0</v>
      </c>
      <c r="M855" s="32">
        <f>'Batch Inputs'!L843</f>
        <v>0</v>
      </c>
      <c r="N855" s="32">
        <f>'Batch Inputs'!M843</f>
        <v>0</v>
      </c>
      <c r="O855" s="32">
        <f>'Batch Inputs'!N843</f>
        <v>0</v>
      </c>
      <c r="P855" s="32">
        <f>'Batch Inputs'!O843</f>
        <v>0</v>
      </c>
      <c r="Q855" s="32">
        <f>'Batch Inputs'!P843</f>
        <v>0</v>
      </c>
      <c r="S855" s="98">
        <f>SUMPRODUCT($D855:$O855,$D$5:$O$5)+$R$5</f>
        <v>-7.9279999999999999</v>
      </c>
      <c r="T855" s="98">
        <f>SUMPRODUCT($D855:$O855,$D$6:$O$6)+$R$6</f>
        <v>-7.0750000000000002</v>
      </c>
      <c r="U855" s="98">
        <f>SUMPRODUCT($D855:$O855,$D$7:$O$7)+$R$7</f>
        <v>-13.989000000000001</v>
      </c>
      <c r="V855" s="98">
        <f>SUMPRODUCT($D855:$O855,$D$8:$O$8)+$R$8</f>
        <v>-8.0109999999999992</v>
      </c>
      <c r="W855" s="98">
        <f>SUMPRODUCT($D855:$O855,$D$9:$O$9)+$R$9</f>
        <v>-6.976</v>
      </c>
      <c r="X855" s="98">
        <f>SUMPRODUCT($D855:$O855,$D$10:$O$10)+$R$10</f>
        <v>-2.1259999999999999</v>
      </c>
      <c r="Z855" s="104">
        <f t="shared" si="132"/>
        <v>0</v>
      </c>
      <c r="AA855" s="38">
        <f t="shared" si="133"/>
        <v>0</v>
      </c>
      <c r="AB855" s="38">
        <f t="shared" si="134"/>
        <v>0</v>
      </c>
      <c r="AC855" s="38">
        <f t="shared" si="135"/>
        <v>0</v>
      </c>
      <c r="AD855" s="38">
        <f t="shared" si="136"/>
        <v>0</v>
      </c>
      <c r="AE855" s="105">
        <f t="shared" si="137"/>
        <v>6</v>
      </c>
      <c r="AF855" s="114">
        <f t="shared" si="131"/>
        <v>-2.1259999999999999</v>
      </c>
      <c r="AG855" s="37">
        <f t="shared" si="138"/>
        <v>6</v>
      </c>
      <c r="AH855" s="40">
        <f>IF(OR(MAX('Batch Inputs'!$C843:$N843)&gt;1,MIN('Batch Inputs'!$C843:$N843)&lt;0),"ERROR",0)</f>
        <v>0</v>
      </c>
      <c r="AI855" s="105" t="str">
        <f t="shared" si="139"/>
        <v>Few conditions</v>
      </c>
      <c r="AJ855" s="113" t="str">
        <f t="shared" si="140"/>
        <v>No Conditions</v>
      </c>
      <c r="AM855" s="78"/>
    </row>
    <row r="856" spans="3:39" ht="12.75" x14ac:dyDescent="0.2">
      <c r="C856" s="94">
        <v>839</v>
      </c>
      <c r="D856" s="32">
        <f>'Batch Inputs'!C844</f>
        <v>0</v>
      </c>
      <c r="E856" s="32">
        <f>'Batch Inputs'!D844</f>
        <v>0</v>
      </c>
      <c r="F856" s="32">
        <f>'Batch Inputs'!E844</f>
        <v>0</v>
      </c>
      <c r="G856" s="32">
        <f>'Batch Inputs'!F844</f>
        <v>0</v>
      </c>
      <c r="H856" s="32">
        <f>'Batch Inputs'!G844</f>
        <v>0</v>
      </c>
      <c r="I856" s="32">
        <f>'Batch Inputs'!H844</f>
        <v>0</v>
      </c>
      <c r="J856" s="32">
        <f>'Batch Inputs'!I844</f>
        <v>0</v>
      </c>
      <c r="K856" s="32">
        <f>'Batch Inputs'!J844</f>
        <v>0</v>
      </c>
      <c r="L856" s="32">
        <f>'Batch Inputs'!K844</f>
        <v>0</v>
      </c>
      <c r="M856" s="32">
        <f>'Batch Inputs'!L844</f>
        <v>0</v>
      </c>
      <c r="N856" s="32">
        <f>'Batch Inputs'!M844</f>
        <v>0</v>
      </c>
      <c r="O856" s="32">
        <f>'Batch Inputs'!N844</f>
        <v>0</v>
      </c>
      <c r="P856" s="32">
        <f>'Batch Inputs'!O844</f>
        <v>0</v>
      </c>
      <c r="Q856" s="32">
        <f>'Batch Inputs'!P844</f>
        <v>0</v>
      </c>
      <c r="S856" s="98">
        <f>SUMPRODUCT($D856:$O856,$D$5:$O$5)+$R$5</f>
        <v>-7.9279999999999999</v>
      </c>
      <c r="T856" s="98">
        <f>SUMPRODUCT($D856:$O856,$D$6:$O$6)+$R$6</f>
        <v>-7.0750000000000002</v>
      </c>
      <c r="U856" s="98">
        <f>SUMPRODUCT($D856:$O856,$D$7:$O$7)+$R$7</f>
        <v>-13.989000000000001</v>
      </c>
      <c r="V856" s="98">
        <f>SUMPRODUCT($D856:$O856,$D$8:$O$8)+$R$8</f>
        <v>-8.0109999999999992</v>
      </c>
      <c r="W856" s="98">
        <f>SUMPRODUCT($D856:$O856,$D$9:$O$9)+$R$9</f>
        <v>-6.976</v>
      </c>
      <c r="X856" s="98">
        <f>SUMPRODUCT($D856:$O856,$D$10:$O$10)+$R$10</f>
        <v>-2.1259999999999999</v>
      </c>
      <c r="Z856" s="104">
        <f t="shared" si="132"/>
        <v>0</v>
      </c>
      <c r="AA856" s="38">
        <f t="shared" si="133"/>
        <v>0</v>
      </c>
      <c r="AB856" s="38">
        <f t="shared" si="134"/>
        <v>0</v>
      </c>
      <c r="AC856" s="38">
        <f t="shared" si="135"/>
        <v>0</v>
      </c>
      <c r="AD856" s="38">
        <f t="shared" si="136"/>
        <v>0</v>
      </c>
      <c r="AE856" s="105">
        <f t="shared" si="137"/>
        <v>6</v>
      </c>
      <c r="AF856" s="114">
        <f t="shared" si="131"/>
        <v>-2.1259999999999999</v>
      </c>
      <c r="AG856" s="37">
        <f t="shared" si="138"/>
        <v>6</v>
      </c>
      <c r="AH856" s="40">
        <f>IF(OR(MAX('Batch Inputs'!$C844:$N844)&gt;1,MIN('Batch Inputs'!$C844:$N844)&lt;0),"ERROR",0)</f>
        <v>0</v>
      </c>
      <c r="AI856" s="105" t="str">
        <f t="shared" si="139"/>
        <v>Few conditions</v>
      </c>
      <c r="AJ856" s="113" t="str">
        <f t="shared" si="140"/>
        <v>No Conditions</v>
      </c>
      <c r="AM856" s="78"/>
    </row>
    <row r="857" spans="3:39" ht="12.75" x14ac:dyDescent="0.2">
      <c r="C857" s="94">
        <v>840</v>
      </c>
      <c r="D857" s="32">
        <f>'Batch Inputs'!C845</f>
        <v>0</v>
      </c>
      <c r="E857" s="32">
        <f>'Batch Inputs'!D845</f>
        <v>0</v>
      </c>
      <c r="F857" s="32">
        <f>'Batch Inputs'!E845</f>
        <v>0</v>
      </c>
      <c r="G857" s="32">
        <f>'Batch Inputs'!F845</f>
        <v>0</v>
      </c>
      <c r="H857" s="32">
        <f>'Batch Inputs'!G845</f>
        <v>0</v>
      </c>
      <c r="I857" s="32">
        <f>'Batch Inputs'!H845</f>
        <v>0</v>
      </c>
      <c r="J857" s="32">
        <f>'Batch Inputs'!I845</f>
        <v>0</v>
      </c>
      <c r="K857" s="32">
        <f>'Batch Inputs'!J845</f>
        <v>0</v>
      </c>
      <c r="L857" s="32">
        <f>'Batch Inputs'!K845</f>
        <v>0</v>
      </c>
      <c r="M857" s="32">
        <f>'Batch Inputs'!L845</f>
        <v>0</v>
      </c>
      <c r="N857" s="32">
        <f>'Batch Inputs'!M845</f>
        <v>0</v>
      </c>
      <c r="O857" s="32">
        <f>'Batch Inputs'!N845</f>
        <v>0</v>
      </c>
      <c r="P857" s="32">
        <f>'Batch Inputs'!O845</f>
        <v>0</v>
      </c>
      <c r="Q857" s="32">
        <f>'Batch Inputs'!P845</f>
        <v>0</v>
      </c>
      <c r="S857" s="98">
        <f>SUMPRODUCT($D857:$O857,$D$5:$O$5)+$R$5</f>
        <v>-7.9279999999999999</v>
      </c>
      <c r="T857" s="98">
        <f>SUMPRODUCT($D857:$O857,$D$6:$O$6)+$R$6</f>
        <v>-7.0750000000000002</v>
      </c>
      <c r="U857" s="98">
        <f>SUMPRODUCT($D857:$O857,$D$7:$O$7)+$R$7</f>
        <v>-13.989000000000001</v>
      </c>
      <c r="V857" s="98">
        <f>SUMPRODUCT($D857:$O857,$D$8:$O$8)+$R$8</f>
        <v>-8.0109999999999992</v>
      </c>
      <c r="W857" s="98">
        <f>SUMPRODUCT($D857:$O857,$D$9:$O$9)+$R$9</f>
        <v>-6.976</v>
      </c>
      <c r="X857" s="98">
        <f>SUMPRODUCT($D857:$O857,$D$10:$O$10)+$R$10</f>
        <v>-2.1259999999999999</v>
      </c>
      <c r="Z857" s="104">
        <f t="shared" si="132"/>
        <v>0</v>
      </c>
      <c r="AA857" s="38">
        <f t="shared" si="133"/>
        <v>0</v>
      </c>
      <c r="AB857" s="38">
        <f t="shared" si="134"/>
        <v>0</v>
      </c>
      <c r="AC857" s="38">
        <f t="shared" si="135"/>
        <v>0</v>
      </c>
      <c r="AD857" s="38">
        <f t="shared" si="136"/>
        <v>0</v>
      </c>
      <c r="AE857" s="105">
        <f t="shared" si="137"/>
        <v>6</v>
      </c>
      <c r="AF857" s="114">
        <f t="shared" si="131"/>
        <v>-2.1259999999999999</v>
      </c>
      <c r="AG857" s="37">
        <f t="shared" si="138"/>
        <v>6</v>
      </c>
      <c r="AH857" s="40">
        <f>IF(OR(MAX('Batch Inputs'!$C845:$N845)&gt;1,MIN('Batch Inputs'!$C845:$N845)&lt;0),"ERROR",0)</f>
        <v>0</v>
      </c>
      <c r="AI857" s="105" t="str">
        <f t="shared" si="139"/>
        <v>Few conditions</v>
      </c>
      <c r="AJ857" s="113" t="str">
        <f t="shared" si="140"/>
        <v>No Conditions</v>
      </c>
      <c r="AM857" s="78"/>
    </row>
    <row r="858" spans="3:39" ht="12.75" x14ac:dyDescent="0.2">
      <c r="C858" s="94">
        <v>841</v>
      </c>
      <c r="D858" s="32">
        <f>'Batch Inputs'!C846</f>
        <v>0</v>
      </c>
      <c r="E858" s="32">
        <f>'Batch Inputs'!D846</f>
        <v>0</v>
      </c>
      <c r="F858" s="32">
        <f>'Batch Inputs'!E846</f>
        <v>0</v>
      </c>
      <c r="G858" s="32">
        <f>'Batch Inputs'!F846</f>
        <v>0</v>
      </c>
      <c r="H858" s="32">
        <f>'Batch Inputs'!G846</f>
        <v>0</v>
      </c>
      <c r="I858" s="32">
        <f>'Batch Inputs'!H846</f>
        <v>0</v>
      </c>
      <c r="J858" s="32">
        <f>'Batch Inputs'!I846</f>
        <v>0</v>
      </c>
      <c r="K858" s="32">
        <f>'Batch Inputs'!J846</f>
        <v>0</v>
      </c>
      <c r="L858" s="32">
        <f>'Batch Inputs'!K846</f>
        <v>0</v>
      </c>
      <c r="M858" s="32">
        <f>'Batch Inputs'!L846</f>
        <v>0</v>
      </c>
      <c r="N858" s="32">
        <f>'Batch Inputs'!M846</f>
        <v>0</v>
      </c>
      <c r="O858" s="32">
        <f>'Batch Inputs'!N846</f>
        <v>0</v>
      </c>
      <c r="P858" s="32">
        <f>'Batch Inputs'!O846</f>
        <v>0</v>
      </c>
      <c r="Q858" s="32">
        <f>'Batch Inputs'!P846</f>
        <v>0</v>
      </c>
      <c r="S858" s="98">
        <f>SUMPRODUCT($D858:$O858,$D$5:$O$5)+$R$5</f>
        <v>-7.9279999999999999</v>
      </c>
      <c r="T858" s="98">
        <f>SUMPRODUCT($D858:$O858,$D$6:$O$6)+$R$6</f>
        <v>-7.0750000000000002</v>
      </c>
      <c r="U858" s="98">
        <f>SUMPRODUCT($D858:$O858,$D$7:$O$7)+$R$7</f>
        <v>-13.989000000000001</v>
      </c>
      <c r="V858" s="98">
        <f>SUMPRODUCT($D858:$O858,$D$8:$O$8)+$R$8</f>
        <v>-8.0109999999999992</v>
      </c>
      <c r="W858" s="98">
        <f>SUMPRODUCT($D858:$O858,$D$9:$O$9)+$R$9</f>
        <v>-6.976</v>
      </c>
      <c r="X858" s="98">
        <f>SUMPRODUCT($D858:$O858,$D$10:$O$10)+$R$10</f>
        <v>-2.1259999999999999</v>
      </c>
      <c r="Z858" s="104">
        <f t="shared" si="132"/>
        <v>0</v>
      </c>
      <c r="AA858" s="38">
        <f t="shared" si="133"/>
        <v>0</v>
      </c>
      <c r="AB858" s="38">
        <f t="shared" si="134"/>
        <v>0</v>
      </c>
      <c r="AC858" s="38">
        <f t="shared" si="135"/>
        <v>0</v>
      </c>
      <c r="AD858" s="38">
        <f t="shared" si="136"/>
        <v>0</v>
      </c>
      <c r="AE858" s="105">
        <f t="shared" si="137"/>
        <v>6</v>
      </c>
      <c r="AF858" s="114">
        <f t="shared" si="131"/>
        <v>-2.1259999999999999</v>
      </c>
      <c r="AG858" s="37">
        <f t="shared" si="138"/>
        <v>6</v>
      </c>
      <c r="AH858" s="40">
        <f>IF(OR(MAX('Batch Inputs'!$C846:$N846)&gt;1,MIN('Batch Inputs'!$C846:$N846)&lt;0),"ERROR",0)</f>
        <v>0</v>
      </c>
      <c r="AI858" s="105" t="str">
        <f t="shared" si="139"/>
        <v>Few conditions</v>
      </c>
      <c r="AJ858" s="113" t="str">
        <f t="shared" si="140"/>
        <v>No Conditions</v>
      </c>
      <c r="AM858" s="78"/>
    </row>
    <row r="859" spans="3:39" ht="12.75" x14ac:dyDescent="0.2">
      <c r="C859" s="94">
        <v>842</v>
      </c>
      <c r="D859" s="32">
        <f>'Batch Inputs'!C847</f>
        <v>0</v>
      </c>
      <c r="E859" s="32">
        <f>'Batch Inputs'!D847</f>
        <v>0</v>
      </c>
      <c r="F859" s="32">
        <f>'Batch Inputs'!E847</f>
        <v>0</v>
      </c>
      <c r="G859" s="32">
        <f>'Batch Inputs'!F847</f>
        <v>0</v>
      </c>
      <c r="H859" s="32">
        <f>'Batch Inputs'!G847</f>
        <v>0</v>
      </c>
      <c r="I859" s="32">
        <f>'Batch Inputs'!H847</f>
        <v>0</v>
      </c>
      <c r="J859" s="32">
        <f>'Batch Inputs'!I847</f>
        <v>0</v>
      </c>
      <c r="K859" s="32">
        <f>'Batch Inputs'!J847</f>
        <v>0</v>
      </c>
      <c r="L859" s="32">
        <f>'Batch Inputs'!K847</f>
        <v>0</v>
      </c>
      <c r="M859" s="32">
        <f>'Batch Inputs'!L847</f>
        <v>0</v>
      </c>
      <c r="N859" s="32">
        <f>'Batch Inputs'!M847</f>
        <v>0</v>
      </c>
      <c r="O859" s="32">
        <f>'Batch Inputs'!N847</f>
        <v>0</v>
      </c>
      <c r="P859" s="32">
        <f>'Batch Inputs'!O847</f>
        <v>0</v>
      </c>
      <c r="Q859" s="32">
        <f>'Batch Inputs'!P847</f>
        <v>0</v>
      </c>
      <c r="S859" s="98">
        <f>SUMPRODUCT($D859:$O859,$D$5:$O$5)+$R$5</f>
        <v>-7.9279999999999999</v>
      </c>
      <c r="T859" s="98">
        <f>SUMPRODUCT($D859:$O859,$D$6:$O$6)+$R$6</f>
        <v>-7.0750000000000002</v>
      </c>
      <c r="U859" s="98">
        <f>SUMPRODUCT($D859:$O859,$D$7:$O$7)+$R$7</f>
        <v>-13.989000000000001</v>
      </c>
      <c r="V859" s="98">
        <f>SUMPRODUCT($D859:$O859,$D$8:$O$8)+$R$8</f>
        <v>-8.0109999999999992</v>
      </c>
      <c r="W859" s="98">
        <f>SUMPRODUCT($D859:$O859,$D$9:$O$9)+$R$9</f>
        <v>-6.976</v>
      </c>
      <c r="X859" s="98">
        <f>SUMPRODUCT($D859:$O859,$D$10:$O$10)+$R$10</f>
        <v>-2.1259999999999999</v>
      </c>
      <c r="Z859" s="104">
        <f t="shared" si="132"/>
        <v>0</v>
      </c>
      <c r="AA859" s="38">
        <f t="shared" si="133"/>
        <v>0</v>
      </c>
      <c r="AB859" s="38">
        <f t="shared" si="134"/>
        <v>0</v>
      </c>
      <c r="AC859" s="38">
        <f t="shared" si="135"/>
        <v>0</v>
      </c>
      <c r="AD859" s="38">
        <f t="shared" si="136"/>
        <v>0</v>
      </c>
      <c r="AE859" s="105">
        <f t="shared" si="137"/>
        <v>6</v>
      </c>
      <c r="AF859" s="114">
        <f t="shared" si="131"/>
        <v>-2.1259999999999999</v>
      </c>
      <c r="AG859" s="37">
        <f t="shared" si="138"/>
        <v>6</v>
      </c>
      <c r="AH859" s="40">
        <f>IF(OR(MAX('Batch Inputs'!$C847:$N847)&gt;1,MIN('Batch Inputs'!$C847:$N847)&lt;0),"ERROR",0)</f>
        <v>0</v>
      </c>
      <c r="AI859" s="105" t="str">
        <f t="shared" si="139"/>
        <v>Few conditions</v>
      </c>
      <c r="AJ859" s="113" t="str">
        <f t="shared" si="140"/>
        <v>No Conditions</v>
      </c>
      <c r="AM859" s="78"/>
    </row>
    <row r="860" spans="3:39" ht="12.75" x14ac:dyDescent="0.2">
      <c r="C860" s="94">
        <v>843</v>
      </c>
      <c r="D860" s="32">
        <f>'Batch Inputs'!C848</f>
        <v>0</v>
      </c>
      <c r="E860" s="32">
        <f>'Batch Inputs'!D848</f>
        <v>0</v>
      </c>
      <c r="F860" s="32">
        <f>'Batch Inputs'!E848</f>
        <v>0</v>
      </c>
      <c r="G860" s="32">
        <f>'Batch Inputs'!F848</f>
        <v>0</v>
      </c>
      <c r="H860" s="32">
        <f>'Batch Inputs'!G848</f>
        <v>0</v>
      </c>
      <c r="I860" s="32">
        <f>'Batch Inputs'!H848</f>
        <v>0</v>
      </c>
      <c r="J860" s="32">
        <f>'Batch Inputs'!I848</f>
        <v>0</v>
      </c>
      <c r="K860" s="32">
        <f>'Batch Inputs'!J848</f>
        <v>0</v>
      </c>
      <c r="L860" s="32">
        <f>'Batch Inputs'!K848</f>
        <v>0</v>
      </c>
      <c r="M860" s="32">
        <f>'Batch Inputs'!L848</f>
        <v>0</v>
      </c>
      <c r="N860" s="32">
        <f>'Batch Inputs'!M848</f>
        <v>0</v>
      </c>
      <c r="O860" s="32">
        <f>'Batch Inputs'!N848</f>
        <v>0</v>
      </c>
      <c r="P860" s="32">
        <f>'Batch Inputs'!O848</f>
        <v>0</v>
      </c>
      <c r="Q860" s="32">
        <f>'Batch Inputs'!P848</f>
        <v>0</v>
      </c>
      <c r="S860" s="98">
        <f>SUMPRODUCT($D860:$O860,$D$5:$O$5)+$R$5</f>
        <v>-7.9279999999999999</v>
      </c>
      <c r="T860" s="98">
        <f>SUMPRODUCT($D860:$O860,$D$6:$O$6)+$R$6</f>
        <v>-7.0750000000000002</v>
      </c>
      <c r="U860" s="98">
        <f>SUMPRODUCT($D860:$O860,$D$7:$O$7)+$R$7</f>
        <v>-13.989000000000001</v>
      </c>
      <c r="V860" s="98">
        <f>SUMPRODUCT($D860:$O860,$D$8:$O$8)+$R$8</f>
        <v>-8.0109999999999992</v>
      </c>
      <c r="W860" s="98">
        <f>SUMPRODUCT($D860:$O860,$D$9:$O$9)+$R$9</f>
        <v>-6.976</v>
      </c>
      <c r="X860" s="98">
        <f>SUMPRODUCT($D860:$O860,$D$10:$O$10)+$R$10</f>
        <v>-2.1259999999999999</v>
      </c>
      <c r="Z860" s="104">
        <f t="shared" si="132"/>
        <v>0</v>
      </c>
      <c r="AA860" s="38">
        <f t="shared" si="133"/>
        <v>0</v>
      </c>
      <c r="AB860" s="38">
        <f t="shared" si="134"/>
        <v>0</v>
      </c>
      <c r="AC860" s="38">
        <f t="shared" si="135"/>
        <v>0</v>
      </c>
      <c r="AD860" s="38">
        <f t="shared" si="136"/>
        <v>0</v>
      </c>
      <c r="AE860" s="105">
        <f t="shared" si="137"/>
        <v>6</v>
      </c>
      <c r="AF860" s="114">
        <f t="shared" si="131"/>
        <v>-2.1259999999999999</v>
      </c>
      <c r="AG860" s="37">
        <f t="shared" si="138"/>
        <v>6</v>
      </c>
      <c r="AH860" s="40">
        <f>IF(OR(MAX('Batch Inputs'!$C848:$N848)&gt;1,MIN('Batch Inputs'!$C848:$N848)&lt;0),"ERROR",0)</f>
        <v>0</v>
      </c>
      <c r="AI860" s="105" t="str">
        <f t="shared" si="139"/>
        <v>Few conditions</v>
      </c>
      <c r="AJ860" s="113" t="str">
        <f t="shared" si="140"/>
        <v>No Conditions</v>
      </c>
      <c r="AM860" s="78"/>
    </row>
    <row r="861" spans="3:39" ht="12.75" x14ac:dyDescent="0.2">
      <c r="C861" s="94">
        <v>844</v>
      </c>
      <c r="D861" s="32">
        <f>'Batch Inputs'!C849</f>
        <v>0</v>
      </c>
      <c r="E861" s="32">
        <f>'Batch Inputs'!D849</f>
        <v>0</v>
      </c>
      <c r="F861" s="32">
        <f>'Batch Inputs'!E849</f>
        <v>0</v>
      </c>
      <c r="G861" s="32">
        <f>'Batch Inputs'!F849</f>
        <v>0</v>
      </c>
      <c r="H861" s="32">
        <f>'Batch Inputs'!G849</f>
        <v>0</v>
      </c>
      <c r="I861" s="32">
        <f>'Batch Inputs'!H849</f>
        <v>0</v>
      </c>
      <c r="J861" s="32">
        <f>'Batch Inputs'!I849</f>
        <v>0</v>
      </c>
      <c r="K861" s="32">
        <f>'Batch Inputs'!J849</f>
        <v>0</v>
      </c>
      <c r="L861" s="32">
        <f>'Batch Inputs'!K849</f>
        <v>0</v>
      </c>
      <c r="M861" s="32">
        <f>'Batch Inputs'!L849</f>
        <v>0</v>
      </c>
      <c r="N861" s="32">
        <f>'Batch Inputs'!M849</f>
        <v>0</v>
      </c>
      <c r="O861" s="32">
        <f>'Batch Inputs'!N849</f>
        <v>0</v>
      </c>
      <c r="P861" s="32">
        <f>'Batch Inputs'!O849</f>
        <v>0</v>
      </c>
      <c r="Q861" s="32">
        <f>'Batch Inputs'!P849</f>
        <v>0</v>
      </c>
      <c r="S861" s="98">
        <f>SUMPRODUCT($D861:$O861,$D$5:$O$5)+$R$5</f>
        <v>-7.9279999999999999</v>
      </c>
      <c r="T861" s="98">
        <f>SUMPRODUCT($D861:$O861,$D$6:$O$6)+$R$6</f>
        <v>-7.0750000000000002</v>
      </c>
      <c r="U861" s="98">
        <f>SUMPRODUCT($D861:$O861,$D$7:$O$7)+$R$7</f>
        <v>-13.989000000000001</v>
      </c>
      <c r="V861" s="98">
        <f>SUMPRODUCT($D861:$O861,$D$8:$O$8)+$R$8</f>
        <v>-8.0109999999999992</v>
      </c>
      <c r="W861" s="98">
        <f>SUMPRODUCT($D861:$O861,$D$9:$O$9)+$R$9</f>
        <v>-6.976</v>
      </c>
      <c r="X861" s="98">
        <f>SUMPRODUCT($D861:$O861,$D$10:$O$10)+$R$10</f>
        <v>-2.1259999999999999</v>
      </c>
      <c r="Z861" s="104">
        <f t="shared" si="132"/>
        <v>0</v>
      </c>
      <c r="AA861" s="38">
        <f t="shared" si="133"/>
        <v>0</v>
      </c>
      <c r="AB861" s="38">
        <f t="shared" si="134"/>
        <v>0</v>
      </c>
      <c r="AC861" s="38">
        <f t="shared" si="135"/>
        <v>0</v>
      </c>
      <c r="AD861" s="38">
        <f t="shared" si="136"/>
        <v>0</v>
      </c>
      <c r="AE861" s="105">
        <f t="shared" si="137"/>
        <v>6</v>
      </c>
      <c r="AF861" s="114">
        <f t="shared" si="131"/>
        <v>-2.1259999999999999</v>
      </c>
      <c r="AG861" s="37">
        <f t="shared" si="138"/>
        <v>6</v>
      </c>
      <c r="AH861" s="40">
        <f>IF(OR(MAX('Batch Inputs'!$C849:$N849)&gt;1,MIN('Batch Inputs'!$C849:$N849)&lt;0),"ERROR",0)</f>
        <v>0</v>
      </c>
      <c r="AI861" s="105" t="str">
        <f t="shared" si="139"/>
        <v>Few conditions</v>
      </c>
      <c r="AJ861" s="113" t="str">
        <f t="shared" si="140"/>
        <v>No Conditions</v>
      </c>
      <c r="AM861" s="78"/>
    </row>
    <row r="862" spans="3:39" ht="12.75" x14ac:dyDescent="0.2">
      <c r="C862" s="94">
        <v>845</v>
      </c>
      <c r="D862" s="32">
        <f>'Batch Inputs'!C850</f>
        <v>0</v>
      </c>
      <c r="E862" s="32">
        <f>'Batch Inputs'!D850</f>
        <v>0</v>
      </c>
      <c r="F862" s="32">
        <f>'Batch Inputs'!E850</f>
        <v>0</v>
      </c>
      <c r="G862" s="32">
        <f>'Batch Inputs'!F850</f>
        <v>0</v>
      </c>
      <c r="H862" s="32">
        <f>'Batch Inputs'!G850</f>
        <v>0</v>
      </c>
      <c r="I862" s="32">
        <f>'Batch Inputs'!H850</f>
        <v>0</v>
      </c>
      <c r="J862" s="32">
        <f>'Batch Inputs'!I850</f>
        <v>0</v>
      </c>
      <c r="K862" s="32">
        <f>'Batch Inputs'!J850</f>
        <v>0</v>
      </c>
      <c r="L862" s="32">
        <f>'Batch Inputs'!K850</f>
        <v>0</v>
      </c>
      <c r="M862" s="32">
        <f>'Batch Inputs'!L850</f>
        <v>0</v>
      </c>
      <c r="N862" s="32">
        <f>'Batch Inputs'!M850</f>
        <v>0</v>
      </c>
      <c r="O862" s="32">
        <f>'Batch Inputs'!N850</f>
        <v>0</v>
      </c>
      <c r="P862" s="32">
        <f>'Batch Inputs'!O850</f>
        <v>0</v>
      </c>
      <c r="Q862" s="32">
        <f>'Batch Inputs'!P850</f>
        <v>0</v>
      </c>
      <c r="S862" s="98">
        <f>SUMPRODUCT($D862:$O862,$D$5:$O$5)+$R$5</f>
        <v>-7.9279999999999999</v>
      </c>
      <c r="T862" s="98">
        <f>SUMPRODUCT($D862:$O862,$D$6:$O$6)+$R$6</f>
        <v>-7.0750000000000002</v>
      </c>
      <c r="U862" s="98">
        <f>SUMPRODUCT($D862:$O862,$D$7:$O$7)+$R$7</f>
        <v>-13.989000000000001</v>
      </c>
      <c r="V862" s="98">
        <f>SUMPRODUCT($D862:$O862,$D$8:$O$8)+$R$8</f>
        <v>-8.0109999999999992</v>
      </c>
      <c r="W862" s="98">
        <f>SUMPRODUCT($D862:$O862,$D$9:$O$9)+$R$9</f>
        <v>-6.976</v>
      </c>
      <c r="X862" s="98">
        <f>SUMPRODUCT($D862:$O862,$D$10:$O$10)+$R$10</f>
        <v>-2.1259999999999999</v>
      </c>
      <c r="Z862" s="104">
        <f t="shared" si="132"/>
        <v>0</v>
      </c>
      <c r="AA862" s="38">
        <f t="shared" si="133"/>
        <v>0</v>
      </c>
      <c r="AB862" s="38">
        <f t="shared" si="134"/>
        <v>0</v>
      </c>
      <c r="AC862" s="38">
        <f t="shared" si="135"/>
        <v>0</v>
      </c>
      <c r="AD862" s="38">
        <f t="shared" si="136"/>
        <v>0</v>
      </c>
      <c r="AE862" s="105">
        <f t="shared" si="137"/>
        <v>6</v>
      </c>
      <c r="AF862" s="114">
        <f t="shared" si="131"/>
        <v>-2.1259999999999999</v>
      </c>
      <c r="AG862" s="37">
        <f t="shared" si="138"/>
        <v>6</v>
      </c>
      <c r="AH862" s="40">
        <f>IF(OR(MAX('Batch Inputs'!$C850:$N850)&gt;1,MIN('Batch Inputs'!$C850:$N850)&lt;0),"ERROR",0)</f>
        <v>0</v>
      </c>
      <c r="AI862" s="105" t="str">
        <f t="shared" si="139"/>
        <v>Few conditions</v>
      </c>
      <c r="AJ862" s="113" t="str">
        <f t="shared" si="140"/>
        <v>No Conditions</v>
      </c>
      <c r="AM862" s="78"/>
    </row>
    <row r="863" spans="3:39" ht="12.75" x14ac:dyDescent="0.2">
      <c r="C863" s="94">
        <v>846</v>
      </c>
      <c r="D863" s="32">
        <f>'Batch Inputs'!C851</f>
        <v>0</v>
      </c>
      <c r="E863" s="32">
        <f>'Batch Inputs'!D851</f>
        <v>0</v>
      </c>
      <c r="F863" s="32">
        <f>'Batch Inputs'!E851</f>
        <v>0</v>
      </c>
      <c r="G863" s="32">
        <f>'Batch Inputs'!F851</f>
        <v>0</v>
      </c>
      <c r="H863" s="32">
        <f>'Batch Inputs'!G851</f>
        <v>0</v>
      </c>
      <c r="I863" s="32">
        <f>'Batch Inputs'!H851</f>
        <v>0</v>
      </c>
      <c r="J863" s="32">
        <f>'Batch Inputs'!I851</f>
        <v>0</v>
      </c>
      <c r="K863" s="32">
        <f>'Batch Inputs'!J851</f>
        <v>0</v>
      </c>
      <c r="L863" s="32">
        <f>'Batch Inputs'!K851</f>
        <v>0</v>
      </c>
      <c r="M863" s="32">
        <f>'Batch Inputs'!L851</f>
        <v>0</v>
      </c>
      <c r="N863" s="32">
        <f>'Batch Inputs'!M851</f>
        <v>0</v>
      </c>
      <c r="O863" s="32">
        <f>'Batch Inputs'!N851</f>
        <v>0</v>
      </c>
      <c r="P863" s="32">
        <f>'Batch Inputs'!O851</f>
        <v>0</v>
      </c>
      <c r="Q863" s="32">
        <f>'Batch Inputs'!P851</f>
        <v>0</v>
      </c>
      <c r="S863" s="98">
        <f>SUMPRODUCT($D863:$O863,$D$5:$O$5)+$R$5</f>
        <v>-7.9279999999999999</v>
      </c>
      <c r="T863" s="98">
        <f>SUMPRODUCT($D863:$O863,$D$6:$O$6)+$R$6</f>
        <v>-7.0750000000000002</v>
      </c>
      <c r="U863" s="98">
        <f>SUMPRODUCT($D863:$O863,$D$7:$O$7)+$R$7</f>
        <v>-13.989000000000001</v>
      </c>
      <c r="V863" s="98">
        <f>SUMPRODUCT($D863:$O863,$D$8:$O$8)+$R$8</f>
        <v>-8.0109999999999992</v>
      </c>
      <c r="W863" s="98">
        <f>SUMPRODUCT($D863:$O863,$D$9:$O$9)+$R$9</f>
        <v>-6.976</v>
      </c>
      <c r="X863" s="98">
        <f>SUMPRODUCT($D863:$O863,$D$10:$O$10)+$R$10</f>
        <v>-2.1259999999999999</v>
      </c>
      <c r="Z863" s="104">
        <f t="shared" si="132"/>
        <v>0</v>
      </c>
      <c r="AA863" s="38">
        <f t="shared" si="133"/>
        <v>0</v>
      </c>
      <c r="AB863" s="38">
        <f t="shared" si="134"/>
        <v>0</v>
      </c>
      <c r="AC863" s="38">
        <f t="shared" si="135"/>
        <v>0</v>
      </c>
      <c r="AD863" s="38">
        <f t="shared" si="136"/>
        <v>0</v>
      </c>
      <c r="AE863" s="105">
        <f t="shared" si="137"/>
        <v>6</v>
      </c>
      <c r="AF863" s="114">
        <f t="shared" si="131"/>
        <v>-2.1259999999999999</v>
      </c>
      <c r="AG863" s="37">
        <f t="shared" si="138"/>
        <v>6</v>
      </c>
      <c r="AH863" s="40">
        <f>IF(OR(MAX('Batch Inputs'!$C851:$N851)&gt;1,MIN('Batch Inputs'!$C851:$N851)&lt;0),"ERROR",0)</f>
        <v>0</v>
      </c>
      <c r="AI863" s="105" t="str">
        <f t="shared" si="139"/>
        <v>Few conditions</v>
      </c>
      <c r="AJ863" s="113" t="str">
        <f t="shared" si="140"/>
        <v>No Conditions</v>
      </c>
      <c r="AM863" s="78"/>
    </row>
    <row r="864" spans="3:39" ht="12.75" x14ac:dyDescent="0.2">
      <c r="C864" s="94">
        <v>847</v>
      </c>
      <c r="D864" s="32">
        <f>'Batch Inputs'!C852</f>
        <v>0</v>
      </c>
      <c r="E864" s="32">
        <f>'Batch Inputs'!D852</f>
        <v>0</v>
      </c>
      <c r="F864" s="32">
        <f>'Batch Inputs'!E852</f>
        <v>0</v>
      </c>
      <c r="G864" s="32">
        <f>'Batch Inputs'!F852</f>
        <v>0</v>
      </c>
      <c r="H864" s="32">
        <f>'Batch Inputs'!G852</f>
        <v>0</v>
      </c>
      <c r="I864" s="32">
        <f>'Batch Inputs'!H852</f>
        <v>0</v>
      </c>
      <c r="J864" s="32">
        <f>'Batch Inputs'!I852</f>
        <v>0</v>
      </c>
      <c r="K864" s="32">
        <f>'Batch Inputs'!J852</f>
        <v>0</v>
      </c>
      <c r="L864" s="32">
        <f>'Batch Inputs'!K852</f>
        <v>0</v>
      </c>
      <c r="M864" s="32">
        <f>'Batch Inputs'!L852</f>
        <v>0</v>
      </c>
      <c r="N864" s="32">
        <f>'Batch Inputs'!M852</f>
        <v>0</v>
      </c>
      <c r="O864" s="32">
        <f>'Batch Inputs'!N852</f>
        <v>0</v>
      </c>
      <c r="P864" s="32">
        <f>'Batch Inputs'!O852</f>
        <v>0</v>
      </c>
      <c r="Q864" s="32">
        <f>'Batch Inputs'!P852</f>
        <v>0</v>
      </c>
      <c r="S864" s="98">
        <f>SUMPRODUCT($D864:$O864,$D$5:$O$5)+$R$5</f>
        <v>-7.9279999999999999</v>
      </c>
      <c r="T864" s="98">
        <f>SUMPRODUCT($D864:$O864,$D$6:$O$6)+$R$6</f>
        <v>-7.0750000000000002</v>
      </c>
      <c r="U864" s="98">
        <f>SUMPRODUCT($D864:$O864,$D$7:$O$7)+$R$7</f>
        <v>-13.989000000000001</v>
      </c>
      <c r="V864" s="98">
        <f>SUMPRODUCT($D864:$O864,$D$8:$O$8)+$R$8</f>
        <v>-8.0109999999999992</v>
      </c>
      <c r="W864" s="98">
        <f>SUMPRODUCT($D864:$O864,$D$9:$O$9)+$R$9</f>
        <v>-6.976</v>
      </c>
      <c r="X864" s="98">
        <f>SUMPRODUCT($D864:$O864,$D$10:$O$10)+$R$10</f>
        <v>-2.1259999999999999</v>
      </c>
      <c r="Z864" s="104">
        <f t="shared" si="132"/>
        <v>0</v>
      </c>
      <c r="AA864" s="38">
        <f t="shared" si="133"/>
        <v>0</v>
      </c>
      <c r="AB864" s="38">
        <f t="shared" si="134"/>
        <v>0</v>
      </c>
      <c r="AC864" s="38">
        <f t="shared" si="135"/>
        <v>0</v>
      </c>
      <c r="AD864" s="38">
        <f t="shared" si="136"/>
        <v>0</v>
      </c>
      <c r="AE864" s="105">
        <f t="shared" si="137"/>
        <v>6</v>
      </c>
      <c r="AF864" s="114">
        <f t="shared" si="131"/>
        <v>-2.1259999999999999</v>
      </c>
      <c r="AG864" s="37">
        <f t="shared" si="138"/>
        <v>6</v>
      </c>
      <c r="AH864" s="40">
        <f>IF(OR(MAX('Batch Inputs'!$C852:$N852)&gt;1,MIN('Batch Inputs'!$C852:$N852)&lt;0),"ERROR",0)</f>
        <v>0</v>
      </c>
      <c r="AI864" s="105" t="str">
        <f t="shared" si="139"/>
        <v>Few conditions</v>
      </c>
      <c r="AJ864" s="113" t="str">
        <f t="shared" si="140"/>
        <v>No Conditions</v>
      </c>
      <c r="AM864" s="78"/>
    </row>
    <row r="865" spans="3:39" ht="12.75" x14ac:dyDescent="0.2">
      <c r="C865" s="94">
        <v>848</v>
      </c>
      <c r="D865" s="32">
        <f>'Batch Inputs'!C853</f>
        <v>0</v>
      </c>
      <c r="E865" s="32">
        <f>'Batch Inputs'!D853</f>
        <v>0</v>
      </c>
      <c r="F865" s="32">
        <f>'Batch Inputs'!E853</f>
        <v>0</v>
      </c>
      <c r="G865" s="32">
        <f>'Batch Inputs'!F853</f>
        <v>0</v>
      </c>
      <c r="H865" s="32">
        <f>'Batch Inputs'!G853</f>
        <v>0</v>
      </c>
      <c r="I865" s="32">
        <f>'Batch Inputs'!H853</f>
        <v>0</v>
      </c>
      <c r="J865" s="32">
        <f>'Batch Inputs'!I853</f>
        <v>0</v>
      </c>
      <c r="K865" s="32">
        <f>'Batch Inputs'!J853</f>
        <v>0</v>
      </c>
      <c r="L865" s="32">
        <f>'Batch Inputs'!K853</f>
        <v>0</v>
      </c>
      <c r="M865" s="32">
        <f>'Batch Inputs'!L853</f>
        <v>0</v>
      </c>
      <c r="N865" s="32">
        <f>'Batch Inputs'!M853</f>
        <v>0</v>
      </c>
      <c r="O865" s="32">
        <f>'Batch Inputs'!N853</f>
        <v>0</v>
      </c>
      <c r="P865" s="32">
        <f>'Batch Inputs'!O853</f>
        <v>0</v>
      </c>
      <c r="Q865" s="32">
        <f>'Batch Inputs'!P853</f>
        <v>0</v>
      </c>
      <c r="S865" s="98">
        <f>SUMPRODUCT($D865:$O865,$D$5:$O$5)+$R$5</f>
        <v>-7.9279999999999999</v>
      </c>
      <c r="T865" s="98">
        <f>SUMPRODUCT($D865:$O865,$D$6:$O$6)+$R$6</f>
        <v>-7.0750000000000002</v>
      </c>
      <c r="U865" s="98">
        <f>SUMPRODUCT($D865:$O865,$D$7:$O$7)+$R$7</f>
        <v>-13.989000000000001</v>
      </c>
      <c r="V865" s="98">
        <f>SUMPRODUCT($D865:$O865,$D$8:$O$8)+$R$8</f>
        <v>-8.0109999999999992</v>
      </c>
      <c r="W865" s="98">
        <f>SUMPRODUCT($D865:$O865,$D$9:$O$9)+$R$9</f>
        <v>-6.976</v>
      </c>
      <c r="X865" s="98">
        <f>SUMPRODUCT($D865:$O865,$D$10:$O$10)+$R$10</f>
        <v>-2.1259999999999999</v>
      </c>
      <c r="Z865" s="104">
        <f t="shared" si="132"/>
        <v>0</v>
      </c>
      <c r="AA865" s="38">
        <f t="shared" si="133"/>
        <v>0</v>
      </c>
      <c r="AB865" s="38">
        <f t="shared" si="134"/>
        <v>0</v>
      </c>
      <c r="AC865" s="38">
        <f t="shared" si="135"/>
        <v>0</v>
      </c>
      <c r="AD865" s="38">
        <f t="shared" si="136"/>
        <v>0</v>
      </c>
      <c r="AE865" s="105">
        <f t="shared" si="137"/>
        <v>6</v>
      </c>
      <c r="AF865" s="114">
        <f t="shared" si="131"/>
        <v>-2.1259999999999999</v>
      </c>
      <c r="AG865" s="37">
        <f t="shared" si="138"/>
        <v>6</v>
      </c>
      <c r="AH865" s="40">
        <f>IF(OR(MAX('Batch Inputs'!$C853:$N853)&gt;1,MIN('Batch Inputs'!$C853:$N853)&lt;0),"ERROR",0)</f>
        <v>0</v>
      </c>
      <c r="AI865" s="105" t="str">
        <f t="shared" si="139"/>
        <v>Few conditions</v>
      </c>
      <c r="AJ865" s="113" t="str">
        <f t="shared" si="140"/>
        <v>No Conditions</v>
      </c>
      <c r="AM865" s="78"/>
    </row>
    <row r="866" spans="3:39" ht="12.75" x14ac:dyDescent="0.2">
      <c r="C866" s="94">
        <v>849</v>
      </c>
      <c r="D866" s="32">
        <f>'Batch Inputs'!C854</f>
        <v>0</v>
      </c>
      <c r="E866" s="32">
        <f>'Batch Inputs'!D854</f>
        <v>0</v>
      </c>
      <c r="F866" s="32">
        <f>'Batch Inputs'!E854</f>
        <v>0</v>
      </c>
      <c r="G866" s="32">
        <f>'Batch Inputs'!F854</f>
        <v>0</v>
      </c>
      <c r="H866" s="32">
        <f>'Batch Inputs'!G854</f>
        <v>0</v>
      </c>
      <c r="I866" s="32">
        <f>'Batch Inputs'!H854</f>
        <v>0</v>
      </c>
      <c r="J866" s="32">
        <f>'Batch Inputs'!I854</f>
        <v>0</v>
      </c>
      <c r="K866" s="32">
        <f>'Batch Inputs'!J854</f>
        <v>0</v>
      </c>
      <c r="L866" s="32">
        <f>'Batch Inputs'!K854</f>
        <v>0</v>
      </c>
      <c r="M866" s="32">
        <f>'Batch Inputs'!L854</f>
        <v>0</v>
      </c>
      <c r="N866" s="32">
        <f>'Batch Inputs'!M854</f>
        <v>0</v>
      </c>
      <c r="O866" s="32">
        <f>'Batch Inputs'!N854</f>
        <v>0</v>
      </c>
      <c r="P866" s="32">
        <f>'Batch Inputs'!O854</f>
        <v>0</v>
      </c>
      <c r="Q866" s="32">
        <f>'Batch Inputs'!P854</f>
        <v>0</v>
      </c>
      <c r="S866" s="98">
        <f>SUMPRODUCT($D866:$O866,$D$5:$O$5)+$R$5</f>
        <v>-7.9279999999999999</v>
      </c>
      <c r="T866" s="98">
        <f>SUMPRODUCT($D866:$O866,$D$6:$O$6)+$R$6</f>
        <v>-7.0750000000000002</v>
      </c>
      <c r="U866" s="98">
        <f>SUMPRODUCT($D866:$O866,$D$7:$O$7)+$R$7</f>
        <v>-13.989000000000001</v>
      </c>
      <c r="V866" s="98">
        <f>SUMPRODUCT($D866:$O866,$D$8:$O$8)+$R$8</f>
        <v>-8.0109999999999992</v>
      </c>
      <c r="W866" s="98">
        <f>SUMPRODUCT($D866:$O866,$D$9:$O$9)+$R$9</f>
        <v>-6.976</v>
      </c>
      <c r="X866" s="98">
        <f>SUMPRODUCT($D866:$O866,$D$10:$O$10)+$R$10</f>
        <v>-2.1259999999999999</v>
      </c>
      <c r="Z866" s="104">
        <f t="shared" si="132"/>
        <v>0</v>
      </c>
      <c r="AA866" s="38">
        <f t="shared" si="133"/>
        <v>0</v>
      </c>
      <c r="AB866" s="38">
        <f t="shared" si="134"/>
        <v>0</v>
      </c>
      <c r="AC866" s="38">
        <f t="shared" si="135"/>
        <v>0</v>
      </c>
      <c r="AD866" s="38">
        <f t="shared" si="136"/>
        <v>0</v>
      </c>
      <c r="AE866" s="105">
        <f t="shared" si="137"/>
        <v>6</v>
      </c>
      <c r="AF866" s="114">
        <f t="shared" si="131"/>
        <v>-2.1259999999999999</v>
      </c>
      <c r="AG866" s="37">
        <f t="shared" si="138"/>
        <v>6</v>
      </c>
      <c r="AH866" s="40">
        <f>IF(OR(MAX('Batch Inputs'!$C854:$N854)&gt;1,MIN('Batch Inputs'!$C854:$N854)&lt;0),"ERROR",0)</f>
        <v>0</v>
      </c>
      <c r="AI866" s="105" t="str">
        <f t="shared" si="139"/>
        <v>Few conditions</v>
      </c>
      <c r="AJ866" s="113" t="str">
        <f t="shared" si="140"/>
        <v>No Conditions</v>
      </c>
      <c r="AM866" s="78"/>
    </row>
    <row r="867" spans="3:39" ht="12.75" x14ac:dyDescent="0.2">
      <c r="C867" s="94">
        <v>850</v>
      </c>
      <c r="D867" s="32">
        <f>'Batch Inputs'!C855</f>
        <v>0</v>
      </c>
      <c r="E867" s="32">
        <f>'Batch Inputs'!D855</f>
        <v>0</v>
      </c>
      <c r="F867" s="32">
        <f>'Batch Inputs'!E855</f>
        <v>0</v>
      </c>
      <c r="G867" s="32">
        <f>'Batch Inputs'!F855</f>
        <v>0</v>
      </c>
      <c r="H867" s="32">
        <f>'Batch Inputs'!G855</f>
        <v>0</v>
      </c>
      <c r="I867" s="32">
        <f>'Batch Inputs'!H855</f>
        <v>0</v>
      </c>
      <c r="J867" s="32">
        <f>'Batch Inputs'!I855</f>
        <v>0</v>
      </c>
      <c r="K867" s="32">
        <f>'Batch Inputs'!J855</f>
        <v>0</v>
      </c>
      <c r="L867" s="32">
        <f>'Batch Inputs'!K855</f>
        <v>0</v>
      </c>
      <c r="M867" s="32">
        <f>'Batch Inputs'!L855</f>
        <v>0</v>
      </c>
      <c r="N867" s="32">
        <f>'Batch Inputs'!M855</f>
        <v>0</v>
      </c>
      <c r="O867" s="32">
        <f>'Batch Inputs'!N855</f>
        <v>0</v>
      </c>
      <c r="P867" s="32">
        <f>'Batch Inputs'!O855</f>
        <v>0</v>
      </c>
      <c r="Q867" s="32">
        <f>'Batch Inputs'!P855</f>
        <v>0</v>
      </c>
      <c r="S867" s="98">
        <f>SUMPRODUCT($D867:$O867,$D$5:$O$5)+$R$5</f>
        <v>-7.9279999999999999</v>
      </c>
      <c r="T867" s="98">
        <f>SUMPRODUCT($D867:$O867,$D$6:$O$6)+$R$6</f>
        <v>-7.0750000000000002</v>
      </c>
      <c r="U867" s="98">
        <f>SUMPRODUCT($D867:$O867,$D$7:$O$7)+$R$7</f>
        <v>-13.989000000000001</v>
      </c>
      <c r="V867" s="98">
        <f>SUMPRODUCT($D867:$O867,$D$8:$O$8)+$R$8</f>
        <v>-8.0109999999999992</v>
      </c>
      <c r="W867" s="98">
        <f>SUMPRODUCT($D867:$O867,$D$9:$O$9)+$R$9</f>
        <v>-6.976</v>
      </c>
      <c r="X867" s="98">
        <f>SUMPRODUCT($D867:$O867,$D$10:$O$10)+$R$10</f>
        <v>-2.1259999999999999</v>
      </c>
      <c r="Z867" s="104">
        <f t="shared" si="132"/>
        <v>0</v>
      </c>
      <c r="AA867" s="38">
        <f t="shared" si="133"/>
        <v>0</v>
      </c>
      <c r="AB867" s="38">
        <f t="shared" si="134"/>
        <v>0</v>
      </c>
      <c r="AC867" s="38">
        <f t="shared" si="135"/>
        <v>0</v>
      </c>
      <c r="AD867" s="38">
        <f t="shared" si="136"/>
        <v>0</v>
      </c>
      <c r="AE867" s="105">
        <f t="shared" si="137"/>
        <v>6</v>
      </c>
      <c r="AF867" s="114">
        <f t="shared" si="131"/>
        <v>-2.1259999999999999</v>
      </c>
      <c r="AG867" s="37">
        <f t="shared" si="138"/>
        <v>6</v>
      </c>
      <c r="AH867" s="40">
        <f>IF(OR(MAX('Batch Inputs'!$C855:$N855)&gt;1,MIN('Batch Inputs'!$C855:$N855)&lt;0),"ERROR",0)</f>
        <v>0</v>
      </c>
      <c r="AI867" s="105" t="str">
        <f t="shared" si="139"/>
        <v>Few conditions</v>
      </c>
      <c r="AJ867" s="113" t="str">
        <f t="shared" si="140"/>
        <v>No Conditions</v>
      </c>
      <c r="AM867" s="78"/>
    </row>
    <row r="868" spans="3:39" ht="12.75" x14ac:dyDescent="0.2">
      <c r="C868" s="94">
        <v>851</v>
      </c>
      <c r="D868" s="32">
        <f>'Batch Inputs'!C856</f>
        <v>0</v>
      </c>
      <c r="E868" s="32">
        <f>'Batch Inputs'!D856</f>
        <v>0</v>
      </c>
      <c r="F868" s="32">
        <f>'Batch Inputs'!E856</f>
        <v>0</v>
      </c>
      <c r="G868" s="32">
        <f>'Batch Inputs'!F856</f>
        <v>0</v>
      </c>
      <c r="H868" s="32">
        <f>'Batch Inputs'!G856</f>
        <v>0</v>
      </c>
      <c r="I868" s="32">
        <f>'Batch Inputs'!H856</f>
        <v>0</v>
      </c>
      <c r="J868" s="32">
        <f>'Batch Inputs'!I856</f>
        <v>0</v>
      </c>
      <c r="K868" s="32">
        <f>'Batch Inputs'!J856</f>
        <v>0</v>
      </c>
      <c r="L868" s="32">
        <f>'Batch Inputs'!K856</f>
        <v>0</v>
      </c>
      <c r="M868" s="32">
        <f>'Batch Inputs'!L856</f>
        <v>0</v>
      </c>
      <c r="N868" s="32">
        <f>'Batch Inputs'!M856</f>
        <v>0</v>
      </c>
      <c r="O868" s="32">
        <f>'Batch Inputs'!N856</f>
        <v>0</v>
      </c>
      <c r="P868" s="32">
        <f>'Batch Inputs'!O856</f>
        <v>0</v>
      </c>
      <c r="Q868" s="32">
        <f>'Batch Inputs'!P856</f>
        <v>0</v>
      </c>
      <c r="S868" s="98">
        <f>SUMPRODUCT($D868:$O868,$D$5:$O$5)+$R$5</f>
        <v>-7.9279999999999999</v>
      </c>
      <c r="T868" s="98">
        <f>SUMPRODUCT($D868:$O868,$D$6:$O$6)+$R$6</f>
        <v>-7.0750000000000002</v>
      </c>
      <c r="U868" s="98">
        <f>SUMPRODUCT($D868:$O868,$D$7:$O$7)+$R$7</f>
        <v>-13.989000000000001</v>
      </c>
      <c r="V868" s="98">
        <f>SUMPRODUCT($D868:$O868,$D$8:$O$8)+$R$8</f>
        <v>-8.0109999999999992</v>
      </c>
      <c r="W868" s="98">
        <f>SUMPRODUCT($D868:$O868,$D$9:$O$9)+$R$9</f>
        <v>-6.976</v>
      </c>
      <c r="X868" s="98">
        <f>SUMPRODUCT($D868:$O868,$D$10:$O$10)+$R$10</f>
        <v>-2.1259999999999999</v>
      </c>
      <c r="Z868" s="104">
        <f t="shared" si="132"/>
        <v>0</v>
      </c>
      <c r="AA868" s="38">
        <f t="shared" si="133"/>
        <v>0</v>
      </c>
      <c r="AB868" s="38">
        <f t="shared" si="134"/>
        <v>0</v>
      </c>
      <c r="AC868" s="38">
        <f t="shared" si="135"/>
        <v>0</v>
      </c>
      <c r="AD868" s="38">
        <f t="shared" si="136"/>
        <v>0</v>
      </c>
      <c r="AE868" s="105">
        <f t="shared" si="137"/>
        <v>6</v>
      </c>
      <c r="AF868" s="114">
        <f t="shared" si="131"/>
        <v>-2.1259999999999999</v>
      </c>
      <c r="AG868" s="37">
        <f t="shared" si="138"/>
        <v>6</v>
      </c>
      <c r="AH868" s="40">
        <f>IF(OR(MAX('Batch Inputs'!$C856:$N856)&gt;1,MIN('Batch Inputs'!$C856:$N856)&lt;0),"ERROR",0)</f>
        <v>0</v>
      </c>
      <c r="AI868" s="105" t="str">
        <f t="shared" si="139"/>
        <v>Few conditions</v>
      </c>
      <c r="AJ868" s="113" t="str">
        <f t="shared" si="140"/>
        <v>No Conditions</v>
      </c>
      <c r="AM868" s="78"/>
    </row>
    <row r="869" spans="3:39" ht="12.75" x14ac:dyDescent="0.2">
      <c r="C869" s="94">
        <v>852</v>
      </c>
      <c r="D869" s="32">
        <f>'Batch Inputs'!C857</f>
        <v>0</v>
      </c>
      <c r="E869" s="32">
        <f>'Batch Inputs'!D857</f>
        <v>0</v>
      </c>
      <c r="F869" s="32">
        <f>'Batch Inputs'!E857</f>
        <v>0</v>
      </c>
      <c r="G869" s="32">
        <f>'Batch Inputs'!F857</f>
        <v>0</v>
      </c>
      <c r="H869" s="32">
        <f>'Batch Inputs'!G857</f>
        <v>0</v>
      </c>
      <c r="I869" s="32">
        <f>'Batch Inputs'!H857</f>
        <v>0</v>
      </c>
      <c r="J869" s="32">
        <f>'Batch Inputs'!I857</f>
        <v>0</v>
      </c>
      <c r="K869" s="32">
        <f>'Batch Inputs'!J857</f>
        <v>0</v>
      </c>
      <c r="L869" s="32">
        <f>'Batch Inputs'!K857</f>
        <v>0</v>
      </c>
      <c r="M869" s="32">
        <f>'Batch Inputs'!L857</f>
        <v>0</v>
      </c>
      <c r="N869" s="32">
        <f>'Batch Inputs'!M857</f>
        <v>0</v>
      </c>
      <c r="O869" s="32">
        <f>'Batch Inputs'!N857</f>
        <v>0</v>
      </c>
      <c r="P869" s="32">
        <f>'Batch Inputs'!O857</f>
        <v>0</v>
      </c>
      <c r="Q869" s="32">
        <f>'Batch Inputs'!P857</f>
        <v>0</v>
      </c>
      <c r="S869" s="98">
        <f>SUMPRODUCT($D869:$O869,$D$5:$O$5)+$R$5</f>
        <v>-7.9279999999999999</v>
      </c>
      <c r="T869" s="98">
        <f>SUMPRODUCT($D869:$O869,$D$6:$O$6)+$R$6</f>
        <v>-7.0750000000000002</v>
      </c>
      <c r="U869" s="98">
        <f>SUMPRODUCT($D869:$O869,$D$7:$O$7)+$R$7</f>
        <v>-13.989000000000001</v>
      </c>
      <c r="V869" s="98">
        <f>SUMPRODUCT($D869:$O869,$D$8:$O$8)+$R$8</f>
        <v>-8.0109999999999992</v>
      </c>
      <c r="W869" s="98">
        <f>SUMPRODUCT($D869:$O869,$D$9:$O$9)+$R$9</f>
        <v>-6.976</v>
      </c>
      <c r="X869" s="98">
        <f>SUMPRODUCT($D869:$O869,$D$10:$O$10)+$R$10</f>
        <v>-2.1259999999999999</v>
      </c>
      <c r="Z869" s="104">
        <f t="shared" si="132"/>
        <v>0</v>
      </c>
      <c r="AA869" s="38">
        <f t="shared" si="133"/>
        <v>0</v>
      </c>
      <c r="AB869" s="38">
        <f t="shared" si="134"/>
        <v>0</v>
      </c>
      <c r="AC869" s="38">
        <f t="shared" si="135"/>
        <v>0</v>
      </c>
      <c r="AD869" s="38">
        <f t="shared" si="136"/>
        <v>0</v>
      </c>
      <c r="AE869" s="105">
        <f t="shared" si="137"/>
        <v>6</v>
      </c>
      <c r="AF869" s="114">
        <f t="shared" si="131"/>
        <v>-2.1259999999999999</v>
      </c>
      <c r="AG869" s="37">
        <f t="shared" si="138"/>
        <v>6</v>
      </c>
      <c r="AH869" s="40">
        <f>IF(OR(MAX('Batch Inputs'!$C857:$N857)&gt;1,MIN('Batch Inputs'!$C857:$N857)&lt;0),"ERROR",0)</f>
        <v>0</v>
      </c>
      <c r="AI869" s="105" t="str">
        <f t="shared" si="139"/>
        <v>Few conditions</v>
      </c>
      <c r="AJ869" s="113" t="str">
        <f t="shared" si="140"/>
        <v>No Conditions</v>
      </c>
      <c r="AM869" s="78"/>
    </row>
    <row r="870" spans="3:39" ht="12.75" x14ac:dyDescent="0.2">
      <c r="C870" s="94">
        <v>853</v>
      </c>
      <c r="D870" s="32">
        <f>'Batch Inputs'!C858</f>
        <v>0</v>
      </c>
      <c r="E870" s="32">
        <f>'Batch Inputs'!D858</f>
        <v>0</v>
      </c>
      <c r="F870" s="32">
        <f>'Batch Inputs'!E858</f>
        <v>0</v>
      </c>
      <c r="G870" s="32">
        <f>'Batch Inputs'!F858</f>
        <v>0</v>
      </c>
      <c r="H870" s="32">
        <f>'Batch Inputs'!G858</f>
        <v>0</v>
      </c>
      <c r="I870" s="32">
        <f>'Batch Inputs'!H858</f>
        <v>0</v>
      </c>
      <c r="J870" s="32">
        <f>'Batch Inputs'!I858</f>
        <v>0</v>
      </c>
      <c r="K870" s="32">
        <f>'Batch Inputs'!J858</f>
        <v>0</v>
      </c>
      <c r="L870" s="32">
        <f>'Batch Inputs'!K858</f>
        <v>0</v>
      </c>
      <c r="M870" s="32">
        <f>'Batch Inputs'!L858</f>
        <v>0</v>
      </c>
      <c r="N870" s="32">
        <f>'Batch Inputs'!M858</f>
        <v>0</v>
      </c>
      <c r="O870" s="32">
        <f>'Batch Inputs'!N858</f>
        <v>0</v>
      </c>
      <c r="P870" s="32">
        <f>'Batch Inputs'!O858</f>
        <v>0</v>
      </c>
      <c r="Q870" s="32">
        <f>'Batch Inputs'!P858</f>
        <v>0</v>
      </c>
      <c r="S870" s="98">
        <f>SUMPRODUCT($D870:$O870,$D$5:$O$5)+$R$5</f>
        <v>-7.9279999999999999</v>
      </c>
      <c r="T870" s="98">
        <f>SUMPRODUCT($D870:$O870,$D$6:$O$6)+$R$6</f>
        <v>-7.0750000000000002</v>
      </c>
      <c r="U870" s="98">
        <f>SUMPRODUCT($D870:$O870,$D$7:$O$7)+$R$7</f>
        <v>-13.989000000000001</v>
      </c>
      <c r="V870" s="98">
        <f>SUMPRODUCT($D870:$O870,$D$8:$O$8)+$R$8</f>
        <v>-8.0109999999999992</v>
      </c>
      <c r="W870" s="98">
        <f>SUMPRODUCT($D870:$O870,$D$9:$O$9)+$R$9</f>
        <v>-6.976</v>
      </c>
      <c r="X870" s="98">
        <f>SUMPRODUCT($D870:$O870,$D$10:$O$10)+$R$10</f>
        <v>-2.1259999999999999</v>
      </c>
      <c r="Z870" s="104">
        <f t="shared" si="132"/>
        <v>0</v>
      </c>
      <c r="AA870" s="38">
        <f t="shared" si="133"/>
        <v>0</v>
      </c>
      <c r="AB870" s="38">
        <f t="shared" si="134"/>
        <v>0</v>
      </c>
      <c r="AC870" s="38">
        <f t="shared" si="135"/>
        <v>0</v>
      </c>
      <c r="AD870" s="38">
        <f t="shared" si="136"/>
        <v>0</v>
      </c>
      <c r="AE870" s="105">
        <f t="shared" si="137"/>
        <v>6</v>
      </c>
      <c r="AF870" s="114">
        <f t="shared" si="131"/>
        <v>-2.1259999999999999</v>
      </c>
      <c r="AG870" s="37">
        <f t="shared" si="138"/>
        <v>6</v>
      </c>
      <c r="AH870" s="40">
        <f>IF(OR(MAX('Batch Inputs'!$C858:$N858)&gt;1,MIN('Batch Inputs'!$C858:$N858)&lt;0),"ERROR",0)</f>
        <v>0</v>
      </c>
      <c r="AI870" s="105" t="str">
        <f t="shared" si="139"/>
        <v>Few conditions</v>
      </c>
      <c r="AJ870" s="113" t="str">
        <f t="shared" si="140"/>
        <v>No Conditions</v>
      </c>
      <c r="AM870" s="78"/>
    </row>
    <row r="871" spans="3:39" ht="12.75" x14ac:dyDescent="0.2">
      <c r="C871" s="94">
        <v>854</v>
      </c>
      <c r="D871" s="32">
        <f>'Batch Inputs'!C859</f>
        <v>0</v>
      </c>
      <c r="E871" s="32">
        <f>'Batch Inputs'!D859</f>
        <v>0</v>
      </c>
      <c r="F871" s="32">
        <f>'Batch Inputs'!E859</f>
        <v>0</v>
      </c>
      <c r="G871" s="32">
        <f>'Batch Inputs'!F859</f>
        <v>0</v>
      </c>
      <c r="H871" s="32">
        <f>'Batch Inputs'!G859</f>
        <v>0</v>
      </c>
      <c r="I871" s="32">
        <f>'Batch Inputs'!H859</f>
        <v>0</v>
      </c>
      <c r="J871" s="32">
        <f>'Batch Inputs'!I859</f>
        <v>0</v>
      </c>
      <c r="K871" s="32">
        <f>'Batch Inputs'!J859</f>
        <v>0</v>
      </c>
      <c r="L871" s="32">
        <f>'Batch Inputs'!K859</f>
        <v>0</v>
      </c>
      <c r="M871" s="32">
        <f>'Batch Inputs'!L859</f>
        <v>0</v>
      </c>
      <c r="N871" s="32">
        <f>'Batch Inputs'!M859</f>
        <v>0</v>
      </c>
      <c r="O871" s="32">
        <f>'Batch Inputs'!N859</f>
        <v>0</v>
      </c>
      <c r="P871" s="32">
        <f>'Batch Inputs'!O859</f>
        <v>0</v>
      </c>
      <c r="Q871" s="32">
        <f>'Batch Inputs'!P859</f>
        <v>0</v>
      </c>
      <c r="S871" s="98">
        <f>SUMPRODUCT($D871:$O871,$D$5:$O$5)+$R$5</f>
        <v>-7.9279999999999999</v>
      </c>
      <c r="T871" s="98">
        <f>SUMPRODUCT($D871:$O871,$D$6:$O$6)+$R$6</f>
        <v>-7.0750000000000002</v>
      </c>
      <c r="U871" s="98">
        <f>SUMPRODUCT($D871:$O871,$D$7:$O$7)+$R$7</f>
        <v>-13.989000000000001</v>
      </c>
      <c r="V871" s="98">
        <f>SUMPRODUCT($D871:$O871,$D$8:$O$8)+$R$8</f>
        <v>-8.0109999999999992</v>
      </c>
      <c r="W871" s="98">
        <f>SUMPRODUCT($D871:$O871,$D$9:$O$9)+$R$9</f>
        <v>-6.976</v>
      </c>
      <c r="X871" s="98">
        <f>SUMPRODUCT($D871:$O871,$D$10:$O$10)+$R$10</f>
        <v>-2.1259999999999999</v>
      </c>
      <c r="Z871" s="104">
        <f t="shared" si="132"/>
        <v>0</v>
      </c>
      <c r="AA871" s="38">
        <f t="shared" si="133"/>
        <v>0</v>
      </c>
      <c r="AB871" s="38">
        <f t="shared" si="134"/>
        <v>0</v>
      </c>
      <c r="AC871" s="38">
        <f t="shared" si="135"/>
        <v>0</v>
      </c>
      <c r="AD871" s="38">
        <f t="shared" si="136"/>
        <v>0</v>
      </c>
      <c r="AE871" s="105">
        <f t="shared" si="137"/>
        <v>6</v>
      </c>
      <c r="AF871" s="114">
        <f t="shared" si="131"/>
        <v>-2.1259999999999999</v>
      </c>
      <c r="AG871" s="37">
        <f t="shared" si="138"/>
        <v>6</v>
      </c>
      <c r="AH871" s="40">
        <f>IF(OR(MAX('Batch Inputs'!$C859:$N859)&gt;1,MIN('Batch Inputs'!$C859:$N859)&lt;0),"ERROR",0)</f>
        <v>0</v>
      </c>
      <c r="AI871" s="105" t="str">
        <f t="shared" si="139"/>
        <v>Few conditions</v>
      </c>
      <c r="AJ871" s="113" t="str">
        <f t="shared" si="140"/>
        <v>No Conditions</v>
      </c>
      <c r="AM871" s="78"/>
    </row>
    <row r="872" spans="3:39" ht="12.75" x14ac:dyDescent="0.2">
      <c r="C872" s="94">
        <v>855</v>
      </c>
      <c r="D872" s="32">
        <f>'Batch Inputs'!C860</f>
        <v>0</v>
      </c>
      <c r="E872" s="32">
        <f>'Batch Inputs'!D860</f>
        <v>0</v>
      </c>
      <c r="F872" s="32">
        <f>'Batch Inputs'!E860</f>
        <v>0</v>
      </c>
      <c r="G872" s="32">
        <f>'Batch Inputs'!F860</f>
        <v>0</v>
      </c>
      <c r="H872" s="32">
        <f>'Batch Inputs'!G860</f>
        <v>0</v>
      </c>
      <c r="I872" s="32">
        <f>'Batch Inputs'!H860</f>
        <v>0</v>
      </c>
      <c r="J872" s="32">
        <f>'Batch Inputs'!I860</f>
        <v>0</v>
      </c>
      <c r="K872" s="32">
        <f>'Batch Inputs'!J860</f>
        <v>0</v>
      </c>
      <c r="L872" s="32">
        <f>'Batch Inputs'!K860</f>
        <v>0</v>
      </c>
      <c r="M872" s="32">
        <f>'Batch Inputs'!L860</f>
        <v>0</v>
      </c>
      <c r="N872" s="32">
        <f>'Batch Inputs'!M860</f>
        <v>0</v>
      </c>
      <c r="O872" s="32">
        <f>'Batch Inputs'!N860</f>
        <v>0</v>
      </c>
      <c r="P872" s="32">
        <f>'Batch Inputs'!O860</f>
        <v>0</v>
      </c>
      <c r="Q872" s="32">
        <f>'Batch Inputs'!P860</f>
        <v>0</v>
      </c>
      <c r="S872" s="98">
        <f>SUMPRODUCT($D872:$O872,$D$5:$O$5)+$R$5</f>
        <v>-7.9279999999999999</v>
      </c>
      <c r="T872" s="98">
        <f>SUMPRODUCT($D872:$O872,$D$6:$O$6)+$R$6</f>
        <v>-7.0750000000000002</v>
      </c>
      <c r="U872" s="98">
        <f>SUMPRODUCT($D872:$O872,$D$7:$O$7)+$R$7</f>
        <v>-13.989000000000001</v>
      </c>
      <c r="V872" s="98">
        <f>SUMPRODUCT($D872:$O872,$D$8:$O$8)+$R$8</f>
        <v>-8.0109999999999992</v>
      </c>
      <c r="W872" s="98">
        <f>SUMPRODUCT($D872:$O872,$D$9:$O$9)+$R$9</f>
        <v>-6.976</v>
      </c>
      <c r="X872" s="98">
        <f>SUMPRODUCT($D872:$O872,$D$10:$O$10)+$R$10</f>
        <v>-2.1259999999999999</v>
      </c>
      <c r="Z872" s="104">
        <f t="shared" si="132"/>
        <v>0</v>
      </c>
      <c r="AA872" s="38">
        <f t="shared" si="133"/>
        <v>0</v>
      </c>
      <c r="AB872" s="38">
        <f t="shared" si="134"/>
        <v>0</v>
      </c>
      <c r="AC872" s="38">
        <f t="shared" si="135"/>
        <v>0</v>
      </c>
      <c r="AD872" s="38">
        <f t="shared" si="136"/>
        <v>0</v>
      </c>
      <c r="AE872" s="105">
        <f t="shared" si="137"/>
        <v>6</v>
      </c>
      <c r="AF872" s="114">
        <f t="shared" si="131"/>
        <v>-2.1259999999999999</v>
      </c>
      <c r="AG872" s="37">
        <f t="shared" si="138"/>
        <v>6</v>
      </c>
      <c r="AH872" s="40">
        <f>IF(OR(MAX('Batch Inputs'!$C860:$N860)&gt;1,MIN('Batch Inputs'!$C860:$N860)&lt;0),"ERROR",0)</f>
        <v>0</v>
      </c>
      <c r="AI872" s="105" t="str">
        <f t="shared" si="139"/>
        <v>Few conditions</v>
      </c>
      <c r="AJ872" s="113" t="str">
        <f t="shared" si="140"/>
        <v>No Conditions</v>
      </c>
      <c r="AM872" s="78"/>
    </row>
    <row r="873" spans="3:39" ht="12.75" x14ac:dyDescent="0.2">
      <c r="C873" s="94">
        <v>856</v>
      </c>
      <c r="D873" s="32">
        <f>'Batch Inputs'!C861</f>
        <v>0</v>
      </c>
      <c r="E873" s="32">
        <f>'Batch Inputs'!D861</f>
        <v>0</v>
      </c>
      <c r="F873" s="32">
        <f>'Batch Inputs'!E861</f>
        <v>0</v>
      </c>
      <c r="G873" s="32">
        <f>'Batch Inputs'!F861</f>
        <v>0</v>
      </c>
      <c r="H873" s="32">
        <f>'Batch Inputs'!G861</f>
        <v>0</v>
      </c>
      <c r="I873" s="32">
        <f>'Batch Inputs'!H861</f>
        <v>0</v>
      </c>
      <c r="J873" s="32">
        <f>'Batch Inputs'!I861</f>
        <v>0</v>
      </c>
      <c r="K873" s="32">
        <f>'Batch Inputs'!J861</f>
        <v>0</v>
      </c>
      <c r="L873" s="32">
        <f>'Batch Inputs'!K861</f>
        <v>0</v>
      </c>
      <c r="M873" s="32">
        <f>'Batch Inputs'!L861</f>
        <v>0</v>
      </c>
      <c r="N873" s="32">
        <f>'Batch Inputs'!M861</f>
        <v>0</v>
      </c>
      <c r="O873" s="32">
        <f>'Batch Inputs'!N861</f>
        <v>0</v>
      </c>
      <c r="P873" s="32">
        <f>'Batch Inputs'!O861</f>
        <v>0</v>
      </c>
      <c r="Q873" s="32">
        <f>'Batch Inputs'!P861</f>
        <v>0</v>
      </c>
      <c r="S873" s="98">
        <f>SUMPRODUCT($D873:$O873,$D$5:$O$5)+$R$5</f>
        <v>-7.9279999999999999</v>
      </c>
      <c r="T873" s="98">
        <f>SUMPRODUCT($D873:$O873,$D$6:$O$6)+$R$6</f>
        <v>-7.0750000000000002</v>
      </c>
      <c r="U873" s="98">
        <f>SUMPRODUCT($D873:$O873,$D$7:$O$7)+$R$7</f>
        <v>-13.989000000000001</v>
      </c>
      <c r="V873" s="98">
        <f>SUMPRODUCT($D873:$O873,$D$8:$O$8)+$R$8</f>
        <v>-8.0109999999999992</v>
      </c>
      <c r="W873" s="98">
        <f>SUMPRODUCT($D873:$O873,$D$9:$O$9)+$R$9</f>
        <v>-6.976</v>
      </c>
      <c r="X873" s="98">
        <f>SUMPRODUCT($D873:$O873,$D$10:$O$10)+$R$10</f>
        <v>-2.1259999999999999</v>
      </c>
      <c r="Z873" s="104">
        <f t="shared" si="132"/>
        <v>0</v>
      </c>
      <c r="AA873" s="38">
        <f t="shared" si="133"/>
        <v>0</v>
      </c>
      <c r="AB873" s="38">
        <f t="shared" si="134"/>
        <v>0</v>
      </c>
      <c r="AC873" s="38">
        <f t="shared" si="135"/>
        <v>0</v>
      </c>
      <c r="AD873" s="38">
        <f t="shared" si="136"/>
        <v>0</v>
      </c>
      <c r="AE873" s="105">
        <f t="shared" si="137"/>
        <v>6</v>
      </c>
      <c r="AF873" s="114">
        <f t="shared" si="131"/>
        <v>-2.1259999999999999</v>
      </c>
      <c r="AG873" s="37">
        <f t="shared" si="138"/>
        <v>6</v>
      </c>
      <c r="AH873" s="40">
        <f>IF(OR(MAX('Batch Inputs'!$C861:$N861)&gt;1,MIN('Batch Inputs'!$C861:$N861)&lt;0),"ERROR",0)</f>
        <v>0</v>
      </c>
      <c r="AI873" s="105" t="str">
        <f t="shared" si="139"/>
        <v>Few conditions</v>
      </c>
      <c r="AJ873" s="113" t="str">
        <f t="shared" si="140"/>
        <v>No Conditions</v>
      </c>
      <c r="AM873" s="78"/>
    </row>
    <row r="874" spans="3:39" ht="12.75" x14ac:dyDescent="0.2">
      <c r="C874" s="94">
        <v>857</v>
      </c>
      <c r="D874" s="32">
        <f>'Batch Inputs'!C862</f>
        <v>0</v>
      </c>
      <c r="E874" s="32">
        <f>'Batch Inputs'!D862</f>
        <v>0</v>
      </c>
      <c r="F874" s="32">
        <f>'Batch Inputs'!E862</f>
        <v>0</v>
      </c>
      <c r="G874" s="32">
        <f>'Batch Inputs'!F862</f>
        <v>0</v>
      </c>
      <c r="H874" s="32">
        <f>'Batch Inputs'!G862</f>
        <v>0</v>
      </c>
      <c r="I874" s="32">
        <f>'Batch Inputs'!H862</f>
        <v>0</v>
      </c>
      <c r="J874" s="32">
        <f>'Batch Inputs'!I862</f>
        <v>0</v>
      </c>
      <c r="K874" s="32">
        <f>'Batch Inputs'!J862</f>
        <v>0</v>
      </c>
      <c r="L874" s="32">
        <f>'Batch Inputs'!K862</f>
        <v>0</v>
      </c>
      <c r="M874" s="32">
        <f>'Batch Inputs'!L862</f>
        <v>0</v>
      </c>
      <c r="N874" s="32">
        <f>'Batch Inputs'!M862</f>
        <v>0</v>
      </c>
      <c r="O874" s="32">
        <f>'Batch Inputs'!N862</f>
        <v>0</v>
      </c>
      <c r="P874" s="32">
        <f>'Batch Inputs'!O862</f>
        <v>0</v>
      </c>
      <c r="Q874" s="32">
        <f>'Batch Inputs'!P862</f>
        <v>0</v>
      </c>
      <c r="S874" s="98">
        <f>SUMPRODUCT($D874:$O874,$D$5:$O$5)+$R$5</f>
        <v>-7.9279999999999999</v>
      </c>
      <c r="T874" s="98">
        <f>SUMPRODUCT($D874:$O874,$D$6:$O$6)+$R$6</f>
        <v>-7.0750000000000002</v>
      </c>
      <c r="U874" s="98">
        <f>SUMPRODUCT($D874:$O874,$D$7:$O$7)+$R$7</f>
        <v>-13.989000000000001</v>
      </c>
      <c r="V874" s="98">
        <f>SUMPRODUCT($D874:$O874,$D$8:$O$8)+$R$8</f>
        <v>-8.0109999999999992</v>
      </c>
      <c r="W874" s="98">
        <f>SUMPRODUCT($D874:$O874,$D$9:$O$9)+$R$9</f>
        <v>-6.976</v>
      </c>
      <c r="X874" s="98">
        <f>SUMPRODUCT($D874:$O874,$D$10:$O$10)+$R$10</f>
        <v>-2.1259999999999999</v>
      </c>
      <c r="Z874" s="104">
        <f t="shared" si="132"/>
        <v>0</v>
      </c>
      <c r="AA874" s="38">
        <f t="shared" si="133"/>
        <v>0</v>
      </c>
      <c r="AB874" s="38">
        <f t="shared" si="134"/>
        <v>0</v>
      </c>
      <c r="AC874" s="38">
        <f t="shared" si="135"/>
        <v>0</v>
      </c>
      <c r="AD874" s="38">
        <f t="shared" si="136"/>
        <v>0</v>
      </c>
      <c r="AE874" s="105">
        <f t="shared" si="137"/>
        <v>6</v>
      </c>
      <c r="AF874" s="114">
        <f t="shared" si="131"/>
        <v>-2.1259999999999999</v>
      </c>
      <c r="AG874" s="37">
        <f t="shared" si="138"/>
        <v>6</v>
      </c>
      <c r="AH874" s="40">
        <f>IF(OR(MAX('Batch Inputs'!$C862:$N862)&gt;1,MIN('Batch Inputs'!$C862:$N862)&lt;0),"ERROR",0)</f>
        <v>0</v>
      </c>
      <c r="AI874" s="105" t="str">
        <f t="shared" si="139"/>
        <v>Few conditions</v>
      </c>
      <c r="AJ874" s="113" t="str">
        <f t="shared" si="140"/>
        <v>No Conditions</v>
      </c>
      <c r="AM874" s="78"/>
    </row>
    <row r="875" spans="3:39" ht="12.75" x14ac:dyDescent="0.2">
      <c r="C875" s="94">
        <v>858</v>
      </c>
      <c r="D875" s="32">
        <f>'Batch Inputs'!C863</f>
        <v>0</v>
      </c>
      <c r="E875" s="32">
        <f>'Batch Inputs'!D863</f>
        <v>0</v>
      </c>
      <c r="F875" s="32">
        <f>'Batch Inputs'!E863</f>
        <v>0</v>
      </c>
      <c r="G875" s="32">
        <f>'Batch Inputs'!F863</f>
        <v>0</v>
      </c>
      <c r="H875" s="32">
        <f>'Batch Inputs'!G863</f>
        <v>0</v>
      </c>
      <c r="I875" s="32">
        <f>'Batch Inputs'!H863</f>
        <v>0</v>
      </c>
      <c r="J875" s="32">
        <f>'Batch Inputs'!I863</f>
        <v>0</v>
      </c>
      <c r="K875" s="32">
        <f>'Batch Inputs'!J863</f>
        <v>0</v>
      </c>
      <c r="L875" s="32">
        <f>'Batch Inputs'!K863</f>
        <v>0</v>
      </c>
      <c r="M875" s="32">
        <f>'Batch Inputs'!L863</f>
        <v>0</v>
      </c>
      <c r="N875" s="32">
        <f>'Batch Inputs'!M863</f>
        <v>0</v>
      </c>
      <c r="O875" s="32">
        <f>'Batch Inputs'!N863</f>
        <v>0</v>
      </c>
      <c r="P875" s="32">
        <f>'Batch Inputs'!O863</f>
        <v>0</v>
      </c>
      <c r="Q875" s="32">
        <f>'Batch Inputs'!P863</f>
        <v>0</v>
      </c>
      <c r="S875" s="98">
        <f>SUMPRODUCT($D875:$O875,$D$5:$O$5)+$R$5</f>
        <v>-7.9279999999999999</v>
      </c>
      <c r="T875" s="98">
        <f>SUMPRODUCT($D875:$O875,$D$6:$O$6)+$R$6</f>
        <v>-7.0750000000000002</v>
      </c>
      <c r="U875" s="98">
        <f>SUMPRODUCT($D875:$O875,$D$7:$O$7)+$R$7</f>
        <v>-13.989000000000001</v>
      </c>
      <c r="V875" s="98">
        <f>SUMPRODUCT($D875:$O875,$D$8:$O$8)+$R$8</f>
        <v>-8.0109999999999992</v>
      </c>
      <c r="W875" s="98">
        <f>SUMPRODUCT($D875:$O875,$D$9:$O$9)+$R$9</f>
        <v>-6.976</v>
      </c>
      <c r="X875" s="98">
        <f>SUMPRODUCT($D875:$O875,$D$10:$O$10)+$R$10</f>
        <v>-2.1259999999999999</v>
      </c>
      <c r="Z875" s="104">
        <f t="shared" si="132"/>
        <v>0</v>
      </c>
      <c r="AA875" s="38">
        <f t="shared" si="133"/>
        <v>0</v>
      </c>
      <c r="AB875" s="38">
        <f t="shared" si="134"/>
        <v>0</v>
      </c>
      <c r="AC875" s="38">
        <f t="shared" si="135"/>
        <v>0</v>
      </c>
      <c r="AD875" s="38">
        <f t="shared" si="136"/>
        <v>0</v>
      </c>
      <c r="AE875" s="105">
        <f t="shared" si="137"/>
        <v>6</v>
      </c>
      <c r="AF875" s="114">
        <f t="shared" si="131"/>
        <v>-2.1259999999999999</v>
      </c>
      <c r="AG875" s="37">
        <f t="shared" si="138"/>
        <v>6</v>
      </c>
      <c r="AH875" s="40">
        <f>IF(OR(MAX('Batch Inputs'!$C863:$N863)&gt;1,MIN('Batch Inputs'!$C863:$N863)&lt;0),"ERROR",0)</f>
        <v>0</v>
      </c>
      <c r="AI875" s="105" t="str">
        <f t="shared" si="139"/>
        <v>Few conditions</v>
      </c>
      <c r="AJ875" s="113" t="str">
        <f t="shared" si="140"/>
        <v>No Conditions</v>
      </c>
      <c r="AM875" s="78"/>
    </row>
    <row r="876" spans="3:39" ht="12.75" x14ac:dyDescent="0.2">
      <c r="C876" s="94">
        <v>859</v>
      </c>
      <c r="D876" s="32">
        <f>'Batch Inputs'!C864</f>
        <v>0</v>
      </c>
      <c r="E876" s="32">
        <f>'Batch Inputs'!D864</f>
        <v>0</v>
      </c>
      <c r="F876" s="32">
        <f>'Batch Inputs'!E864</f>
        <v>0</v>
      </c>
      <c r="G876" s="32">
        <f>'Batch Inputs'!F864</f>
        <v>0</v>
      </c>
      <c r="H876" s="32">
        <f>'Batch Inputs'!G864</f>
        <v>0</v>
      </c>
      <c r="I876" s="32">
        <f>'Batch Inputs'!H864</f>
        <v>0</v>
      </c>
      <c r="J876" s="32">
        <f>'Batch Inputs'!I864</f>
        <v>0</v>
      </c>
      <c r="K876" s="32">
        <f>'Batch Inputs'!J864</f>
        <v>0</v>
      </c>
      <c r="L876" s="32">
        <f>'Batch Inputs'!K864</f>
        <v>0</v>
      </c>
      <c r="M876" s="32">
        <f>'Batch Inputs'!L864</f>
        <v>0</v>
      </c>
      <c r="N876" s="32">
        <f>'Batch Inputs'!M864</f>
        <v>0</v>
      </c>
      <c r="O876" s="32">
        <f>'Batch Inputs'!N864</f>
        <v>0</v>
      </c>
      <c r="P876" s="32">
        <f>'Batch Inputs'!O864</f>
        <v>0</v>
      </c>
      <c r="Q876" s="32">
        <f>'Batch Inputs'!P864</f>
        <v>0</v>
      </c>
      <c r="S876" s="98">
        <f>SUMPRODUCT($D876:$O876,$D$5:$O$5)+$R$5</f>
        <v>-7.9279999999999999</v>
      </c>
      <c r="T876" s="98">
        <f>SUMPRODUCT($D876:$O876,$D$6:$O$6)+$R$6</f>
        <v>-7.0750000000000002</v>
      </c>
      <c r="U876" s="98">
        <f>SUMPRODUCT($D876:$O876,$D$7:$O$7)+$R$7</f>
        <v>-13.989000000000001</v>
      </c>
      <c r="V876" s="98">
        <f>SUMPRODUCT($D876:$O876,$D$8:$O$8)+$R$8</f>
        <v>-8.0109999999999992</v>
      </c>
      <c r="W876" s="98">
        <f>SUMPRODUCT($D876:$O876,$D$9:$O$9)+$R$9</f>
        <v>-6.976</v>
      </c>
      <c r="X876" s="98">
        <f>SUMPRODUCT($D876:$O876,$D$10:$O$10)+$R$10</f>
        <v>-2.1259999999999999</v>
      </c>
      <c r="Z876" s="104">
        <f t="shared" si="132"/>
        <v>0</v>
      </c>
      <c r="AA876" s="38">
        <f t="shared" si="133"/>
        <v>0</v>
      </c>
      <c r="AB876" s="38">
        <f t="shared" si="134"/>
        <v>0</v>
      </c>
      <c r="AC876" s="38">
        <f t="shared" si="135"/>
        <v>0</v>
      </c>
      <c r="AD876" s="38">
        <f t="shared" si="136"/>
        <v>0</v>
      </c>
      <c r="AE876" s="105">
        <f t="shared" si="137"/>
        <v>6</v>
      </c>
      <c r="AF876" s="114">
        <f t="shared" si="131"/>
        <v>-2.1259999999999999</v>
      </c>
      <c r="AG876" s="37">
        <f t="shared" si="138"/>
        <v>6</v>
      </c>
      <c r="AH876" s="40">
        <f>IF(OR(MAX('Batch Inputs'!$C864:$N864)&gt;1,MIN('Batch Inputs'!$C864:$N864)&lt;0),"ERROR",0)</f>
        <v>0</v>
      </c>
      <c r="AI876" s="105" t="str">
        <f t="shared" si="139"/>
        <v>Few conditions</v>
      </c>
      <c r="AJ876" s="113" t="str">
        <f t="shared" si="140"/>
        <v>No Conditions</v>
      </c>
      <c r="AM876" s="78"/>
    </row>
    <row r="877" spans="3:39" ht="12.75" x14ac:dyDescent="0.2">
      <c r="C877" s="94">
        <v>860</v>
      </c>
      <c r="D877" s="32">
        <f>'Batch Inputs'!C865</f>
        <v>0</v>
      </c>
      <c r="E877" s="32">
        <f>'Batch Inputs'!D865</f>
        <v>0</v>
      </c>
      <c r="F877" s="32">
        <f>'Batch Inputs'!E865</f>
        <v>0</v>
      </c>
      <c r="G877" s="32">
        <f>'Batch Inputs'!F865</f>
        <v>0</v>
      </c>
      <c r="H877" s="32">
        <f>'Batch Inputs'!G865</f>
        <v>0</v>
      </c>
      <c r="I877" s="32">
        <f>'Batch Inputs'!H865</f>
        <v>0</v>
      </c>
      <c r="J877" s="32">
        <f>'Batch Inputs'!I865</f>
        <v>0</v>
      </c>
      <c r="K877" s="32">
        <f>'Batch Inputs'!J865</f>
        <v>0</v>
      </c>
      <c r="L877" s="32">
        <f>'Batch Inputs'!K865</f>
        <v>0</v>
      </c>
      <c r="M877" s="32">
        <f>'Batch Inputs'!L865</f>
        <v>0</v>
      </c>
      <c r="N877" s="32">
        <f>'Batch Inputs'!M865</f>
        <v>0</v>
      </c>
      <c r="O877" s="32">
        <f>'Batch Inputs'!N865</f>
        <v>0</v>
      </c>
      <c r="P877" s="32">
        <f>'Batch Inputs'!O865</f>
        <v>0</v>
      </c>
      <c r="Q877" s="32">
        <f>'Batch Inputs'!P865</f>
        <v>0</v>
      </c>
      <c r="S877" s="98">
        <f>SUMPRODUCT($D877:$O877,$D$5:$O$5)+$R$5</f>
        <v>-7.9279999999999999</v>
      </c>
      <c r="T877" s="98">
        <f>SUMPRODUCT($D877:$O877,$D$6:$O$6)+$R$6</f>
        <v>-7.0750000000000002</v>
      </c>
      <c r="U877" s="98">
        <f>SUMPRODUCT($D877:$O877,$D$7:$O$7)+$R$7</f>
        <v>-13.989000000000001</v>
      </c>
      <c r="V877" s="98">
        <f>SUMPRODUCT($D877:$O877,$D$8:$O$8)+$R$8</f>
        <v>-8.0109999999999992</v>
      </c>
      <c r="W877" s="98">
        <f>SUMPRODUCT($D877:$O877,$D$9:$O$9)+$R$9</f>
        <v>-6.976</v>
      </c>
      <c r="X877" s="98">
        <f>SUMPRODUCT($D877:$O877,$D$10:$O$10)+$R$10</f>
        <v>-2.1259999999999999</v>
      </c>
      <c r="Z877" s="104">
        <f t="shared" si="132"/>
        <v>0</v>
      </c>
      <c r="AA877" s="38">
        <f t="shared" si="133"/>
        <v>0</v>
      </c>
      <c r="AB877" s="38">
        <f t="shared" si="134"/>
        <v>0</v>
      </c>
      <c r="AC877" s="38">
        <f t="shared" si="135"/>
        <v>0</v>
      </c>
      <c r="AD877" s="38">
        <f t="shared" si="136"/>
        <v>0</v>
      </c>
      <c r="AE877" s="105">
        <f t="shared" si="137"/>
        <v>6</v>
      </c>
      <c r="AF877" s="114">
        <f t="shared" si="131"/>
        <v>-2.1259999999999999</v>
      </c>
      <c r="AG877" s="37">
        <f t="shared" si="138"/>
        <v>6</v>
      </c>
      <c r="AH877" s="40">
        <f>IF(OR(MAX('Batch Inputs'!$C865:$N865)&gt;1,MIN('Batch Inputs'!$C865:$N865)&lt;0),"ERROR",0)</f>
        <v>0</v>
      </c>
      <c r="AI877" s="105" t="str">
        <f t="shared" si="139"/>
        <v>Few conditions</v>
      </c>
      <c r="AJ877" s="113" t="str">
        <f t="shared" si="140"/>
        <v>No Conditions</v>
      </c>
      <c r="AM877" s="78"/>
    </row>
    <row r="878" spans="3:39" ht="12.75" x14ac:dyDescent="0.2">
      <c r="C878" s="94">
        <v>861</v>
      </c>
      <c r="D878" s="32">
        <f>'Batch Inputs'!C866</f>
        <v>0</v>
      </c>
      <c r="E878" s="32">
        <f>'Batch Inputs'!D866</f>
        <v>0</v>
      </c>
      <c r="F878" s="32">
        <f>'Batch Inputs'!E866</f>
        <v>0</v>
      </c>
      <c r="G878" s="32">
        <f>'Batch Inputs'!F866</f>
        <v>0</v>
      </c>
      <c r="H878" s="32">
        <f>'Batch Inputs'!G866</f>
        <v>0</v>
      </c>
      <c r="I878" s="32">
        <f>'Batch Inputs'!H866</f>
        <v>0</v>
      </c>
      <c r="J878" s="32">
        <f>'Batch Inputs'!I866</f>
        <v>0</v>
      </c>
      <c r="K878" s="32">
        <f>'Batch Inputs'!J866</f>
        <v>0</v>
      </c>
      <c r="L878" s="32">
        <f>'Batch Inputs'!K866</f>
        <v>0</v>
      </c>
      <c r="M878" s="32">
        <f>'Batch Inputs'!L866</f>
        <v>0</v>
      </c>
      <c r="N878" s="32">
        <f>'Batch Inputs'!M866</f>
        <v>0</v>
      </c>
      <c r="O878" s="32">
        <f>'Batch Inputs'!N866</f>
        <v>0</v>
      </c>
      <c r="P878" s="32">
        <f>'Batch Inputs'!O866</f>
        <v>0</v>
      </c>
      <c r="Q878" s="32">
        <f>'Batch Inputs'!P866</f>
        <v>0</v>
      </c>
      <c r="S878" s="98">
        <f>SUMPRODUCT($D878:$O878,$D$5:$O$5)+$R$5</f>
        <v>-7.9279999999999999</v>
      </c>
      <c r="T878" s="98">
        <f>SUMPRODUCT($D878:$O878,$D$6:$O$6)+$R$6</f>
        <v>-7.0750000000000002</v>
      </c>
      <c r="U878" s="98">
        <f>SUMPRODUCT($D878:$O878,$D$7:$O$7)+$R$7</f>
        <v>-13.989000000000001</v>
      </c>
      <c r="V878" s="98">
        <f>SUMPRODUCT($D878:$O878,$D$8:$O$8)+$R$8</f>
        <v>-8.0109999999999992</v>
      </c>
      <c r="W878" s="98">
        <f>SUMPRODUCT($D878:$O878,$D$9:$O$9)+$R$9</f>
        <v>-6.976</v>
      </c>
      <c r="X878" s="98">
        <f>SUMPRODUCT($D878:$O878,$D$10:$O$10)+$R$10</f>
        <v>-2.1259999999999999</v>
      </c>
      <c r="Z878" s="104">
        <f t="shared" si="132"/>
        <v>0</v>
      </c>
      <c r="AA878" s="38">
        <f t="shared" si="133"/>
        <v>0</v>
      </c>
      <c r="AB878" s="38">
        <f t="shared" si="134"/>
        <v>0</v>
      </c>
      <c r="AC878" s="38">
        <f t="shared" si="135"/>
        <v>0</v>
      </c>
      <c r="AD878" s="38">
        <f t="shared" si="136"/>
        <v>0</v>
      </c>
      <c r="AE878" s="105">
        <f t="shared" si="137"/>
        <v>6</v>
      </c>
      <c r="AF878" s="114">
        <f t="shared" si="131"/>
        <v>-2.1259999999999999</v>
      </c>
      <c r="AG878" s="37">
        <f t="shared" si="138"/>
        <v>6</v>
      </c>
      <c r="AH878" s="40">
        <f>IF(OR(MAX('Batch Inputs'!$C866:$N866)&gt;1,MIN('Batch Inputs'!$C866:$N866)&lt;0),"ERROR",0)</f>
        <v>0</v>
      </c>
      <c r="AI878" s="105" t="str">
        <f t="shared" si="139"/>
        <v>Few conditions</v>
      </c>
      <c r="AJ878" s="113" t="str">
        <f t="shared" si="140"/>
        <v>No Conditions</v>
      </c>
      <c r="AM878" s="78"/>
    </row>
    <row r="879" spans="3:39" ht="12.75" x14ac:dyDescent="0.2">
      <c r="C879" s="94">
        <v>862</v>
      </c>
      <c r="D879" s="32">
        <f>'Batch Inputs'!C867</f>
        <v>0</v>
      </c>
      <c r="E879" s="32">
        <f>'Batch Inputs'!D867</f>
        <v>0</v>
      </c>
      <c r="F879" s="32">
        <f>'Batch Inputs'!E867</f>
        <v>0</v>
      </c>
      <c r="G879" s="32">
        <f>'Batch Inputs'!F867</f>
        <v>0</v>
      </c>
      <c r="H879" s="32">
        <f>'Batch Inputs'!G867</f>
        <v>0</v>
      </c>
      <c r="I879" s="32">
        <f>'Batch Inputs'!H867</f>
        <v>0</v>
      </c>
      <c r="J879" s="32">
        <f>'Batch Inputs'!I867</f>
        <v>0</v>
      </c>
      <c r="K879" s="32">
        <f>'Batch Inputs'!J867</f>
        <v>0</v>
      </c>
      <c r="L879" s="32">
        <f>'Batch Inputs'!K867</f>
        <v>0</v>
      </c>
      <c r="M879" s="32">
        <f>'Batch Inputs'!L867</f>
        <v>0</v>
      </c>
      <c r="N879" s="32">
        <f>'Batch Inputs'!M867</f>
        <v>0</v>
      </c>
      <c r="O879" s="32">
        <f>'Batch Inputs'!N867</f>
        <v>0</v>
      </c>
      <c r="P879" s="32">
        <f>'Batch Inputs'!O867</f>
        <v>0</v>
      </c>
      <c r="Q879" s="32">
        <f>'Batch Inputs'!P867</f>
        <v>0</v>
      </c>
      <c r="S879" s="98">
        <f>SUMPRODUCT($D879:$O879,$D$5:$O$5)+$R$5</f>
        <v>-7.9279999999999999</v>
      </c>
      <c r="T879" s="98">
        <f>SUMPRODUCT($D879:$O879,$D$6:$O$6)+$R$6</f>
        <v>-7.0750000000000002</v>
      </c>
      <c r="U879" s="98">
        <f>SUMPRODUCT($D879:$O879,$D$7:$O$7)+$R$7</f>
        <v>-13.989000000000001</v>
      </c>
      <c r="V879" s="98">
        <f>SUMPRODUCT($D879:$O879,$D$8:$O$8)+$R$8</f>
        <v>-8.0109999999999992</v>
      </c>
      <c r="W879" s="98">
        <f>SUMPRODUCT($D879:$O879,$D$9:$O$9)+$R$9</f>
        <v>-6.976</v>
      </c>
      <c r="X879" s="98">
        <f>SUMPRODUCT($D879:$O879,$D$10:$O$10)+$R$10</f>
        <v>-2.1259999999999999</v>
      </c>
      <c r="Z879" s="104">
        <f t="shared" si="132"/>
        <v>0</v>
      </c>
      <c r="AA879" s="38">
        <f t="shared" si="133"/>
        <v>0</v>
      </c>
      <c r="AB879" s="38">
        <f t="shared" si="134"/>
        <v>0</v>
      </c>
      <c r="AC879" s="38">
        <f t="shared" si="135"/>
        <v>0</v>
      </c>
      <c r="AD879" s="38">
        <f t="shared" si="136"/>
        <v>0</v>
      </c>
      <c r="AE879" s="105">
        <f t="shared" si="137"/>
        <v>6</v>
      </c>
      <c r="AF879" s="114">
        <f t="shared" si="131"/>
        <v>-2.1259999999999999</v>
      </c>
      <c r="AG879" s="37">
        <f t="shared" si="138"/>
        <v>6</v>
      </c>
      <c r="AH879" s="40">
        <f>IF(OR(MAX('Batch Inputs'!$C867:$N867)&gt;1,MIN('Batch Inputs'!$C867:$N867)&lt;0),"ERROR",0)</f>
        <v>0</v>
      </c>
      <c r="AI879" s="105" t="str">
        <f t="shared" si="139"/>
        <v>Few conditions</v>
      </c>
      <c r="AJ879" s="113" t="str">
        <f t="shared" si="140"/>
        <v>No Conditions</v>
      </c>
      <c r="AM879" s="78"/>
    </row>
    <row r="880" spans="3:39" ht="12.75" x14ac:dyDescent="0.2">
      <c r="C880" s="94">
        <v>863</v>
      </c>
      <c r="D880" s="32">
        <f>'Batch Inputs'!C868</f>
        <v>0</v>
      </c>
      <c r="E880" s="32">
        <f>'Batch Inputs'!D868</f>
        <v>0</v>
      </c>
      <c r="F880" s="32">
        <f>'Batch Inputs'!E868</f>
        <v>0</v>
      </c>
      <c r="G880" s="32">
        <f>'Batch Inputs'!F868</f>
        <v>0</v>
      </c>
      <c r="H880" s="32">
        <f>'Batch Inputs'!G868</f>
        <v>0</v>
      </c>
      <c r="I880" s="32">
        <f>'Batch Inputs'!H868</f>
        <v>0</v>
      </c>
      <c r="J880" s="32">
        <f>'Batch Inputs'!I868</f>
        <v>0</v>
      </c>
      <c r="K880" s="32">
        <f>'Batch Inputs'!J868</f>
        <v>0</v>
      </c>
      <c r="L880" s="32">
        <f>'Batch Inputs'!K868</f>
        <v>0</v>
      </c>
      <c r="M880" s="32">
        <f>'Batch Inputs'!L868</f>
        <v>0</v>
      </c>
      <c r="N880" s="32">
        <f>'Batch Inputs'!M868</f>
        <v>0</v>
      </c>
      <c r="O880" s="32">
        <f>'Batch Inputs'!N868</f>
        <v>0</v>
      </c>
      <c r="P880" s="32">
        <f>'Batch Inputs'!O868</f>
        <v>0</v>
      </c>
      <c r="Q880" s="32">
        <f>'Batch Inputs'!P868</f>
        <v>0</v>
      </c>
      <c r="S880" s="98">
        <f>SUMPRODUCT($D880:$O880,$D$5:$O$5)+$R$5</f>
        <v>-7.9279999999999999</v>
      </c>
      <c r="T880" s="98">
        <f>SUMPRODUCT($D880:$O880,$D$6:$O$6)+$R$6</f>
        <v>-7.0750000000000002</v>
      </c>
      <c r="U880" s="98">
        <f>SUMPRODUCT($D880:$O880,$D$7:$O$7)+$R$7</f>
        <v>-13.989000000000001</v>
      </c>
      <c r="V880" s="98">
        <f>SUMPRODUCT($D880:$O880,$D$8:$O$8)+$R$8</f>
        <v>-8.0109999999999992</v>
      </c>
      <c r="W880" s="98">
        <f>SUMPRODUCT($D880:$O880,$D$9:$O$9)+$R$9</f>
        <v>-6.976</v>
      </c>
      <c r="X880" s="98">
        <f>SUMPRODUCT($D880:$O880,$D$10:$O$10)+$R$10</f>
        <v>-2.1259999999999999</v>
      </c>
      <c r="Z880" s="104">
        <f t="shared" si="132"/>
        <v>0</v>
      </c>
      <c r="AA880" s="38">
        <f t="shared" si="133"/>
        <v>0</v>
      </c>
      <c r="AB880" s="38">
        <f t="shared" si="134"/>
        <v>0</v>
      </c>
      <c r="AC880" s="38">
        <f t="shared" si="135"/>
        <v>0</v>
      </c>
      <c r="AD880" s="38">
        <f t="shared" si="136"/>
        <v>0</v>
      </c>
      <c r="AE880" s="105">
        <f t="shared" si="137"/>
        <v>6</v>
      </c>
      <c r="AF880" s="114">
        <f t="shared" si="131"/>
        <v>-2.1259999999999999</v>
      </c>
      <c r="AG880" s="37">
        <f t="shared" si="138"/>
        <v>6</v>
      </c>
      <c r="AH880" s="40">
        <f>IF(OR(MAX('Batch Inputs'!$C868:$N868)&gt;1,MIN('Batch Inputs'!$C868:$N868)&lt;0),"ERROR",0)</f>
        <v>0</v>
      </c>
      <c r="AI880" s="105" t="str">
        <f t="shared" si="139"/>
        <v>Few conditions</v>
      </c>
      <c r="AJ880" s="113" t="str">
        <f t="shared" si="140"/>
        <v>No Conditions</v>
      </c>
      <c r="AM880" s="78"/>
    </row>
    <row r="881" spans="3:39" ht="12.75" x14ac:dyDescent="0.2">
      <c r="C881" s="94">
        <v>864</v>
      </c>
      <c r="D881" s="32">
        <f>'Batch Inputs'!C869</f>
        <v>0</v>
      </c>
      <c r="E881" s="32">
        <f>'Batch Inputs'!D869</f>
        <v>0</v>
      </c>
      <c r="F881" s="32">
        <f>'Batch Inputs'!E869</f>
        <v>0</v>
      </c>
      <c r="G881" s="32">
        <f>'Batch Inputs'!F869</f>
        <v>0</v>
      </c>
      <c r="H881" s="32">
        <f>'Batch Inputs'!G869</f>
        <v>0</v>
      </c>
      <c r="I881" s="32">
        <f>'Batch Inputs'!H869</f>
        <v>0</v>
      </c>
      <c r="J881" s="32">
        <f>'Batch Inputs'!I869</f>
        <v>0</v>
      </c>
      <c r="K881" s="32">
        <f>'Batch Inputs'!J869</f>
        <v>0</v>
      </c>
      <c r="L881" s="32">
        <f>'Batch Inputs'!K869</f>
        <v>0</v>
      </c>
      <c r="M881" s="32">
        <f>'Batch Inputs'!L869</f>
        <v>0</v>
      </c>
      <c r="N881" s="32">
        <f>'Batch Inputs'!M869</f>
        <v>0</v>
      </c>
      <c r="O881" s="32">
        <f>'Batch Inputs'!N869</f>
        <v>0</v>
      </c>
      <c r="P881" s="32">
        <f>'Batch Inputs'!O869</f>
        <v>0</v>
      </c>
      <c r="Q881" s="32">
        <f>'Batch Inputs'!P869</f>
        <v>0</v>
      </c>
      <c r="S881" s="98">
        <f>SUMPRODUCT($D881:$O881,$D$5:$O$5)+$R$5</f>
        <v>-7.9279999999999999</v>
      </c>
      <c r="T881" s="98">
        <f>SUMPRODUCT($D881:$O881,$D$6:$O$6)+$R$6</f>
        <v>-7.0750000000000002</v>
      </c>
      <c r="U881" s="98">
        <f>SUMPRODUCT($D881:$O881,$D$7:$O$7)+$R$7</f>
        <v>-13.989000000000001</v>
      </c>
      <c r="V881" s="98">
        <f>SUMPRODUCT($D881:$O881,$D$8:$O$8)+$R$8</f>
        <v>-8.0109999999999992</v>
      </c>
      <c r="W881" s="98">
        <f>SUMPRODUCT($D881:$O881,$D$9:$O$9)+$R$9</f>
        <v>-6.976</v>
      </c>
      <c r="X881" s="98">
        <f>SUMPRODUCT($D881:$O881,$D$10:$O$10)+$R$10</f>
        <v>-2.1259999999999999</v>
      </c>
      <c r="Z881" s="104">
        <f t="shared" si="132"/>
        <v>0</v>
      </c>
      <c r="AA881" s="38">
        <f t="shared" si="133"/>
        <v>0</v>
      </c>
      <c r="AB881" s="38">
        <f t="shared" si="134"/>
        <v>0</v>
      </c>
      <c r="AC881" s="38">
        <f t="shared" si="135"/>
        <v>0</v>
      </c>
      <c r="AD881" s="38">
        <f t="shared" si="136"/>
        <v>0</v>
      </c>
      <c r="AE881" s="105">
        <f t="shared" si="137"/>
        <v>6</v>
      </c>
      <c r="AF881" s="114">
        <f t="shared" si="131"/>
        <v>-2.1259999999999999</v>
      </c>
      <c r="AG881" s="37">
        <f t="shared" si="138"/>
        <v>6</v>
      </c>
      <c r="AH881" s="40">
        <f>IF(OR(MAX('Batch Inputs'!$C869:$N869)&gt;1,MIN('Batch Inputs'!$C869:$N869)&lt;0),"ERROR",0)</f>
        <v>0</v>
      </c>
      <c r="AI881" s="105" t="str">
        <f t="shared" si="139"/>
        <v>Few conditions</v>
      </c>
      <c r="AJ881" s="113" t="str">
        <f t="shared" si="140"/>
        <v>No Conditions</v>
      </c>
      <c r="AM881" s="78"/>
    </row>
    <row r="882" spans="3:39" ht="12.75" x14ac:dyDescent="0.2">
      <c r="C882" s="94">
        <v>865</v>
      </c>
      <c r="D882" s="32">
        <f>'Batch Inputs'!C870</f>
        <v>0</v>
      </c>
      <c r="E882" s="32">
        <f>'Batch Inputs'!D870</f>
        <v>0</v>
      </c>
      <c r="F882" s="32">
        <f>'Batch Inputs'!E870</f>
        <v>0</v>
      </c>
      <c r="G882" s="32">
        <f>'Batch Inputs'!F870</f>
        <v>0</v>
      </c>
      <c r="H882" s="32">
        <f>'Batch Inputs'!G870</f>
        <v>0</v>
      </c>
      <c r="I882" s="32">
        <f>'Batch Inputs'!H870</f>
        <v>0</v>
      </c>
      <c r="J882" s="32">
        <f>'Batch Inputs'!I870</f>
        <v>0</v>
      </c>
      <c r="K882" s="32">
        <f>'Batch Inputs'!J870</f>
        <v>0</v>
      </c>
      <c r="L882" s="32">
        <f>'Batch Inputs'!K870</f>
        <v>0</v>
      </c>
      <c r="M882" s="32">
        <f>'Batch Inputs'!L870</f>
        <v>0</v>
      </c>
      <c r="N882" s="32">
        <f>'Batch Inputs'!M870</f>
        <v>0</v>
      </c>
      <c r="O882" s="32">
        <f>'Batch Inputs'!N870</f>
        <v>0</v>
      </c>
      <c r="P882" s="32">
        <f>'Batch Inputs'!O870</f>
        <v>0</v>
      </c>
      <c r="Q882" s="32">
        <f>'Batch Inputs'!P870</f>
        <v>0</v>
      </c>
      <c r="S882" s="98">
        <f>SUMPRODUCT($D882:$O882,$D$5:$O$5)+$R$5</f>
        <v>-7.9279999999999999</v>
      </c>
      <c r="T882" s="98">
        <f>SUMPRODUCT($D882:$O882,$D$6:$O$6)+$R$6</f>
        <v>-7.0750000000000002</v>
      </c>
      <c r="U882" s="98">
        <f>SUMPRODUCT($D882:$O882,$D$7:$O$7)+$R$7</f>
        <v>-13.989000000000001</v>
      </c>
      <c r="V882" s="98">
        <f>SUMPRODUCT($D882:$O882,$D$8:$O$8)+$R$8</f>
        <v>-8.0109999999999992</v>
      </c>
      <c r="W882" s="98">
        <f>SUMPRODUCT($D882:$O882,$D$9:$O$9)+$R$9</f>
        <v>-6.976</v>
      </c>
      <c r="X882" s="98">
        <f>SUMPRODUCT($D882:$O882,$D$10:$O$10)+$R$10</f>
        <v>-2.1259999999999999</v>
      </c>
      <c r="Z882" s="104">
        <f t="shared" si="132"/>
        <v>0</v>
      </c>
      <c r="AA882" s="38">
        <f t="shared" si="133"/>
        <v>0</v>
      </c>
      <c r="AB882" s="38">
        <f t="shared" si="134"/>
        <v>0</v>
      </c>
      <c r="AC882" s="38">
        <f t="shared" si="135"/>
        <v>0</v>
      </c>
      <c r="AD882" s="38">
        <f t="shared" si="136"/>
        <v>0</v>
      </c>
      <c r="AE882" s="105">
        <f t="shared" si="137"/>
        <v>6</v>
      </c>
      <c r="AF882" s="114">
        <f t="shared" si="131"/>
        <v>-2.1259999999999999</v>
      </c>
      <c r="AG882" s="37">
        <f t="shared" si="138"/>
        <v>6</v>
      </c>
      <c r="AH882" s="40">
        <f>IF(OR(MAX('Batch Inputs'!$C870:$N870)&gt;1,MIN('Batch Inputs'!$C870:$N870)&lt;0),"ERROR",0)</f>
        <v>0</v>
      </c>
      <c r="AI882" s="105" t="str">
        <f t="shared" si="139"/>
        <v>Few conditions</v>
      </c>
      <c r="AJ882" s="113" t="str">
        <f t="shared" si="140"/>
        <v>No Conditions</v>
      </c>
      <c r="AM882" s="78"/>
    </row>
    <row r="883" spans="3:39" ht="12.75" x14ac:dyDescent="0.2">
      <c r="C883" s="94">
        <v>866</v>
      </c>
      <c r="D883" s="32">
        <f>'Batch Inputs'!C871</f>
        <v>0</v>
      </c>
      <c r="E883" s="32">
        <f>'Batch Inputs'!D871</f>
        <v>0</v>
      </c>
      <c r="F883" s="32">
        <f>'Batch Inputs'!E871</f>
        <v>0</v>
      </c>
      <c r="G883" s="32">
        <f>'Batch Inputs'!F871</f>
        <v>0</v>
      </c>
      <c r="H883" s="32">
        <f>'Batch Inputs'!G871</f>
        <v>0</v>
      </c>
      <c r="I883" s="32">
        <f>'Batch Inputs'!H871</f>
        <v>0</v>
      </c>
      <c r="J883" s="32">
        <f>'Batch Inputs'!I871</f>
        <v>0</v>
      </c>
      <c r="K883" s="32">
        <f>'Batch Inputs'!J871</f>
        <v>0</v>
      </c>
      <c r="L883" s="32">
        <f>'Batch Inputs'!K871</f>
        <v>0</v>
      </c>
      <c r="M883" s="32">
        <f>'Batch Inputs'!L871</f>
        <v>0</v>
      </c>
      <c r="N883" s="32">
        <f>'Batch Inputs'!M871</f>
        <v>0</v>
      </c>
      <c r="O883" s="32">
        <f>'Batch Inputs'!N871</f>
        <v>0</v>
      </c>
      <c r="P883" s="32">
        <f>'Batch Inputs'!O871</f>
        <v>0</v>
      </c>
      <c r="Q883" s="32">
        <f>'Batch Inputs'!P871</f>
        <v>0</v>
      </c>
      <c r="S883" s="98">
        <f>SUMPRODUCT($D883:$O883,$D$5:$O$5)+$R$5</f>
        <v>-7.9279999999999999</v>
      </c>
      <c r="T883" s="98">
        <f>SUMPRODUCT($D883:$O883,$D$6:$O$6)+$R$6</f>
        <v>-7.0750000000000002</v>
      </c>
      <c r="U883" s="98">
        <f>SUMPRODUCT($D883:$O883,$D$7:$O$7)+$R$7</f>
        <v>-13.989000000000001</v>
      </c>
      <c r="V883" s="98">
        <f>SUMPRODUCT($D883:$O883,$D$8:$O$8)+$R$8</f>
        <v>-8.0109999999999992</v>
      </c>
      <c r="W883" s="98">
        <f>SUMPRODUCT($D883:$O883,$D$9:$O$9)+$R$9</f>
        <v>-6.976</v>
      </c>
      <c r="X883" s="98">
        <f>SUMPRODUCT($D883:$O883,$D$10:$O$10)+$R$10</f>
        <v>-2.1259999999999999</v>
      </c>
      <c r="Z883" s="104">
        <f t="shared" si="132"/>
        <v>0</v>
      </c>
      <c r="AA883" s="38">
        <f t="shared" si="133"/>
        <v>0</v>
      </c>
      <c r="AB883" s="38">
        <f t="shared" si="134"/>
        <v>0</v>
      </c>
      <c r="AC883" s="38">
        <f t="shared" si="135"/>
        <v>0</v>
      </c>
      <c r="AD883" s="38">
        <f t="shared" si="136"/>
        <v>0</v>
      </c>
      <c r="AE883" s="105">
        <f t="shared" si="137"/>
        <v>6</v>
      </c>
      <c r="AF883" s="114">
        <f t="shared" si="131"/>
        <v>-2.1259999999999999</v>
      </c>
      <c r="AG883" s="37">
        <f t="shared" si="138"/>
        <v>6</v>
      </c>
      <c r="AH883" s="40">
        <f>IF(OR(MAX('Batch Inputs'!$C871:$N871)&gt;1,MIN('Batch Inputs'!$C871:$N871)&lt;0),"ERROR",0)</f>
        <v>0</v>
      </c>
      <c r="AI883" s="105" t="str">
        <f t="shared" si="139"/>
        <v>Few conditions</v>
      </c>
      <c r="AJ883" s="113" t="str">
        <f t="shared" si="140"/>
        <v>No Conditions</v>
      </c>
      <c r="AM883" s="78"/>
    </row>
    <row r="884" spans="3:39" ht="12.75" x14ac:dyDescent="0.2">
      <c r="C884" s="94">
        <v>867</v>
      </c>
      <c r="D884" s="32">
        <f>'Batch Inputs'!C872</f>
        <v>0</v>
      </c>
      <c r="E884" s="32">
        <f>'Batch Inputs'!D872</f>
        <v>0</v>
      </c>
      <c r="F884" s="32">
        <f>'Batch Inputs'!E872</f>
        <v>0</v>
      </c>
      <c r="G884" s="32">
        <f>'Batch Inputs'!F872</f>
        <v>0</v>
      </c>
      <c r="H884" s="32">
        <f>'Batch Inputs'!G872</f>
        <v>0</v>
      </c>
      <c r="I884" s="32">
        <f>'Batch Inputs'!H872</f>
        <v>0</v>
      </c>
      <c r="J884" s="32">
        <f>'Batch Inputs'!I872</f>
        <v>0</v>
      </c>
      <c r="K884" s="32">
        <f>'Batch Inputs'!J872</f>
        <v>0</v>
      </c>
      <c r="L884" s="32">
        <f>'Batch Inputs'!K872</f>
        <v>0</v>
      </c>
      <c r="M884" s="32">
        <f>'Batch Inputs'!L872</f>
        <v>0</v>
      </c>
      <c r="N884" s="32">
        <f>'Batch Inputs'!M872</f>
        <v>0</v>
      </c>
      <c r="O884" s="32">
        <f>'Batch Inputs'!N872</f>
        <v>0</v>
      </c>
      <c r="P884" s="32">
        <f>'Batch Inputs'!O872</f>
        <v>0</v>
      </c>
      <c r="Q884" s="32">
        <f>'Batch Inputs'!P872</f>
        <v>0</v>
      </c>
      <c r="S884" s="98">
        <f>SUMPRODUCT($D884:$O884,$D$5:$O$5)+$R$5</f>
        <v>-7.9279999999999999</v>
      </c>
      <c r="T884" s="98">
        <f>SUMPRODUCT($D884:$O884,$D$6:$O$6)+$R$6</f>
        <v>-7.0750000000000002</v>
      </c>
      <c r="U884" s="98">
        <f>SUMPRODUCT($D884:$O884,$D$7:$O$7)+$R$7</f>
        <v>-13.989000000000001</v>
      </c>
      <c r="V884" s="98">
        <f>SUMPRODUCT($D884:$O884,$D$8:$O$8)+$R$8</f>
        <v>-8.0109999999999992</v>
      </c>
      <c r="W884" s="98">
        <f>SUMPRODUCT($D884:$O884,$D$9:$O$9)+$R$9</f>
        <v>-6.976</v>
      </c>
      <c r="X884" s="98">
        <f>SUMPRODUCT($D884:$O884,$D$10:$O$10)+$R$10</f>
        <v>-2.1259999999999999</v>
      </c>
      <c r="Z884" s="104">
        <f t="shared" si="132"/>
        <v>0</v>
      </c>
      <c r="AA884" s="38">
        <f t="shared" si="133"/>
        <v>0</v>
      </c>
      <c r="AB884" s="38">
        <f t="shared" si="134"/>
        <v>0</v>
      </c>
      <c r="AC884" s="38">
        <f t="shared" si="135"/>
        <v>0</v>
      </c>
      <c r="AD884" s="38">
        <f t="shared" si="136"/>
        <v>0</v>
      </c>
      <c r="AE884" s="105">
        <f t="shared" si="137"/>
        <v>6</v>
      </c>
      <c r="AF884" s="114">
        <f t="shared" si="131"/>
        <v>-2.1259999999999999</v>
      </c>
      <c r="AG884" s="37">
        <f t="shared" si="138"/>
        <v>6</v>
      </c>
      <c r="AH884" s="40">
        <f>IF(OR(MAX('Batch Inputs'!$C872:$N872)&gt;1,MIN('Batch Inputs'!$C872:$N872)&lt;0),"ERROR",0)</f>
        <v>0</v>
      </c>
      <c r="AI884" s="105" t="str">
        <f t="shared" si="139"/>
        <v>Few conditions</v>
      </c>
      <c r="AJ884" s="113" t="str">
        <f t="shared" si="140"/>
        <v>No Conditions</v>
      </c>
      <c r="AM884" s="78"/>
    </row>
    <row r="885" spans="3:39" ht="12.75" x14ac:dyDescent="0.2">
      <c r="C885" s="94">
        <v>868</v>
      </c>
      <c r="D885" s="32">
        <f>'Batch Inputs'!C873</f>
        <v>0</v>
      </c>
      <c r="E885" s="32">
        <f>'Batch Inputs'!D873</f>
        <v>0</v>
      </c>
      <c r="F885" s="32">
        <f>'Batch Inputs'!E873</f>
        <v>0</v>
      </c>
      <c r="G885" s="32">
        <f>'Batch Inputs'!F873</f>
        <v>0</v>
      </c>
      <c r="H885" s="32">
        <f>'Batch Inputs'!G873</f>
        <v>0</v>
      </c>
      <c r="I885" s="32">
        <f>'Batch Inputs'!H873</f>
        <v>0</v>
      </c>
      <c r="J885" s="32">
        <f>'Batch Inputs'!I873</f>
        <v>0</v>
      </c>
      <c r="K885" s="32">
        <f>'Batch Inputs'!J873</f>
        <v>0</v>
      </c>
      <c r="L885" s="32">
        <f>'Batch Inputs'!K873</f>
        <v>0</v>
      </c>
      <c r="M885" s="32">
        <f>'Batch Inputs'!L873</f>
        <v>0</v>
      </c>
      <c r="N885" s="32">
        <f>'Batch Inputs'!M873</f>
        <v>0</v>
      </c>
      <c r="O885" s="32">
        <f>'Batch Inputs'!N873</f>
        <v>0</v>
      </c>
      <c r="P885" s="32">
        <f>'Batch Inputs'!O873</f>
        <v>0</v>
      </c>
      <c r="Q885" s="32">
        <f>'Batch Inputs'!P873</f>
        <v>0</v>
      </c>
      <c r="S885" s="98">
        <f>SUMPRODUCT($D885:$O885,$D$5:$O$5)+$R$5</f>
        <v>-7.9279999999999999</v>
      </c>
      <c r="T885" s="98">
        <f>SUMPRODUCT($D885:$O885,$D$6:$O$6)+$R$6</f>
        <v>-7.0750000000000002</v>
      </c>
      <c r="U885" s="98">
        <f>SUMPRODUCT($D885:$O885,$D$7:$O$7)+$R$7</f>
        <v>-13.989000000000001</v>
      </c>
      <c r="V885" s="98">
        <f>SUMPRODUCT($D885:$O885,$D$8:$O$8)+$R$8</f>
        <v>-8.0109999999999992</v>
      </c>
      <c r="W885" s="98">
        <f>SUMPRODUCT($D885:$O885,$D$9:$O$9)+$R$9</f>
        <v>-6.976</v>
      </c>
      <c r="X885" s="98">
        <f>SUMPRODUCT($D885:$O885,$D$10:$O$10)+$R$10</f>
        <v>-2.1259999999999999</v>
      </c>
      <c r="Z885" s="104">
        <f t="shared" si="132"/>
        <v>0</v>
      </c>
      <c r="AA885" s="38">
        <f t="shared" si="133"/>
        <v>0</v>
      </c>
      <c r="AB885" s="38">
        <f t="shared" si="134"/>
        <v>0</v>
      </c>
      <c r="AC885" s="38">
        <f t="shared" si="135"/>
        <v>0</v>
      </c>
      <c r="AD885" s="38">
        <f t="shared" si="136"/>
        <v>0</v>
      </c>
      <c r="AE885" s="105">
        <f t="shared" si="137"/>
        <v>6</v>
      </c>
      <c r="AF885" s="114">
        <f t="shared" si="131"/>
        <v>-2.1259999999999999</v>
      </c>
      <c r="AG885" s="37">
        <f t="shared" si="138"/>
        <v>6</v>
      </c>
      <c r="AH885" s="40">
        <f>IF(OR(MAX('Batch Inputs'!$C873:$N873)&gt;1,MIN('Batch Inputs'!$C873:$N873)&lt;0),"ERROR",0)</f>
        <v>0</v>
      </c>
      <c r="AI885" s="105" t="str">
        <f t="shared" si="139"/>
        <v>Few conditions</v>
      </c>
      <c r="AJ885" s="113" t="str">
        <f t="shared" si="140"/>
        <v>No Conditions</v>
      </c>
      <c r="AM885" s="78"/>
    </row>
    <row r="886" spans="3:39" ht="12.75" x14ac:dyDescent="0.2">
      <c r="C886" s="94">
        <v>869</v>
      </c>
      <c r="D886" s="32">
        <f>'Batch Inputs'!C874</f>
        <v>0</v>
      </c>
      <c r="E886" s="32">
        <f>'Batch Inputs'!D874</f>
        <v>0</v>
      </c>
      <c r="F886" s="32">
        <f>'Batch Inputs'!E874</f>
        <v>0</v>
      </c>
      <c r="G886" s="32">
        <f>'Batch Inputs'!F874</f>
        <v>0</v>
      </c>
      <c r="H886" s="32">
        <f>'Batch Inputs'!G874</f>
        <v>0</v>
      </c>
      <c r="I886" s="32">
        <f>'Batch Inputs'!H874</f>
        <v>0</v>
      </c>
      <c r="J886" s="32">
        <f>'Batch Inputs'!I874</f>
        <v>0</v>
      </c>
      <c r="K886" s="32">
        <f>'Batch Inputs'!J874</f>
        <v>0</v>
      </c>
      <c r="L886" s="32">
        <f>'Batch Inputs'!K874</f>
        <v>0</v>
      </c>
      <c r="M886" s="32">
        <f>'Batch Inputs'!L874</f>
        <v>0</v>
      </c>
      <c r="N886" s="32">
        <f>'Batch Inputs'!M874</f>
        <v>0</v>
      </c>
      <c r="O886" s="32">
        <f>'Batch Inputs'!N874</f>
        <v>0</v>
      </c>
      <c r="P886" s="32">
        <f>'Batch Inputs'!O874</f>
        <v>0</v>
      </c>
      <c r="Q886" s="32">
        <f>'Batch Inputs'!P874</f>
        <v>0</v>
      </c>
      <c r="S886" s="98">
        <f>SUMPRODUCT($D886:$O886,$D$5:$O$5)+$R$5</f>
        <v>-7.9279999999999999</v>
      </c>
      <c r="T886" s="98">
        <f>SUMPRODUCT($D886:$O886,$D$6:$O$6)+$R$6</f>
        <v>-7.0750000000000002</v>
      </c>
      <c r="U886" s="98">
        <f>SUMPRODUCT($D886:$O886,$D$7:$O$7)+$R$7</f>
        <v>-13.989000000000001</v>
      </c>
      <c r="V886" s="98">
        <f>SUMPRODUCT($D886:$O886,$D$8:$O$8)+$R$8</f>
        <v>-8.0109999999999992</v>
      </c>
      <c r="W886" s="98">
        <f>SUMPRODUCT($D886:$O886,$D$9:$O$9)+$R$9</f>
        <v>-6.976</v>
      </c>
      <c r="X886" s="98">
        <f>SUMPRODUCT($D886:$O886,$D$10:$O$10)+$R$10</f>
        <v>-2.1259999999999999</v>
      </c>
      <c r="Z886" s="104">
        <f t="shared" si="132"/>
        <v>0</v>
      </c>
      <c r="AA886" s="38">
        <f t="shared" si="133"/>
        <v>0</v>
      </c>
      <c r="AB886" s="38">
        <f t="shared" si="134"/>
        <v>0</v>
      </c>
      <c r="AC886" s="38">
        <f t="shared" si="135"/>
        <v>0</v>
      </c>
      <c r="AD886" s="38">
        <f t="shared" si="136"/>
        <v>0</v>
      </c>
      <c r="AE886" s="105">
        <f t="shared" si="137"/>
        <v>6</v>
      </c>
      <c r="AF886" s="114">
        <f t="shared" si="131"/>
        <v>-2.1259999999999999</v>
      </c>
      <c r="AG886" s="37">
        <f t="shared" si="138"/>
        <v>6</v>
      </c>
      <c r="AH886" s="40">
        <f>IF(OR(MAX('Batch Inputs'!$C874:$N874)&gt;1,MIN('Batch Inputs'!$C874:$N874)&lt;0),"ERROR",0)</f>
        <v>0</v>
      </c>
      <c r="AI886" s="105" t="str">
        <f t="shared" si="139"/>
        <v>Few conditions</v>
      </c>
      <c r="AJ886" s="113" t="str">
        <f t="shared" si="140"/>
        <v>No Conditions</v>
      </c>
      <c r="AM886" s="78"/>
    </row>
    <row r="887" spans="3:39" ht="12.75" x14ac:dyDescent="0.2">
      <c r="C887" s="94">
        <v>870</v>
      </c>
      <c r="D887" s="32">
        <f>'Batch Inputs'!C875</f>
        <v>0</v>
      </c>
      <c r="E887" s="32">
        <f>'Batch Inputs'!D875</f>
        <v>0</v>
      </c>
      <c r="F887" s="32">
        <f>'Batch Inputs'!E875</f>
        <v>0</v>
      </c>
      <c r="G887" s="32">
        <f>'Batch Inputs'!F875</f>
        <v>0</v>
      </c>
      <c r="H887" s="32">
        <f>'Batch Inputs'!G875</f>
        <v>0</v>
      </c>
      <c r="I887" s="32">
        <f>'Batch Inputs'!H875</f>
        <v>0</v>
      </c>
      <c r="J887" s="32">
        <f>'Batch Inputs'!I875</f>
        <v>0</v>
      </c>
      <c r="K887" s="32">
        <f>'Batch Inputs'!J875</f>
        <v>0</v>
      </c>
      <c r="L887" s="32">
        <f>'Batch Inputs'!K875</f>
        <v>0</v>
      </c>
      <c r="M887" s="32">
        <f>'Batch Inputs'!L875</f>
        <v>0</v>
      </c>
      <c r="N887" s="32">
        <f>'Batch Inputs'!M875</f>
        <v>0</v>
      </c>
      <c r="O887" s="32">
        <f>'Batch Inputs'!N875</f>
        <v>0</v>
      </c>
      <c r="P887" s="32">
        <f>'Batch Inputs'!O875</f>
        <v>0</v>
      </c>
      <c r="Q887" s="32">
        <f>'Batch Inputs'!P875</f>
        <v>0</v>
      </c>
      <c r="S887" s="98">
        <f>SUMPRODUCT($D887:$O887,$D$5:$O$5)+$R$5</f>
        <v>-7.9279999999999999</v>
      </c>
      <c r="T887" s="98">
        <f>SUMPRODUCT($D887:$O887,$D$6:$O$6)+$R$6</f>
        <v>-7.0750000000000002</v>
      </c>
      <c r="U887" s="98">
        <f>SUMPRODUCT($D887:$O887,$D$7:$O$7)+$R$7</f>
        <v>-13.989000000000001</v>
      </c>
      <c r="V887" s="98">
        <f>SUMPRODUCT($D887:$O887,$D$8:$O$8)+$R$8</f>
        <v>-8.0109999999999992</v>
      </c>
      <c r="W887" s="98">
        <f>SUMPRODUCT($D887:$O887,$D$9:$O$9)+$R$9</f>
        <v>-6.976</v>
      </c>
      <c r="X887" s="98">
        <f>SUMPRODUCT($D887:$O887,$D$10:$O$10)+$R$10</f>
        <v>-2.1259999999999999</v>
      </c>
      <c r="Z887" s="104">
        <f t="shared" si="132"/>
        <v>0</v>
      </c>
      <c r="AA887" s="38">
        <f t="shared" si="133"/>
        <v>0</v>
      </c>
      <c r="AB887" s="38">
        <f t="shared" si="134"/>
        <v>0</v>
      </c>
      <c r="AC887" s="38">
        <f t="shared" si="135"/>
        <v>0</v>
      </c>
      <c r="AD887" s="38">
        <f t="shared" si="136"/>
        <v>0</v>
      </c>
      <c r="AE887" s="105">
        <f t="shared" si="137"/>
        <v>6</v>
      </c>
      <c r="AF887" s="114">
        <f t="shared" si="131"/>
        <v>-2.1259999999999999</v>
      </c>
      <c r="AG887" s="37">
        <f t="shared" si="138"/>
        <v>6</v>
      </c>
      <c r="AH887" s="40">
        <f>IF(OR(MAX('Batch Inputs'!$C875:$N875)&gt;1,MIN('Batch Inputs'!$C875:$N875)&lt;0),"ERROR",0)</f>
        <v>0</v>
      </c>
      <c r="AI887" s="105" t="str">
        <f t="shared" si="139"/>
        <v>Few conditions</v>
      </c>
      <c r="AJ887" s="113" t="str">
        <f t="shared" si="140"/>
        <v>No Conditions</v>
      </c>
      <c r="AM887" s="78"/>
    </row>
    <row r="888" spans="3:39" ht="12.75" x14ac:dyDescent="0.2">
      <c r="C888" s="94">
        <v>871</v>
      </c>
      <c r="D888" s="32">
        <f>'Batch Inputs'!C876</f>
        <v>0</v>
      </c>
      <c r="E888" s="32">
        <f>'Batch Inputs'!D876</f>
        <v>0</v>
      </c>
      <c r="F888" s="32">
        <f>'Batch Inputs'!E876</f>
        <v>0</v>
      </c>
      <c r="G888" s="32">
        <f>'Batch Inputs'!F876</f>
        <v>0</v>
      </c>
      <c r="H888" s="32">
        <f>'Batch Inputs'!G876</f>
        <v>0</v>
      </c>
      <c r="I888" s="32">
        <f>'Batch Inputs'!H876</f>
        <v>0</v>
      </c>
      <c r="J888" s="32">
        <f>'Batch Inputs'!I876</f>
        <v>0</v>
      </c>
      <c r="K888" s="32">
        <f>'Batch Inputs'!J876</f>
        <v>0</v>
      </c>
      <c r="L888" s="32">
        <f>'Batch Inputs'!K876</f>
        <v>0</v>
      </c>
      <c r="M888" s="32">
        <f>'Batch Inputs'!L876</f>
        <v>0</v>
      </c>
      <c r="N888" s="32">
        <f>'Batch Inputs'!M876</f>
        <v>0</v>
      </c>
      <c r="O888" s="32">
        <f>'Batch Inputs'!N876</f>
        <v>0</v>
      </c>
      <c r="P888" s="32">
        <f>'Batch Inputs'!O876</f>
        <v>0</v>
      </c>
      <c r="Q888" s="32">
        <f>'Batch Inputs'!P876</f>
        <v>0</v>
      </c>
      <c r="S888" s="98">
        <f>SUMPRODUCT($D888:$O888,$D$5:$O$5)+$R$5</f>
        <v>-7.9279999999999999</v>
      </c>
      <c r="T888" s="98">
        <f>SUMPRODUCT($D888:$O888,$D$6:$O$6)+$R$6</f>
        <v>-7.0750000000000002</v>
      </c>
      <c r="U888" s="98">
        <f>SUMPRODUCT($D888:$O888,$D$7:$O$7)+$R$7</f>
        <v>-13.989000000000001</v>
      </c>
      <c r="V888" s="98">
        <f>SUMPRODUCT($D888:$O888,$D$8:$O$8)+$R$8</f>
        <v>-8.0109999999999992</v>
      </c>
      <c r="W888" s="98">
        <f>SUMPRODUCT($D888:$O888,$D$9:$O$9)+$R$9</f>
        <v>-6.976</v>
      </c>
      <c r="X888" s="98">
        <f>SUMPRODUCT($D888:$O888,$D$10:$O$10)+$R$10</f>
        <v>-2.1259999999999999</v>
      </c>
      <c r="Z888" s="104">
        <f t="shared" si="132"/>
        <v>0</v>
      </c>
      <c r="AA888" s="38">
        <f t="shared" si="133"/>
        <v>0</v>
      </c>
      <c r="AB888" s="38">
        <f t="shared" si="134"/>
        <v>0</v>
      </c>
      <c r="AC888" s="38">
        <f t="shared" si="135"/>
        <v>0</v>
      </c>
      <c r="AD888" s="38">
        <f t="shared" si="136"/>
        <v>0</v>
      </c>
      <c r="AE888" s="105">
        <f t="shared" si="137"/>
        <v>6</v>
      </c>
      <c r="AF888" s="114">
        <f t="shared" si="131"/>
        <v>-2.1259999999999999</v>
      </c>
      <c r="AG888" s="37">
        <f t="shared" si="138"/>
        <v>6</v>
      </c>
      <c r="AH888" s="40">
        <f>IF(OR(MAX('Batch Inputs'!$C876:$N876)&gt;1,MIN('Batch Inputs'!$C876:$N876)&lt;0),"ERROR",0)</f>
        <v>0</v>
      </c>
      <c r="AI888" s="105" t="str">
        <f t="shared" si="139"/>
        <v>Few conditions</v>
      </c>
      <c r="AJ888" s="113" t="str">
        <f t="shared" si="140"/>
        <v>No Conditions</v>
      </c>
      <c r="AM888" s="78"/>
    </row>
    <row r="889" spans="3:39" ht="12.75" x14ac:dyDescent="0.2">
      <c r="C889" s="94">
        <v>872</v>
      </c>
      <c r="D889" s="32">
        <f>'Batch Inputs'!C877</f>
        <v>0</v>
      </c>
      <c r="E889" s="32">
        <f>'Batch Inputs'!D877</f>
        <v>0</v>
      </c>
      <c r="F889" s="32">
        <f>'Batch Inputs'!E877</f>
        <v>0</v>
      </c>
      <c r="G889" s="32">
        <f>'Batch Inputs'!F877</f>
        <v>0</v>
      </c>
      <c r="H889" s="32">
        <f>'Batch Inputs'!G877</f>
        <v>0</v>
      </c>
      <c r="I889" s="32">
        <f>'Batch Inputs'!H877</f>
        <v>0</v>
      </c>
      <c r="J889" s="32">
        <f>'Batch Inputs'!I877</f>
        <v>0</v>
      </c>
      <c r="K889" s="32">
        <f>'Batch Inputs'!J877</f>
        <v>0</v>
      </c>
      <c r="L889" s="32">
        <f>'Batch Inputs'!K877</f>
        <v>0</v>
      </c>
      <c r="M889" s="32">
        <f>'Batch Inputs'!L877</f>
        <v>0</v>
      </c>
      <c r="N889" s="32">
        <f>'Batch Inputs'!M877</f>
        <v>0</v>
      </c>
      <c r="O889" s="32">
        <f>'Batch Inputs'!N877</f>
        <v>0</v>
      </c>
      <c r="P889" s="32">
        <f>'Batch Inputs'!O877</f>
        <v>0</v>
      </c>
      <c r="Q889" s="32">
        <f>'Batch Inputs'!P877</f>
        <v>0</v>
      </c>
      <c r="S889" s="98">
        <f>SUMPRODUCT($D889:$O889,$D$5:$O$5)+$R$5</f>
        <v>-7.9279999999999999</v>
      </c>
      <c r="T889" s="98">
        <f>SUMPRODUCT($D889:$O889,$D$6:$O$6)+$R$6</f>
        <v>-7.0750000000000002</v>
      </c>
      <c r="U889" s="98">
        <f>SUMPRODUCT($D889:$O889,$D$7:$O$7)+$R$7</f>
        <v>-13.989000000000001</v>
      </c>
      <c r="V889" s="98">
        <f>SUMPRODUCT($D889:$O889,$D$8:$O$8)+$R$8</f>
        <v>-8.0109999999999992</v>
      </c>
      <c r="W889" s="98">
        <f>SUMPRODUCT($D889:$O889,$D$9:$O$9)+$R$9</f>
        <v>-6.976</v>
      </c>
      <c r="X889" s="98">
        <f>SUMPRODUCT($D889:$O889,$D$10:$O$10)+$R$10</f>
        <v>-2.1259999999999999</v>
      </c>
      <c r="Z889" s="104">
        <f t="shared" si="132"/>
        <v>0</v>
      </c>
      <c r="AA889" s="38">
        <f t="shared" si="133"/>
        <v>0</v>
      </c>
      <c r="AB889" s="38">
        <f t="shared" si="134"/>
        <v>0</v>
      </c>
      <c r="AC889" s="38">
        <f t="shared" si="135"/>
        <v>0</v>
      </c>
      <c r="AD889" s="38">
        <f t="shared" si="136"/>
        <v>0</v>
      </c>
      <c r="AE889" s="105">
        <f t="shared" si="137"/>
        <v>6</v>
      </c>
      <c r="AF889" s="114">
        <f t="shared" si="131"/>
        <v>-2.1259999999999999</v>
      </c>
      <c r="AG889" s="37">
        <f t="shared" si="138"/>
        <v>6</v>
      </c>
      <c r="AH889" s="40">
        <f>IF(OR(MAX('Batch Inputs'!$C877:$N877)&gt;1,MIN('Batch Inputs'!$C877:$N877)&lt;0),"ERROR",0)</f>
        <v>0</v>
      </c>
      <c r="AI889" s="105" t="str">
        <f t="shared" si="139"/>
        <v>Few conditions</v>
      </c>
      <c r="AJ889" s="113" t="str">
        <f t="shared" si="140"/>
        <v>No Conditions</v>
      </c>
      <c r="AM889" s="78"/>
    </row>
    <row r="890" spans="3:39" ht="12.75" x14ac:dyDescent="0.2">
      <c r="C890" s="94">
        <v>873</v>
      </c>
      <c r="D890" s="32">
        <f>'Batch Inputs'!C878</f>
        <v>0</v>
      </c>
      <c r="E890" s="32">
        <f>'Batch Inputs'!D878</f>
        <v>0</v>
      </c>
      <c r="F890" s="32">
        <f>'Batch Inputs'!E878</f>
        <v>0</v>
      </c>
      <c r="G890" s="32">
        <f>'Batch Inputs'!F878</f>
        <v>0</v>
      </c>
      <c r="H890" s="32">
        <f>'Batch Inputs'!G878</f>
        <v>0</v>
      </c>
      <c r="I890" s="32">
        <f>'Batch Inputs'!H878</f>
        <v>0</v>
      </c>
      <c r="J890" s="32">
        <f>'Batch Inputs'!I878</f>
        <v>0</v>
      </c>
      <c r="K890" s="32">
        <f>'Batch Inputs'!J878</f>
        <v>0</v>
      </c>
      <c r="L890" s="32">
        <f>'Batch Inputs'!K878</f>
        <v>0</v>
      </c>
      <c r="M890" s="32">
        <f>'Batch Inputs'!L878</f>
        <v>0</v>
      </c>
      <c r="N890" s="32">
        <f>'Batch Inputs'!M878</f>
        <v>0</v>
      </c>
      <c r="O890" s="32">
        <f>'Batch Inputs'!N878</f>
        <v>0</v>
      </c>
      <c r="P890" s="32">
        <f>'Batch Inputs'!O878</f>
        <v>0</v>
      </c>
      <c r="Q890" s="32">
        <f>'Batch Inputs'!P878</f>
        <v>0</v>
      </c>
      <c r="S890" s="98">
        <f>SUMPRODUCT($D890:$O890,$D$5:$O$5)+$R$5</f>
        <v>-7.9279999999999999</v>
      </c>
      <c r="T890" s="98">
        <f>SUMPRODUCT($D890:$O890,$D$6:$O$6)+$R$6</f>
        <v>-7.0750000000000002</v>
      </c>
      <c r="U890" s="98">
        <f>SUMPRODUCT($D890:$O890,$D$7:$O$7)+$R$7</f>
        <v>-13.989000000000001</v>
      </c>
      <c r="V890" s="98">
        <f>SUMPRODUCT($D890:$O890,$D$8:$O$8)+$R$8</f>
        <v>-8.0109999999999992</v>
      </c>
      <c r="W890" s="98">
        <f>SUMPRODUCT($D890:$O890,$D$9:$O$9)+$R$9</f>
        <v>-6.976</v>
      </c>
      <c r="X890" s="98">
        <f>SUMPRODUCT($D890:$O890,$D$10:$O$10)+$R$10</f>
        <v>-2.1259999999999999</v>
      </c>
      <c r="Z890" s="104">
        <f t="shared" si="132"/>
        <v>0</v>
      </c>
      <c r="AA890" s="38">
        <f t="shared" si="133"/>
        <v>0</v>
      </c>
      <c r="AB890" s="38">
        <f t="shared" si="134"/>
        <v>0</v>
      </c>
      <c r="AC890" s="38">
        <f t="shared" si="135"/>
        <v>0</v>
      </c>
      <c r="AD890" s="38">
        <f t="shared" si="136"/>
        <v>0</v>
      </c>
      <c r="AE890" s="105">
        <f t="shared" si="137"/>
        <v>6</v>
      </c>
      <c r="AF890" s="114">
        <f t="shared" si="131"/>
        <v>-2.1259999999999999</v>
      </c>
      <c r="AG890" s="37">
        <f t="shared" si="138"/>
        <v>6</v>
      </c>
      <c r="AH890" s="40">
        <f>IF(OR(MAX('Batch Inputs'!$C878:$N878)&gt;1,MIN('Batch Inputs'!$C878:$N878)&lt;0),"ERROR",0)</f>
        <v>0</v>
      </c>
      <c r="AI890" s="105" t="str">
        <f t="shared" si="139"/>
        <v>Few conditions</v>
      </c>
      <c r="AJ890" s="113" t="str">
        <f t="shared" si="140"/>
        <v>No Conditions</v>
      </c>
      <c r="AM890" s="78"/>
    </row>
    <row r="891" spans="3:39" ht="12.75" x14ac:dyDescent="0.2">
      <c r="C891" s="94">
        <v>874</v>
      </c>
      <c r="D891" s="32">
        <f>'Batch Inputs'!C879</f>
        <v>0</v>
      </c>
      <c r="E891" s="32">
        <f>'Batch Inputs'!D879</f>
        <v>0</v>
      </c>
      <c r="F891" s="32">
        <f>'Batch Inputs'!E879</f>
        <v>0</v>
      </c>
      <c r="G891" s="32">
        <f>'Batch Inputs'!F879</f>
        <v>0</v>
      </c>
      <c r="H891" s="32">
        <f>'Batch Inputs'!G879</f>
        <v>0</v>
      </c>
      <c r="I891" s="32">
        <f>'Batch Inputs'!H879</f>
        <v>0</v>
      </c>
      <c r="J891" s="32">
        <f>'Batch Inputs'!I879</f>
        <v>0</v>
      </c>
      <c r="K891" s="32">
        <f>'Batch Inputs'!J879</f>
        <v>0</v>
      </c>
      <c r="L891" s="32">
        <f>'Batch Inputs'!K879</f>
        <v>0</v>
      </c>
      <c r="M891" s="32">
        <f>'Batch Inputs'!L879</f>
        <v>0</v>
      </c>
      <c r="N891" s="32">
        <f>'Batch Inputs'!M879</f>
        <v>0</v>
      </c>
      <c r="O891" s="32">
        <f>'Batch Inputs'!N879</f>
        <v>0</v>
      </c>
      <c r="P891" s="32">
        <f>'Batch Inputs'!O879</f>
        <v>0</v>
      </c>
      <c r="Q891" s="32">
        <f>'Batch Inputs'!P879</f>
        <v>0</v>
      </c>
      <c r="S891" s="98">
        <f>SUMPRODUCT($D891:$O891,$D$5:$O$5)+$R$5</f>
        <v>-7.9279999999999999</v>
      </c>
      <c r="T891" s="98">
        <f>SUMPRODUCT($D891:$O891,$D$6:$O$6)+$R$6</f>
        <v>-7.0750000000000002</v>
      </c>
      <c r="U891" s="98">
        <f>SUMPRODUCT($D891:$O891,$D$7:$O$7)+$R$7</f>
        <v>-13.989000000000001</v>
      </c>
      <c r="V891" s="98">
        <f>SUMPRODUCT($D891:$O891,$D$8:$O$8)+$R$8</f>
        <v>-8.0109999999999992</v>
      </c>
      <c r="W891" s="98">
        <f>SUMPRODUCT($D891:$O891,$D$9:$O$9)+$R$9</f>
        <v>-6.976</v>
      </c>
      <c r="X891" s="98">
        <f>SUMPRODUCT($D891:$O891,$D$10:$O$10)+$R$10</f>
        <v>-2.1259999999999999</v>
      </c>
      <c r="Z891" s="104">
        <f t="shared" si="132"/>
        <v>0</v>
      </c>
      <c r="AA891" s="38">
        <f t="shared" si="133"/>
        <v>0</v>
      </c>
      <c r="AB891" s="38">
        <f t="shared" si="134"/>
        <v>0</v>
      </c>
      <c r="AC891" s="38">
        <f t="shared" si="135"/>
        <v>0</v>
      </c>
      <c r="AD891" s="38">
        <f t="shared" si="136"/>
        <v>0</v>
      </c>
      <c r="AE891" s="105">
        <f t="shared" si="137"/>
        <v>6</v>
      </c>
      <c r="AF891" s="114">
        <f t="shared" si="131"/>
        <v>-2.1259999999999999</v>
      </c>
      <c r="AG891" s="37">
        <f t="shared" si="138"/>
        <v>6</v>
      </c>
      <c r="AH891" s="40">
        <f>IF(OR(MAX('Batch Inputs'!$C879:$N879)&gt;1,MIN('Batch Inputs'!$C879:$N879)&lt;0),"ERROR",0)</f>
        <v>0</v>
      </c>
      <c r="AI891" s="105" t="str">
        <f t="shared" si="139"/>
        <v>Few conditions</v>
      </c>
      <c r="AJ891" s="113" t="str">
        <f t="shared" si="140"/>
        <v>No Conditions</v>
      </c>
      <c r="AM891" s="78"/>
    </row>
    <row r="892" spans="3:39" ht="12.75" x14ac:dyDescent="0.2">
      <c r="C892" s="94">
        <v>875</v>
      </c>
      <c r="D892" s="32">
        <f>'Batch Inputs'!C880</f>
        <v>0</v>
      </c>
      <c r="E892" s="32">
        <f>'Batch Inputs'!D880</f>
        <v>0</v>
      </c>
      <c r="F892" s="32">
        <f>'Batch Inputs'!E880</f>
        <v>0</v>
      </c>
      <c r="G892" s="32">
        <f>'Batch Inputs'!F880</f>
        <v>0</v>
      </c>
      <c r="H892" s="32">
        <f>'Batch Inputs'!G880</f>
        <v>0</v>
      </c>
      <c r="I892" s="32">
        <f>'Batch Inputs'!H880</f>
        <v>0</v>
      </c>
      <c r="J892" s="32">
        <f>'Batch Inputs'!I880</f>
        <v>0</v>
      </c>
      <c r="K892" s="32">
        <f>'Batch Inputs'!J880</f>
        <v>0</v>
      </c>
      <c r="L892" s="32">
        <f>'Batch Inputs'!K880</f>
        <v>0</v>
      </c>
      <c r="M892" s="32">
        <f>'Batch Inputs'!L880</f>
        <v>0</v>
      </c>
      <c r="N892" s="32">
        <f>'Batch Inputs'!M880</f>
        <v>0</v>
      </c>
      <c r="O892" s="32">
        <f>'Batch Inputs'!N880</f>
        <v>0</v>
      </c>
      <c r="P892" s="32">
        <f>'Batch Inputs'!O880</f>
        <v>0</v>
      </c>
      <c r="Q892" s="32">
        <f>'Batch Inputs'!P880</f>
        <v>0</v>
      </c>
      <c r="S892" s="98">
        <f>SUMPRODUCT($D892:$O892,$D$5:$O$5)+$R$5</f>
        <v>-7.9279999999999999</v>
      </c>
      <c r="T892" s="98">
        <f>SUMPRODUCT($D892:$O892,$D$6:$O$6)+$R$6</f>
        <v>-7.0750000000000002</v>
      </c>
      <c r="U892" s="98">
        <f>SUMPRODUCT($D892:$O892,$D$7:$O$7)+$R$7</f>
        <v>-13.989000000000001</v>
      </c>
      <c r="V892" s="98">
        <f>SUMPRODUCT($D892:$O892,$D$8:$O$8)+$R$8</f>
        <v>-8.0109999999999992</v>
      </c>
      <c r="W892" s="98">
        <f>SUMPRODUCT($D892:$O892,$D$9:$O$9)+$R$9</f>
        <v>-6.976</v>
      </c>
      <c r="X892" s="98">
        <f>SUMPRODUCT($D892:$O892,$D$10:$O$10)+$R$10</f>
        <v>-2.1259999999999999</v>
      </c>
      <c r="Z892" s="104">
        <f t="shared" si="132"/>
        <v>0</v>
      </c>
      <c r="AA892" s="38">
        <f t="shared" si="133"/>
        <v>0</v>
      </c>
      <c r="AB892" s="38">
        <f t="shared" si="134"/>
        <v>0</v>
      </c>
      <c r="AC892" s="38">
        <f t="shared" si="135"/>
        <v>0</v>
      </c>
      <c r="AD892" s="38">
        <f t="shared" si="136"/>
        <v>0</v>
      </c>
      <c r="AE892" s="105">
        <f t="shared" si="137"/>
        <v>6</v>
      </c>
      <c r="AF892" s="114">
        <f t="shared" si="131"/>
        <v>-2.1259999999999999</v>
      </c>
      <c r="AG892" s="37">
        <f t="shared" si="138"/>
        <v>6</v>
      </c>
      <c r="AH892" s="40">
        <f>IF(OR(MAX('Batch Inputs'!$C880:$N880)&gt;1,MIN('Batch Inputs'!$C880:$N880)&lt;0),"ERROR",0)</f>
        <v>0</v>
      </c>
      <c r="AI892" s="105" t="str">
        <f t="shared" si="139"/>
        <v>Few conditions</v>
      </c>
      <c r="AJ892" s="113" t="str">
        <f t="shared" si="140"/>
        <v>No Conditions</v>
      </c>
      <c r="AM892" s="78"/>
    </row>
    <row r="893" spans="3:39" ht="12.75" x14ac:dyDescent="0.2">
      <c r="C893" s="94">
        <v>876</v>
      </c>
      <c r="D893" s="32">
        <f>'Batch Inputs'!C881</f>
        <v>0</v>
      </c>
      <c r="E893" s="32">
        <f>'Batch Inputs'!D881</f>
        <v>0</v>
      </c>
      <c r="F893" s="32">
        <f>'Batch Inputs'!E881</f>
        <v>0</v>
      </c>
      <c r="G893" s="32">
        <f>'Batch Inputs'!F881</f>
        <v>0</v>
      </c>
      <c r="H893" s="32">
        <f>'Batch Inputs'!G881</f>
        <v>0</v>
      </c>
      <c r="I893" s="32">
        <f>'Batch Inputs'!H881</f>
        <v>0</v>
      </c>
      <c r="J893" s="32">
        <f>'Batch Inputs'!I881</f>
        <v>0</v>
      </c>
      <c r="K893" s="32">
        <f>'Batch Inputs'!J881</f>
        <v>0</v>
      </c>
      <c r="L893" s="32">
        <f>'Batch Inputs'!K881</f>
        <v>0</v>
      </c>
      <c r="M893" s="32">
        <f>'Batch Inputs'!L881</f>
        <v>0</v>
      </c>
      <c r="N893" s="32">
        <f>'Batch Inputs'!M881</f>
        <v>0</v>
      </c>
      <c r="O893" s="32">
        <f>'Batch Inputs'!N881</f>
        <v>0</v>
      </c>
      <c r="P893" s="32">
        <f>'Batch Inputs'!O881</f>
        <v>0</v>
      </c>
      <c r="Q893" s="32">
        <f>'Batch Inputs'!P881</f>
        <v>0</v>
      </c>
      <c r="S893" s="98">
        <f>SUMPRODUCT($D893:$O893,$D$5:$O$5)+$R$5</f>
        <v>-7.9279999999999999</v>
      </c>
      <c r="T893" s="98">
        <f>SUMPRODUCT($D893:$O893,$D$6:$O$6)+$R$6</f>
        <v>-7.0750000000000002</v>
      </c>
      <c r="U893" s="98">
        <f>SUMPRODUCT($D893:$O893,$D$7:$O$7)+$R$7</f>
        <v>-13.989000000000001</v>
      </c>
      <c r="V893" s="98">
        <f>SUMPRODUCT($D893:$O893,$D$8:$O$8)+$R$8</f>
        <v>-8.0109999999999992</v>
      </c>
      <c r="W893" s="98">
        <f>SUMPRODUCT($D893:$O893,$D$9:$O$9)+$R$9</f>
        <v>-6.976</v>
      </c>
      <c r="X893" s="98">
        <f>SUMPRODUCT($D893:$O893,$D$10:$O$10)+$R$10</f>
        <v>-2.1259999999999999</v>
      </c>
      <c r="Z893" s="104">
        <f t="shared" si="132"/>
        <v>0</v>
      </c>
      <c r="AA893" s="38">
        <f t="shared" si="133"/>
        <v>0</v>
      </c>
      <c r="AB893" s="38">
        <f t="shared" si="134"/>
        <v>0</v>
      </c>
      <c r="AC893" s="38">
        <f t="shared" si="135"/>
        <v>0</v>
      </c>
      <c r="AD893" s="38">
        <f t="shared" si="136"/>
        <v>0</v>
      </c>
      <c r="AE893" s="105">
        <f t="shared" si="137"/>
        <v>6</v>
      </c>
      <c r="AF893" s="114">
        <f t="shared" si="131"/>
        <v>-2.1259999999999999</v>
      </c>
      <c r="AG893" s="37">
        <f t="shared" si="138"/>
        <v>6</v>
      </c>
      <c r="AH893" s="40">
        <f>IF(OR(MAX('Batch Inputs'!$C881:$N881)&gt;1,MIN('Batch Inputs'!$C881:$N881)&lt;0),"ERROR",0)</f>
        <v>0</v>
      </c>
      <c r="AI893" s="105" t="str">
        <f t="shared" si="139"/>
        <v>Few conditions</v>
      </c>
      <c r="AJ893" s="113" t="str">
        <f t="shared" si="140"/>
        <v>No Conditions</v>
      </c>
      <c r="AM893" s="78"/>
    </row>
    <row r="894" spans="3:39" ht="12.75" x14ac:dyDescent="0.2">
      <c r="C894" s="94">
        <v>877</v>
      </c>
      <c r="D894" s="32">
        <f>'Batch Inputs'!C882</f>
        <v>0</v>
      </c>
      <c r="E894" s="32">
        <f>'Batch Inputs'!D882</f>
        <v>0</v>
      </c>
      <c r="F894" s="32">
        <f>'Batch Inputs'!E882</f>
        <v>0</v>
      </c>
      <c r="G894" s="32">
        <f>'Batch Inputs'!F882</f>
        <v>0</v>
      </c>
      <c r="H894" s="32">
        <f>'Batch Inputs'!G882</f>
        <v>0</v>
      </c>
      <c r="I894" s="32">
        <f>'Batch Inputs'!H882</f>
        <v>0</v>
      </c>
      <c r="J894" s="32">
        <f>'Batch Inputs'!I882</f>
        <v>0</v>
      </c>
      <c r="K894" s="32">
        <f>'Batch Inputs'!J882</f>
        <v>0</v>
      </c>
      <c r="L894" s="32">
        <f>'Batch Inputs'!K882</f>
        <v>0</v>
      </c>
      <c r="M894" s="32">
        <f>'Batch Inputs'!L882</f>
        <v>0</v>
      </c>
      <c r="N894" s="32">
        <f>'Batch Inputs'!M882</f>
        <v>0</v>
      </c>
      <c r="O894" s="32">
        <f>'Batch Inputs'!N882</f>
        <v>0</v>
      </c>
      <c r="P894" s="32">
        <f>'Batch Inputs'!O882</f>
        <v>0</v>
      </c>
      <c r="Q894" s="32">
        <f>'Batch Inputs'!P882</f>
        <v>0</v>
      </c>
      <c r="S894" s="98">
        <f>SUMPRODUCT($D894:$O894,$D$5:$O$5)+$R$5</f>
        <v>-7.9279999999999999</v>
      </c>
      <c r="T894" s="98">
        <f>SUMPRODUCT($D894:$O894,$D$6:$O$6)+$R$6</f>
        <v>-7.0750000000000002</v>
      </c>
      <c r="U894" s="98">
        <f>SUMPRODUCT($D894:$O894,$D$7:$O$7)+$R$7</f>
        <v>-13.989000000000001</v>
      </c>
      <c r="V894" s="98">
        <f>SUMPRODUCT($D894:$O894,$D$8:$O$8)+$R$8</f>
        <v>-8.0109999999999992</v>
      </c>
      <c r="W894" s="98">
        <f>SUMPRODUCT($D894:$O894,$D$9:$O$9)+$R$9</f>
        <v>-6.976</v>
      </c>
      <c r="X894" s="98">
        <f>SUMPRODUCT($D894:$O894,$D$10:$O$10)+$R$10</f>
        <v>-2.1259999999999999</v>
      </c>
      <c r="Z894" s="104">
        <f t="shared" si="132"/>
        <v>0</v>
      </c>
      <c r="AA894" s="38">
        <f t="shared" si="133"/>
        <v>0</v>
      </c>
      <c r="AB894" s="38">
        <f t="shared" si="134"/>
        <v>0</v>
      </c>
      <c r="AC894" s="38">
        <f t="shared" si="135"/>
        <v>0</v>
      </c>
      <c r="AD894" s="38">
        <f t="shared" si="136"/>
        <v>0</v>
      </c>
      <c r="AE894" s="105">
        <f t="shared" si="137"/>
        <v>6</v>
      </c>
      <c r="AF894" s="114">
        <f t="shared" si="131"/>
        <v>-2.1259999999999999</v>
      </c>
      <c r="AG894" s="37">
        <f t="shared" si="138"/>
        <v>6</v>
      </c>
      <c r="AH894" s="40">
        <f>IF(OR(MAX('Batch Inputs'!$C882:$N882)&gt;1,MIN('Batch Inputs'!$C882:$N882)&lt;0),"ERROR",0)</f>
        <v>0</v>
      </c>
      <c r="AI894" s="105" t="str">
        <f t="shared" si="139"/>
        <v>Few conditions</v>
      </c>
      <c r="AJ894" s="113" t="str">
        <f t="shared" si="140"/>
        <v>No Conditions</v>
      </c>
      <c r="AM894" s="78"/>
    </row>
    <row r="895" spans="3:39" ht="12.75" x14ac:dyDescent="0.2">
      <c r="C895" s="94">
        <v>878</v>
      </c>
      <c r="D895" s="32">
        <f>'Batch Inputs'!C883</f>
        <v>0</v>
      </c>
      <c r="E895" s="32">
        <f>'Batch Inputs'!D883</f>
        <v>0</v>
      </c>
      <c r="F895" s="32">
        <f>'Batch Inputs'!E883</f>
        <v>0</v>
      </c>
      <c r="G895" s="32">
        <f>'Batch Inputs'!F883</f>
        <v>0</v>
      </c>
      <c r="H895" s="32">
        <f>'Batch Inputs'!G883</f>
        <v>0</v>
      </c>
      <c r="I895" s="32">
        <f>'Batch Inputs'!H883</f>
        <v>0</v>
      </c>
      <c r="J895" s="32">
        <f>'Batch Inputs'!I883</f>
        <v>0</v>
      </c>
      <c r="K895" s="32">
        <f>'Batch Inputs'!J883</f>
        <v>0</v>
      </c>
      <c r="L895" s="32">
        <f>'Batch Inputs'!K883</f>
        <v>0</v>
      </c>
      <c r="M895" s="32">
        <f>'Batch Inputs'!L883</f>
        <v>0</v>
      </c>
      <c r="N895" s="32">
        <f>'Batch Inputs'!M883</f>
        <v>0</v>
      </c>
      <c r="O895" s="32">
        <f>'Batch Inputs'!N883</f>
        <v>0</v>
      </c>
      <c r="P895" s="32">
        <f>'Batch Inputs'!O883</f>
        <v>0</v>
      </c>
      <c r="Q895" s="32">
        <f>'Batch Inputs'!P883</f>
        <v>0</v>
      </c>
      <c r="S895" s="98">
        <f>SUMPRODUCT($D895:$O895,$D$5:$O$5)+$R$5</f>
        <v>-7.9279999999999999</v>
      </c>
      <c r="T895" s="98">
        <f>SUMPRODUCT($D895:$O895,$D$6:$O$6)+$R$6</f>
        <v>-7.0750000000000002</v>
      </c>
      <c r="U895" s="98">
        <f>SUMPRODUCT($D895:$O895,$D$7:$O$7)+$R$7</f>
        <v>-13.989000000000001</v>
      </c>
      <c r="V895" s="98">
        <f>SUMPRODUCT($D895:$O895,$D$8:$O$8)+$R$8</f>
        <v>-8.0109999999999992</v>
      </c>
      <c r="W895" s="98">
        <f>SUMPRODUCT($D895:$O895,$D$9:$O$9)+$R$9</f>
        <v>-6.976</v>
      </c>
      <c r="X895" s="98">
        <f>SUMPRODUCT($D895:$O895,$D$10:$O$10)+$R$10</f>
        <v>-2.1259999999999999</v>
      </c>
      <c r="Z895" s="104">
        <f t="shared" si="132"/>
        <v>0</v>
      </c>
      <c r="AA895" s="38">
        <f t="shared" si="133"/>
        <v>0</v>
      </c>
      <c r="AB895" s="38">
        <f t="shared" si="134"/>
        <v>0</v>
      </c>
      <c r="AC895" s="38">
        <f t="shared" si="135"/>
        <v>0</v>
      </c>
      <c r="AD895" s="38">
        <f t="shared" si="136"/>
        <v>0</v>
      </c>
      <c r="AE895" s="105">
        <f t="shared" si="137"/>
        <v>6</v>
      </c>
      <c r="AF895" s="114">
        <f t="shared" si="131"/>
        <v>-2.1259999999999999</v>
      </c>
      <c r="AG895" s="37">
        <f t="shared" si="138"/>
        <v>6</v>
      </c>
      <c r="AH895" s="40">
        <f>IF(OR(MAX('Batch Inputs'!$C883:$N883)&gt;1,MIN('Batch Inputs'!$C883:$N883)&lt;0),"ERROR",0)</f>
        <v>0</v>
      </c>
      <c r="AI895" s="105" t="str">
        <f t="shared" si="139"/>
        <v>Few conditions</v>
      </c>
      <c r="AJ895" s="113" t="str">
        <f t="shared" si="140"/>
        <v>No Conditions</v>
      </c>
      <c r="AM895" s="78"/>
    </row>
    <row r="896" spans="3:39" ht="12.75" x14ac:dyDescent="0.2">
      <c r="C896" s="94">
        <v>879</v>
      </c>
      <c r="D896" s="32">
        <f>'Batch Inputs'!C884</f>
        <v>0</v>
      </c>
      <c r="E896" s="32">
        <f>'Batch Inputs'!D884</f>
        <v>0</v>
      </c>
      <c r="F896" s="32">
        <f>'Batch Inputs'!E884</f>
        <v>0</v>
      </c>
      <c r="G896" s="32">
        <f>'Batch Inputs'!F884</f>
        <v>0</v>
      </c>
      <c r="H896" s="32">
        <f>'Batch Inputs'!G884</f>
        <v>0</v>
      </c>
      <c r="I896" s="32">
        <f>'Batch Inputs'!H884</f>
        <v>0</v>
      </c>
      <c r="J896" s="32">
        <f>'Batch Inputs'!I884</f>
        <v>0</v>
      </c>
      <c r="K896" s="32">
        <f>'Batch Inputs'!J884</f>
        <v>0</v>
      </c>
      <c r="L896" s="32">
        <f>'Batch Inputs'!K884</f>
        <v>0</v>
      </c>
      <c r="M896" s="32">
        <f>'Batch Inputs'!L884</f>
        <v>0</v>
      </c>
      <c r="N896" s="32">
        <f>'Batch Inputs'!M884</f>
        <v>0</v>
      </c>
      <c r="O896" s="32">
        <f>'Batch Inputs'!N884</f>
        <v>0</v>
      </c>
      <c r="P896" s="32">
        <f>'Batch Inputs'!O884</f>
        <v>0</v>
      </c>
      <c r="Q896" s="32">
        <f>'Batch Inputs'!P884</f>
        <v>0</v>
      </c>
      <c r="S896" s="98">
        <f>SUMPRODUCT($D896:$O896,$D$5:$O$5)+$R$5</f>
        <v>-7.9279999999999999</v>
      </c>
      <c r="T896" s="98">
        <f>SUMPRODUCT($D896:$O896,$D$6:$O$6)+$R$6</f>
        <v>-7.0750000000000002</v>
      </c>
      <c r="U896" s="98">
        <f>SUMPRODUCT($D896:$O896,$D$7:$O$7)+$R$7</f>
        <v>-13.989000000000001</v>
      </c>
      <c r="V896" s="98">
        <f>SUMPRODUCT($D896:$O896,$D$8:$O$8)+$R$8</f>
        <v>-8.0109999999999992</v>
      </c>
      <c r="W896" s="98">
        <f>SUMPRODUCT($D896:$O896,$D$9:$O$9)+$R$9</f>
        <v>-6.976</v>
      </c>
      <c r="X896" s="98">
        <f>SUMPRODUCT($D896:$O896,$D$10:$O$10)+$R$10</f>
        <v>-2.1259999999999999</v>
      </c>
      <c r="Z896" s="104">
        <f t="shared" si="132"/>
        <v>0</v>
      </c>
      <c r="AA896" s="38">
        <f t="shared" si="133"/>
        <v>0</v>
      </c>
      <c r="AB896" s="38">
        <f t="shared" si="134"/>
        <v>0</v>
      </c>
      <c r="AC896" s="38">
        <f t="shared" si="135"/>
        <v>0</v>
      </c>
      <c r="AD896" s="38">
        <f t="shared" si="136"/>
        <v>0</v>
      </c>
      <c r="AE896" s="105">
        <f t="shared" si="137"/>
        <v>6</v>
      </c>
      <c r="AF896" s="114">
        <f t="shared" si="131"/>
        <v>-2.1259999999999999</v>
      </c>
      <c r="AG896" s="37">
        <f t="shared" si="138"/>
        <v>6</v>
      </c>
      <c r="AH896" s="40">
        <f>IF(OR(MAX('Batch Inputs'!$C884:$N884)&gt;1,MIN('Batch Inputs'!$C884:$N884)&lt;0),"ERROR",0)</f>
        <v>0</v>
      </c>
      <c r="AI896" s="105" t="str">
        <f t="shared" si="139"/>
        <v>Few conditions</v>
      </c>
      <c r="AJ896" s="113" t="str">
        <f t="shared" si="140"/>
        <v>No Conditions</v>
      </c>
      <c r="AM896" s="78"/>
    </row>
    <row r="897" spans="3:39" ht="12.75" x14ac:dyDescent="0.2">
      <c r="C897" s="94">
        <v>880</v>
      </c>
      <c r="D897" s="32">
        <f>'Batch Inputs'!C885</f>
        <v>0</v>
      </c>
      <c r="E897" s="32">
        <f>'Batch Inputs'!D885</f>
        <v>0</v>
      </c>
      <c r="F897" s="32">
        <f>'Batch Inputs'!E885</f>
        <v>0</v>
      </c>
      <c r="G897" s="32">
        <f>'Batch Inputs'!F885</f>
        <v>0</v>
      </c>
      <c r="H897" s="32">
        <f>'Batch Inputs'!G885</f>
        <v>0</v>
      </c>
      <c r="I897" s="32">
        <f>'Batch Inputs'!H885</f>
        <v>0</v>
      </c>
      <c r="J897" s="32">
        <f>'Batch Inputs'!I885</f>
        <v>0</v>
      </c>
      <c r="K897" s="32">
        <f>'Batch Inputs'!J885</f>
        <v>0</v>
      </c>
      <c r="L897" s="32">
        <f>'Batch Inputs'!K885</f>
        <v>0</v>
      </c>
      <c r="M897" s="32">
        <f>'Batch Inputs'!L885</f>
        <v>0</v>
      </c>
      <c r="N897" s="32">
        <f>'Batch Inputs'!M885</f>
        <v>0</v>
      </c>
      <c r="O897" s="32">
        <f>'Batch Inputs'!N885</f>
        <v>0</v>
      </c>
      <c r="P897" s="32">
        <f>'Batch Inputs'!O885</f>
        <v>0</v>
      </c>
      <c r="Q897" s="32">
        <f>'Batch Inputs'!P885</f>
        <v>0</v>
      </c>
      <c r="S897" s="98">
        <f>SUMPRODUCT($D897:$O897,$D$5:$O$5)+$R$5</f>
        <v>-7.9279999999999999</v>
      </c>
      <c r="T897" s="98">
        <f>SUMPRODUCT($D897:$O897,$D$6:$O$6)+$R$6</f>
        <v>-7.0750000000000002</v>
      </c>
      <c r="U897" s="98">
        <f>SUMPRODUCT($D897:$O897,$D$7:$O$7)+$R$7</f>
        <v>-13.989000000000001</v>
      </c>
      <c r="V897" s="98">
        <f>SUMPRODUCT($D897:$O897,$D$8:$O$8)+$R$8</f>
        <v>-8.0109999999999992</v>
      </c>
      <c r="W897" s="98">
        <f>SUMPRODUCT($D897:$O897,$D$9:$O$9)+$R$9</f>
        <v>-6.976</v>
      </c>
      <c r="X897" s="98">
        <f>SUMPRODUCT($D897:$O897,$D$10:$O$10)+$R$10</f>
        <v>-2.1259999999999999</v>
      </c>
      <c r="Z897" s="104">
        <f t="shared" si="132"/>
        <v>0</v>
      </c>
      <c r="AA897" s="38">
        <f t="shared" si="133"/>
        <v>0</v>
      </c>
      <c r="AB897" s="38">
        <f t="shared" si="134"/>
        <v>0</v>
      </c>
      <c r="AC897" s="38">
        <f t="shared" si="135"/>
        <v>0</v>
      </c>
      <c r="AD897" s="38">
        <f t="shared" si="136"/>
        <v>0</v>
      </c>
      <c r="AE897" s="105">
        <f t="shared" si="137"/>
        <v>6</v>
      </c>
      <c r="AF897" s="114">
        <f t="shared" si="131"/>
        <v>-2.1259999999999999</v>
      </c>
      <c r="AG897" s="37">
        <f t="shared" si="138"/>
        <v>6</v>
      </c>
      <c r="AH897" s="40">
        <f>IF(OR(MAX('Batch Inputs'!$C885:$N885)&gt;1,MIN('Batch Inputs'!$C885:$N885)&lt;0),"ERROR",0)</f>
        <v>0</v>
      </c>
      <c r="AI897" s="105" t="str">
        <f t="shared" si="139"/>
        <v>Few conditions</v>
      </c>
      <c r="AJ897" s="113" t="str">
        <f t="shared" si="140"/>
        <v>No Conditions</v>
      </c>
      <c r="AM897" s="78"/>
    </row>
    <row r="898" spans="3:39" ht="12.75" x14ac:dyDescent="0.2">
      <c r="C898" s="94">
        <v>881</v>
      </c>
      <c r="D898" s="32">
        <f>'Batch Inputs'!C886</f>
        <v>0</v>
      </c>
      <c r="E898" s="32">
        <f>'Batch Inputs'!D886</f>
        <v>0</v>
      </c>
      <c r="F898" s="32">
        <f>'Batch Inputs'!E886</f>
        <v>0</v>
      </c>
      <c r="G898" s="32">
        <f>'Batch Inputs'!F886</f>
        <v>0</v>
      </c>
      <c r="H898" s="32">
        <f>'Batch Inputs'!G886</f>
        <v>0</v>
      </c>
      <c r="I898" s="32">
        <f>'Batch Inputs'!H886</f>
        <v>0</v>
      </c>
      <c r="J898" s="32">
        <f>'Batch Inputs'!I886</f>
        <v>0</v>
      </c>
      <c r="K898" s="32">
        <f>'Batch Inputs'!J886</f>
        <v>0</v>
      </c>
      <c r="L898" s="32">
        <f>'Batch Inputs'!K886</f>
        <v>0</v>
      </c>
      <c r="M898" s="32">
        <f>'Batch Inputs'!L886</f>
        <v>0</v>
      </c>
      <c r="N898" s="32">
        <f>'Batch Inputs'!M886</f>
        <v>0</v>
      </c>
      <c r="O898" s="32">
        <f>'Batch Inputs'!N886</f>
        <v>0</v>
      </c>
      <c r="P898" s="32">
        <f>'Batch Inputs'!O886</f>
        <v>0</v>
      </c>
      <c r="Q898" s="32">
        <f>'Batch Inputs'!P886</f>
        <v>0</v>
      </c>
      <c r="S898" s="98">
        <f>SUMPRODUCT($D898:$O898,$D$5:$O$5)+$R$5</f>
        <v>-7.9279999999999999</v>
      </c>
      <c r="T898" s="98">
        <f>SUMPRODUCT($D898:$O898,$D$6:$O$6)+$R$6</f>
        <v>-7.0750000000000002</v>
      </c>
      <c r="U898" s="98">
        <f>SUMPRODUCT($D898:$O898,$D$7:$O$7)+$R$7</f>
        <v>-13.989000000000001</v>
      </c>
      <c r="V898" s="98">
        <f>SUMPRODUCT($D898:$O898,$D$8:$O$8)+$R$8</f>
        <v>-8.0109999999999992</v>
      </c>
      <c r="W898" s="98">
        <f>SUMPRODUCT($D898:$O898,$D$9:$O$9)+$R$9</f>
        <v>-6.976</v>
      </c>
      <c r="X898" s="98">
        <f>SUMPRODUCT($D898:$O898,$D$10:$O$10)+$R$10</f>
        <v>-2.1259999999999999</v>
      </c>
      <c r="Z898" s="104">
        <f t="shared" si="132"/>
        <v>0</v>
      </c>
      <c r="AA898" s="38">
        <f t="shared" si="133"/>
        <v>0</v>
      </c>
      <c r="AB898" s="38">
        <f t="shared" si="134"/>
        <v>0</v>
      </c>
      <c r="AC898" s="38">
        <f t="shared" si="135"/>
        <v>0</v>
      </c>
      <c r="AD898" s="38">
        <f t="shared" si="136"/>
        <v>0</v>
      </c>
      <c r="AE898" s="105">
        <f t="shared" si="137"/>
        <v>6</v>
      </c>
      <c r="AF898" s="114">
        <f t="shared" si="131"/>
        <v>-2.1259999999999999</v>
      </c>
      <c r="AG898" s="37">
        <f t="shared" si="138"/>
        <v>6</v>
      </c>
      <c r="AH898" s="40">
        <f>IF(OR(MAX('Batch Inputs'!$C886:$N886)&gt;1,MIN('Batch Inputs'!$C886:$N886)&lt;0),"ERROR",0)</f>
        <v>0</v>
      </c>
      <c r="AI898" s="105" t="str">
        <f t="shared" si="139"/>
        <v>Few conditions</v>
      </c>
      <c r="AJ898" s="113" t="str">
        <f t="shared" si="140"/>
        <v>No Conditions</v>
      </c>
      <c r="AM898" s="78"/>
    </row>
    <row r="899" spans="3:39" ht="12.75" x14ac:dyDescent="0.2">
      <c r="C899" s="94">
        <v>882</v>
      </c>
      <c r="D899" s="32">
        <f>'Batch Inputs'!C887</f>
        <v>0</v>
      </c>
      <c r="E899" s="32">
        <f>'Batch Inputs'!D887</f>
        <v>0</v>
      </c>
      <c r="F899" s="32">
        <f>'Batch Inputs'!E887</f>
        <v>0</v>
      </c>
      <c r="G899" s="32">
        <f>'Batch Inputs'!F887</f>
        <v>0</v>
      </c>
      <c r="H899" s="32">
        <f>'Batch Inputs'!G887</f>
        <v>0</v>
      </c>
      <c r="I899" s="32">
        <f>'Batch Inputs'!H887</f>
        <v>0</v>
      </c>
      <c r="J899" s="32">
        <f>'Batch Inputs'!I887</f>
        <v>0</v>
      </c>
      <c r="K899" s="32">
        <f>'Batch Inputs'!J887</f>
        <v>0</v>
      </c>
      <c r="L899" s="32">
        <f>'Batch Inputs'!K887</f>
        <v>0</v>
      </c>
      <c r="M899" s="32">
        <f>'Batch Inputs'!L887</f>
        <v>0</v>
      </c>
      <c r="N899" s="32">
        <f>'Batch Inputs'!M887</f>
        <v>0</v>
      </c>
      <c r="O899" s="32">
        <f>'Batch Inputs'!N887</f>
        <v>0</v>
      </c>
      <c r="P899" s="32">
        <f>'Batch Inputs'!O887</f>
        <v>0</v>
      </c>
      <c r="Q899" s="32">
        <f>'Batch Inputs'!P887</f>
        <v>0</v>
      </c>
      <c r="S899" s="98">
        <f>SUMPRODUCT($D899:$O899,$D$5:$O$5)+$R$5</f>
        <v>-7.9279999999999999</v>
      </c>
      <c r="T899" s="98">
        <f>SUMPRODUCT($D899:$O899,$D$6:$O$6)+$R$6</f>
        <v>-7.0750000000000002</v>
      </c>
      <c r="U899" s="98">
        <f>SUMPRODUCT($D899:$O899,$D$7:$O$7)+$R$7</f>
        <v>-13.989000000000001</v>
      </c>
      <c r="V899" s="98">
        <f>SUMPRODUCT($D899:$O899,$D$8:$O$8)+$R$8</f>
        <v>-8.0109999999999992</v>
      </c>
      <c r="W899" s="98">
        <f>SUMPRODUCT($D899:$O899,$D$9:$O$9)+$R$9</f>
        <v>-6.976</v>
      </c>
      <c r="X899" s="98">
        <f>SUMPRODUCT($D899:$O899,$D$10:$O$10)+$R$10</f>
        <v>-2.1259999999999999</v>
      </c>
      <c r="Z899" s="104">
        <f t="shared" si="132"/>
        <v>0</v>
      </c>
      <c r="AA899" s="38">
        <f t="shared" si="133"/>
        <v>0</v>
      </c>
      <c r="AB899" s="38">
        <f t="shared" si="134"/>
        <v>0</v>
      </c>
      <c r="AC899" s="38">
        <f t="shared" si="135"/>
        <v>0</v>
      </c>
      <c r="AD899" s="38">
        <f t="shared" si="136"/>
        <v>0</v>
      </c>
      <c r="AE899" s="105">
        <f t="shared" si="137"/>
        <v>6</v>
      </c>
      <c r="AF899" s="114">
        <f t="shared" si="131"/>
        <v>-2.1259999999999999</v>
      </c>
      <c r="AG899" s="37">
        <f t="shared" si="138"/>
        <v>6</v>
      </c>
      <c r="AH899" s="40">
        <f>IF(OR(MAX('Batch Inputs'!$C887:$N887)&gt;1,MIN('Batch Inputs'!$C887:$N887)&lt;0),"ERROR",0)</f>
        <v>0</v>
      </c>
      <c r="AI899" s="105" t="str">
        <f t="shared" si="139"/>
        <v>Few conditions</v>
      </c>
      <c r="AJ899" s="113" t="str">
        <f t="shared" si="140"/>
        <v>No Conditions</v>
      </c>
      <c r="AM899" s="78"/>
    </row>
    <row r="900" spans="3:39" ht="12.75" x14ac:dyDescent="0.2">
      <c r="C900" s="94">
        <v>883</v>
      </c>
      <c r="D900" s="32">
        <f>'Batch Inputs'!C888</f>
        <v>0</v>
      </c>
      <c r="E900" s="32">
        <f>'Batch Inputs'!D888</f>
        <v>0</v>
      </c>
      <c r="F900" s="32">
        <f>'Batch Inputs'!E888</f>
        <v>0</v>
      </c>
      <c r="G900" s="32">
        <f>'Batch Inputs'!F888</f>
        <v>0</v>
      </c>
      <c r="H900" s="32">
        <f>'Batch Inputs'!G888</f>
        <v>0</v>
      </c>
      <c r="I900" s="32">
        <f>'Batch Inputs'!H888</f>
        <v>0</v>
      </c>
      <c r="J900" s="32">
        <f>'Batch Inputs'!I888</f>
        <v>0</v>
      </c>
      <c r="K900" s="32">
        <f>'Batch Inputs'!J888</f>
        <v>0</v>
      </c>
      <c r="L900" s="32">
        <f>'Batch Inputs'!K888</f>
        <v>0</v>
      </c>
      <c r="M900" s="32">
        <f>'Batch Inputs'!L888</f>
        <v>0</v>
      </c>
      <c r="N900" s="32">
        <f>'Batch Inputs'!M888</f>
        <v>0</v>
      </c>
      <c r="O900" s="32">
        <f>'Batch Inputs'!N888</f>
        <v>0</v>
      </c>
      <c r="P900" s="32">
        <f>'Batch Inputs'!O888</f>
        <v>0</v>
      </c>
      <c r="Q900" s="32">
        <f>'Batch Inputs'!P888</f>
        <v>0</v>
      </c>
      <c r="S900" s="98">
        <f>SUMPRODUCT($D900:$O900,$D$5:$O$5)+$R$5</f>
        <v>-7.9279999999999999</v>
      </c>
      <c r="T900" s="98">
        <f>SUMPRODUCT($D900:$O900,$D$6:$O$6)+$R$6</f>
        <v>-7.0750000000000002</v>
      </c>
      <c r="U900" s="98">
        <f>SUMPRODUCT($D900:$O900,$D$7:$O$7)+$R$7</f>
        <v>-13.989000000000001</v>
      </c>
      <c r="V900" s="98">
        <f>SUMPRODUCT($D900:$O900,$D$8:$O$8)+$R$8</f>
        <v>-8.0109999999999992</v>
      </c>
      <c r="W900" s="98">
        <f>SUMPRODUCT($D900:$O900,$D$9:$O$9)+$R$9</f>
        <v>-6.976</v>
      </c>
      <c r="X900" s="98">
        <f>SUMPRODUCT($D900:$O900,$D$10:$O$10)+$R$10</f>
        <v>-2.1259999999999999</v>
      </c>
      <c r="Z900" s="104">
        <f t="shared" si="132"/>
        <v>0</v>
      </c>
      <c r="AA900" s="38">
        <f t="shared" si="133"/>
        <v>0</v>
      </c>
      <c r="AB900" s="38">
        <f t="shared" si="134"/>
        <v>0</v>
      </c>
      <c r="AC900" s="38">
        <f t="shared" si="135"/>
        <v>0</v>
      </c>
      <c r="AD900" s="38">
        <f t="shared" si="136"/>
        <v>0</v>
      </c>
      <c r="AE900" s="105">
        <f t="shared" si="137"/>
        <v>6</v>
      </c>
      <c r="AF900" s="114">
        <f t="shared" si="131"/>
        <v>-2.1259999999999999</v>
      </c>
      <c r="AG900" s="37">
        <f t="shared" si="138"/>
        <v>6</v>
      </c>
      <c r="AH900" s="40">
        <f>IF(OR(MAX('Batch Inputs'!$C888:$N888)&gt;1,MIN('Batch Inputs'!$C888:$N888)&lt;0),"ERROR",0)</f>
        <v>0</v>
      </c>
      <c r="AI900" s="105" t="str">
        <f t="shared" si="139"/>
        <v>Few conditions</v>
      </c>
      <c r="AJ900" s="113" t="str">
        <f t="shared" si="140"/>
        <v>No Conditions</v>
      </c>
      <c r="AM900" s="78"/>
    </row>
    <row r="901" spans="3:39" ht="12.75" x14ac:dyDescent="0.2">
      <c r="C901" s="94">
        <v>884</v>
      </c>
      <c r="D901" s="32">
        <f>'Batch Inputs'!C889</f>
        <v>0</v>
      </c>
      <c r="E901" s="32">
        <f>'Batch Inputs'!D889</f>
        <v>0</v>
      </c>
      <c r="F901" s="32">
        <f>'Batch Inputs'!E889</f>
        <v>0</v>
      </c>
      <c r="G901" s="32">
        <f>'Batch Inputs'!F889</f>
        <v>0</v>
      </c>
      <c r="H901" s="32">
        <f>'Batch Inputs'!G889</f>
        <v>0</v>
      </c>
      <c r="I901" s="32">
        <f>'Batch Inputs'!H889</f>
        <v>0</v>
      </c>
      <c r="J901" s="32">
        <f>'Batch Inputs'!I889</f>
        <v>0</v>
      </c>
      <c r="K901" s="32">
        <f>'Batch Inputs'!J889</f>
        <v>0</v>
      </c>
      <c r="L901" s="32">
        <f>'Batch Inputs'!K889</f>
        <v>0</v>
      </c>
      <c r="M901" s="32">
        <f>'Batch Inputs'!L889</f>
        <v>0</v>
      </c>
      <c r="N901" s="32">
        <f>'Batch Inputs'!M889</f>
        <v>0</v>
      </c>
      <c r="O901" s="32">
        <f>'Batch Inputs'!N889</f>
        <v>0</v>
      </c>
      <c r="P901" s="32">
        <f>'Batch Inputs'!O889</f>
        <v>0</v>
      </c>
      <c r="Q901" s="32">
        <f>'Batch Inputs'!P889</f>
        <v>0</v>
      </c>
      <c r="S901" s="98">
        <f>SUMPRODUCT($D901:$O901,$D$5:$O$5)+$R$5</f>
        <v>-7.9279999999999999</v>
      </c>
      <c r="T901" s="98">
        <f>SUMPRODUCT($D901:$O901,$D$6:$O$6)+$R$6</f>
        <v>-7.0750000000000002</v>
      </c>
      <c r="U901" s="98">
        <f>SUMPRODUCT($D901:$O901,$D$7:$O$7)+$R$7</f>
        <v>-13.989000000000001</v>
      </c>
      <c r="V901" s="98">
        <f>SUMPRODUCT($D901:$O901,$D$8:$O$8)+$R$8</f>
        <v>-8.0109999999999992</v>
      </c>
      <c r="W901" s="98">
        <f>SUMPRODUCT($D901:$O901,$D$9:$O$9)+$R$9</f>
        <v>-6.976</v>
      </c>
      <c r="X901" s="98">
        <f>SUMPRODUCT($D901:$O901,$D$10:$O$10)+$R$10</f>
        <v>-2.1259999999999999</v>
      </c>
      <c r="Z901" s="104">
        <f t="shared" si="132"/>
        <v>0</v>
      </c>
      <c r="AA901" s="38">
        <f t="shared" si="133"/>
        <v>0</v>
      </c>
      <c r="AB901" s="38">
        <f t="shared" si="134"/>
        <v>0</v>
      </c>
      <c r="AC901" s="38">
        <f t="shared" si="135"/>
        <v>0</v>
      </c>
      <c r="AD901" s="38">
        <f t="shared" si="136"/>
        <v>0</v>
      </c>
      <c r="AE901" s="105">
        <f t="shared" si="137"/>
        <v>6</v>
      </c>
      <c r="AF901" s="114">
        <f t="shared" si="131"/>
        <v>-2.1259999999999999</v>
      </c>
      <c r="AG901" s="37">
        <f t="shared" si="138"/>
        <v>6</v>
      </c>
      <c r="AH901" s="40">
        <f>IF(OR(MAX('Batch Inputs'!$C889:$N889)&gt;1,MIN('Batch Inputs'!$C889:$N889)&lt;0),"ERROR",0)</f>
        <v>0</v>
      </c>
      <c r="AI901" s="105" t="str">
        <f t="shared" si="139"/>
        <v>Few conditions</v>
      </c>
      <c r="AJ901" s="113" t="str">
        <f t="shared" si="140"/>
        <v>No Conditions</v>
      </c>
      <c r="AM901" s="78"/>
    </row>
    <row r="902" spans="3:39" ht="12.75" x14ac:dyDescent="0.2">
      <c r="C902" s="94">
        <v>885</v>
      </c>
      <c r="D902" s="32">
        <f>'Batch Inputs'!C890</f>
        <v>0</v>
      </c>
      <c r="E902" s="32">
        <f>'Batch Inputs'!D890</f>
        <v>0</v>
      </c>
      <c r="F902" s="32">
        <f>'Batch Inputs'!E890</f>
        <v>0</v>
      </c>
      <c r="G902" s="32">
        <f>'Batch Inputs'!F890</f>
        <v>0</v>
      </c>
      <c r="H902" s="32">
        <f>'Batch Inputs'!G890</f>
        <v>0</v>
      </c>
      <c r="I902" s="32">
        <f>'Batch Inputs'!H890</f>
        <v>0</v>
      </c>
      <c r="J902" s="32">
        <f>'Batch Inputs'!I890</f>
        <v>0</v>
      </c>
      <c r="K902" s="32">
        <f>'Batch Inputs'!J890</f>
        <v>0</v>
      </c>
      <c r="L902" s="32">
        <f>'Batch Inputs'!K890</f>
        <v>0</v>
      </c>
      <c r="M902" s="32">
        <f>'Batch Inputs'!L890</f>
        <v>0</v>
      </c>
      <c r="N902" s="32">
        <f>'Batch Inputs'!M890</f>
        <v>0</v>
      </c>
      <c r="O902" s="32">
        <f>'Batch Inputs'!N890</f>
        <v>0</v>
      </c>
      <c r="P902" s="32">
        <f>'Batch Inputs'!O890</f>
        <v>0</v>
      </c>
      <c r="Q902" s="32">
        <f>'Batch Inputs'!P890</f>
        <v>0</v>
      </c>
      <c r="S902" s="98">
        <f>SUMPRODUCT($D902:$O902,$D$5:$O$5)+$R$5</f>
        <v>-7.9279999999999999</v>
      </c>
      <c r="T902" s="98">
        <f>SUMPRODUCT($D902:$O902,$D$6:$O$6)+$R$6</f>
        <v>-7.0750000000000002</v>
      </c>
      <c r="U902" s="98">
        <f>SUMPRODUCT($D902:$O902,$D$7:$O$7)+$R$7</f>
        <v>-13.989000000000001</v>
      </c>
      <c r="V902" s="98">
        <f>SUMPRODUCT($D902:$O902,$D$8:$O$8)+$R$8</f>
        <v>-8.0109999999999992</v>
      </c>
      <c r="W902" s="98">
        <f>SUMPRODUCT($D902:$O902,$D$9:$O$9)+$R$9</f>
        <v>-6.976</v>
      </c>
      <c r="X902" s="98">
        <f>SUMPRODUCT($D902:$O902,$D$10:$O$10)+$R$10</f>
        <v>-2.1259999999999999</v>
      </c>
      <c r="Z902" s="104">
        <f t="shared" si="132"/>
        <v>0</v>
      </c>
      <c r="AA902" s="38">
        <f t="shared" si="133"/>
        <v>0</v>
      </c>
      <c r="AB902" s="38">
        <f t="shared" si="134"/>
        <v>0</v>
      </c>
      <c r="AC902" s="38">
        <f t="shared" si="135"/>
        <v>0</v>
      </c>
      <c r="AD902" s="38">
        <f t="shared" si="136"/>
        <v>0</v>
      </c>
      <c r="AE902" s="105">
        <f t="shared" si="137"/>
        <v>6</v>
      </c>
      <c r="AF902" s="114">
        <f t="shared" si="131"/>
        <v>-2.1259999999999999</v>
      </c>
      <c r="AG902" s="37">
        <f t="shared" si="138"/>
        <v>6</v>
      </c>
      <c r="AH902" s="40">
        <f>IF(OR(MAX('Batch Inputs'!$C890:$N890)&gt;1,MIN('Batch Inputs'!$C890:$N890)&lt;0),"ERROR",0)</f>
        <v>0</v>
      </c>
      <c r="AI902" s="105" t="str">
        <f t="shared" si="139"/>
        <v>Few conditions</v>
      </c>
      <c r="AJ902" s="113" t="str">
        <f t="shared" si="140"/>
        <v>No Conditions</v>
      </c>
      <c r="AM902" s="78"/>
    </row>
    <row r="903" spans="3:39" ht="12.75" x14ac:dyDescent="0.2">
      <c r="C903" s="94">
        <v>886</v>
      </c>
      <c r="D903" s="32">
        <f>'Batch Inputs'!C891</f>
        <v>0</v>
      </c>
      <c r="E903" s="32">
        <f>'Batch Inputs'!D891</f>
        <v>0</v>
      </c>
      <c r="F903" s="32">
        <f>'Batch Inputs'!E891</f>
        <v>0</v>
      </c>
      <c r="G903" s="32">
        <f>'Batch Inputs'!F891</f>
        <v>0</v>
      </c>
      <c r="H903" s="32">
        <f>'Batch Inputs'!G891</f>
        <v>0</v>
      </c>
      <c r="I903" s="32">
        <f>'Batch Inputs'!H891</f>
        <v>0</v>
      </c>
      <c r="J903" s="32">
        <f>'Batch Inputs'!I891</f>
        <v>0</v>
      </c>
      <c r="K903" s="32">
        <f>'Batch Inputs'!J891</f>
        <v>0</v>
      </c>
      <c r="L903" s="32">
        <f>'Batch Inputs'!K891</f>
        <v>0</v>
      </c>
      <c r="M903" s="32">
        <f>'Batch Inputs'!L891</f>
        <v>0</v>
      </c>
      <c r="N903" s="32">
        <f>'Batch Inputs'!M891</f>
        <v>0</v>
      </c>
      <c r="O903" s="32">
        <f>'Batch Inputs'!N891</f>
        <v>0</v>
      </c>
      <c r="P903" s="32">
        <f>'Batch Inputs'!O891</f>
        <v>0</v>
      </c>
      <c r="Q903" s="32">
        <f>'Batch Inputs'!P891</f>
        <v>0</v>
      </c>
      <c r="S903" s="98">
        <f>SUMPRODUCT($D903:$O903,$D$5:$O$5)+$R$5</f>
        <v>-7.9279999999999999</v>
      </c>
      <c r="T903" s="98">
        <f>SUMPRODUCT($D903:$O903,$D$6:$O$6)+$R$6</f>
        <v>-7.0750000000000002</v>
      </c>
      <c r="U903" s="98">
        <f>SUMPRODUCT($D903:$O903,$D$7:$O$7)+$R$7</f>
        <v>-13.989000000000001</v>
      </c>
      <c r="V903" s="98">
        <f>SUMPRODUCT($D903:$O903,$D$8:$O$8)+$R$8</f>
        <v>-8.0109999999999992</v>
      </c>
      <c r="W903" s="98">
        <f>SUMPRODUCT($D903:$O903,$D$9:$O$9)+$R$9</f>
        <v>-6.976</v>
      </c>
      <c r="X903" s="98">
        <f>SUMPRODUCT($D903:$O903,$D$10:$O$10)+$R$10</f>
        <v>-2.1259999999999999</v>
      </c>
      <c r="Z903" s="104">
        <f t="shared" si="132"/>
        <v>0</v>
      </c>
      <c r="AA903" s="38">
        <f t="shared" si="133"/>
        <v>0</v>
      </c>
      <c r="AB903" s="38">
        <f t="shared" si="134"/>
        <v>0</v>
      </c>
      <c r="AC903" s="38">
        <f t="shared" si="135"/>
        <v>0</v>
      </c>
      <c r="AD903" s="38">
        <f t="shared" si="136"/>
        <v>0</v>
      </c>
      <c r="AE903" s="105">
        <f t="shared" si="137"/>
        <v>6</v>
      </c>
      <c r="AF903" s="114">
        <f t="shared" si="131"/>
        <v>-2.1259999999999999</v>
      </c>
      <c r="AG903" s="37">
        <f t="shared" si="138"/>
        <v>6</v>
      </c>
      <c r="AH903" s="40">
        <f>IF(OR(MAX('Batch Inputs'!$C891:$N891)&gt;1,MIN('Batch Inputs'!$C891:$N891)&lt;0),"ERROR",0)</f>
        <v>0</v>
      </c>
      <c r="AI903" s="105" t="str">
        <f t="shared" si="139"/>
        <v>Few conditions</v>
      </c>
      <c r="AJ903" s="113" t="str">
        <f t="shared" si="140"/>
        <v>No Conditions</v>
      </c>
      <c r="AM903" s="78"/>
    </row>
    <row r="904" spans="3:39" ht="12.75" x14ac:dyDescent="0.2">
      <c r="C904" s="94">
        <v>887</v>
      </c>
      <c r="D904" s="32">
        <f>'Batch Inputs'!C892</f>
        <v>0</v>
      </c>
      <c r="E904" s="32">
        <f>'Batch Inputs'!D892</f>
        <v>0</v>
      </c>
      <c r="F904" s="32">
        <f>'Batch Inputs'!E892</f>
        <v>0</v>
      </c>
      <c r="G904" s="32">
        <f>'Batch Inputs'!F892</f>
        <v>0</v>
      </c>
      <c r="H904" s="32">
        <f>'Batch Inputs'!G892</f>
        <v>0</v>
      </c>
      <c r="I904" s="32">
        <f>'Batch Inputs'!H892</f>
        <v>0</v>
      </c>
      <c r="J904" s="32">
        <f>'Batch Inputs'!I892</f>
        <v>0</v>
      </c>
      <c r="K904" s="32">
        <f>'Batch Inputs'!J892</f>
        <v>0</v>
      </c>
      <c r="L904" s="32">
        <f>'Batch Inputs'!K892</f>
        <v>0</v>
      </c>
      <c r="M904" s="32">
        <f>'Batch Inputs'!L892</f>
        <v>0</v>
      </c>
      <c r="N904" s="32">
        <f>'Batch Inputs'!M892</f>
        <v>0</v>
      </c>
      <c r="O904" s="32">
        <f>'Batch Inputs'!N892</f>
        <v>0</v>
      </c>
      <c r="P904" s="32">
        <f>'Batch Inputs'!O892</f>
        <v>0</v>
      </c>
      <c r="Q904" s="32">
        <f>'Batch Inputs'!P892</f>
        <v>0</v>
      </c>
      <c r="S904" s="98">
        <f>SUMPRODUCT($D904:$O904,$D$5:$O$5)+$R$5</f>
        <v>-7.9279999999999999</v>
      </c>
      <c r="T904" s="98">
        <f>SUMPRODUCT($D904:$O904,$D$6:$O$6)+$R$6</f>
        <v>-7.0750000000000002</v>
      </c>
      <c r="U904" s="98">
        <f>SUMPRODUCT($D904:$O904,$D$7:$O$7)+$R$7</f>
        <v>-13.989000000000001</v>
      </c>
      <c r="V904" s="98">
        <f>SUMPRODUCT($D904:$O904,$D$8:$O$8)+$R$8</f>
        <v>-8.0109999999999992</v>
      </c>
      <c r="W904" s="98">
        <f>SUMPRODUCT($D904:$O904,$D$9:$O$9)+$R$9</f>
        <v>-6.976</v>
      </c>
      <c r="X904" s="98">
        <f>SUMPRODUCT($D904:$O904,$D$10:$O$10)+$R$10</f>
        <v>-2.1259999999999999</v>
      </c>
      <c r="Z904" s="104">
        <f t="shared" si="132"/>
        <v>0</v>
      </c>
      <c r="AA904" s="38">
        <f t="shared" si="133"/>
        <v>0</v>
      </c>
      <c r="AB904" s="38">
        <f t="shared" si="134"/>
        <v>0</v>
      </c>
      <c r="AC904" s="38">
        <f t="shared" si="135"/>
        <v>0</v>
      </c>
      <c r="AD904" s="38">
        <f t="shared" si="136"/>
        <v>0</v>
      </c>
      <c r="AE904" s="105">
        <f t="shared" si="137"/>
        <v>6</v>
      </c>
      <c r="AF904" s="114">
        <f t="shared" si="131"/>
        <v>-2.1259999999999999</v>
      </c>
      <c r="AG904" s="37">
        <f t="shared" si="138"/>
        <v>6</v>
      </c>
      <c r="AH904" s="40">
        <f>IF(OR(MAX('Batch Inputs'!$C892:$N892)&gt;1,MIN('Batch Inputs'!$C892:$N892)&lt;0),"ERROR",0)</f>
        <v>0</v>
      </c>
      <c r="AI904" s="105" t="str">
        <f t="shared" si="139"/>
        <v>Few conditions</v>
      </c>
      <c r="AJ904" s="113" t="str">
        <f t="shared" si="140"/>
        <v>No Conditions</v>
      </c>
      <c r="AM904" s="78"/>
    </row>
    <row r="905" spans="3:39" ht="12.75" x14ac:dyDescent="0.2">
      <c r="C905" s="94">
        <v>888</v>
      </c>
      <c r="D905" s="32">
        <f>'Batch Inputs'!C893</f>
        <v>0</v>
      </c>
      <c r="E905" s="32">
        <f>'Batch Inputs'!D893</f>
        <v>0</v>
      </c>
      <c r="F905" s="32">
        <f>'Batch Inputs'!E893</f>
        <v>0</v>
      </c>
      <c r="G905" s="32">
        <f>'Batch Inputs'!F893</f>
        <v>0</v>
      </c>
      <c r="H905" s="32">
        <f>'Batch Inputs'!G893</f>
        <v>0</v>
      </c>
      <c r="I905" s="32">
        <f>'Batch Inputs'!H893</f>
        <v>0</v>
      </c>
      <c r="J905" s="32">
        <f>'Batch Inputs'!I893</f>
        <v>0</v>
      </c>
      <c r="K905" s="32">
        <f>'Batch Inputs'!J893</f>
        <v>0</v>
      </c>
      <c r="L905" s="32">
        <f>'Batch Inputs'!K893</f>
        <v>0</v>
      </c>
      <c r="M905" s="32">
        <f>'Batch Inputs'!L893</f>
        <v>0</v>
      </c>
      <c r="N905" s="32">
        <f>'Batch Inputs'!M893</f>
        <v>0</v>
      </c>
      <c r="O905" s="32">
        <f>'Batch Inputs'!N893</f>
        <v>0</v>
      </c>
      <c r="P905" s="32">
        <f>'Batch Inputs'!O893</f>
        <v>0</v>
      </c>
      <c r="Q905" s="32">
        <f>'Batch Inputs'!P893</f>
        <v>0</v>
      </c>
      <c r="S905" s="98">
        <f>SUMPRODUCT($D905:$O905,$D$5:$O$5)+$R$5</f>
        <v>-7.9279999999999999</v>
      </c>
      <c r="T905" s="98">
        <f>SUMPRODUCT($D905:$O905,$D$6:$O$6)+$R$6</f>
        <v>-7.0750000000000002</v>
      </c>
      <c r="U905" s="98">
        <f>SUMPRODUCT($D905:$O905,$D$7:$O$7)+$R$7</f>
        <v>-13.989000000000001</v>
      </c>
      <c r="V905" s="98">
        <f>SUMPRODUCT($D905:$O905,$D$8:$O$8)+$R$8</f>
        <v>-8.0109999999999992</v>
      </c>
      <c r="W905" s="98">
        <f>SUMPRODUCT($D905:$O905,$D$9:$O$9)+$R$9</f>
        <v>-6.976</v>
      </c>
      <c r="X905" s="98">
        <f>SUMPRODUCT($D905:$O905,$D$10:$O$10)+$R$10</f>
        <v>-2.1259999999999999</v>
      </c>
      <c r="Z905" s="104">
        <f t="shared" si="132"/>
        <v>0</v>
      </c>
      <c r="AA905" s="38">
        <f t="shared" si="133"/>
        <v>0</v>
      </c>
      <c r="AB905" s="38">
        <f t="shared" si="134"/>
        <v>0</v>
      </c>
      <c r="AC905" s="38">
        <f t="shared" si="135"/>
        <v>0</v>
      </c>
      <c r="AD905" s="38">
        <f t="shared" si="136"/>
        <v>0</v>
      </c>
      <c r="AE905" s="105">
        <f t="shared" si="137"/>
        <v>6</v>
      </c>
      <c r="AF905" s="114">
        <f t="shared" si="131"/>
        <v>-2.1259999999999999</v>
      </c>
      <c r="AG905" s="37">
        <f t="shared" si="138"/>
        <v>6</v>
      </c>
      <c r="AH905" s="40">
        <f>IF(OR(MAX('Batch Inputs'!$C893:$N893)&gt;1,MIN('Batch Inputs'!$C893:$N893)&lt;0),"ERROR",0)</f>
        <v>0</v>
      </c>
      <c r="AI905" s="105" t="str">
        <f t="shared" si="139"/>
        <v>Few conditions</v>
      </c>
      <c r="AJ905" s="113" t="str">
        <f t="shared" si="140"/>
        <v>No Conditions</v>
      </c>
      <c r="AM905" s="78"/>
    </row>
    <row r="906" spans="3:39" ht="12.75" x14ac:dyDescent="0.2">
      <c r="C906" s="94">
        <v>889</v>
      </c>
      <c r="D906" s="32">
        <f>'Batch Inputs'!C894</f>
        <v>0</v>
      </c>
      <c r="E906" s="32">
        <f>'Batch Inputs'!D894</f>
        <v>0</v>
      </c>
      <c r="F906" s="32">
        <f>'Batch Inputs'!E894</f>
        <v>0</v>
      </c>
      <c r="G906" s="32">
        <f>'Batch Inputs'!F894</f>
        <v>0</v>
      </c>
      <c r="H906" s="32">
        <f>'Batch Inputs'!G894</f>
        <v>0</v>
      </c>
      <c r="I906" s="32">
        <f>'Batch Inputs'!H894</f>
        <v>0</v>
      </c>
      <c r="J906" s="32">
        <f>'Batch Inputs'!I894</f>
        <v>0</v>
      </c>
      <c r="K906" s="32">
        <f>'Batch Inputs'!J894</f>
        <v>0</v>
      </c>
      <c r="L906" s="32">
        <f>'Batch Inputs'!K894</f>
        <v>0</v>
      </c>
      <c r="M906" s="32">
        <f>'Batch Inputs'!L894</f>
        <v>0</v>
      </c>
      <c r="N906" s="32">
        <f>'Batch Inputs'!M894</f>
        <v>0</v>
      </c>
      <c r="O906" s="32">
        <f>'Batch Inputs'!N894</f>
        <v>0</v>
      </c>
      <c r="P906" s="32">
        <f>'Batch Inputs'!O894</f>
        <v>0</v>
      </c>
      <c r="Q906" s="32">
        <f>'Batch Inputs'!P894</f>
        <v>0</v>
      </c>
      <c r="S906" s="98">
        <f>SUMPRODUCT($D906:$O906,$D$5:$O$5)+$R$5</f>
        <v>-7.9279999999999999</v>
      </c>
      <c r="T906" s="98">
        <f>SUMPRODUCT($D906:$O906,$D$6:$O$6)+$R$6</f>
        <v>-7.0750000000000002</v>
      </c>
      <c r="U906" s="98">
        <f>SUMPRODUCT($D906:$O906,$D$7:$O$7)+$R$7</f>
        <v>-13.989000000000001</v>
      </c>
      <c r="V906" s="98">
        <f>SUMPRODUCT($D906:$O906,$D$8:$O$8)+$R$8</f>
        <v>-8.0109999999999992</v>
      </c>
      <c r="W906" s="98">
        <f>SUMPRODUCT($D906:$O906,$D$9:$O$9)+$R$9</f>
        <v>-6.976</v>
      </c>
      <c r="X906" s="98">
        <f>SUMPRODUCT($D906:$O906,$D$10:$O$10)+$R$10</f>
        <v>-2.1259999999999999</v>
      </c>
      <c r="Z906" s="104">
        <f t="shared" si="132"/>
        <v>0</v>
      </c>
      <c r="AA906" s="38">
        <f t="shared" si="133"/>
        <v>0</v>
      </c>
      <c r="AB906" s="38">
        <f t="shared" si="134"/>
        <v>0</v>
      </c>
      <c r="AC906" s="38">
        <f t="shared" si="135"/>
        <v>0</v>
      </c>
      <c r="AD906" s="38">
        <f t="shared" si="136"/>
        <v>0</v>
      </c>
      <c r="AE906" s="105">
        <f t="shared" si="137"/>
        <v>6</v>
      </c>
      <c r="AF906" s="114">
        <f t="shared" si="131"/>
        <v>-2.1259999999999999</v>
      </c>
      <c r="AG906" s="37">
        <f t="shared" si="138"/>
        <v>6</v>
      </c>
      <c r="AH906" s="40">
        <f>IF(OR(MAX('Batch Inputs'!$C894:$N894)&gt;1,MIN('Batch Inputs'!$C894:$N894)&lt;0),"ERROR",0)</f>
        <v>0</v>
      </c>
      <c r="AI906" s="105" t="str">
        <f t="shared" si="139"/>
        <v>Few conditions</v>
      </c>
      <c r="AJ906" s="113" t="str">
        <f t="shared" si="140"/>
        <v>No Conditions</v>
      </c>
      <c r="AM906" s="78"/>
    </row>
    <row r="907" spans="3:39" ht="12.75" x14ac:dyDescent="0.2">
      <c r="C907" s="94">
        <v>890</v>
      </c>
      <c r="D907" s="32">
        <f>'Batch Inputs'!C895</f>
        <v>0</v>
      </c>
      <c r="E907" s="32">
        <f>'Batch Inputs'!D895</f>
        <v>0</v>
      </c>
      <c r="F907" s="32">
        <f>'Batch Inputs'!E895</f>
        <v>0</v>
      </c>
      <c r="G907" s="32">
        <f>'Batch Inputs'!F895</f>
        <v>0</v>
      </c>
      <c r="H907" s="32">
        <f>'Batch Inputs'!G895</f>
        <v>0</v>
      </c>
      <c r="I907" s="32">
        <f>'Batch Inputs'!H895</f>
        <v>0</v>
      </c>
      <c r="J907" s="32">
        <f>'Batch Inputs'!I895</f>
        <v>0</v>
      </c>
      <c r="K907" s="32">
        <f>'Batch Inputs'!J895</f>
        <v>0</v>
      </c>
      <c r="L907" s="32">
        <f>'Batch Inputs'!K895</f>
        <v>0</v>
      </c>
      <c r="M907" s="32">
        <f>'Batch Inputs'!L895</f>
        <v>0</v>
      </c>
      <c r="N907" s="32">
        <f>'Batch Inputs'!M895</f>
        <v>0</v>
      </c>
      <c r="O907" s="32">
        <f>'Batch Inputs'!N895</f>
        <v>0</v>
      </c>
      <c r="P907" s="32">
        <f>'Batch Inputs'!O895</f>
        <v>0</v>
      </c>
      <c r="Q907" s="32">
        <f>'Batch Inputs'!P895</f>
        <v>0</v>
      </c>
      <c r="S907" s="98">
        <f>SUMPRODUCT($D907:$O907,$D$5:$O$5)+$R$5</f>
        <v>-7.9279999999999999</v>
      </c>
      <c r="T907" s="98">
        <f>SUMPRODUCT($D907:$O907,$D$6:$O$6)+$R$6</f>
        <v>-7.0750000000000002</v>
      </c>
      <c r="U907" s="98">
        <f>SUMPRODUCT($D907:$O907,$D$7:$O$7)+$R$7</f>
        <v>-13.989000000000001</v>
      </c>
      <c r="V907" s="98">
        <f>SUMPRODUCT($D907:$O907,$D$8:$O$8)+$R$8</f>
        <v>-8.0109999999999992</v>
      </c>
      <c r="W907" s="98">
        <f>SUMPRODUCT($D907:$O907,$D$9:$O$9)+$R$9</f>
        <v>-6.976</v>
      </c>
      <c r="X907" s="98">
        <f>SUMPRODUCT($D907:$O907,$D$10:$O$10)+$R$10</f>
        <v>-2.1259999999999999</v>
      </c>
      <c r="Z907" s="104">
        <f t="shared" si="132"/>
        <v>0</v>
      </c>
      <c r="AA907" s="38">
        <f t="shared" si="133"/>
        <v>0</v>
      </c>
      <c r="AB907" s="38">
        <f t="shared" si="134"/>
        <v>0</v>
      </c>
      <c r="AC907" s="38">
        <f t="shared" si="135"/>
        <v>0</v>
      </c>
      <c r="AD907" s="38">
        <f t="shared" si="136"/>
        <v>0</v>
      </c>
      <c r="AE907" s="105">
        <f t="shared" si="137"/>
        <v>6</v>
      </c>
      <c r="AF907" s="114">
        <f t="shared" si="131"/>
        <v>-2.1259999999999999</v>
      </c>
      <c r="AG907" s="37">
        <f t="shared" si="138"/>
        <v>6</v>
      </c>
      <c r="AH907" s="40">
        <f>IF(OR(MAX('Batch Inputs'!$C895:$N895)&gt;1,MIN('Batch Inputs'!$C895:$N895)&lt;0),"ERROR",0)</f>
        <v>0</v>
      </c>
      <c r="AI907" s="105" t="str">
        <f t="shared" si="139"/>
        <v>Few conditions</v>
      </c>
      <c r="AJ907" s="113" t="str">
        <f t="shared" si="140"/>
        <v>No Conditions</v>
      </c>
      <c r="AM907" s="78"/>
    </row>
    <row r="908" spans="3:39" ht="12.75" x14ac:dyDescent="0.2">
      <c r="C908" s="94">
        <v>891</v>
      </c>
      <c r="D908" s="32">
        <f>'Batch Inputs'!C896</f>
        <v>0</v>
      </c>
      <c r="E908" s="32">
        <f>'Batch Inputs'!D896</f>
        <v>0</v>
      </c>
      <c r="F908" s="32">
        <f>'Batch Inputs'!E896</f>
        <v>0</v>
      </c>
      <c r="G908" s="32">
        <f>'Batch Inputs'!F896</f>
        <v>0</v>
      </c>
      <c r="H908" s="32">
        <f>'Batch Inputs'!G896</f>
        <v>0</v>
      </c>
      <c r="I908" s="32">
        <f>'Batch Inputs'!H896</f>
        <v>0</v>
      </c>
      <c r="J908" s="32">
        <f>'Batch Inputs'!I896</f>
        <v>0</v>
      </c>
      <c r="K908" s="32">
        <f>'Batch Inputs'!J896</f>
        <v>0</v>
      </c>
      <c r="L908" s="32">
        <f>'Batch Inputs'!K896</f>
        <v>0</v>
      </c>
      <c r="M908" s="32">
        <f>'Batch Inputs'!L896</f>
        <v>0</v>
      </c>
      <c r="N908" s="32">
        <f>'Batch Inputs'!M896</f>
        <v>0</v>
      </c>
      <c r="O908" s="32">
        <f>'Batch Inputs'!N896</f>
        <v>0</v>
      </c>
      <c r="P908" s="32">
        <f>'Batch Inputs'!O896</f>
        <v>0</v>
      </c>
      <c r="Q908" s="32">
        <f>'Batch Inputs'!P896</f>
        <v>0</v>
      </c>
      <c r="S908" s="98">
        <f>SUMPRODUCT($D908:$O908,$D$5:$O$5)+$R$5</f>
        <v>-7.9279999999999999</v>
      </c>
      <c r="T908" s="98">
        <f>SUMPRODUCT($D908:$O908,$D$6:$O$6)+$R$6</f>
        <v>-7.0750000000000002</v>
      </c>
      <c r="U908" s="98">
        <f>SUMPRODUCT($D908:$O908,$D$7:$O$7)+$R$7</f>
        <v>-13.989000000000001</v>
      </c>
      <c r="V908" s="98">
        <f>SUMPRODUCT($D908:$O908,$D$8:$O$8)+$R$8</f>
        <v>-8.0109999999999992</v>
      </c>
      <c r="W908" s="98">
        <f>SUMPRODUCT($D908:$O908,$D$9:$O$9)+$R$9</f>
        <v>-6.976</v>
      </c>
      <c r="X908" s="98">
        <f>SUMPRODUCT($D908:$O908,$D$10:$O$10)+$R$10</f>
        <v>-2.1259999999999999</v>
      </c>
      <c r="Z908" s="104">
        <f t="shared" si="132"/>
        <v>0</v>
      </c>
      <c r="AA908" s="38">
        <f t="shared" si="133"/>
        <v>0</v>
      </c>
      <c r="AB908" s="38">
        <f t="shared" si="134"/>
        <v>0</v>
      </c>
      <c r="AC908" s="38">
        <f t="shared" si="135"/>
        <v>0</v>
      </c>
      <c r="AD908" s="38">
        <f t="shared" si="136"/>
        <v>0</v>
      </c>
      <c r="AE908" s="105">
        <f t="shared" si="137"/>
        <v>6</v>
      </c>
      <c r="AF908" s="114">
        <f t="shared" si="131"/>
        <v>-2.1259999999999999</v>
      </c>
      <c r="AG908" s="37">
        <f t="shared" si="138"/>
        <v>6</v>
      </c>
      <c r="AH908" s="40">
        <f>IF(OR(MAX('Batch Inputs'!$C896:$N896)&gt;1,MIN('Batch Inputs'!$C896:$N896)&lt;0),"ERROR",0)</f>
        <v>0</v>
      </c>
      <c r="AI908" s="105" t="str">
        <f t="shared" si="139"/>
        <v>Few conditions</v>
      </c>
      <c r="AJ908" s="113" t="str">
        <f t="shared" si="140"/>
        <v>No Conditions</v>
      </c>
      <c r="AM908" s="78"/>
    </row>
    <row r="909" spans="3:39" ht="12.75" x14ac:dyDescent="0.2">
      <c r="C909" s="94">
        <v>892</v>
      </c>
      <c r="D909" s="32">
        <f>'Batch Inputs'!C897</f>
        <v>0</v>
      </c>
      <c r="E909" s="32">
        <f>'Batch Inputs'!D897</f>
        <v>0</v>
      </c>
      <c r="F909" s="32">
        <f>'Batch Inputs'!E897</f>
        <v>0</v>
      </c>
      <c r="G909" s="32">
        <f>'Batch Inputs'!F897</f>
        <v>0</v>
      </c>
      <c r="H909" s="32">
        <f>'Batch Inputs'!G897</f>
        <v>0</v>
      </c>
      <c r="I909" s="32">
        <f>'Batch Inputs'!H897</f>
        <v>0</v>
      </c>
      <c r="J909" s="32">
        <f>'Batch Inputs'!I897</f>
        <v>0</v>
      </c>
      <c r="K909" s="32">
        <f>'Batch Inputs'!J897</f>
        <v>0</v>
      </c>
      <c r="L909" s="32">
        <f>'Batch Inputs'!K897</f>
        <v>0</v>
      </c>
      <c r="M909" s="32">
        <f>'Batch Inputs'!L897</f>
        <v>0</v>
      </c>
      <c r="N909" s="32">
        <f>'Batch Inputs'!M897</f>
        <v>0</v>
      </c>
      <c r="O909" s="32">
        <f>'Batch Inputs'!N897</f>
        <v>0</v>
      </c>
      <c r="P909" s="32">
        <f>'Batch Inputs'!O897</f>
        <v>0</v>
      </c>
      <c r="Q909" s="32">
        <f>'Batch Inputs'!P897</f>
        <v>0</v>
      </c>
      <c r="S909" s="98">
        <f>SUMPRODUCT($D909:$O909,$D$5:$O$5)+$R$5</f>
        <v>-7.9279999999999999</v>
      </c>
      <c r="T909" s="98">
        <f>SUMPRODUCT($D909:$O909,$D$6:$O$6)+$R$6</f>
        <v>-7.0750000000000002</v>
      </c>
      <c r="U909" s="98">
        <f>SUMPRODUCT($D909:$O909,$D$7:$O$7)+$R$7</f>
        <v>-13.989000000000001</v>
      </c>
      <c r="V909" s="98">
        <f>SUMPRODUCT($D909:$O909,$D$8:$O$8)+$R$8</f>
        <v>-8.0109999999999992</v>
      </c>
      <c r="W909" s="98">
        <f>SUMPRODUCT($D909:$O909,$D$9:$O$9)+$R$9</f>
        <v>-6.976</v>
      </c>
      <c r="X909" s="98">
        <f>SUMPRODUCT($D909:$O909,$D$10:$O$10)+$R$10</f>
        <v>-2.1259999999999999</v>
      </c>
      <c r="Z909" s="104">
        <f t="shared" si="132"/>
        <v>0</v>
      </c>
      <c r="AA909" s="38">
        <f t="shared" si="133"/>
        <v>0</v>
      </c>
      <c r="AB909" s="38">
        <f t="shared" si="134"/>
        <v>0</v>
      </c>
      <c r="AC909" s="38">
        <f t="shared" si="135"/>
        <v>0</v>
      </c>
      <c r="AD909" s="38">
        <f t="shared" si="136"/>
        <v>0</v>
      </c>
      <c r="AE909" s="105">
        <f t="shared" si="137"/>
        <v>6</v>
      </c>
      <c r="AF909" s="114">
        <f t="shared" si="131"/>
        <v>-2.1259999999999999</v>
      </c>
      <c r="AG909" s="37">
        <f t="shared" si="138"/>
        <v>6</v>
      </c>
      <c r="AH909" s="40">
        <f>IF(OR(MAX('Batch Inputs'!$C897:$N897)&gt;1,MIN('Batch Inputs'!$C897:$N897)&lt;0),"ERROR",0)</f>
        <v>0</v>
      </c>
      <c r="AI909" s="105" t="str">
        <f t="shared" si="139"/>
        <v>Few conditions</v>
      </c>
      <c r="AJ909" s="113" t="str">
        <f t="shared" si="140"/>
        <v>No Conditions</v>
      </c>
      <c r="AM909" s="78"/>
    </row>
    <row r="910" spans="3:39" ht="12.75" x14ac:dyDescent="0.2">
      <c r="C910" s="94">
        <v>893</v>
      </c>
      <c r="D910" s="32">
        <f>'Batch Inputs'!C898</f>
        <v>0</v>
      </c>
      <c r="E910" s="32">
        <f>'Batch Inputs'!D898</f>
        <v>0</v>
      </c>
      <c r="F910" s="32">
        <f>'Batch Inputs'!E898</f>
        <v>0</v>
      </c>
      <c r="G910" s="32">
        <f>'Batch Inputs'!F898</f>
        <v>0</v>
      </c>
      <c r="H910" s="32">
        <f>'Batch Inputs'!G898</f>
        <v>0</v>
      </c>
      <c r="I910" s="32">
        <f>'Batch Inputs'!H898</f>
        <v>0</v>
      </c>
      <c r="J910" s="32">
        <f>'Batch Inputs'!I898</f>
        <v>0</v>
      </c>
      <c r="K910" s="32">
        <f>'Batch Inputs'!J898</f>
        <v>0</v>
      </c>
      <c r="L910" s="32">
        <f>'Batch Inputs'!K898</f>
        <v>0</v>
      </c>
      <c r="M910" s="32">
        <f>'Batch Inputs'!L898</f>
        <v>0</v>
      </c>
      <c r="N910" s="32">
        <f>'Batch Inputs'!M898</f>
        <v>0</v>
      </c>
      <c r="O910" s="32">
        <f>'Batch Inputs'!N898</f>
        <v>0</v>
      </c>
      <c r="P910" s="32">
        <f>'Batch Inputs'!O898</f>
        <v>0</v>
      </c>
      <c r="Q910" s="32">
        <f>'Batch Inputs'!P898</f>
        <v>0</v>
      </c>
      <c r="S910" s="98">
        <f>SUMPRODUCT($D910:$O910,$D$5:$O$5)+$R$5</f>
        <v>-7.9279999999999999</v>
      </c>
      <c r="T910" s="98">
        <f>SUMPRODUCT($D910:$O910,$D$6:$O$6)+$R$6</f>
        <v>-7.0750000000000002</v>
      </c>
      <c r="U910" s="98">
        <f>SUMPRODUCT($D910:$O910,$D$7:$O$7)+$R$7</f>
        <v>-13.989000000000001</v>
      </c>
      <c r="V910" s="98">
        <f>SUMPRODUCT($D910:$O910,$D$8:$O$8)+$R$8</f>
        <v>-8.0109999999999992</v>
      </c>
      <c r="W910" s="98">
        <f>SUMPRODUCT($D910:$O910,$D$9:$O$9)+$R$9</f>
        <v>-6.976</v>
      </c>
      <c r="X910" s="98">
        <f>SUMPRODUCT($D910:$O910,$D$10:$O$10)+$R$10</f>
        <v>-2.1259999999999999</v>
      </c>
      <c r="Z910" s="104">
        <f t="shared" si="132"/>
        <v>0</v>
      </c>
      <c r="AA910" s="38">
        <f t="shared" si="133"/>
        <v>0</v>
      </c>
      <c r="AB910" s="38">
        <f t="shared" si="134"/>
        <v>0</v>
      </c>
      <c r="AC910" s="38">
        <f t="shared" si="135"/>
        <v>0</v>
      </c>
      <c r="AD910" s="38">
        <f t="shared" si="136"/>
        <v>0</v>
      </c>
      <c r="AE910" s="105">
        <f t="shared" si="137"/>
        <v>6</v>
      </c>
      <c r="AF910" s="114">
        <f t="shared" si="131"/>
        <v>-2.1259999999999999</v>
      </c>
      <c r="AG910" s="37">
        <f t="shared" si="138"/>
        <v>6</v>
      </c>
      <c r="AH910" s="40">
        <f>IF(OR(MAX('Batch Inputs'!$C898:$N898)&gt;1,MIN('Batch Inputs'!$C898:$N898)&lt;0),"ERROR",0)</f>
        <v>0</v>
      </c>
      <c r="AI910" s="105" t="str">
        <f t="shared" si="139"/>
        <v>Few conditions</v>
      </c>
      <c r="AJ910" s="113" t="str">
        <f t="shared" si="140"/>
        <v>No Conditions</v>
      </c>
      <c r="AM910" s="78"/>
    </row>
    <row r="911" spans="3:39" ht="12.75" x14ac:dyDescent="0.2">
      <c r="C911" s="94">
        <v>894</v>
      </c>
      <c r="D911" s="32">
        <f>'Batch Inputs'!C899</f>
        <v>0</v>
      </c>
      <c r="E911" s="32">
        <f>'Batch Inputs'!D899</f>
        <v>0</v>
      </c>
      <c r="F911" s="32">
        <f>'Batch Inputs'!E899</f>
        <v>0</v>
      </c>
      <c r="G911" s="32">
        <f>'Batch Inputs'!F899</f>
        <v>0</v>
      </c>
      <c r="H911" s="32">
        <f>'Batch Inputs'!G899</f>
        <v>0</v>
      </c>
      <c r="I911" s="32">
        <f>'Batch Inputs'!H899</f>
        <v>0</v>
      </c>
      <c r="J911" s="32">
        <f>'Batch Inputs'!I899</f>
        <v>0</v>
      </c>
      <c r="K911" s="32">
        <f>'Batch Inputs'!J899</f>
        <v>0</v>
      </c>
      <c r="L911" s="32">
        <f>'Batch Inputs'!K899</f>
        <v>0</v>
      </c>
      <c r="M911" s="32">
        <f>'Batch Inputs'!L899</f>
        <v>0</v>
      </c>
      <c r="N911" s="32">
        <f>'Batch Inputs'!M899</f>
        <v>0</v>
      </c>
      <c r="O911" s="32">
        <f>'Batch Inputs'!N899</f>
        <v>0</v>
      </c>
      <c r="P911" s="32">
        <f>'Batch Inputs'!O899</f>
        <v>0</v>
      </c>
      <c r="Q911" s="32">
        <f>'Batch Inputs'!P899</f>
        <v>0</v>
      </c>
      <c r="S911" s="98">
        <f>SUMPRODUCT($D911:$O911,$D$5:$O$5)+$R$5</f>
        <v>-7.9279999999999999</v>
      </c>
      <c r="T911" s="98">
        <f>SUMPRODUCT($D911:$O911,$D$6:$O$6)+$R$6</f>
        <v>-7.0750000000000002</v>
      </c>
      <c r="U911" s="98">
        <f>SUMPRODUCT($D911:$O911,$D$7:$O$7)+$R$7</f>
        <v>-13.989000000000001</v>
      </c>
      <c r="V911" s="98">
        <f>SUMPRODUCT($D911:$O911,$D$8:$O$8)+$R$8</f>
        <v>-8.0109999999999992</v>
      </c>
      <c r="W911" s="98">
        <f>SUMPRODUCT($D911:$O911,$D$9:$O$9)+$R$9</f>
        <v>-6.976</v>
      </c>
      <c r="X911" s="98">
        <f>SUMPRODUCT($D911:$O911,$D$10:$O$10)+$R$10</f>
        <v>-2.1259999999999999</v>
      </c>
      <c r="Z911" s="104">
        <f t="shared" si="132"/>
        <v>0</v>
      </c>
      <c r="AA911" s="38">
        <f t="shared" si="133"/>
        <v>0</v>
      </c>
      <c r="AB911" s="38">
        <f t="shared" si="134"/>
        <v>0</v>
      </c>
      <c r="AC911" s="38">
        <f t="shared" si="135"/>
        <v>0</v>
      </c>
      <c r="AD911" s="38">
        <f t="shared" si="136"/>
        <v>0</v>
      </c>
      <c r="AE911" s="105">
        <f t="shared" si="137"/>
        <v>6</v>
      </c>
      <c r="AF911" s="114">
        <f t="shared" si="131"/>
        <v>-2.1259999999999999</v>
      </c>
      <c r="AG911" s="37">
        <f t="shared" si="138"/>
        <v>6</v>
      </c>
      <c r="AH911" s="40">
        <f>IF(OR(MAX('Batch Inputs'!$C899:$N899)&gt;1,MIN('Batch Inputs'!$C899:$N899)&lt;0),"ERROR",0)</f>
        <v>0</v>
      </c>
      <c r="AI911" s="105" t="str">
        <f t="shared" si="139"/>
        <v>Few conditions</v>
      </c>
      <c r="AJ911" s="113" t="str">
        <f t="shared" si="140"/>
        <v>No Conditions</v>
      </c>
      <c r="AM911" s="78"/>
    </row>
    <row r="912" spans="3:39" ht="12.75" x14ac:dyDescent="0.2">
      <c r="C912" s="94">
        <v>895</v>
      </c>
      <c r="D912" s="32">
        <f>'Batch Inputs'!C900</f>
        <v>0</v>
      </c>
      <c r="E912" s="32">
        <f>'Batch Inputs'!D900</f>
        <v>0</v>
      </c>
      <c r="F912" s="32">
        <f>'Batch Inputs'!E900</f>
        <v>0</v>
      </c>
      <c r="G912" s="32">
        <f>'Batch Inputs'!F900</f>
        <v>0</v>
      </c>
      <c r="H912" s="32">
        <f>'Batch Inputs'!G900</f>
        <v>0</v>
      </c>
      <c r="I912" s="32">
        <f>'Batch Inputs'!H900</f>
        <v>0</v>
      </c>
      <c r="J912" s="32">
        <f>'Batch Inputs'!I900</f>
        <v>0</v>
      </c>
      <c r="K912" s="32">
        <f>'Batch Inputs'!J900</f>
        <v>0</v>
      </c>
      <c r="L912" s="32">
        <f>'Batch Inputs'!K900</f>
        <v>0</v>
      </c>
      <c r="M912" s="32">
        <f>'Batch Inputs'!L900</f>
        <v>0</v>
      </c>
      <c r="N912" s="32">
        <f>'Batch Inputs'!M900</f>
        <v>0</v>
      </c>
      <c r="O912" s="32">
        <f>'Batch Inputs'!N900</f>
        <v>0</v>
      </c>
      <c r="P912" s="32">
        <f>'Batch Inputs'!O900</f>
        <v>0</v>
      </c>
      <c r="Q912" s="32">
        <f>'Batch Inputs'!P900</f>
        <v>0</v>
      </c>
      <c r="S912" s="98">
        <f>SUMPRODUCT($D912:$O912,$D$5:$O$5)+$R$5</f>
        <v>-7.9279999999999999</v>
      </c>
      <c r="T912" s="98">
        <f>SUMPRODUCT($D912:$O912,$D$6:$O$6)+$R$6</f>
        <v>-7.0750000000000002</v>
      </c>
      <c r="U912" s="98">
        <f>SUMPRODUCT($D912:$O912,$D$7:$O$7)+$R$7</f>
        <v>-13.989000000000001</v>
      </c>
      <c r="V912" s="98">
        <f>SUMPRODUCT($D912:$O912,$D$8:$O$8)+$R$8</f>
        <v>-8.0109999999999992</v>
      </c>
      <c r="W912" s="98">
        <f>SUMPRODUCT($D912:$O912,$D$9:$O$9)+$R$9</f>
        <v>-6.976</v>
      </c>
      <c r="X912" s="98">
        <f>SUMPRODUCT($D912:$O912,$D$10:$O$10)+$R$10</f>
        <v>-2.1259999999999999</v>
      </c>
      <c r="Z912" s="104">
        <f t="shared" si="132"/>
        <v>0</v>
      </c>
      <c r="AA912" s="38">
        <f t="shared" si="133"/>
        <v>0</v>
      </c>
      <c r="AB912" s="38">
        <f t="shared" si="134"/>
        <v>0</v>
      </c>
      <c r="AC912" s="38">
        <f t="shared" si="135"/>
        <v>0</v>
      </c>
      <c r="AD912" s="38">
        <f t="shared" si="136"/>
        <v>0</v>
      </c>
      <c r="AE912" s="105">
        <f t="shared" si="137"/>
        <v>6</v>
      </c>
      <c r="AF912" s="114">
        <f t="shared" si="131"/>
        <v>-2.1259999999999999</v>
      </c>
      <c r="AG912" s="37">
        <f t="shared" si="138"/>
        <v>6</v>
      </c>
      <c r="AH912" s="40">
        <f>IF(OR(MAX('Batch Inputs'!$C900:$N900)&gt;1,MIN('Batch Inputs'!$C900:$N900)&lt;0),"ERROR",0)</f>
        <v>0</v>
      </c>
      <c r="AI912" s="105" t="str">
        <f t="shared" si="139"/>
        <v>Few conditions</v>
      </c>
      <c r="AJ912" s="113" t="str">
        <f t="shared" si="140"/>
        <v>No Conditions</v>
      </c>
      <c r="AM912" s="78"/>
    </row>
    <row r="913" spans="3:39" ht="12.75" x14ac:dyDescent="0.2">
      <c r="C913" s="94">
        <v>896</v>
      </c>
      <c r="D913" s="32">
        <f>'Batch Inputs'!C901</f>
        <v>0</v>
      </c>
      <c r="E913" s="32">
        <f>'Batch Inputs'!D901</f>
        <v>0</v>
      </c>
      <c r="F913" s="32">
        <f>'Batch Inputs'!E901</f>
        <v>0</v>
      </c>
      <c r="G913" s="32">
        <f>'Batch Inputs'!F901</f>
        <v>0</v>
      </c>
      <c r="H913" s="32">
        <f>'Batch Inputs'!G901</f>
        <v>0</v>
      </c>
      <c r="I913" s="32">
        <f>'Batch Inputs'!H901</f>
        <v>0</v>
      </c>
      <c r="J913" s="32">
        <f>'Batch Inputs'!I901</f>
        <v>0</v>
      </c>
      <c r="K913" s="32">
        <f>'Batch Inputs'!J901</f>
        <v>0</v>
      </c>
      <c r="L913" s="32">
        <f>'Batch Inputs'!K901</f>
        <v>0</v>
      </c>
      <c r="M913" s="32">
        <f>'Batch Inputs'!L901</f>
        <v>0</v>
      </c>
      <c r="N913" s="32">
        <f>'Batch Inputs'!M901</f>
        <v>0</v>
      </c>
      <c r="O913" s="32">
        <f>'Batch Inputs'!N901</f>
        <v>0</v>
      </c>
      <c r="P913" s="32">
        <f>'Batch Inputs'!O901</f>
        <v>0</v>
      </c>
      <c r="Q913" s="32">
        <f>'Batch Inputs'!P901</f>
        <v>0</v>
      </c>
      <c r="S913" s="98">
        <f>SUMPRODUCT($D913:$O913,$D$5:$O$5)+$R$5</f>
        <v>-7.9279999999999999</v>
      </c>
      <c r="T913" s="98">
        <f>SUMPRODUCT($D913:$O913,$D$6:$O$6)+$R$6</f>
        <v>-7.0750000000000002</v>
      </c>
      <c r="U913" s="98">
        <f>SUMPRODUCT($D913:$O913,$D$7:$O$7)+$R$7</f>
        <v>-13.989000000000001</v>
      </c>
      <c r="V913" s="98">
        <f>SUMPRODUCT($D913:$O913,$D$8:$O$8)+$R$8</f>
        <v>-8.0109999999999992</v>
      </c>
      <c r="W913" s="98">
        <f>SUMPRODUCT($D913:$O913,$D$9:$O$9)+$R$9</f>
        <v>-6.976</v>
      </c>
      <c r="X913" s="98">
        <f>SUMPRODUCT($D913:$O913,$D$10:$O$10)+$R$10</f>
        <v>-2.1259999999999999</v>
      </c>
      <c r="Z913" s="104">
        <f t="shared" si="132"/>
        <v>0</v>
      </c>
      <c r="AA913" s="38">
        <f t="shared" si="133"/>
        <v>0</v>
      </c>
      <c r="AB913" s="38">
        <f t="shared" si="134"/>
        <v>0</v>
      </c>
      <c r="AC913" s="38">
        <f t="shared" si="135"/>
        <v>0</v>
      </c>
      <c r="AD913" s="38">
        <f t="shared" si="136"/>
        <v>0</v>
      </c>
      <c r="AE913" s="105">
        <f t="shared" si="137"/>
        <v>6</v>
      </c>
      <c r="AF913" s="114">
        <f t="shared" si="131"/>
        <v>-2.1259999999999999</v>
      </c>
      <c r="AG913" s="37">
        <f t="shared" si="138"/>
        <v>6</v>
      </c>
      <c r="AH913" s="40">
        <f>IF(OR(MAX('Batch Inputs'!$C901:$N901)&gt;1,MIN('Batch Inputs'!$C901:$N901)&lt;0),"ERROR",0)</f>
        <v>0</v>
      </c>
      <c r="AI913" s="105" t="str">
        <f t="shared" si="139"/>
        <v>Few conditions</v>
      </c>
      <c r="AJ913" s="113" t="str">
        <f t="shared" si="140"/>
        <v>No Conditions</v>
      </c>
      <c r="AM913" s="78"/>
    </row>
    <row r="914" spans="3:39" ht="12.75" x14ac:dyDescent="0.2">
      <c r="C914" s="94">
        <v>897</v>
      </c>
      <c r="D914" s="32">
        <f>'Batch Inputs'!C902</f>
        <v>0</v>
      </c>
      <c r="E914" s="32">
        <f>'Batch Inputs'!D902</f>
        <v>0</v>
      </c>
      <c r="F914" s="32">
        <f>'Batch Inputs'!E902</f>
        <v>0</v>
      </c>
      <c r="G914" s="32">
        <f>'Batch Inputs'!F902</f>
        <v>0</v>
      </c>
      <c r="H914" s="32">
        <f>'Batch Inputs'!G902</f>
        <v>0</v>
      </c>
      <c r="I914" s="32">
        <f>'Batch Inputs'!H902</f>
        <v>0</v>
      </c>
      <c r="J914" s="32">
        <f>'Batch Inputs'!I902</f>
        <v>0</v>
      </c>
      <c r="K914" s="32">
        <f>'Batch Inputs'!J902</f>
        <v>0</v>
      </c>
      <c r="L914" s="32">
        <f>'Batch Inputs'!K902</f>
        <v>0</v>
      </c>
      <c r="M914" s="32">
        <f>'Batch Inputs'!L902</f>
        <v>0</v>
      </c>
      <c r="N914" s="32">
        <f>'Batch Inputs'!M902</f>
        <v>0</v>
      </c>
      <c r="O914" s="32">
        <f>'Batch Inputs'!N902</f>
        <v>0</v>
      </c>
      <c r="P914" s="32">
        <f>'Batch Inputs'!O902</f>
        <v>0</v>
      </c>
      <c r="Q914" s="32">
        <f>'Batch Inputs'!P902</f>
        <v>0</v>
      </c>
      <c r="S914" s="98">
        <f>SUMPRODUCT($D914:$O914,$D$5:$O$5)+$R$5</f>
        <v>-7.9279999999999999</v>
      </c>
      <c r="T914" s="98">
        <f>SUMPRODUCT($D914:$O914,$D$6:$O$6)+$R$6</f>
        <v>-7.0750000000000002</v>
      </c>
      <c r="U914" s="98">
        <f>SUMPRODUCT($D914:$O914,$D$7:$O$7)+$R$7</f>
        <v>-13.989000000000001</v>
      </c>
      <c r="V914" s="98">
        <f>SUMPRODUCT($D914:$O914,$D$8:$O$8)+$R$8</f>
        <v>-8.0109999999999992</v>
      </c>
      <c r="W914" s="98">
        <f>SUMPRODUCT($D914:$O914,$D$9:$O$9)+$R$9</f>
        <v>-6.976</v>
      </c>
      <c r="X914" s="98">
        <f>SUMPRODUCT($D914:$O914,$D$10:$O$10)+$R$10</f>
        <v>-2.1259999999999999</v>
      </c>
      <c r="Z914" s="104">
        <f t="shared" si="132"/>
        <v>0</v>
      </c>
      <c r="AA914" s="38">
        <f t="shared" si="133"/>
        <v>0</v>
      </c>
      <c r="AB914" s="38">
        <f t="shared" si="134"/>
        <v>0</v>
      </c>
      <c r="AC914" s="38">
        <f t="shared" si="135"/>
        <v>0</v>
      </c>
      <c r="AD914" s="38">
        <f t="shared" si="136"/>
        <v>0</v>
      </c>
      <c r="AE914" s="105">
        <f t="shared" si="137"/>
        <v>6</v>
      </c>
      <c r="AF914" s="114">
        <f t="shared" ref="AF914:AF977" si="141">MAX(S914:X914)</f>
        <v>-2.1259999999999999</v>
      </c>
      <c r="AG914" s="37">
        <f t="shared" si="138"/>
        <v>6</v>
      </c>
      <c r="AH914" s="40">
        <f>IF(OR(MAX('Batch Inputs'!$C902:$N902)&gt;1,MIN('Batch Inputs'!$C902:$N902)&lt;0),"ERROR",0)</f>
        <v>0</v>
      </c>
      <c r="AI914" s="105" t="str">
        <f t="shared" si="139"/>
        <v>Few conditions</v>
      </c>
      <c r="AJ914" s="113" t="str">
        <f t="shared" si="140"/>
        <v>No Conditions</v>
      </c>
      <c r="AM914" s="78"/>
    </row>
    <row r="915" spans="3:39" ht="12.75" x14ac:dyDescent="0.2">
      <c r="C915" s="94">
        <v>898</v>
      </c>
      <c r="D915" s="32">
        <f>'Batch Inputs'!C903</f>
        <v>0</v>
      </c>
      <c r="E915" s="32">
        <f>'Batch Inputs'!D903</f>
        <v>0</v>
      </c>
      <c r="F915" s="32">
        <f>'Batch Inputs'!E903</f>
        <v>0</v>
      </c>
      <c r="G915" s="32">
        <f>'Batch Inputs'!F903</f>
        <v>0</v>
      </c>
      <c r="H915" s="32">
        <f>'Batch Inputs'!G903</f>
        <v>0</v>
      </c>
      <c r="I915" s="32">
        <f>'Batch Inputs'!H903</f>
        <v>0</v>
      </c>
      <c r="J915" s="32">
        <f>'Batch Inputs'!I903</f>
        <v>0</v>
      </c>
      <c r="K915" s="32">
        <f>'Batch Inputs'!J903</f>
        <v>0</v>
      </c>
      <c r="L915" s="32">
        <f>'Batch Inputs'!K903</f>
        <v>0</v>
      </c>
      <c r="M915" s="32">
        <f>'Batch Inputs'!L903</f>
        <v>0</v>
      </c>
      <c r="N915" s="32">
        <f>'Batch Inputs'!M903</f>
        <v>0</v>
      </c>
      <c r="O915" s="32">
        <f>'Batch Inputs'!N903</f>
        <v>0</v>
      </c>
      <c r="P915" s="32">
        <f>'Batch Inputs'!O903</f>
        <v>0</v>
      </c>
      <c r="Q915" s="32">
        <f>'Batch Inputs'!P903</f>
        <v>0</v>
      </c>
      <c r="S915" s="98">
        <f>SUMPRODUCT($D915:$O915,$D$5:$O$5)+$R$5</f>
        <v>-7.9279999999999999</v>
      </c>
      <c r="T915" s="98">
        <f>SUMPRODUCT($D915:$O915,$D$6:$O$6)+$R$6</f>
        <v>-7.0750000000000002</v>
      </c>
      <c r="U915" s="98">
        <f>SUMPRODUCT($D915:$O915,$D$7:$O$7)+$R$7</f>
        <v>-13.989000000000001</v>
      </c>
      <c r="V915" s="98">
        <f>SUMPRODUCT($D915:$O915,$D$8:$O$8)+$R$8</f>
        <v>-8.0109999999999992</v>
      </c>
      <c r="W915" s="98">
        <f>SUMPRODUCT($D915:$O915,$D$9:$O$9)+$R$9</f>
        <v>-6.976</v>
      </c>
      <c r="X915" s="98">
        <f>SUMPRODUCT($D915:$O915,$D$10:$O$10)+$R$10</f>
        <v>-2.1259999999999999</v>
      </c>
      <c r="Z915" s="104">
        <f t="shared" ref="Z915:Z978" si="142">IF(S915=$AF915,S$16,0)</f>
        <v>0</v>
      </c>
      <c r="AA915" s="38">
        <f t="shared" ref="AA915:AA978" si="143">IF(T915=$AF915,T$16,0)</f>
        <v>0</v>
      </c>
      <c r="AB915" s="38">
        <f t="shared" ref="AB915:AB978" si="144">IF(U915=$AF915,U$16,0)</f>
        <v>0</v>
      </c>
      <c r="AC915" s="38">
        <f t="shared" ref="AC915:AC978" si="145">IF(V915=$AF915,V$16,0)</f>
        <v>0</v>
      </c>
      <c r="AD915" s="38">
        <f t="shared" ref="AD915:AD978" si="146">IF(W915=$AF915,W$16,0)</f>
        <v>0</v>
      </c>
      <c r="AE915" s="105">
        <f t="shared" ref="AE915:AE978" si="147">IF(X915=$AF915,X$16,0)</f>
        <v>6</v>
      </c>
      <c r="AF915" s="114">
        <f t="shared" si="141"/>
        <v>-2.1259999999999999</v>
      </c>
      <c r="AG915" s="37">
        <f t="shared" ref="AG915:AG978" si="148">SUM(Z915:AE915)</f>
        <v>6</v>
      </c>
      <c r="AH915" s="40">
        <f>IF(OR(MAX('Batch Inputs'!$C903:$N903)&gt;1,MIN('Batch Inputs'!$C903:$N903)&lt;0),"ERROR",0)</f>
        <v>0</v>
      </c>
      <c r="AI915" s="105" t="str">
        <f t="shared" ref="AI915:AI978" si="149">HLOOKUP($AG915,$S$16:$X$17,2,0)</f>
        <v>Few conditions</v>
      </c>
      <c r="AJ915" s="113" t="str">
        <f t="shared" ref="AJ915:AJ978" si="150">IF(SUM(E915:Q915)=0,"No Conditions",AI915)</f>
        <v>No Conditions</v>
      </c>
      <c r="AM915" s="78"/>
    </row>
    <row r="916" spans="3:39" ht="12.75" x14ac:dyDescent="0.2">
      <c r="C916" s="94">
        <v>899</v>
      </c>
      <c r="D916" s="32">
        <f>'Batch Inputs'!C904</f>
        <v>0</v>
      </c>
      <c r="E916" s="32">
        <f>'Batch Inputs'!D904</f>
        <v>0</v>
      </c>
      <c r="F916" s="32">
        <f>'Batch Inputs'!E904</f>
        <v>0</v>
      </c>
      <c r="G916" s="32">
        <f>'Batch Inputs'!F904</f>
        <v>0</v>
      </c>
      <c r="H916" s="32">
        <f>'Batch Inputs'!G904</f>
        <v>0</v>
      </c>
      <c r="I916" s="32">
        <f>'Batch Inputs'!H904</f>
        <v>0</v>
      </c>
      <c r="J916" s="32">
        <f>'Batch Inputs'!I904</f>
        <v>0</v>
      </c>
      <c r="K916" s="32">
        <f>'Batch Inputs'!J904</f>
        <v>0</v>
      </c>
      <c r="L916" s="32">
        <f>'Batch Inputs'!K904</f>
        <v>0</v>
      </c>
      <c r="M916" s="32">
        <f>'Batch Inputs'!L904</f>
        <v>0</v>
      </c>
      <c r="N916" s="32">
        <f>'Batch Inputs'!M904</f>
        <v>0</v>
      </c>
      <c r="O916" s="32">
        <f>'Batch Inputs'!N904</f>
        <v>0</v>
      </c>
      <c r="P916" s="32">
        <f>'Batch Inputs'!O904</f>
        <v>0</v>
      </c>
      <c r="Q916" s="32">
        <f>'Batch Inputs'!P904</f>
        <v>0</v>
      </c>
      <c r="S916" s="98">
        <f>SUMPRODUCT($D916:$O916,$D$5:$O$5)+$R$5</f>
        <v>-7.9279999999999999</v>
      </c>
      <c r="T916" s="98">
        <f>SUMPRODUCT($D916:$O916,$D$6:$O$6)+$R$6</f>
        <v>-7.0750000000000002</v>
      </c>
      <c r="U916" s="98">
        <f>SUMPRODUCT($D916:$O916,$D$7:$O$7)+$R$7</f>
        <v>-13.989000000000001</v>
      </c>
      <c r="V916" s="98">
        <f>SUMPRODUCT($D916:$O916,$D$8:$O$8)+$R$8</f>
        <v>-8.0109999999999992</v>
      </c>
      <c r="W916" s="98">
        <f>SUMPRODUCT($D916:$O916,$D$9:$O$9)+$R$9</f>
        <v>-6.976</v>
      </c>
      <c r="X916" s="98">
        <f>SUMPRODUCT($D916:$O916,$D$10:$O$10)+$R$10</f>
        <v>-2.1259999999999999</v>
      </c>
      <c r="Z916" s="104">
        <f t="shared" si="142"/>
        <v>0</v>
      </c>
      <c r="AA916" s="38">
        <f t="shared" si="143"/>
        <v>0</v>
      </c>
      <c r="AB916" s="38">
        <f t="shared" si="144"/>
        <v>0</v>
      </c>
      <c r="AC916" s="38">
        <f t="shared" si="145"/>
        <v>0</v>
      </c>
      <c r="AD916" s="38">
        <f t="shared" si="146"/>
        <v>0</v>
      </c>
      <c r="AE916" s="105">
        <f t="shared" si="147"/>
        <v>6</v>
      </c>
      <c r="AF916" s="114">
        <f t="shared" si="141"/>
        <v>-2.1259999999999999</v>
      </c>
      <c r="AG916" s="37">
        <f t="shared" si="148"/>
        <v>6</v>
      </c>
      <c r="AH916" s="40">
        <f>IF(OR(MAX('Batch Inputs'!$C904:$N904)&gt;1,MIN('Batch Inputs'!$C904:$N904)&lt;0),"ERROR",0)</f>
        <v>0</v>
      </c>
      <c r="AI916" s="105" t="str">
        <f t="shared" si="149"/>
        <v>Few conditions</v>
      </c>
      <c r="AJ916" s="113" t="str">
        <f t="shared" si="150"/>
        <v>No Conditions</v>
      </c>
      <c r="AM916" s="78"/>
    </row>
    <row r="917" spans="3:39" ht="12.75" x14ac:dyDescent="0.2">
      <c r="C917" s="94">
        <v>900</v>
      </c>
      <c r="D917" s="32">
        <f>'Batch Inputs'!C905</f>
        <v>0</v>
      </c>
      <c r="E917" s="32">
        <f>'Batch Inputs'!D905</f>
        <v>0</v>
      </c>
      <c r="F917" s="32">
        <f>'Batch Inputs'!E905</f>
        <v>0</v>
      </c>
      <c r="G917" s="32">
        <f>'Batch Inputs'!F905</f>
        <v>0</v>
      </c>
      <c r="H917" s="32">
        <f>'Batch Inputs'!G905</f>
        <v>0</v>
      </c>
      <c r="I917" s="32">
        <f>'Batch Inputs'!H905</f>
        <v>0</v>
      </c>
      <c r="J917" s="32">
        <f>'Batch Inputs'!I905</f>
        <v>0</v>
      </c>
      <c r="K917" s="32">
        <f>'Batch Inputs'!J905</f>
        <v>0</v>
      </c>
      <c r="L917" s="32">
        <f>'Batch Inputs'!K905</f>
        <v>0</v>
      </c>
      <c r="M917" s="32">
        <f>'Batch Inputs'!L905</f>
        <v>0</v>
      </c>
      <c r="N917" s="32">
        <f>'Batch Inputs'!M905</f>
        <v>0</v>
      </c>
      <c r="O917" s="32">
        <f>'Batch Inputs'!N905</f>
        <v>0</v>
      </c>
      <c r="P917" s="32">
        <f>'Batch Inputs'!O905</f>
        <v>0</v>
      </c>
      <c r="Q917" s="32">
        <f>'Batch Inputs'!P905</f>
        <v>0</v>
      </c>
      <c r="S917" s="98">
        <f>SUMPRODUCT($D917:$O917,$D$5:$O$5)+$R$5</f>
        <v>-7.9279999999999999</v>
      </c>
      <c r="T917" s="98">
        <f>SUMPRODUCT($D917:$O917,$D$6:$O$6)+$R$6</f>
        <v>-7.0750000000000002</v>
      </c>
      <c r="U917" s="98">
        <f>SUMPRODUCT($D917:$O917,$D$7:$O$7)+$R$7</f>
        <v>-13.989000000000001</v>
      </c>
      <c r="V917" s="98">
        <f>SUMPRODUCT($D917:$O917,$D$8:$O$8)+$R$8</f>
        <v>-8.0109999999999992</v>
      </c>
      <c r="W917" s="98">
        <f>SUMPRODUCT($D917:$O917,$D$9:$O$9)+$R$9</f>
        <v>-6.976</v>
      </c>
      <c r="X917" s="98">
        <f>SUMPRODUCT($D917:$O917,$D$10:$O$10)+$R$10</f>
        <v>-2.1259999999999999</v>
      </c>
      <c r="Z917" s="104">
        <f t="shared" si="142"/>
        <v>0</v>
      </c>
      <c r="AA917" s="38">
        <f t="shared" si="143"/>
        <v>0</v>
      </c>
      <c r="AB917" s="38">
        <f t="shared" si="144"/>
        <v>0</v>
      </c>
      <c r="AC917" s="38">
        <f t="shared" si="145"/>
        <v>0</v>
      </c>
      <c r="AD917" s="38">
        <f t="shared" si="146"/>
        <v>0</v>
      </c>
      <c r="AE917" s="105">
        <f t="shared" si="147"/>
        <v>6</v>
      </c>
      <c r="AF917" s="114">
        <f t="shared" si="141"/>
        <v>-2.1259999999999999</v>
      </c>
      <c r="AG917" s="37">
        <f t="shared" si="148"/>
        <v>6</v>
      </c>
      <c r="AH917" s="40">
        <f>IF(OR(MAX('Batch Inputs'!$C905:$N905)&gt;1,MIN('Batch Inputs'!$C905:$N905)&lt;0),"ERROR",0)</f>
        <v>0</v>
      </c>
      <c r="AI917" s="105" t="str">
        <f t="shared" si="149"/>
        <v>Few conditions</v>
      </c>
      <c r="AJ917" s="113" t="str">
        <f t="shared" si="150"/>
        <v>No Conditions</v>
      </c>
      <c r="AM917" s="78"/>
    </row>
    <row r="918" spans="3:39" ht="12.75" x14ac:dyDescent="0.2">
      <c r="C918" s="94">
        <v>901</v>
      </c>
      <c r="D918" s="32">
        <f>'Batch Inputs'!C906</f>
        <v>0</v>
      </c>
      <c r="E918" s="32">
        <f>'Batch Inputs'!D906</f>
        <v>0</v>
      </c>
      <c r="F918" s="32">
        <f>'Batch Inputs'!E906</f>
        <v>0</v>
      </c>
      <c r="G918" s="32">
        <f>'Batch Inputs'!F906</f>
        <v>0</v>
      </c>
      <c r="H918" s="32">
        <f>'Batch Inputs'!G906</f>
        <v>0</v>
      </c>
      <c r="I918" s="32">
        <f>'Batch Inputs'!H906</f>
        <v>0</v>
      </c>
      <c r="J918" s="32">
        <f>'Batch Inputs'!I906</f>
        <v>0</v>
      </c>
      <c r="K918" s="32">
        <f>'Batch Inputs'!J906</f>
        <v>0</v>
      </c>
      <c r="L918" s="32">
        <f>'Batch Inputs'!K906</f>
        <v>0</v>
      </c>
      <c r="M918" s="32">
        <f>'Batch Inputs'!L906</f>
        <v>0</v>
      </c>
      <c r="N918" s="32">
        <f>'Batch Inputs'!M906</f>
        <v>0</v>
      </c>
      <c r="O918" s="32">
        <f>'Batch Inputs'!N906</f>
        <v>0</v>
      </c>
      <c r="P918" s="32">
        <f>'Batch Inputs'!O906</f>
        <v>0</v>
      </c>
      <c r="Q918" s="32">
        <f>'Batch Inputs'!P906</f>
        <v>0</v>
      </c>
      <c r="S918" s="98">
        <f>SUMPRODUCT($D918:$O918,$D$5:$O$5)+$R$5</f>
        <v>-7.9279999999999999</v>
      </c>
      <c r="T918" s="98">
        <f>SUMPRODUCT($D918:$O918,$D$6:$O$6)+$R$6</f>
        <v>-7.0750000000000002</v>
      </c>
      <c r="U918" s="98">
        <f>SUMPRODUCT($D918:$O918,$D$7:$O$7)+$R$7</f>
        <v>-13.989000000000001</v>
      </c>
      <c r="V918" s="98">
        <f>SUMPRODUCT($D918:$O918,$D$8:$O$8)+$R$8</f>
        <v>-8.0109999999999992</v>
      </c>
      <c r="W918" s="98">
        <f>SUMPRODUCT($D918:$O918,$D$9:$O$9)+$R$9</f>
        <v>-6.976</v>
      </c>
      <c r="X918" s="98">
        <f>SUMPRODUCT($D918:$O918,$D$10:$O$10)+$R$10</f>
        <v>-2.1259999999999999</v>
      </c>
      <c r="Z918" s="104">
        <f t="shared" si="142"/>
        <v>0</v>
      </c>
      <c r="AA918" s="38">
        <f t="shared" si="143"/>
        <v>0</v>
      </c>
      <c r="AB918" s="38">
        <f t="shared" si="144"/>
        <v>0</v>
      </c>
      <c r="AC918" s="38">
        <f t="shared" si="145"/>
        <v>0</v>
      </c>
      <c r="AD918" s="38">
        <f t="shared" si="146"/>
        <v>0</v>
      </c>
      <c r="AE918" s="105">
        <f t="shared" si="147"/>
        <v>6</v>
      </c>
      <c r="AF918" s="114">
        <f t="shared" si="141"/>
        <v>-2.1259999999999999</v>
      </c>
      <c r="AG918" s="37">
        <f t="shared" si="148"/>
        <v>6</v>
      </c>
      <c r="AH918" s="40">
        <f>IF(OR(MAX('Batch Inputs'!$C906:$N906)&gt;1,MIN('Batch Inputs'!$C906:$N906)&lt;0),"ERROR",0)</f>
        <v>0</v>
      </c>
      <c r="AI918" s="105" t="str">
        <f t="shared" si="149"/>
        <v>Few conditions</v>
      </c>
      <c r="AJ918" s="113" t="str">
        <f t="shared" si="150"/>
        <v>No Conditions</v>
      </c>
      <c r="AM918" s="78"/>
    </row>
    <row r="919" spans="3:39" ht="12.75" x14ac:dyDescent="0.2">
      <c r="C919" s="94">
        <v>902</v>
      </c>
      <c r="D919" s="32">
        <f>'Batch Inputs'!C907</f>
        <v>0</v>
      </c>
      <c r="E919" s="32">
        <f>'Batch Inputs'!D907</f>
        <v>0</v>
      </c>
      <c r="F919" s="32">
        <f>'Batch Inputs'!E907</f>
        <v>0</v>
      </c>
      <c r="G919" s="32">
        <f>'Batch Inputs'!F907</f>
        <v>0</v>
      </c>
      <c r="H919" s="32">
        <f>'Batch Inputs'!G907</f>
        <v>0</v>
      </c>
      <c r="I919" s="32">
        <f>'Batch Inputs'!H907</f>
        <v>0</v>
      </c>
      <c r="J919" s="32">
        <f>'Batch Inputs'!I907</f>
        <v>0</v>
      </c>
      <c r="K919" s="32">
        <f>'Batch Inputs'!J907</f>
        <v>0</v>
      </c>
      <c r="L919" s="32">
        <f>'Batch Inputs'!K907</f>
        <v>0</v>
      </c>
      <c r="M919" s="32">
        <f>'Batch Inputs'!L907</f>
        <v>0</v>
      </c>
      <c r="N919" s="32">
        <f>'Batch Inputs'!M907</f>
        <v>0</v>
      </c>
      <c r="O919" s="32">
        <f>'Batch Inputs'!N907</f>
        <v>0</v>
      </c>
      <c r="P919" s="32">
        <f>'Batch Inputs'!O907</f>
        <v>0</v>
      </c>
      <c r="Q919" s="32">
        <f>'Batch Inputs'!P907</f>
        <v>0</v>
      </c>
      <c r="S919" s="98">
        <f>SUMPRODUCT($D919:$O919,$D$5:$O$5)+$R$5</f>
        <v>-7.9279999999999999</v>
      </c>
      <c r="T919" s="98">
        <f>SUMPRODUCT($D919:$O919,$D$6:$O$6)+$R$6</f>
        <v>-7.0750000000000002</v>
      </c>
      <c r="U919" s="98">
        <f>SUMPRODUCT($D919:$O919,$D$7:$O$7)+$R$7</f>
        <v>-13.989000000000001</v>
      </c>
      <c r="V919" s="98">
        <f>SUMPRODUCT($D919:$O919,$D$8:$O$8)+$R$8</f>
        <v>-8.0109999999999992</v>
      </c>
      <c r="W919" s="98">
        <f>SUMPRODUCT($D919:$O919,$D$9:$O$9)+$R$9</f>
        <v>-6.976</v>
      </c>
      <c r="X919" s="98">
        <f>SUMPRODUCT($D919:$O919,$D$10:$O$10)+$R$10</f>
        <v>-2.1259999999999999</v>
      </c>
      <c r="Z919" s="104">
        <f t="shared" si="142"/>
        <v>0</v>
      </c>
      <c r="AA919" s="38">
        <f t="shared" si="143"/>
        <v>0</v>
      </c>
      <c r="AB919" s="38">
        <f t="shared" si="144"/>
        <v>0</v>
      </c>
      <c r="AC919" s="38">
        <f t="shared" si="145"/>
        <v>0</v>
      </c>
      <c r="AD919" s="38">
        <f t="shared" si="146"/>
        <v>0</v>
      </c>
      <c r="AE919" s="105">
        <f t="shared" si="147"/>
        <v>6</v>
      </c>
      <c r="AF919" s="114">
        <f t="shared" si="141"/>
        <v>-2.1259999999999999</v>
      </c>
      <c r="AG919" s="37">
        <f t="shared" si="148"/>
        <v>6</v>
      </c>
      <c r="AH919" s="40">
        <f>IF(OR(MAX('Batch Inputs'!$C907:$N907)&gt;1,MIN('Batch Inputs'!$C907:$N907)&lt;0),"ERROR",0)</f>
        <v>0</v>
      </c>
      <c r="AI919" s="105" t="str">
        <f t="shared" si="149"/>
        <v>Few conditions</v>
      </c>
      <c r="AJ919" s="113" t="str">
        <f t="shared" si="150"/>
        <v>No Conditions</v>
      </c>
      <c r="AM919" s="78"/>
    </row>
    <row r="920" spans="3:39" ht="12.75" x14ac:dyDescent="0.2">
      <c r="C920" s="94">
        <v>903</v>
      </c>
      <c r="D920" s="32">
        <f>'Batch Inputs'!C908</f>
        <v>0</v>
      </c>
      <c r="E920" s="32">
        <f>'Batch Inputs'!D908</f>
        <v>0</v>
      </c>
      <c r="F920" s="32">
        <f>'Batch Inputs'!E908</f>
        <v>0</v>
      </c>
      <c r="G920" s="32">
        <f>'Batch Inputs'!F908</f>
        <v>0</v>
      </c>
      <c r="H920" s="32">
        <f>'Batch Inputs'!G908</f>
        <v>0</v>
      </c>
      <c r="I920" s="32">
        <f>'Batch Inputs'!H908</f>
        <v>0</v>
      </c>
      <c r="J920" s="32">
        <f>'Batch Inputs'!I908</f>
        <v>0</v>
      </c>
      <c r="K920" s="32">
        <f>'Batch Inputs'!J908</f>
        <v>0</v>
      </c>
      <c r="L920" s="32">
        <f>'Batch Inputs'!K908</f>
        <v>0</v>
      </c>
      <c r="M920" s="32">
        <f>'Batch Inputs'!L908</f>
        <v>0</v>
      </c>
      <c r="N920" s="32">
        <f>'Batch Inputs'!M908</f>
        <v>0</v>
      </c>
      <c r="O920" s="32">
        <f>'Batch Inputs'!N908</f>
        <v>0</v>
      </c>
      <c r="P920" s="32">
        <f>'Batch Inputs'!O908</f>
        <v>0</v>
      </c>
      <c r="Q920" s="32">
        <f>'Batch Inputs'!P908</f>
        <v>0</v>
      </c>
      <c r="S920" s="98">
        <f>SUMPRODUCT($D920:$O920,$D$5:$O$5)+$R$5</f>
        <v>-7.9279999999999999</v>
      </c>
      <c r="T920" s="98">
        <f>SUMPRODUCT($D920:$O920,$D$6:$O$6)+$R$6</f>
        <v>-7.0750000000000002</v>
      </c>
      <c r="U920" s="98">
        <f>SUMPRODUCT($D920:$O920,$D$7:$O$7)+$R$7</f>
        <v>-13.989000000000001</v>
      </c>
      <c r="V920" s="98">
        <f>SUMPRODUCT($D920:$O920,$D$8:$O$8)+$R$8</f>
        <v>-8.0109999999999992</v>
      </c>
      <c r="W920" s="98">
        <f>SUMPRODUCT($D920:$O920,$D$9:$O$9)+$R$9</f>
        <v>-6.976</v>
      </c>
      <c r="X920" s="98">
        <f>SUMPRODUCT($D920:$O920,$D$10:$O$10)+$R$10</f>
        <v>-2.1259999999999999</v>
      </c>
      <c r="Z920" s="104">
        <f t="shared" si="142"/>
        <v>0</v>
      </c>
      <c r="AA920" s="38">
        <f t="shared" si="143"/>
        <v>0</v>
      </c>
      <c r="AB920" s="38">
        <f t="shared" si="144"/>
        <v>0</v>
      </c>
      <c r="AC920" s="38">
        <f t="shared" si="145"/>
        <v>0</v>
      </c>
      <c r="AD920" s="38">
        <f t="shared" si="146"/>
        <v>0</v>
      </c>
      <c r="AE920" s="105">
        <f t="shared" si="147"/>
        <v>6</v>
      </c>
      <c r="AF920" s="114">
        <f t="shared" si="141"/>
        <v>-2.1259999999999999</v>
      </c>
      <c r="AG920" s="37">
        <f t="shared" si="148"/>
        <v>6</v>
      </c>
      <c r="AH920" s="40">
        <f>IF(OR(MAX('Batch Inputs'!$C908:$N908)&gt;1,MIN('Batch Inputs'!$C908:$N908)&lt;0),"ERROR",0)</f>
        <v>0</v>
      </c>
      <c r="AI920" s="105" t="str">
        <f t="shared" si="149"/>
        <v>Few conditions</v>
      </c>
      <c r="AJ920" s="113" t="str">
        <f t="shared" si="150"/>
        <v>No Conditions</v>
      </c>
      <c r="AM920" s="78"/>
    </row>
    <row r="921" spans="3:39" ht="12.75" x14ac:dyDescent="0.2">
      <c r="C921" s="94">
        <v>904</v>
      </c>
      <c r="D921" s="32">
        <f>'Batch Inputs'!C909</f>
        <v>0</v>
      </c>
      <c r="E921" s="32">
        <f>'Batch Inputs'!D909</f>
        <v>0</v>
      </c>
      <c r="F921" s="32">
        <f>'Batch Inputs'!E909</f>
        <v>0</v>
      </c>
      <c r="G921" s="32">
        <f>'Batch Inputs'!F909</f>
        <v>0</v>
      </c>
      <c r="H921" s="32">
        <f>'Batch Inputs'!G909</f>
        <v>0</v>
      </c>
      <c r="I921" s="32">
        <f>'Batch Inputs'!H909</f>
        <v>0</v>
      </c>
      <c r="J921" s="32">
        <f>'Batch Inputs'!I909</f>
        <v>0</v>
      </c>
      <c r="K921" s="32">
        <f>'Batch Inputs'!J909</f>
        <v>0</v>
      </c>
      <c r="L921" s="32">
        <f>'Batch Inputs'!K909</f>
        <v>0</v>
      </c>
      <c r="M921" s="32">
        <f>'Batch Inputs'!L909</f>
        <v>0</v>
      </c>
      <c r="N921" s="32">
        <f>'Batch Inputs'!M909</f>
        <v>0</v>
      </c>
      <c r="O921" s="32">
        <f>'Batch Inputs'!N909</f>
        <v>0</v>
      </c>
      <c r="P921" s="32">
        <f>'Batch Inputs'!O909</f>
        <v>0</v>
      </c>
      <c r="Q921" s="32">
        <f>'Batch Inputs'!P909</f>
        <v>0</v>
      </c>
      <c r="S921" s="98">
        <f>SUMPRODUCT($D921:$O921,$D$5:$O$5)+$R$5</f>
        <v>-7.9279999999999999</v>
      </c>
      <c r="T921" s="98">
        <f>SUMPRODUCT($D921:$O921,$D$6:$O$6)+$R$6</f>
        <v>-7.0750000000000002</v>
      </c>
      <c r="U921" s="98">
        <f>SUMPRODUCT($D921:$O921,$D$7:$O$7)+$R$7</f>
        <v>-13.989000000000001</v>
      </c>
      <c r="V921" s="98">
        <f>SUMPRODUCT($D921:$O921,$D$8:$O$8)+$R$8</f>
        <v>-8.0109999999999992</v>
      </c>
      <c r="W921" s="98">
        <f>SUMPRODUCT($D921:$O921,$D$9:$O$9)+$R$9</f>
        <v>-6.976</v>
      </c>
      <c r="X921" s="98">
        <f>SUMPRODUCT($D921:$O921,$D$10:$O$10)+$R$10</f>
        <v>-2.1259999999999999</v>
      </c>
      <c r="Z921" s="104">
        <f t="shared" si="142"/>
        <v>0</v>
      </c>
      <c r="AA921" s="38">
        <f t="shared" si="143"/>
        <v>0</v>
      </c>
      <c r="AB921" s="38">
        <f t="shared" si="144"/>
        <v>0</v>
      </c>
      <c r="AC921" s="38">
        <f t="shared" si="145"/>
        <v>0</v>
      </c>
      <c r="AD921" s="38">
        <f t="shared" si="146"/>
        <v>0</v>
      </c>
      <c r="AE921" s="105">
        <f t="shared" si="147"/>
        <v>6</v>
      </c>
      <c r="AF921" s="114">
        <f t="shared" si="141"/>
        <v>-2.1259999999999999</v>
      </c>
      <c r="AG921" s="37">
        <f t="shared" si="148"/>
        <v>6</v>
      </c>
      <c r="AH921" s="40">
        <f>IF(OR(MAX('Batch Inputs'!$C909:$N909)&gt;1,MIN('Batch Inputs'!$C909:$N909)&lt;0),"ERROR",0)</f>
        <v>0</v>
      </c>
      <c r="AI921" s="105" t="str">
        <f t="shared" si="149"/>
        <v>Few conditions</v>
      </c>
      <c r="AJ921" s="113" t="str">
        <f t="shared" si="150"/>
        <v>No Conditions</v>
      </c>
      <c r="AM921" s="78"/>
    </row>
    <row r="922" spans="3:39" ht="12.75" x14ac:dyDescent="0.2">
      <c r="C922" s="94">
        <v>905</v>
      </c>
      <c r="D922" s="32">
        <f>'Batch Inputs'!C910</f>
        <v>0</v>
      </c>
      <c r="E922" s="32">
        <f>'Batch Inputs'!D910</f>
        <v>0</v>
      </c>
      <c r="F922" s="32">
        <f>'Batch Inputs'!E910</f>
        <v>0</v>
      </c>
      <c r="G922" s="32">
        <f>'Batch Inputs'!F910</f>
        <v>0</v>
      </c>
      <c r="H922" s="32">
        <f>'Batch Inputs'!G910</f>
        <v>0</v>
      </c>
      <c r="I922" s="32">
        <f>'Batch Inputs'!H910</f>
        <v>0</v>
      </c>
      <c r="J922" s="32">
        <f>'Batch Inputs'!I910</f>
        <v>0</v>
      </c>
      <c r="K922" s="32">
        <f>'Batch Inputs'!J910</f>
        <v>0</v>
      </c>
      <c r="L922" s="32">
        <f>'Batch Inputs'!K910</f>
        <v>0</v>
      </c>
      <c r="M922" s="32">
        <f>'Batch Inputs'!L910</f>
        <v>0</v>
      </c>
      <c r="N922" s="32">
        <f>'Batch Inputs'!M910</f>
        <v>0</v>
      </c>
      <c r="O922" s="32">
        <f>'Batch Inputs'!N910</f>
        <v>0</v>
      </c>
      <c r="P922" s="32">
        <f>'Batch Inputs'!O910</f>
        <v>0</v>
      </c>
      <c r="Q922" s="32">
        <f>'Batch Inputs'!P910</f>
        <v>0</v>
      </c>
      <c r="S922" s="98">
        <f>SUMPRODUCT($D922:$O922,$D$5:$O$5)+$R$5</f>
        <v>-7.9279999999999999</v>
      </c>
      <c r="T922" s="98">
        <f>SUMPRODUCT($D922:$O922,$D$6:$O$6)+$R$6</f>
        <v>-7.0750000000000002</v>
      </c>
      <c r="U922" s="98">
        <f>SUMPRODUCT($D922:$O922,$D$7:$O$7)+$R$7</f>
        <v>-13.989000000000001</v>
      </c>
      <c r="V922" s="98">
        <f>SUMPRODUCT($D922:$O922,$D$8:$O$8)+$R$8</f>
        <v>-8.0109999999999992</v>
      </c>
      <c r="W922" s="98">
        <f>SUMPRODUCT($D922:$O922,$D$9:$O$9)+$R$9</f>
        <v>-6.976</v>
      </c>
      <c r="X922" s="98">
        <f>SUMPRODUCT($D922:$O922,$D$10:$O$10)+$R$10</f>
        <v>-2.1259999999999999</v>
      </c>
      <c r="Z922" s="104">
        <f t="shared" si="142"/>
        <v>0</v>
      </c>
      <c r="AA922" s="38">
        <f t="shared" si="143"/>
        <v>0</v>
      </c>
      <c r="AB922" s="38">
        <f t="shared" si="144"/>
        <v>0</v>
      </c>
      <c r="AC922" s="38">
        <f t="shared" si="145"/>
        <v>0</v>
      </c>
      <c r="AD922" s="38">
        <f t="shared" si="146"/>
        <v>0</v>
      </c>
      <c r="AE922" s="105">
        <f t="shared" si="147"/>
        <v>6</v>
      </c>
      <c r="AF922" s="114">
        <f t="shared" si="141"/>
        <v>-2.1259999999999999</v>
      </c>
      <c r="AG922" s="37">
        <f t="shared" si="148"/>
        <v>6</v>
      </c>
      <c r="AH922" s="40">
        <f>IF(OR(MAX('Batch Inputs'!$C910:$N910)&gt;1,MIN('Batch Inputs'!$C910:$N910)&lt;0),"ERROR",0)</f>
        <v>0</v>
      </c>
      <c r="AI922" s="105" t="str">
        <f t="shared" si="149"/>
        <v>Few conditions</v>
      </c>
      <c r="AJ922" s="113" t="str">
        <f t="shared" si="150"/>
        <v>No Conditions</v>
      </c>
      <c r="AM922" s="78"/>
    </row>
    <row r="923" spans="3:39" ht="12.75" x14ac:dyDescent="0.2">
      <c r="C923" s="94">
        <v>906</v>
      </c>
      <c r="D923" s="32">
        <f>'Batch Inputs'!C911</f>
        <v>0</v>
      </c>
      <c r="E923" s="32">
        <f>'Batch Inputs'!D911</f>
        <v>0</v>
      </c>
      <c r="F923" s="32">
        <f>'Batch Inputs'!E911</f>
        <v>0</v>
      </c>
      <c r="G923" s="32">
        <f>'Batch Inputs'!F911</f>
        <v>0</v>
      </c>
      <c r="H923" s="32">
        <f>'Batch Inputs'!G911</f>
        <v>0</v>
      </c>
      <c r="I923" s="32">
        <f>'Batch Inputs'!H911</f>
        <v>0</v>
      </c>
      <c r="J923" s="32">
        <f>'Batch Inputs'!I911</f>
        <v>0</v>
      </c>
      <c r="K923" s="32">
        <f>'Batch Inputs'!J911</f>
        <v>0</v>
      </c>
      <c r="L923" s="32">
        <f>'Batch Inputs'!K911</f>
        <v>0</v>
      </c>
      <c r="M923" s="32">
        <f>'Batch Inputs'!L911</f>
        <v>0</v>
      </c>
      <c r="N923" s="32">
        <f>'Batch Inputs'!M911</f>
        <v>0</v>
      </c>
      <c r="O923" s="32">
        <f>'Batch Inputs'!N911</f>
        <v>0</v>
      </c>
      <c r="P923" s="32">
        <f>'Batch Inputs'!O911</f>
        <v>0</v>
      </c>
      <c r="Q923" s="32">
        <f>'Batch Inputs'!P911</f>
        <v>0</v>
      </c>
      <c r="S923" s="98">
        <f>SUMPRODUCT($D923:$O923,$D$5:$O$5)+$R$5</f>
        <v>-7.9279999999999999</v>
      </c>
      <c r="T923" s="98">
        <f>SUMPRODUCT($D923:$O923,$D$6:$O$6)+$R$6</f>
        <v>-7.0750000000000002</v>
      </c>
      <c r="U923" s="98">
        <f>SUMPRODUCT($D923:$O923,$D$7:$O$7)+$R$7</f>
        <v>-13.989000000000001</v>
      </c>
      <c r="V923" s="98">
        <f>SUMPRODUCT($D923:$O923,$D$8:$O$8)+$R$8</f>
        <v>-8.0109999999999992</v>
      </c>
      <c r="W923" s="98">
        <f>SUMPRODUCT($D923:$O923,$D$9:$O$9)+$R$9</f>
        <v>-6.976</v>
      </c>
      <c r="X923" s="98">
        <f>SUMPRODUCT($D923:$O923,$D$10:$O$10)+$R$10</f>
        <v>-2.1259999999999999</v>
      </c>
      <c r="Z923" s="104">
        <f t="shared" si="142"/>
        <v>0</v>
      </c>
      <c r="AA923" s="38">
        <f t="shared" si="143"/>
        <v>0</v>
      </c>
      <c r="AB923" s="38">
        <f t="shared" si="144"/>
        <v>0</v>
      </c>
      <c r="AC923" s="38">
        <f t="shared" si="145"/>
        <v>0</v>
      </c>
      <c r="AD923" s="38">
        <f t="shared" si="146"/>
        <v>0</v>
      </c>
      <c r="AE923" s="105">
        <f t="shared" si="147"/>
        <v>6</v>
      </c>
      <c r="AF923" s="114">
        <f t="shared" si="141"/>
        <v>-2.1259999999999999</v>
      </c>
      <c r="AG923" s="37">
        <f t="shared" si="148"/>
        <v>6</v>
      </c>
      <c r="AH923" s="40">
        <f>IF(OR(MAX('Batch Inputs'!$C911:$N911)&gt;1,MIN('Batch Inputs'!$C911:$N911)&lt;0),"ERROR",0)</f>
        <v>0</v>
      </c>
      <c r="AI923" s="105" t="str">
        <f t="shared" si="149"/>
        <v>Few conditions</v>
      </c>
      <c r="AJ923" s="113" t="str">
        <f t="shared" si="150"/>
        <v>No Conditions</v>
      </c>
      <c r="AM923" s="78"/>
    </row>
    <row r="924" spans="3:39" ht="12.75" x14ac:dyDescent="0.2">
      <c r="C924" s="94">
        <v>907</v>
      </c>
      <c r="D924" s="32">
        <f>'Batch Inputs'!C912</f>
        <v>0</v>
      </c>
      <c r="E924" s="32">
        <f>'Batch Inputs'!D912</f>
        <v>0</v>
      </c>
      <c r="F924" s="32">
        <f>'Batch Inputs'!E912</f>
        <v>0</v>
      </c>
      <c r="G924" s="32">
        <f>'Batch Inputs'!F912</f>
        <v>0</v>
      </c>
      <c r="H924" s="32">
        <f>'Batch Inputs'!G912</f>
        <v>0</v>
      </c>
      <c r="I924" s="32">
        <f>'Batch Inputs'!H912</f>
        <v>0</v>
      </c>
      <c r="J924" s="32">
        <f>'Batch Inputs'!I912</f>
        <v>0</v>
      </c>
      <c r="K924" s="32">
        <f>'Batch Inputs'!J912</f>
        <v>0</v>
      </c>
      <c r="L924" s="32">
        <f>'Batch Inputs'!K912</f>
        <v>0</v>
      </c>
      <c r="M924" s="32">
        <f>'Batch Inputs'!L912</f>
        <v>0</v>
      </c>
      <c r="N924" s="32">
        <f>'Batch Inputs'!M912</f>
        <v>0</v>
      </c>
      <c r="O924" s="32">
        <f>'Batch Inputs'!N912</f>
        <v>0</v>
      </c>
      <c r="P924" s="32">
        <f>'Batch Inputs'!O912</f>
        <v>0</v>
      </c>
      <c r="Q924" s="32">
        <f>'Batch Inputs'!P912</f>
        <v>0</v>
      </c>
      <c r="S924" s="98">
        <f>SUMPRODUCT($D924:$O924,$D$5:$O$5)+$R$5</f>
        <v>-7.9279999999999999</v>
      </c>
      <c r="T924" s="98">
        <f>SUMPRODUCT($D924:$O924,$D$6:$O$6)+$R$6</f>
        <v>-7.0750000000000002</v>
      </c>
      <c r="U924" s="98">
        <f>SUMPRODUCT($D924:$O924,$D$7:$O$7)+$R$7</f>
        <v>-13.989000000000001</v>
      </c>
      <c r="V924" s="98">
        <f>SUMPRODUCT($D924:$O924,$D$8:$O$8)+$R$8</f>
        <v>-8.0109999999999992</v>
      </c>
      <c r="W924" s="98">
        <f>SUMPRODUCT($D924:$O924,$D$9:$O$9)+$R$9</f>
        <v>-6.976</v>
      </c>
      <c r="X924" s="98">
        <f>SUMPRODUCT($D924:$O924,$D$10:$O$10)+$R$10</f>
        <v>-2.1259999999999999</v>
      </c>
      <c r="Z924" s="104">
        <f t="shared" si="142"/>
        <v>0</v>
      </c>
      <c r="AA924" s="38">
        <f t="shared" si="143"/>
        <v>0</v>
      </c>
      <c r="AB924" s="38">
        <f t="shared" si="144"/>
        <v>0</v>
      </c>
      <c r="AC924" s="38">
        <f t="shared" si="145"/>
        <v>0</v>
      </c>
      <c r="AD924" s="38">
        <f t="shared" si="146"/>
        <v>0</v>
      </c>
      <c r="AE924" s="105">
        <f t="shared" si="147"/>
        <v>6</v>
      </c>
      <c r="AF924" s="114">
        <f t="shared" si="141"/>
        <v>-2.1259999999999999</v>
      </c>
      <c r="AG924" s="37">
        <f t="shared" si="148"/>
        <v>6</v>
      </c>
      <c r="AH924" s="40">
        <f>IF(OR(MAX('Batch Inputs'!$C912:$N912)&gt;1,MIN('Batch Inputs'!$C912:$N912)&lt;0),"ERROR",0)</f>
        <v>0</v>
      </c>
      <c r="AI924" s="105" t="str">
        <f t="shared" si="149"/>
        <v>Few conditions</v>
      </c>
      <c r="AJ924" s="113" t="str">
        <f t="shared" si="150"/>
        <v>No Conditions</v>
      </c>
      <c r="AM924" s="78"/>
    </row>
    <row r="925" spans="3:39" ht="12.75" x14ac:dyDescent="0.2">
      <c r="C925" s="94">
        <v>908</v>
      </c>
      <c r="D925" s="32">
        <f>'Batch Inputs'!C913</f>
        <v>0</v>
      </c>
      <c r="E925" s="32">
        <f>'Batch Inputs'!D913</f>
        <v>0</v>
      </c>
      <c r="F925" s="32">
        <f>'Batch Inputs'!E913</f>
        <v>0</v>
      </c>
      <c r="G925" s="32">
        <f>'Batch Inputs'!F913</f>
        <v>0</v>
      </c>
      <c r="H925" s="32">
        <f>'Batch Inputs'!G913</f>
        <v>0</v>
      </c>
      <c r="I925" s="32">
        <f>'Batch Inputs'!H913</f>
        <v>0</v>
      </c>
      <c r="J925" s="32">
        <f>'Batch Inputs'!I913</f>
        <v>0</v>
      </c>
      <c r="K925" s="32">
        <f>'Batch Inputs'!J913</f>
        <v>0</v>
      </c>
      <c r="L925" s="32">
        <f>'Batch Inputs'!K913</f>
        <v>0</v>
      </c>
      <c r="M925" s="32">
        <f>'Batch Inputs'!L913</f>
        <v>0</v>
      </c>
      <c r="N925" s="32">
        <f>'Batch Inputs'!M913</f>
        <v>0</v>
      </c>
      <c r="O925" s="32">
        <f>'Batch Inputs'!N913</f>
        <v>0</v>
      </c>
      <c r="P925" s="32">
        <f>'Batch Inputs'!O913</f>
        <v>0</v>
      </c>
      <c r="Q925" s="32">
        <f>'Batch Inputs'!P913</f>
        <v>0</v>
      </c>
      <c r="S925" s="98">
        <f>SUMPRODUCT($D925:$O925,$D$5:$O$5)+$R$5</f>
        <v>-7.9279999999999999</v>
      </c>
      <c r="T925" s="98">
        <f>SUMPRODUCT($D925:$O925,$D$6:$O$6)+$R$6</f>
        <v>-7.0750000000000002</v>
      </c>
      <c r="U925" s="98">
        <f>SUMPRODUCT($D925:$O925,$D$7:$O$7)+$R$7</f>
        <v>-13.989000000000001</v>
      </c>
      <c r="V925" s="98">
        <f>SUMPRODUCT($D925:$O925,$D$8:$O$8)+$R$8</f>
        <v>-8.0109999999999992</v>
      </c>
      <c r="W925" s="98">
        <f>SUMPRODUCT($D925:$O925,$D$9:$O$9)+$R$9</f>
        <v>-6.976</v>
      </c>
      <c r="X925" s="98">
        <f>SUMPRODUCT($D925:$O925,$D$10:$O$10)+$R$10</f>
        <v>-2.1259999999999999</v>
      </c>
      <c r="Z925" s="104">
        <f t="shared" si="142"/>
        <v>0</v>
      </c>
      <c r="AA925" s="38">
        <f t="shared" si="143"/>
        <v>0</v>
      </c>
      <c r="AB925" s="38">
        <f t="shared" si="144"/>
        <v>0</v>
      </c>
      <c r="AC925" s="38">
        <f t="shared" si="145"/>
        <v>0</v>
      </c>
      <c r="AD925" s="38">
        <f t="shared" si="146"/>
        <v>0</v>
      </c>
      <c r="AE925" s="105">
        <f t="shared" si="147"/>
        <v>6</v>
      </c>
      <c r="AF925" s="114">
        <f t="shared" si="141"/>
        <v>-2.1259999999999999</v>
      </c>
      <c r="AG925" s="37">
        <f t="shared" si="148"/>
        <v>6</v>
      </c>
      <c r="AH925" s="40">
        <f>IF(OR(MAX('Batch Inputs'!$C913:$N913)&gt;1,MIN('Batch Inputs'!$C913:$N913)&lt;0),"ERROR",0)</f>
        <v>0</v>
      </c>
      <c r="AI925" s="105" t="str">
        <f t="shared" si="149"/>
        <v>Few conditions</v>
      </c>
      <c r="AJ925" s="113" t="str">
        <f t="shared" si="150"/>
        <v>No Conditions</v>
      </c>
      <c r="AM925" s="78"/>
    </row>
    <row r="926" spans="3:39" ht="12.75" x14ac:dyDescent="0.2">
      <c r="C926" s="94">
        <v>909</v>
      </c>
      <c r="D926" s="32">
        <f>'Batch Inputs'!C914</f>
        <v>0</v>
      </c>
      <c r="E926" s="32">
        <f>'Batch Inputs'!D914</f>
        <v>0</v>
      </c>
      <c r="F926" s="32">
        <f>'Batch Inputs'!E914</f>
        <v>0</v>
      </c>
      <c r="G926" s="32">
        <f>'Batch Inputs'!F914</f>
        <v>0</v>
      </c>
      <c r="H926" s="32">
        <f>'Batch Inputs'!G914</f>
        <v>0</v>
      </c>
      <c r="I926" s="32">
        <f>'Batch Inputs'!H914</f>
        <v>0</v>
      </c>
      <c r="J926" s="32">
        <f>'Batch Inputs'!I914</f>
        <v>0</v>
      </c>
      <c r="K926" s="32">
        <f>'Batch Inputs'!J914</f>
        <v>0</v>
      </c>
      <c r="L926" s="32">
        <f>'Batch Inputs'!K914</f>
        <v>0</v>
      </c>
      <c r="M926" s="32">
        <f>'Batch Inputs'!L914</f>
        <v>0</v>
      </c>
      <c r="N926" s="32">
        <f>'Batch Inputs'!M914</f>
        <v>0</v>
      </c>
      <c r="O926" s="32">
        <f>'Batch Inputs'!N914</f>
        <v>0</v>
      </c>
      <c r="P926" s="32">
        <f>'Batch Inputs'!O914</f>
        <v>0</v>
      </c>
      <c r="Q926" s="32">
        <f>'Batch Inputs'!P914</f>
        <v>0</v>
      </c>
      <c r="S926" s="98">
        <f>SUMPRODUCT($D926:$O926,$D$5:$O$5)+$R$5</f>
        <v>-7.9279999999999999</v>
      </c>
      <c r="T926" s="98">
        <f>SUMPRODUCT($D926:$O926,$D$6:$O$6)+$R$6</f>
        <v>-7.0750000000000002</v>
      </c>
      <c r="U926" s="98">
        <f>SUMPRODUCT($D926:$O926,$D$7:$O$7)+$R$7</f>
        <v>-13.989000000000001</v>
      </c>
      <c r="V926" s="98">
        <f>SUMPRODUCT($D926:$O926,$D$8:$O$8)+$R$8</f>
        <v>-8.0109999999999992</v>
      </c>
      <c r="W926" s="98">
        <f>SUMPRODUCT($D926:$O926,$D$9:$O$9)+$R$9</f>
        <v>-6.976</v>
      </c>
      <c r="X926" s="98">
        <f>SUMPRODUCT($D926:$O926,$D$10:$O$10)+$R$10</f>
        <v>-2.1259999999999999</v>
      </c>
      <c r="Z926" s="104">
        <f t="shared" si="142"/>
        <v>0</v>
      </c>
      <c r="AA926" s="38">
        <f t="shared" si="143"/>
        <v>0</v>
      </c>
      <c r="AB926" s="38">
        <f t="shared" si="144"/>
        <v>0</v>
      </c>
      <c r="AC926" s="38">
        <f t="shared" si="145"/>
        <v>0</v>
      </c>
      <c r="AD926" s="38">
        <f t="shared" si="146"/>
        <v>0</v>
      </c>
      <c r="AE926" s="105">
        <f t="shared" si="147"/>
        <v>6</v>
      </c>
      <c r="AF926" s="114">
        <f t="shared" si="141"/>
        <v>-2.1259999999999999</v>
      </c>
      <c r="AG926" s="37">
        <f t="shared" si="148"/>
        <v>6</v>
      </c>
      <c r="AH926" s="40">
        <f>IF(OR(MAX('Batch Inputs'!$C914:$N914)&gt;1,MIN('Batch Inputs'!$C914:$N914)&lt;0),"ERROR",0)</f>
        <v>0</v>
      </c>
      <c r="AI926" s="105" t="str">
        <f t="shared" si="149"/>
        <v>Few conditions</v>
      </c>
      <c r="AJ926" s="113" t="str">
        <f t="shared" si="150"/>
        <v>No Conditions</v>
      </c>
      <c r="AM926" s="78"/>
    </row>
    <row r="927" spans="3:39" ht="12.75" x14ac:dyDescent="0.2">
      <c r="C927" s="94">
        <v>910</v>
      </c>
      <c r="D927" s="32">
        <f>'Batch Inputs'!C915</f>
        <v>0</v>
      </c>
      <c r="E927" s="32">
        <f>'Batch Inputs'!D915</f>
        <v>0</v>
      </c>
      <c r="F927" s="32">
        <f>'Batch Inputs'!E915</f>
        <v>0</v>
      </c>
      <c r="G927" s="32">
        <f>'Batch Inputs'!F915</f>
        <v>0</v>
      </c>
      <c r="H927" s="32">
        <f>'Batch Inputs'!G915</f>
        <v>0</v>
      </c>
      <c r="I927" s="32">
        <f>'Batch Inputs'!H915</f>
        <v>0</v>
      </c>
      <c r="J927" s="32">
        <f>'Batch Inputs'!I915</f>
        <v>0</v>
      </c>
      <c r="K927" s="32">
        <f>'Batch Inputs'!J915</f>
        <v>0</v>
      </c>
      <c r="L927" s="32">
        <f>'Batch Inputs'!K915</f>
        <v>0</v>
      </c>
      <c r="M927" s="32">
        <f>'Batch Inputs'!L915</f>
        <v>0</v>
      </c>
      <c r="N927" s="32">
        <f>'Batch Inputs'!M915</f>
        <v>0</v>
      </c>
      <c r="O927" s="32">
        <f>'Batch Inputs'!N915</f>
        <v>0</v>
      </c>
      <c r="P927" s="32">
        <f>'Batch Inputs'!O915</f>
        <v>0</v>
      </c>
      <c r="Q927" s="32">
        <f>'Batch Inputs'!P915</f>
        <v>0</v>
      </c>
      <c r="S927" s="98">
        <f>SUMPRODUCT($D927:$O927,$D$5:$O$5)+$R$5</f>
        <v>-7.9279999999999999</v>
      </c>
      <c r="T927" s="98">
        <f>SUMPRODUCT($D927:$O927,$D$6:$O$6)+$R$6</f>
        <v>-7.0750000000000002</v>
      </c>
      <c r="U927" s="98">
        <f>SUMPRODUCT($D927:$O927,$D$7:$O$7)+$R$7</f>
        <v>-13.989000000000001</v>
      </c>
      <c r="V927" s="98">
        <f>SUMPRODUCT($D927:$O927,$D$8:$O$8)+$R$8</f>
        <v>-8.0109999999999992</v>
      </c>
      <c r="W927" s="98">
        <f>SUMPRODUCT($D927:$O927,$D$9:$O$9)+$R$9</f>
        <v>-6.976</v>
      </c>
      <c r="X927" s="98">
        <f>SUMPRODUCT($D927:$O927,$D$10:$O$10)+$R$10</f>
        <v>-2.1259999999999999</v>
      </c>
      <c r="Z927" s="104">
        <f t="shared" si="142"/>
        <v>0</v>
      </c>
      <c r="AA927" s="38">
        <f t="shared" si="143"/>
        <v>0</v>
      </c>
      <c r="AB927" s="38">
        <f t="shared" si="144"/>
        <v>0</v>
      </c>
      <c r="AC927" s="38">
        <f t="shared" si="145"/>
        <v>0</v>
      </c>
      <c r="AD927" s="38">
        <f t="shared" si="146"/>
        <v>0</v>
      </c>
      <c r="AE927" s="105">
        <f t="shared" si="147"/>
        <v>6</v>
      </c>
      <c r="AF927" s="114">
        <f t="shared" si="141"/>
        <v>-2.1259999999999999</v>
      </c>
      <c r="AG927" s="37">
        <f t="shared" si="148"/>
        <v>6</v>
      </c>
      <c r="AH927" s="40">
        <f>IF(OR(MAX('Batch Inputs'!$C915:$N915)&gt;1,MIN('Batch Inputs'!$C915:$N915)&lt;0),"ERROR",0)</f>
        <v>0</v>
      </c>
      <c r="AI927" s="105" t="str">
        <f t="shared" si="149"/>
        <v>Few conditions</v>
      </c>
      <c r="AJ927" s="113" t="str">
        <f t="shared" si="150"/>
        <v>No Conditions</v>
      </c>
      <c r="AM927" s="78"/>
    </row>
    <row r="928" spans="3:39" ht="12.75" x14ac:dyDescent="0.2">
      <c r="C928" s="94">
        <v>911</v>
      </c>
      <c r="D928" s="32">
        <f>'Batch Inputs'!C916</f>
        <v>0</v>
      </c>
      <c r="E928" s="32">
        <f>'Batch Inputs'!D916</f>
        <v>0</v>
      </c>
      <c r="F928" s="32">
        <f>'Batch Inputs'!E916</f>
        <v>0</v>
      </c>
      <c r="G928" s="32">
        <f>'Batch Inputs'!F916</f>
        <v>0</v>
      </c>
      <c r="H928" s="32">
        <f>'Batch Inputs'!G916</f>
        <v>0</v>
      </c>
      <c r="I928" s="32">
        <f>'Batch Inputs'!H916</f>
        <v>0</v>
      </c>
      <c r="J928" s="32">
        <f>'Batch Inputs'!I916</f>
        <v>0</v>
      </c>
      <c r="K928" s="32">
        <f>'Batch Inputs'!J916</f>
        <v>0</v>
      </c>
      <c r="L928" s="32">
        <f>'Batch Inputs'!K916</f>
        <v>0</v>
      </c>
      <c r="M928" s="32">
        <f>'Batch Inputs'!L916</f>
        <v>0</v>
      </c>
      <c r="N928" s="32">
        <f>'Batch Inputs'!M916</f>
        <v>0</v>
      </c>
      <c r="O928" s="32">
        <f>'Batch Inputs'!N916</f>
        <v>0</v>
      </c>
      <c r="P928" s="32">
        <f>'Batch Inputs'!O916</f>
        <v>0</v>
      </c>
      <c r="Q928" s="32">
        <f>'Batch Inputs'!P916</f>
        <v>0</v>
      </c>
      <c r="S928" s="98">
        <f>SUMPRODUCT($D928:$O928,$D$5:$O$5)+$R$5</f>
        <v>-7.9279999999999999</v>
      </c>
      <c r="T928" s="98">
        <f>SUMPRODUCT($D928:$O928,$D$6:$O$6)+$R$6</f>
        <v>-7.0750000000000002</v>
      </c>
      <c r="U928" s="98">
        <f>SUMPRODUCT($D928:$O928,$D$7:$O$7)+$R$7</f>
        <v>-13.989000000000001</v>
      </c>
      <c r="V928" s="98">
        <f>SUMPRODUCT($D928:$O928,$D$8:$O$8)+$R$8</f>
        <v>-8.0109999999999992</v>
      </c>
      <c r="W928" s="98">
        <f>SUMPRODUCT($D928:$O928,$D$9:$O$9)+$R$9</f>
        <v>-6.976</v>
      </c>
      <c r="X928" s="98">
        <f>SUMPRODUCT($D928:$O928,$D$10:$O$10)+$R$10</f>
        <v>-2.1259999999999999</v>
      </c>
      <c r="Z928" s="104">
        <f t="shared" si="142"/>
        <v>0</v>
      </c>
      <c r="AA928" s="38">
        <f t="shared" si="143"/>
        <v>0</v>
      </c>
      <c r="AB928" s="38">
        <f t="shared" si="144"/>
        <v>0</v>
      </c>
      <c r="AC928" s="38">
        <f t="shared" si="145"/>
        <v>0</v>
      </c>
      <c r="AD928" s="38">
        <f t="shared" si="146"/>
        <v>0</v>
      </c>
      <c r="AE928" s="105">
        <f t="shared" si="147"/>
        <v>6</v>
      </c>
      <c r="AF928" s="114">
        <f t="shared" si="141"/>
        <v>-2.1259999999999999</v>
      </c>
      <c r="AG928" s="37">
        <f t="shared" si="148"/>
        <v>6</v>
      </c>
      <c r="AH928" s="40">
        <f>IF(OR(MAX('Batch Inputs'!$C916:$N916)&gt;1,MIN('Batch Inputs'!$C916:$N916)&lt;0),"ERROR",0)</f>
        <v>0</v>
      </c>
      <c r="AI928" s="105" t="str">
        <f t="shared" si="149"/>
        <v>Few conditions</v>
      </c>
      <c r="AJ928" s="113" t="str">
        <f t="shared" si="150"/>
        <v>No Conditions</v>
      </c>
      <c r="AM928" s="78"/>
    </row>
    <row r="929" spans="3:39" ht="12.75" x14ac:dyDescent="0.2">
      <c r="C929" s="94">
        <v>912</v>
      </c>
      <c r="D929" s="32">
        <f>'Batch Inputs'!C917</f>
        <v>0</v>
      </c>
      <c r="E929" s="32">
        <f>'Batch Inputs'!D917</f>
        <v>0</v>
      </c>
      <c r="F929" s="32">
        <f>'Batch Inputs'!E917</f>
        <v>0</v>
      </c>
      <c r="G929" s="32">
        <f>'Batch Inputs'!F917</f>
        <v>0</v>
      </c>
      <c r="H929" s="32">
        <f>'Batch Inputs'!G917</f>
        <v>0</v>
      </c>
      <c r="I929" s="32">
        <f>'Batch Inputs'!H917</f>
        <v>0</v>
      </c>
      <c r="J929" s="32">
        <f>'Batch Inputs'!I917</f>
        <v>0</v>
      </c>
      <c r="K929" s="32">
        <f>'Batch Inputs'!J917</f>
        <v>0</v>
      </c>
      <c r="L929" s="32">
        <f>'Batch Inputs'!K917</f>
        <v>0</v>
      </c>
      <c r="M929" s="32">
        <f>'Batch Inputs'!L917</f>
        <v>0</v>
      </c>
      <c r="N929" s="32">
        <f>'Batch Inputs'!M917</f>
        <v>0</v>
      </c>
      <c r="O929" s="32">
        <f>'Batch Inputs'!N917</f>
        <v>0</v>
      </c>
      <c r="P929" s="32">
        <f>'Batch Inputs'!O917</f>
        <v>0</v>
      </c>
      <c r="Q929" s="32">
        <f>'Batch Inputs'!P917</f>
        <v>0</v>
      </c>
      <c r="S929" s="98">
        <f>SUMPRODUCT($D929:$O929,$D$5:$O$5)+$R$5</f>
        <v>-7.9279999999999999</v>
      </c>
      <c r="T929" s="98">
        <f>SUMPRODUCT($D929:$O929,$D$6:$O$6)+$R$6</f>
        <v>-7.0750000000000002</v>
      </c>
      <c r="U929" s="98">
        <f>SUMPRODUCT($D929:$O929,$D$7:$O$7)+$R$7</f>
        <v>-13.989000000000001</v>
      </c>
      <c r="V929" s="98">
        <f>SUMPRODUCT($D929:$O929,$D$8:$O$8)+$R$8</f>
        <v>-8.0109999999999992</v>
      </c>
      <c r="W929" s="98">
        <f>SUMPRODUCT($D929:$O929,$D$9:$O$9)+$R$9</f>
        <v>-6.976</v>
      </c>
      <c r="X929" s="98">
        <f>SUMPRODUCT($D929:$O929,$D$10:$O$10)+$R$10</f>
        <v>-2.1259999999999999</v>
      </c>
      <c r="Z929" s="104">
        <f t="shared" si="142"/>
        <v>0</v>
      </c>
      <c r="AA929" s="38">
        <f t="shared" si="143"/>
        <v>0</v>
      </c>
      <c r="AB929" s="38">
        <f t="shared" si="144"/>
        <v>0</v>
      </c>
      <c r="AC929" s="38">
        <f t="shared" si="145"/>
        <v>0</v>
      </c>
      <c r="AD929" s="38">
        <f t="shared" si="146"/>
        <v>0</v>
      </c>
      <c r="AE929" s="105">
        <f t="shared" si="147"/>
        <v>6</v>
      </c>
      <c r="AF929" s="114">
        <f t="shared" si="141"/>
        <v>-2.1259999999999999</v>
      </c>
      <c r="AG929" s="37">
        <f t="shared" si="148"/>
        <v>6</v>
      </c>
      <c r="AH929" s="40">
        <f>IF(OR(MAX('Batch Inputs'!$C917:$N917)&gt;1,MIN('Batch Inputs'!$C917:$N917)&lt;0),"ERROR",0)</f>
        <v>0</v>
      </c>
      <c r="AI929" s="105" t="str">
        <f t="shared" si="149"/>
        <v>Few conditions</v>
      </c>
      <c r="AJ929" s="113" t="str">
        <f t="shared" si="150"/>
        <v>No Conditions</v>
      </c>
      <c r="AM929" s="78"/>
    </row>
    <row r="930" spans="3:39" ht="12.75" x14ac:dyDescent="0.2">
      <c r="C930" s="94">
        <v>913</v>
      </c>
      <c r="D930" s="32">
        <f>'Batch Inputs'!C918</f>
        <v>0</v>
      </c>
      <c r="E930" s="32">
        <f>'Batch Inputs'!D918</f>
        <v>0</v>
      </c>
      <c r="F930" s="32">
        <f>'Batch Inputs'!E918</f>
        <v>0</v>
      </c>
      <c r="G930" s="32">
        <f>'Batch Inputs'!F918</f>
        <v>0</v>
      </c>
      <c r="H930" s="32">
        <f>'Batch Inputs'!G918</f>
        <v>0</v>
      </c>
      <c r="I930" s="32">
        <f>'Batch Inputs'!H918</f>
        <v>0</v>
      </c>
      <c r="J930" s="32">
        <f>'Batch Inputs'!I918</f>
        <v>0</v>
      </c>
      <c r="K930" s="32">
        <f>'Batch Inputs'!J918</f>
        <v>0</v>
      </c>
      <c r="L930" s="32">
        <f>'Batch Inputs'!K918</f>
        <v>0</v>
      </c>
      <c r="M930" s="32">
        <f>'Batch Inputs'!L918</f>
        <v>0</v>
      </c>
      <c r="N930" s="32">
        <f>'Batch Inputs'!M918</f>
        <v>0</v>
      </c>
      <c r="O930" s="32">
        <f>'Batch Inputs'!N918</f>
        <v>0</v>
      </c>
      <c r="P930" s="32">
        <f>'Batch Inputs'!O918</f>
        <v>0</v>
      </c>
      <c r="Q930" s="32">
        <f>'Batch Inputs'!P918</f>
        <v>0</v>
      </c>
      <c r="S930" s="98">
        <f>SUMPRODUCT($D930:$O930,$D$5:$O$5)+$R$5</f>
        <v>-7.9279999999999999</v>
      </c>
      <c r="T930" s="98">
        <f>SUMPRODUCT($D930:$O930,$D$6:$O$6)+$R$6</f>
        <v>-7.0750000000000002</v>
      </c>
      <c r="U930" s="98">
        <f>SUMPRODUCT($D930:$O930,$D$7:$O$7)+$R$7</f>
        <v>-13.989000000000001</v>
      </c>
      <c r="V930" s="98">
        <f>SUMPRODUCT($D930:$O930,$D$8:$O$8)+$R$8</f>
        <v>-8.0109999999999992</v>
      </c>
      <c r="W930" s="98">
        <f>SUMPRODUCT($D930:$O930,$D$9:$O$9)+$R$9</f>
        <v>-6.976</v>
      </c>
      <c r="X930" s="98">
        <f>SUMPRODUCT($D930:$O930,$D$10:$O$10)+$R$10</f>
        <v>-2.1259999999999999</v>
      </c>
      <c r="Z930" s="104">
        <f t="shared" si="142"/>
        <v>0</v>
      </c>
      <c r="AA930" s="38">
        <f t="shared" si="143"/>
        <v>0</v>
      </c>
      <c r="AB930" s="38">
        <f t="shared" si="144"/>
        <v>0</v>
      </c>
      <c r="AC930" s="38">
        <f t="shared" si="145"/>
        <v>0</v>
      </c>
      <c r="AD930" s="38">
        <f t="shared" si="146"/>
        <v>0</v>
      </c>
      <c r="AE930" s="105">
        <f t="shared" si="147"/>
        <v>6</v>
      </c>
      <c r="AF930" s="114">
        <f t="shared" si="141"/>
        <v>-2.1259999999999999</v>
      </c>
      <c r="AG930" s="37">
        <f t="shared" si="148"/>
        <v>6</v>
      </c>
      <c r="AH930" s="40">
        <f>IF(OR(MAX('Batch Inputs'!$C918:$N918)&gt;1,MIN('Batch Inputs'!$C918:$N918)&lt;0),"ERROR",0)</f>
        <v>0</v>
      </c>
      <c r="AI930" s="105" t="str">
        <f t="shared" si="149"/>
        <v>Few conditions</v>
      </c>
      <c r="AJ930" s="113" t="str">
        <f t="shared" si="150"/>
        <v>No Conditions</v>
      </c>
      <c r="AM930" s="78"/>
    </row>
    <row r="931" spans="3:39" ht="12.75" x14ac:dyDescent="0.2">
      <c r="C931" s="94">
        <v>914</v>
      </c>
      <c r="D931" s="32">
        <f>'Batch Inputs'!C919</f>
        <v>0</v>
      </c>
      <c r="E931" s="32">
        <f>'Batch Inputs'!D919</f>
        <v>0</v>
      </c>
      <c r="F931" s="32">
        <f>'Batch Inputs'!E919</f>
        <v>0</v>
      </c>
      <c r="G931" s="32">
        <f>'Batch Inputs'!F919</f>
        <v>0</v>
      </c>
      <c r="H931" s="32">
        <f>'Batch Inputs'!G919</f>
        <v>0</v>
      </c>
      <c r="I931" s="32">
        <f>'Batch Inputs'!H919</f>
        <v>0</v>
      </c>
      <c r="J931" s="32">
        <f>'Batch Inputs'!I919</f>
        <v>0</v>
      </c>
      <c r="K931" s="32">
        <f>'Batch Inputs'!J919</f>
        <v>0</v>
      </c>
      <c r="L931" s="32">
        <f>'Batch Inputs'!K919</f>
        <v>0</v>
      </c>
      <c r="M931" s="32">
        <f>'Batch Inputs'!L919</f>
        <v>0</v>
      </c>
      <c r="N931" s="32">
        <f>'Batch Inputs'!M919</f>
        <v>0</v>
      </c>
      <c r="O931" s="32">
        <f>'Batch Inputs'!N919</f>
        <v>0</v>
      </c>
      <c r="P931" s="32">
        <f>'Batch Inputs'!O919</f>
        <v>0</v>
      </c>
      <c r="Q931" s="32">
        <f>'Batch Inputs'!P919</f>
        <v>0</v>
      </c>
      <c r="S931" s="98">
        <f>SUMPRODUCT($D931:$O931,$D$5:$O$5)+$R$5</f>
        <v>-7.9279999999999999</v>
      </c>
      <c r="T931" s="98">
        <f>SUMPRODUCT($D931:$O931,$D$6:$O$6)+$R$6</f>
        <v>-7.0750000000000002</v>
      </c>
      <c r="U931" s="98">
        <f>SUMPRODUCT($D931:$O931,$D$7:$O$7)+$R$7</f>
        <v>-13.989000000000001</v>
      </c>
      <c r="V931" s="98">
        <f>SUMPRODUCT($D931:$O931,$D$8:$O$8)+$R$8</f>
        <v>-8.0109999999999992</v>
      </c>
      <c r="W931" s="98">
        <f>SUMPRODUCT($D931:$O931,$D$9:$O$9)+$R$9</f>
        <v>-6.976</v>
      </c>
      <c r="X931" s="98">
        <f>SUMPRODUCT($D931:$O931,$D$10:$O$10)+$R$10</f>
        <v>-2.1259999999999999</v>
      </c>
      <c r="Z931" s="104">
        <f t="shared" si="142"/>
        <v>0</v>
      </c>
      <c r="AA931" s="38">
        <f t="shared" si="143"/>
        <v>0</v>
      </c>
      <c r="AB931" s="38">
        <f t="shared" si="144"/>
        <v>0</v>
      </c>
      <c r="AC931" s="38">
        <f t="shared" si="145"/>
        <v>0</v>
      </c>
      <c r="AD931" s="38">
        <f t="shared" si="146"/>
        <v>0</v>
      </c>
      <c r="AE931" s="105">
        <f t="shared" si="147"/>
        <v>6</v>
      </c>
      <c r="AF931" s="114">
        <f t="shared" si="141"/>
        <v>-2.1259999999999999</v>
      </c>
      <c r="AG931" s="37">
        <f t="shared" si="148"/>
        <v>6</v>
      </c>
      <c r="AH931" s="40">
        <f>IF(OR(MAX('Batch Inputs'!$C919:$N919)&gt;1,MIN('Batch Inputs'!$C919:$N919)&lt;0),"ERROR",0)</f>
        <v>0</v>
      </c>
      <c r="AI931" s="105" t="str">
        <f t="shared" si="149"/>
        <v>Few conditions</v>
      </c>
      <c r="AJ931" s="113" t="str">
        <f t="shared" si="150"/>
        <v>No Conditions</v>
      </c>
      <c r="AM931" s="78"/>
    </row>
    <row r="932" spans="3:39" ht="12.75" x14ac:dyDescent="0.2">
      <c r="C932" s="94">
        <v>915</v>
      </c>
      <c r="D932" s="32">
        <f>'Batch Inputs'!C920</f>
        <v>0</v>
      </c>
      <c r="E932" s="32">
        <f>'Batch Inputs'!D920</f>
        <v>0</v>
      </c>
      <c r="F932" s="32">
        <f>'Batch Inputs'!E920</f>
        <v>0</v>
      </c>
      <c r="G932" s="32">
        <f>'Batch Inputs'!F920</f>
        <v>0</v>
      </c>
      <c r="H932" s="32">
        <f>'Batch Inputs'!G920</f>
        <v>0</v>
      </c>
      <c r="I932" s="32">
        <f>'Batch Inputs'!H920</f>
        <v>0</v>
      </c>
      <c r="J932" s="32">
        <f>'Batch Inputs'!I920</f>
        <v>0</v>
      </c>
      <c r="K932" s="32">
        <f>'Batch Inputs'!J920</f>
        <v>0</v>
      </c>
      <c r="L932" s="32">
        <f>'Batch Inputs'!K920</f>
        <v>0</v>
      </c>
      <c r="M932" s="32">
        <f>'Batch Inputs'!L920</f>
        <v>0</v>
      </c>
      <c r="N932" s="32">
        <f>'Batch Inputs'!M920</f>
        <v>0</v>
      </c>
      <c r="O932" s="32">
        <f>'Batch Inputs'!N920</f>
        <v>0</v>
      </c>
      <c r="P932" s="32">
        <f>'Batch Inputs'!O920</f>
        <v>0</v>
      </c>
      <c r="Q932" s="32">
        <f>'Batch Inputs'!P920</f>
        <v>0</v>
      </c>
      <c r="S932" s="98">
        <f>SUMPRODUCT($D932:$O932,$D$5:$O$5)+$R$5</f>
        <v>-7.9279999999999999</v>
      </c>
      <c r="T932" s="98">
        <f>SUMPRODUCT($D932:$O932,$D$6:$O$6)+$R$6</f>
        <v>-7.0750000000000002</v>
      </c>
      <c r="U932" s="98">
        <f>SUMPRODUCT($D932:$O932,$D$7:$O$7)+$R$7</f>
        <v>-13.989000000000001</v>
      </c>
      <c r="V932" s="98">
        <f>SUMPRODUCT($D932:$O932,$D$8:$O$8)+$R$8</f>
        <v>-8.0109999999999992</v>
      </c>
      <c r="W932" s="98">
        <f>SUMPRODUCT($D932:$O932,$D$9:$O$9)+$R$9</f>
        <v>-6.976</v>
      </c>
      <c r="X932" s="98">
        <f>SUMPRODUCT($D932:$O932,$D$10:$O$10)+$R$10</f>
        <v>-2.1259999999999999</v>
      </c>
      <c r="Z932" s="104">
        <f t="shared" si="142"/>
        <v>0</v>
      </c>
      <c r="AA932" s="38">
        <f t="shared" si="143"/>
        <v>0</v>
      </c>
      <c r="AB932" s="38">
        <f t="shared" si="144"/>
        <v>0</v>
      </c>
      <c r="AC932" s="38">
        <f t="shared" si="145"/>
        <v>0</v>
      </c>
      <c r="AD932" s="38">
        <f t="shared" si="146"/>
        <v>0</v>
      </c>
      <c r="AE932" s="105">
        <f t="shared" si="147"/>
        <v>6</v>
      </c>
      <c r="AF932" s="114">
        <f t="shared" si="141"/>
        <v>-2.1259999999999999</v>
      </c>
      <c r="AG932" s="37">
        <f t="shared" si="148"/>
        <v>6</v>
      </c>
      <c r="AH932" s="40">
        <f>IF(OR(MAX('Batch Inputs'!$C920:$N920)&gt;1,MIN('Batch Inputs'!$C920:$N920)&lt;0),"ERROR",0)</f>
        <v>0</v>
      </c>
      <c r="AI932" s="105" t="str">
        <f t="shared" si="149"/>
        <v>Few conditions</v>
      </c>
      <c r="AJ932" s="113" t="str">
        <f t="shared" si="150"/>
        <v>No Conditions</v>
      </c>
      <c r="AM932" s="78"/>
    </row>
    <row r="933" spans="3:39" ht="12.75" x14ac:dyDescent="0.2">
      <c r="C933" s="94">
        <v>916</v>
      </c>
      <c r="D933" s="32">
        <f>'Batch Inputs'!C921</f>
        <v>0</v>
      </c>
      <c r="E933" s="32">
        <f>'Batch Inputs'!D921</f>
        <v>0</v>
      </c>
      <c r="F933" s="32">
        <f>'Batch Inputs'!E921</f>
        <v>0</v>
      </c>
      <c r="G933" s="32">
        <f>'Batch Inputs'!F921</f>
        <v>0</v>
      </c>
      <c r="H933" s="32">
        <f>'Batch Inputs'!G921</f>
        <v>0</v>
      </c>
      <c r="I933" s="32">
        <f>'Batch Inputs'!H921</f>
        <v>0</v>
      </c>
      <c r="J933" s="32">
        <f>'Batch Inputs'!I921</f>
        <v>0</v>
      </c>
      <c r="K933" s="32">
        <f>'Batch Inputs'!J921</f>
        <v>0</v>
      </c>
      <c r="L933" s="32">
        <f>'Batch Inputs'!K921</f>
        <v>0</v>
      </c>
      <c r="M933" s="32">
        <f>'Batch Inputs'!L921</f>
        <v>0</v>
      </c>
      <c r="N933" s="32">
        <f>'Batch Inputs'!M921</f>
        <v>0</v>
      </c>
      <c r="O933" s="32">
        <f>'Batch Inputs'!N921</f>
        <v>0</v>
      </c>
      <c r="P933" s="32">
        <f>'Batch Inputs'!O921</f>
        <v>0</v>
      </c>
      <c r="Q933" s="32">
        <f>'Batch Inputs'!P921</f>
        <v>0</v>
      </c>
      <c r="S933" s="98">
        <f>SUMPRODUCT($D933:$O933,$D$5:$O$5)+$R$5</f>
        <v>-7.9279999999999999</v>
      </c>
      <c r="T933" s="98">
        <f>SUMPRODUCT($D933:$O933,$D$6:$O$6)+$R$6</f>
        <v>-7.0750000000000002</v>
      </c>
      <c r="U933" s="98">
        <f>SUMPRODUCT($D933:$O933,$D$7:$O$7)+$R$7</f>
        <v>-13.989000000000001</v>
      </c>
      <c r="V933" s="98">
        <f>SUMPRODUCT($D933:$O933,$D$8:$O$8)+$R$8</f>
        <v>-8.0109999999999992</v>
      </c>
      <c r="W933" s="98">
        <f>SUMPRODUCT($D933:$O933,$D$9:$O$9)+$R$9</f>
        <v>-6.976</v>
      </c>
      <c r="X933" s="98">
        <f>SUMPRODUCT($D933:$O933,$D$10:$O$10)+$R$10</f>
        <v>-2.1259999999999999</v>
      </c>
      <c r="Z933" s="104">
        <f t="shared" si="142"/>
        <v>0</v>
      </c>
      <c r="AA933" s="38">
        <f t="shared" si="143"/>
        <v>0</v>
      </c>
      <c r="AB933" s="38">
        <f t="shared" si="144"/>
        <v>0</v>
      </c>
      <c r="AC933" s="38">
        <f t="shared" si="145"/>
        <v>0</v>
      </c>
      <c r="AD933" s="38">
        <f t="shared" si="146"/>
        <v>0</v>
      </c>
      <c r="AE933" s="105">
        <f t="shared" si="147"/>
        <v>6</v>
      </c>
      <c r="AF933" s="114">
        <f t="shared" si="141"/>
        <v>-2.1259999999999999</v>
      </c>
      <c r="AG933" s="37">
        <f t="shared" si="148"/>
        <v>6</v>
      </c>
      <c r="AH933" s="40">
        <f>IF(OR(MAX('Batch Inputs'!$C921:$N921)&gt;1,MIN('Batch Inputs'!$C921:$N921)&lt;0),"ERROR",0)</f>
        <v>0</v>
      </c>
      <c r="AI933" s="105" t="str">
        <f t="shared" si="149"/>
        <v>Few conditions</v>
      </c>
      <c r="AJ933" s="113" t="str">
        <f t="shared" si="150"/>
        <v>No Conditions</v>
      </c>
      <c r="AM933" s="78"/>
    </row>
    <row r="934" spans="3:39" ht="12.75" x14ac:dyDescent="0.2">
      <c r="C934" s="94">
        <v>917</v>
      </c>
      <c r="D934" s="32">
        <f>'Batch Inputs'!C922</f>
        <v>0</v>
      </c>
      <c r="E934" s="32">
        <f>'Batch Inputs'!D922</f>
        <v>0</v>
      </c>
      <c r="F934" s="32">
        <f>'Batch Inputs'!E922</f>
        <v>0</v>
      </c>
      <c r="G934" s="32">
        <f>'Batch Inputs'!F922</f>
        <v>0</v>
      </c>
      <c r="H934" s="32">
        <f>'Batch Inputs'!G922</f>
        <v>0</v>
      </c>
      <c r="I934" s="32">
        <f>'Batch Inputs'!H922</f>
        <v>0</v>
      </c>
      <c r="J934" s="32">
        <f>'Batch Inputs'!I922</f>
        <v>0</v>
      </c>
      <c r="K934" s="32">
        <f>'Batch Inputs'!J922</f>
        <v>0</v>
      </c>
      <c r="L934" s="32">
        <f>'Batch Inputs'!K922</f>
        <v>0</v>
      </c>
      <c r="M934" s="32">
        <f>'Batch Inputs'!L922</f>
        <v>0</v>
      </c>
      <c r="N934" s="32">
        <f>'Batch Inputs'!M922</f>
        <v>0</v>
      </c>
      <c r="O934" s="32">
        <f>'Batch Inputs'!N922</f>
        <v>0</v>
      </c>
      <c r="P934" s="32">
        <f>'Batch Inputs'!O922</f>
        <v>0</v>
      </c>
      <c r="Q934" s="32">
        <f>'Batch Inputs'!P922</f>
        <v>0</v>
      </c>
      <c r="S934" s="98">
        <f>SUMPRODUCT($D934:$O934,$D$5:$O$5)+$R$5</f>
        <v>-7.9279999999999999</v>
      </c>
      <c r="T934" s="98">
        <f>SUMPRODUCT($D934:$O934,$D$6:$O$6)+$R$6</f>
        <v>-7.0750000000000002</v>
      </c>
      <c r="U934" s="98">
        <f>SUMPRODUCT($D934:$O934,$D$7:$O$7)+$R$7</f>
        <v>-13.989000000000001</v>
      </c>
      <c r="V934" s="98">
        <f>SUMPRODUCT($D934:$O934,$D$8:$O$8)+$R$8</f>
        <v>-8.0109999999999992</v>
      </c>
      <c r="W934" s="98">
        <f>SUMPRODUCT($D934:$O934,$D$9:$O$9)+$R$9</f>
        <v>-6.976</v>
      </c>
      <c r="X934" s="98">
        <f>SUMPRODUCT($D934:$O934,$D$10:$O$10)+$R$10</f>
        <v>-2.1259999999999999</v>
      </c>
      <c r="Z934" s="104">
        <f t="shared" si="142"/>
        <v>0</v>
      </c>
      <c r="AA934" s="38">
        <f t="shared" si="143"/>
        <v>0</v>
      </c>
      <c r="AB934" s="38">
        <f t="shared" si="144"/>
        <v>0</v>
      </c>
      <c r="AC934" s="38">
        <f t="shared" si="145"/>
        <v>0</v>
      </c>
      <c r="AD934" s="38">
        <f t="shared" si="146"/>
        <v>0</v>
      </c>
      <c r="AE934" s="105">
        <f t="shared" si="147"/>
        <v>6</v>
      </c>
      <c r="AF934" s="114">
        <f t="shared" si="141"/>
        <v>-2.1259999999999999</v>
      </c>
      <c r="AG934" s="37">
        <f t="shared" si="148"/>
        <v>6</v>
      </c>
      <c r="AH934" s="40">
        <f>IF(OR(MAX('Batch Inputs'!$C922:$N922)&gt;1,MIN('Batch Inputs'!$C922:$N922)&lt;0),"ERROR",0)</f>
        <v>0</v>
      </c>
      <c r="AI934" s="105" t="str">
        <f t="shared" si="149"/>
        <v>Few conditions</v>
      </c>
      <c r="AJ934" s="113" t="str">
        <f t="shared" si="150"/>
        <v>No Conditions</v>
      </c>
      <c r="AM934" s="78"/>
    </row>
    <row r="935" spans="3:39" ht="12.75" x14ac:dyDescent="0.2">
      <c r="C935" s="94">
        <v>918</v>
      </c>
      <c r="D935" s="32">
        <f>'Batch Inputs'!C923</f>
        <v>0</v>
      </c>
      <c r="E935" s="32">
        <f>'Batch Inputs'!D923</f>
        <v>0</v>
      </c>
      <c r="F935" s="32">
        <f>'Batch Inputs'!E923</f>
        <v>0</v>
      </c>
      <c r="G935" s="32">
        <f>'Batch Inputs'!F923</f>
        <v>0</v>
      </c>
      <c r="H935" s="32">
        <f>'Batch Inputs'!G923</f>
        <v>0</v>
      </c>
      <c r="I935" s="32">
        <f>'Batch Inputs'!H923</f>
        <v>0</v>
      </c>
      <c r="J935" s="32">
        <f>'Batch Inputs'!I923</f>
        <v>0</v>
      </c>
      <c r="K935" s="32">
        <f>'Batch Inputs'!J923</f>
        <v>0</v>
      </c>
      <c r="L935" s="32">
        <f>'Batch Inputs'!K923</f>
        <v>0</v>
      </c>
      <c r="M935" s="32">
        <f>'Batch Inputs'!L923</f>
        <v>0</v>
      </c>
      <c r="N935" s="32">
        <f>'Batch Inputs'!M923</f>
        <v>0</v>
      </c>
      <c r="O935" s="32">
        <f>'Batch Inputs'!N923</f>
        <v>0</v>
      </c>
      <c r="P935" s="32">
        <f>'Batch Inputs'!O923</f>
        <v>0</v>
      </c>
      <c r="Q935" s="32">
        <f>'Batch Inputs'!P923</f>
        <v>0</v>
      </c>
      <c r="S935" s="98">
        <f>SUMPRODUCT($D935:$O935,$D$5:$O$5)+$R$5</f>
        <v>-7.9279999999999999</v>
      </c>
      <c r="T935" s="98">
        <f>SUMPRODUCT($D935:$O935,$D$6:$O$6)+$R$6</f>
        <v>-7.0750000000000002</v>
      </c>
      <c r="U935" s="98">
        <f>SUMPRODUCT($D935:$O935,$D$7:$O$7)+$R$7</f>
        <v>-13.989000000000001</v>
      </c>
      <c r="V935" s="98">
        <f>SUMPRODUCT($D935:$O935,$D$8:$O$8)+$R$8</f>
        <v>-8.0109999999999992</v>
      </c>
      <c r="W935" s="98">
        <f>SUMPRODUCT($D935:$O935,$D$9:$O$9)+$R$9</f>
        <v>-6.976</v>
      </c>
      <c r="X935" s="98">
        <f>SUMPRODUCT($D935:$O935,$D$10:$O$10)+$R$10</f>
        <v>-2.1259999999999999</v>
      </c>
      <c r="Z935" s="104">
        <f t="shared" si="142"/>
        <v>0</v>
      </c>
      <c r="AA935" s="38">
        <f t="shared" si="143"/>
        <v>0</v>
      </c>
      <c r="AB935" s="38">
        <f t="shared" si="144"/>
        <v>0</v>
      </c>
      <c r="AC935" s="38">
        <f t="shared" si="145"/>
        <v>0</v>
      </c>
      <c r="AD935" s="38">
        <f t="shared" si="146"/>
        <v>0</v>
      </c>
      <c r="AE935" s="105">
        <f t="shared" si="147"/>
        <v>6</v>
      </c>
      <c r="AF935" s="114">
        <f t="shared" si="141"/>
        <v>-2.1259999999999999</v>
      </c>
      <c r="AG935" s="37">
        <f t="shared" si="148"/>
        <v>6</v>
      </c>
      <c r="AH935" s="40">
        <f>IF(OR(MAX('Batch Inputs'!$C923:$N923)&gt;1,MIN('Batch Inputs'!$C923:$N923)&lt;0),"ERROR",0)</f>
        <v>0</v>
      </c>
      <c r="AI935" s="105" t="str">
        <f t="shared" si="149"/>
        <v>Few conditions</v>
      </c>
      <c r="AJ935" s="113" t="str">
        <f t="shared" si="150"/>
        <v>No Conditions</v>
      </c>
      <c r="AM935" s="78"/>
    </row>
    <row r="936" spans="3:39" ht="12.75" x14ac:dyDescent="0.2">
      <c r="C936" s="94">
        <v>919</v>
      </c>
      <c r="D936" s="32">
        <f>'Batch Inputs'!C924</f>
        <v>0</v>
      </c>
      <c r="E936" s="32">
        <f>'Batch Inputs'!D924</f>
        <v>0</v>
      </c>
      <c r="F936" s="32">
        <f>'Batch Inputs'!E924</f>
        <v>0</v>
      </c>
      <c r="G936" s="32">
        <f>'Batch Inputs'!F924</f>
        <v>0</v>
      </c>
      <c r="H936" s="32">
        <f>'Batch Inputs'!G924</f>
        <v>0</v>
      </c>
      <c r="I936" s="32">
        <f>'Batch Inputs'!H924</f>
        <v>0</v>
      </c>
      <c r="J936" s="32">
        <f>'Batch Inputs'!I924</f>
        <v>0</v>
      </c>
      <c r="K936" s="32">
        <f>'Batch Inputs'!J924</f>
        <v>0</v>
      </c>
      <c r="L936" s="32">
        <f>'Batch Inputs'!K924</f>
        <v>0</v>
      </c>
      <c r="M936" s="32">
        <f>'Batch Inputs'!L924</f>
        <v>0</v>
      </c>
      <c r="N936" s="32">
        <f>'Batch Inputs'!M924</f>
        <v>0</v>
      </c>
      <c r="O936" s="32">
        <f>'Batch Inputs'!N924</f>
        <v>0</v>
      </c>
      <c r="P936" s="32">
        <f>'Batch Inputs'!O924</f>
        <v>0</v>
      </c>
      <c r="Q936" s="32">
        <f>'Batch Inputs'!P924</f>
        <v>0</v>
      </c>
      <c r="S936" s="98">
        <f>SUMPRODUCT($D936:$O936,$D$5:$O$5)+$R$5</f>
        <v>-7.9279999999999999</v>
      </c>
      <c r="T936" s="98">
        <f>SUMPRODUCT($D936:$O936,$D$6:$O$6)+$R$6</f>
        <v>-7.0750000000000002</v>
      </c>
      <c r="U936" s="98">
        <f>SUMPRODUCT($D936:$O936,$D$7:$O$7)+$R$7</f>
        <v>-13.989000000000001</v>
      </c>
      <c r="V936" s="98">
        <f>SUMPRODUCT($D936:$O936,$D$8:$O$8)+$R$8</f>
        <v>-8.0109999999999992</v>
      </c>
      <c r="W936" s="98">
        <f>SUMPRODUCT($D936:$O936,$D$9:$O$9)+$R$9</f>
        <v>-6.976</v>
      </c>
      <c r="X936" s="98">
        <f>SUMPRODUCT($D936:$O936,$D$10:$O$10)+$R$10</f>
        <v>-2.1259999999999999</v>
      </c>
      <c r="Z936" s="104">
        <f t="shared" si="142"/>
        <v>0</v>
      </c>
      <c r="AA936" s="38">
        <f t="shared" si="143"/>
        <v>0</v>
      </c>
      <c r="AB936" s="38">
        <f t="shared" si="144"/>
        <v>0</v>
      </c>
      <c r="AC936" s="38">
        <f t="shared" si="145"/>
        <v>0</v>
      </c>
      <c r="AD936" s="38">
        <f t="shared" si="146"/>
        <v>0</v>
      </c>
      <c r="AE936" s="105">
        <f t="shared" si="147"/>
        <v>6</v>
      </c>
      <c r="AF936" s="114">
        <f t="shared" si="141"/>
        <v>-2.1259999999999999</v>
      </c>
      <c r="AG936" s="37">
        <f t="shared" si="148"/>
        <v>6</v>
      </c>
      <c r="AH936" s="40">
        <f>IF(OR(MAX('Batch Inputs'!$C924:$N924)&gt;1,MIN('Batch Inputs'!$C924:$N924)&lt;0),"ERROR",0)</f>
        <v>0</v>
      </c>
      <c r="AI936" s="105" t="str">
        <f t="shared" si="149"/>
        <v>Few conditions</v>
      </c>
      <c r="AJ936" s="113" t="str">
        <f t="shared" si="150"/>
        <v>No Conditions</v>
      </c>
      <c r="AM936" s="78"/>
    </row>
    <row r="937" spans="3:39" ht="12.75" x14ac:dyDescent="0.2">
      <c r="C937" s="94">
        <v>920</v>
      </c>
      <c r="D937" s="32">
        <f>'Batch Inputs'!C925</f>
        <v>0</v>
      </c>
      <c r="E937" s="32">
        <f>'Batch Inputs'!D925</f>
        <v>0</v>
      </c>
      <c r="F937" s="32">
        <f>'Batch Inputs'!E925</f>
        <v>0</v>
      </c>
      <c r="G937" s="32">
        <f>'Batch Inputs'!F925</f>
        <v>0</v>
      </c>
      <c r="H937" s="32">
        <f>'Batch Inputs'!G925</f>
        <v>0</v>
      </c>
      <c r="I937" s="32">
        <f>'Batch Inputs'!H925</f>
        <v>0</v>
      </c>
      <c r="J937" s="32">
        <f>'Batch Inputs'!I925</f>
        <v>0</v>
      </c>
      <c r="K937" s="32">
        <f>'Batch Inputs'!J925</f>
        <v>0</v>
      </c>
      <c r="L937" s="32">
        <f>'Batch Inputs'!K925</f>
        <v>0</v>
      </c>
      <c r="M937" s="32">
        <f>'Batch Inputs'!L925</f>
        <v>0</v>
      </c>
      <c r="N937" s="32">
        <f>'Batch Inputs'!M925</f>
        <v>0</v>
      </c>
      <c r="O937" s="32">
        <f>'Batch Inputs'!N925</f>
        <v>0</v>
      </c>
      <c r="P937" s="32">
        <f>'Batch Inputs'!O925</f>
        <v>0</v>
      </c>
      <c r="Q937" s="32">
        <f>'Batch Inputs'!P925</f>
        <v>0</v>
      </c>
      <c r="S937" s="98">
        <f>SUMPRODUCT($D937:$O937,$D$5:$O$5)+$R$5</f>
        <v>-7.9279999999999999</v>
      </c>
      <c r="T937" s="98">
        <f>SUMPRODUCT($D937:$O937,$D$6:$O$6)+$R$6</f>
        <v>-7.0750000000000002</v>
      </c>
      <c r="U937" s="98">
        <f>SUMPRODUCT($D937:$O937,$D$7:$O$7)+$R$7</f>
        <v>-13.989000000000001</v>
      </c>
      <c r="V937" s="98">
        <f>SUMPRODUCT($D937:$O937,$D$8:$O$8)+$R$8</f>
        <v>-8.0109999999999992</v>
      </c>
      <c r="W937" s="98">
        <f>SUMPRODUCT($D937:$O937,$D$9:$O$9)+$R$9</f>
        <v>-6.976</v>
      </c>
      <c r="X937" s="98">
        <f>SUMPRODUCT($D937:$O937,$D$10:$O$10)+$R$10</f>
        <v>-2.1259999999999999</v>
      </c>
      <c r="Z937" s="104">
        <f t="shared" si="142"/>
        <v>0</v>
      </c>
      <c r="AA937" s="38">
        <f t="shared" si="143"/>
        <v>0</v>
      </c>
      <c r="AB937" s="38">
        <f t="shared" si="144"/>
        <v>0</v>
      </c>
      <c r="AC937" s="38">
        <f t="shared" si="145"/>
        <v>0</v>
      </c>
      <c r="AD937" s="38">
        <f t="shared" si="146"/>
        <v>0</v>
      </c>
      <c r="AE937" s="105">
        <f t="shared" si="147"/>
        <v>6</v>
      </c>
      <c r="AF937" s="114">
        <f t="shared" si="141"/>
        <v>-2.1259999999999999</v>
      </c>
      <c r="AG937" s="37">
        <f t="shared" si="148"/>
        <v>6</v>
      </c>
      <c r="AH937" s="40">
        <f>IF(OR(MAX('Batch Inputs'!$C925:$N925)&gt;1,MIN('Batch Inputs'!$C925:$N925)&lt;0),"ERROR",0)</f>
        <v>0</v>
      </c>
      <c r="AI937" s="105" t="str">
        <f t="shared" si="149"/>
        <v>Few conditions</v>
      </c>
      <c r="AJ937" s="113" t="str">
        <f t="shared" si="150"/>
        <v>No Conditions</v>
      </c>
      <c r="AM937" s="78"/>
    </row>
    <row r="938" spans="3:39" ht="12.75" x14ac:dyDescent="0.2">
      <c r="C938" s="94">
        <v>921</v>
      </c>
      <c r="D938" s="32">
        <f>'Batch Inputs'!C926</f>
        <v>0</v>
      </c>
      <c r="E938" s="32">
        <f>'Batch Inputs'!D926</f>
        <v>0</v>
      </c>
      <c r="F938" s="32">
        <f>'Batch Inputs'!E926</f>
        <v>0</v>
      </c>
      <c r="G938" s="32">
        <f>'Batch Inputs'!F926</f>
        <v>0</v>
      </c>
      <c r="H938" s="32">
        <f>'Batch Inputs'!G926</f>
        <v>0</v>
      </c>
      <c r="I938" s="32">
        <f>'Batch Inputs'!H926</f>
        <v>0</v>
      </c>
      <c r="J938" s="32">
        <f>'Batch Inputs'!I926</f>
        <v>0</v>
      </c>
      <c r="K938" s="32">
        <f>'Batch Inputs'!J926</f>
        <v>0</v>
      </c>
      <c r="L938" s="32">
        <f>'Batch Inputs'!K926</f>
        <v>0</v>
      </c>
      <c r="M938" s="32">
        <f>'Batch Inputs'!L926</f>
        <v>0</v>
      </c>
      <c r="N938" s="32">
        <f>'Batch Inputs'!M926</f>
        <v>0</v>
      </c>
      <c r="O938" s="32">
        <f>'Batch Inputs'!N926</f>
        <v>0</v>
      </c>
      <c r="P938" s="32">
        <f>'Batch Inputs'!O926</f>
        <v>0</v>
      </c>
      <c r="Q938" s="32">
        <f>'Batch Inputs'!P926</f>
        <v>0</v>
      </c>
      <c r="S938" s="98">
        <f>SUMPRODUCT($D938:$O938,$D$5:$O$5)+$R$5</f>
        <v>-7.9279999999999999</v>
      </c>
      <c r="T938" s="98">
        <f>SUMPRODUCT($D938:$O938,$D$6:$O$6)+$R$6</f>
        <v>-7.0750000000000002</v>
      </c>
      <c r="U938" s="98">
        <f>SUMPRODUCT($D938:$O938,$D$7:$O$7)+$R$7</f>
        <v>-13.989000000000001</v>
      </c>
      <c r="V938" s="98">
        <f>SUMPRODUCT($D938:$O938,$D$8:$O$8)+$R$8</f>
        <v>-8.0109999999999992</v>
      </c>
      <c r="W938" s="98">
        <f>SUMPRODUCT($D938:$O938,$D$9:$O$9)+$R$9</f>
        <v>-6.976</v>
      </c>
      <c r="X938" s="98">
        <f>SUMPRODUCT($D938:$O938,$D$10:$O$10)+$R$10</f>
        <v>-2.1259999999999999</v>
      </c>
      <c r="Z938" s="104">
        <f t="shared" si="142"/>
        <v>0</v>
      </c>
      <c r="AA938" s="38">
        <f t="shared" si="143"/>
        <v>0</v>
      </c>
      <c r="AB938" s="38">
        <f t="shared" si="144"/>
        <v>0</v>
      </c>
      <c r="AC938" s="38">
        <f t="shared" si="145"/>
        <v>0</v>
      </c>
      <c r="AD938" s="38">
        <f t="shared" si="146"/>
        <v>0</v>
      </c>
      <c r="AE938" s="105">
        <f t="shared" si="147"/>
        <v>6</v>
      </c>
      <c r="AF938" s="114">
        <f t="shared" si="141"/>
        <v>-2.1259999999999999</v>
      </c>
      <c r="AG938" s="37">
        <f t="shared" si="148"/>
        <v>6</v>
      </c>
      <c r="AH938" s="40">
        <f>IF(OR(MAX('Batch Inputs'!$C926:$N926)&gt;1,MIN('Batch Inputs'!$C926:$N926)&lt;0),"ERROR",0)</f>
        <v>0</v>
      </c>
      <c r="AI938" s="105" t="str">
        <f t="shared" si="149"/>
        <v>Few conditions</v>
      </c>
      <c r="AJ938" s="113" t="str">
        <f t="shared" si="150"/>
        <v>No Conditions</v>
      </c>
      <c r="AM938" s="78"/>
    </row>
    <row r="939" spans="3:39" ht="12.75" x14ac:dyDescent="0.2">
      <c r="C939" s="94">
        <v>922</v>
      </c>
      <c r="D939" s="32">
        <f>'Batch Inputs'!C927</f>
        <v>0</v>
      </c>
      <c r="E939" s="32">
        <f>'Batch Inputs'!D927</f>
        <v>0</v>
      </c>
      <c r="F939" s="32">
        <f>'Batch Inputs'!E927</f>
        <v>0</v>
      </c>
      <c r="G939" s="32">
        <f>'Batch Inputs'!F927</f>
        <v>0</v>
      </c>
      <c r="H939" s="32">
        <f>'Batch Inputs'!G927</f>
        <v>0</v>
      </c>
      <c r="I939" s="32">
        <f>'Batch Inputs'!H927</f>
        <v>0</v>
      </c>
      <c r="J939" s="32">
        <f>'Batch Inputs'!I927</f>
        <v>0</v>
      </c>
      <c r="K939" s="32">
        <f>'Batch Inputs'!J927</f>
        <v>0</v>
      </c>
      <c r="L939" s="32">
        <f>'Batch Inputs'!K927</f>
        <v>0</v>
      </c>
      <c r="M939" s="32">
        <f>'Batch Inputs'!L927</f>
        <v>0</v>
      </c>
      <c r="N939" s="32">
        <f>'Batch Inputs'!M927</f>
        <v>0</v>
      </c>
      <c r="O939" s="32">
        <f>'Batch Inputs'!N927</f>
        <v>0</v>
      </c>
      <c r="P939" s="32">
        <f>'Batch Inputs'!O927</f>
        <v>0</v>
      </c>
      <c r="Q939" s="32">
        <f>'Batch Inputs'!P927</f>
        <v>0</v>
      </c>
      <c r="S939" s="98">
        <f>SUMPRODUCT($D939:$O939,$D$5:$O$5)+$R$5</f>
        <v>-7.9279999999999999</v>
      </c>
      <c r="T939" s="98">
        <f>SUMPRODUCT($D939:$O939,$D$6:$O$6)+$R$6</f>
        <v>-7.0750000000000002</v>
      </c>
      <c r="U939" s="98">
        <f>SUMPRODUCT($D939:$O939,$D$7:$O$7)+$R$7</f>
        <v>-13.989000000000001</v>
      </c>
      <c r="V939" s="98">
        <f>SUMPRODUCT($D939:$O939,$D$8:$O$8)+$R$8</f>
        <v>-8.0109999999999992</v>
      </c>
      <c r="W939" s="98">
        <f>SUMPRODUCT($D939:$O939,$D$9:$O$9)+$R$9</f>
        <v>-6.976</v>
      </c>
      <c r="X939" s="98">
        <f>SUMPRODUCT($D939:$O939,$D$10:$O$10)+$R$10</f>
        <v>-2.1259999999999999</v>
      </c>
      <c r="Z939" s="104">
        <f t="shared" si="142"/>
        <v>0</v>
      </c>
      <c r="AA939" s="38">
        <f t="shared" si="143"/>
        <v>0</v>
      </c>
      <c r="AB939" s="38">
        <f t="shared" si="144"/>
        <v>0</v>
      </c>
      <c r="AC939" s="38">
        <f t="shared" si="145"/>
        <v>0</v>
      </c>
      <c r="AD939" s="38">
        <f t="shared" si="146"/>
        <v>0</v>
      </c>
      <c r="AE939" s="105">
        <f t="shared" si="147"/>
        <v>6</v>
      </c>
      <c r="AF939" s="114">
        <f t="shared" si="141"/>
        <v>-2.1259999999999999</v>
      </c>
      <c r="AG939" s="37">
        <f t="shared" si="148"/>
        <v>6</v>
      </c>
      <c r="AH939" s="40">
        <f>IF(OR(MAX('Batch Inputs'!$C927:$N927)&gt;1,MIN('Batch Inputs'!$C927:$N927)&lt;0),"ERROR",0)</f>
        <v>0</v>
      </c>
      <c r="AI939" s="105" t="str">
        <f t="shared" si="149"/>
        <v>Few conditions</v>
      </c>
      <c r="AJ939" s="113" t="str">
        <f t="shared" si="150"/>
        <v>No Conditions</v>
      </c>
      <c r="AM939" s="78"/>
    </row>
    <row r="940" spans="3:39" ht="12.75" x14ac:dyDescent="0.2">
      <c r="C940" s="94">
        <v>923</v>
      </c>
      <c r="D940" s="32">
        <f>'Batch Inputs'!C928</f>
        <v>0</v>
      </c>
      <c r="E940" s="32">
        <f>'Batch Inputs'!D928</f>
        <v>0</v>
      </c>
      <c r="F940" s="32">
        <f>'Batch Inputs'!E928</f>
        <v>0</v>
      </c>
      <c r="G940" s="32">
        <f>'Batch Inputs'!F928</f>
        <v>0</v>
      </c>
      <c r="H940" s="32">
        <f>'Batch Inputs'!G928</f>
        <v>0</v>
      </c>
      <c r="I940" s="32">
        <f>'Batch Inputs'!H928</f>
        <v>0</v>
      </c>
      <c r="J940" s="32">
        <f>'Batch Inputs'!I928</f>
        <v>0</v>
      </c>
      <c r="K940" s="32">
        <f>'Batch Inputs'!J928</f>
        <v>0</v>
      </c>
      <c r="L940" s="32">
        <f>'Batch Inputs'!K928</f>
        <v>0</v>
      </c>
      <c r="M940" s="32">
        <f>'Batch Inputs'!L928</f>
        <v>0</v>
      </c>
      <c r="N940" s="32">
        <f>'Batch Inputs'!M928</f>
        <v>0</v>
      </c>
      <c r="O940" s="32">
        <f>'Batch Inputs'!N928</f>
        <v>0</v>
      </c>
      <c r="P940" s="32">
        <f>'Batch Inputs'!O928</f>
        <v>0</v>
      </c>
      <c r="Q940" s="32">
        <f>'Batch Inputs'!P928</f>
        <v>0</v>
      </c>
      <c r="S940" s="98">
        <f>SUMPRODUCT($D940:$O940,$D$5:$O$5)+$R$5</f>
        <v>-7.9279999999999999</v>
      </c>
      <c r="T940" s="98">
        <f>SUMPRODUCT($D940:$O940,$D$6:$O$6)+$R$6</f>
        <v>-7.0750000000000002</v>
      </c>
      <c r="U940" s="98">
        <f>SUMPRODUCT($D940:$O940,$D$7:$O$7)+$R$7</f>
        <v>-13.989000000000001</v>
      </c>
      <c r="V940" s="98">
        <f>SUMPRODUCT($D940:$O940,$D$8:$O$8)+$R$8</f>
        <v>-8.0109999999999992</v>
      </c>
      <c r="W940" s="98">
        <f>SUMPRODUCT($D940:$O940,$D$9:$O$9)+$R$9</f>
        <v>-6.976</v>
      </c>
      <c r="X940" s="98">
        <f>SUMPRODUCT($D940:$O940,$D$10:$O$10)+$R$10</f>
        <v>-2.1259999999999999</v>
      </c>
      <c r="Z940" s="104">
        <f t="shared" si="142"/>
        <v>0</v>
      </c>
      <c r="AA940" s="38">
        <f t="shared" si="143"/>
        <v>0</v>
      </c>
      <c r="AB940" s="38">
        <f t="shared" si="144"/>
        <v>0</v>
      </c>
      <c r="AC940" s="38">
        <f t="shared" si="145"/>
        <v>0</v>
      </c>
      <c r="AD940" s="38">
        <f t="shared" si="146"/>
        <v>0</v>
      </c>
      <c r="AE940" s="105">
        <f t="shared" si="147"/>
        <v>6</v>
      </c>
      <c r="AF940" s="114">
        <f t="shared" si="141"/>
        <v>-2.1259999999999999</v>
      </c>
      <c r="AG940" s="37">
        <f t="shared" si="148"/>
        <v>6</v>
      </c>
      <c r="AH940" s="40">
        <f>IF(OR(MAX('Batch Inputs'!$C928:$N928)&gt;1,MIN('Batch Inputs'!$C928:$N928)&lt;0),"ERROR",0)</f>
        <v>0</v>
      </c>
      <c r="AI940" s="105" t="str">
        <f t="shared" si="149"/>
        <v>Few conditions</v>
      </c>
      <c r="AJ940" s="113" t="str">
        <f t="shared" si="150"/>
        <v>No Conditions</v>
      </c>
      <c r="AM940" s="78"/>
    </row>
    <row r="941" spans="3:39" ht="12.75" x14ac:dyDescent="0.2">
      <c r="C941" s="94">
        <v>924</v>
      </c>
      <c r="D941" s="32">
        <f>'Batch Inputs'!C929</f>
        <v>0</v>
      </c>
      <c r="E941" s="32">
        <f>'Batch Inputs'!D929</f>
        <v>0</v>
      </c>
      <c r="F941" s="32">
        <f>'Batch Inputs'!E929</f>
        <v>0</v>
      </c>
      <c r="G941" s="32">
        <f>'Batch Inputs'!F929</f>
        <v>0</v>
      </c>
      <c r="H941" s="32">
        <f>'Batch Inputs'!G929</f>
        <v>0</v>
      </c>
      <c r="I941" s="32">
        <f>'Batch Inputs'!H929</f>
        <v>0</v>
      </c>
      <c r="J941" s="32">
        <f>'Batch Inputs'!I929</f>
        <v>0</v>
      </c>
      <c r="K941" s="32">
        <f>'Batch Inputs'!J929</f>
        <v>0</v>
      </c>
      <c r="L941" s="32">
        <f>'Batch Inputs'!K929</f>
        <v>0</v>
      </c>
      <c r="M941" s="32">
        <f>'Batch Inputs'!L929</f>
        <v>0</v>
      </c>
      <c r="N941" s="32">
        <f>'Batch Inputs'!M929</f>
        <v>0</v>
      </c>
      <c r="O941" s="32">
        <f>'Batch Inputs'!N929</f>
        <v>0</v>
      </c>
      <c r="P941" s="32">
        <f>'Batch Inputs'!O929</f>
        <v>0</v>
      </c>
      <c r="Q941" s="32">
        <f>'Batch Inputs'!P929</f>
        <v>0</v>
      </c>
      <c r="S941" s="98">
        <f>SUMPRODUCT($D941:$O941,$D$5:$O$5)+$R$5</f>
        <v>-7.9279999999999999</v>
      </c>
      <c r="T941" s="98">
        <f>SUMPRODUCT($D941:$O941,$D$6:$O$6)+$R$6</f>
        <v>-7.0750000000000002</v>
      </c>
      <c r="U941" s="98">
        <f>SUMPRODUCT($D941:$O941,$D$7:$O$7)+$R$7</f>
        <v>-13.989000000000001</v>
      </c>
      <c r="V941" s="98">
        <f>SUMPRODUCT($D941:$O941,$D$8:$O$8)+$R$8</f>
        <v>-8.0109999999999992</v>
      </c>
      <c r="W941" s="98">
        <f>SUMPRODUCT($D941:$O941,$D$9:$O$9)+$R$9</f>
        <v>-6.976</v>
      </c>
      <c r="X941" s="98">
        <f>SUMPRODUCT($D941:$O941,$D$10:$O$10)+$R$10</f>
        <v>-2.1259999999999999</v>
      </c>
      <c r="Z941" s="104">
        <f t="shared" si="142"/>
        <v>0</v>
      </c>
      <c r="AA941" s="38">
        <f t="shared" si="143"/>
        <v>0</v>
      </c>
      <c r="AB941" s="38">
        <f t="shared" si="144"/>
        <v>0</v>
      </c>
      <c r="AC941" s="38">
        <f t="shared" si="145"/>
        <v>0</v>
      </c>
      <c r="AD941" s="38">
        <f t="shared" si="146"/>
        <v>0</v>
      </c>
      <c r="AE941" s="105">
        <f t="shared" si="147"/>
        <v>6</v>
      </c>
      <c r="AF941" s="114">
        <f t="shared" si="141"/>
        <v>-2.1259999999999999</v>
      </c>
      <c r="AG941" s="37">
        <f t="shared" si="148"/>
        <v>6</v>
      </c>
      <c r="AH941" s="40">
        <f>IF(OR(MAX('Batch Inputs'!$C929:$N929)&gt;1,MIN('Batch Inputs'!$C929:$N929)&lt;0),"ERROR",0)</f>
        <v>0</v>
      </c>
      <c r="AI941" s="105" t="str">
        <f t="shared" si="149"/>
        <v>Few conditions</v>
      </c>
      <c r="AJ941" s="113" t="str">
        <f t="shared" si="150"/>
        <v>No Conditions</v>
      </c>
      <c r="AM941" s="78"/>
    </row>
    <row r="942" spans="3:39" ht="12.75" x14ac:dyDescent="0.2">
      <c r="C942" s="94">
        <v>925</v>
      </c>
      <c r="D942" s="32">
        <f>'Batch Inputs'!C930</f>
        <v>0</v>
      </c>
      <c r="E942" s="32">
        <f>'Batch Inputs'!D930</f>
        <v>0</v>
      </c>
      <c r="F942" s="32">
        <f>'Batch Inputs'!E930</f>
        <v>0</v>
      </c>
      <c r="G942" s="32">
        <f>'Batch Inputs'!F930</f>
        <v>0</v>
      </c>
      <c r="H942" s="32">
        <f>'Batch Inputs'!G930</f>
        <v>0</v>
      </c>
      <c r="I942" s="32">
        <f>'Batch Inputs'!H930</f>
        <v>0</v>
      </c>
      <c r="J942" s="32">
        <f>'Batch Inputs'!I930</f>
        <v>0</v>
      </c>
      <c r="K942" s="32">
        <f>'Batch Inputs'!J930</f>
        <v>0</v>
      </c>
      <c r="L942" s="32">
        <f>'Batch Inputs'!K930</f>
        <v>0</v>
      </c>
      <c r="M942" s="32">
        <f>'Batch Inputs'!L930</f>
        <v>0</v>
      </c>
      <c r="N942" s="32">
        <f>'Batch Inputs'!M930</f>
        <v>0</v>
      </c>
      <c r="O942" s="32">
        <f>'Batch Inputs'!N930</f>
        <v>0</v>
      </c>
      <c r="P942" s="32">
        <f>'Batch Inputs'!O930</f>
        <v>0</v>
      </c>
      <c r="Q942" s="32">
        <f>'Batch Inputs'!P930</f>
        <v>0</v>
      </c>
      <c r="S942" s="98">
        <f>SUMPRODUCT($D942:$O942,$D$5:$O$5)+$R$5</f>
        <v>-7.9279999999999999</v>
      </c>
      <c r="T942" s="98">
        <f>SUMPRODUCT($D942:$O942,$D$6:$O$6)+$R$6</f>
        <v>-7.0750000000000002</v>
      </c>
      <c r="U942" s="98">
        <f>SUMPRODUCT($D942:$O942,$D$7:$O$7)+$R$7</f>
        <v>-13.989000000000001</v>
      </c>
      <c r="V942" s="98">
        <f>SUMPRODUCT($D942:$O942,$D$8:$O$8)+$R$8</f>
        <v>-8.0109999999999992</v>
      </c>
      <c r="W942" s="98">
        <f>SUMPRODUCT($D942:$O942,$D$9:$O$9)+$R$9</f>
        <v>-6.976</v>
      </c>
      <c r="X942" s="98">
        <f>SUMPRODUCT($D942:$O942,$D$10:$O$10)+$R$10</f>
        <v>-2.1259999999999999</v>
      </c>
      <c r="Z942" s="104">
        <f t="shared" si="142"/>
        <v>0</v>
      </c>
      <c r="AA942" s="38">
        <f t="shared" si="143"/>
        <v>0</v>
      </c>
      <c r="AB942" s="38">
        <f t="shared" si="144"/>
        <v>0</v>
      </c>
      <c r="AC942" s="38">
        <f t="shared" si="145"/>
        <v>0</v>
      </c>
      <c r="AD942" s="38">
        <f t="shared" si="146"/>
        <v>0</v>
      </c>
      <c r="AE942" s="105">
        <f t="shared" si="147"/>
        <v>6</v>
      </c>
      <c r="AF942" s="114">
        <f t="shared" si="141"/>
        <v>-2.1259999999999999</v>
      </c>
      <c r="AG942" s="37">
        <f t="shared" si="148"/>
        <v>6</v>
      </c>
      <c r="AH942" s="40">
        <f>IF(OR(MAX('Batch Inputs'!$C930:$N930)&gt;1,MIN('Batch Inputs'!$C930:$N930)&lt;0),"ERROR",0)</f>
        <v>0</v>
      </c>
      <c r="AI942" s="105" t="str">
        <f t="shared" si="149"/>
        <v>Few conditions</v>
      </c>
      <c r="AJ942" s="113" t="str">
        <f t="shared" si="150"/>
        <v>No Conditions</v>
      </c>
      <c r="AM942" s="78"/>
    </row>
    <row r="943" spans="3:39" ht="12.75" x14ac:dyDescent="0.2">
      <c r="C943" s="94">
        <v>926</v>
      </c>
      <c r="D943" s="32">
        <f>'Batch Inputs'!C931</f>
        <v>0</v>
      </c>
      <c r="E943" s="32">
        <f>'Batch Inputs'!D931</f>
        <v>0</v>
      </c>
      <c r="F943" s="32">
        <f>'Batch Inputs'!E931</f>
        <v>0</v>
      </c>
      <c r="G943" s="32">
        <f>'Batch Inputs'!F931</f>
        <v>0</v>
      </c>
      <c r="H943" s="32">
        <f>'Batch Inputs'!G931</f>
        <v>0</v>
      </c>
      <c r="I943" s="32">
        <f>'Batch Inputs'!H931</f>
        <v>0</v>
      </c>
      <c r="J943" s="32">
        <f>'Batch Inputs'!I931</f>
        <v>0</v>
      </c>
      <c r="K943" s="32">
        <f>'Batch Inputs'!J931</f>
        <v>0</v>
      </c>
      <c r="L943" s="32">
        <f>'Batch Inputs'!K931</f>
        <v>0</v>
      </c>
      <c r="M943" s="32">
        <f>'Batch Inputs'!L931</f>
        <v>0</v>
      </c>
      <c r="N943" s="32">
        <f>'Batch Inputs'!M931</f>
        <v>0</v>
      </c>
      <c r="O943" s="32">
        <f>'Batch Inputs'!N931</f>
        <v>0</v>
      </c>
      <c r="P943" s="32">
        <f>'Batch Inputs'!O931</f>
        <v>0</v>
      </c>
      <c r="Q943" s="32">
        <f>'Batch Inputs'!P931</f>
        <v>0</v>
      </c>
      <c r="S943" s="98">
        <f>SUMPRODUCT($D943:$O943,$D$5:$O$5)+$R$5</f>
        <v>-7.9279999999999999</v>
      </c>
      <c r="T943" s="98">
        <f>SUMPRODUCT($D943:$O943,$D$6:$O$6)+$R$6</f>
        <v>-7.0750000000000002</v>
      </c>
      <c r="U943" s="98">
        <f>SUMPRODUCT($D943:$O943,$D$7:$O$7)+$R$7</f>
        <v>-13.989000000000001</v>
      </c>
      <c r="V943" s="98">
        <f>SUMPRODUCT($D943:$O943,$D$8:$O$8)+$R$8</f>
        <v>-8.0109999999999992</v>
      </c>
      <c r="W943" s="98">
        <f>SUMPRODUCT($D943:$O943,$D$9:$O$9)+$R$9</f>
        <v>-6.976</v>
      </c>
      <c r="X943" s="98">
        <f>SUMPRODUCT($D943:$O943,$D$10:$O$10)+$R$10</f>
        <v>-2.1259999999999999</v>
      </c>
      <c r="Z943" s="104">
        <f t="shared" si="142"/>
        <v>0</v>
      </c>
      <c r="AA943" s="38">
        <f t="shared" si="143"/>
        <v>0</v>
      </c>
      <c r="AB943" s="38">
        <f t="shared" si="144"/>
        <v>0</v>
      </c>
      <c r="AC943" s="38">
        <f t="shared" si="145"/>
        <v>0</v>
      </c>
      <c r="AD943" s="38">
        <f t="shared" si="146"/>
        <v>0</v>
      </c>
      <c r="AE943" s="105">
        <f t="shared" si="147"/>
        <v>6</v>
      </c>
      <c r="AF943" s="114">
        <f t="shared" si="141"/>
        <v>-2.1259999999999999</v>
      </c>
      <c r="AG943" s="37">
        <f t="shared" si="148"/>
        <v>6</v>
      </c>
      <c r="AH943" s="40">
        <f>IF(OR(MAX('Batch Inputs'!$C931:$N931)&gt;1,MIN('Batch Inputs'!$C931:$N931)&lt;0),"ERROR",0)</f>
        <v>0</v>
      </c>
      <c r="AI943" s="105" t="str">
        <f t="shared" si="149"/>
        <v>Few conditions</v>
      </c>
      <c r="AJ943" s="113" t="str">
        <f t="shared" si="150"/>
        <v>No Conditions</v>
      </c>
      <c r="AM943" s="78"/>
    </row>
    <row r="944" spans="3:39" ht="12.75" x14ac:dyDescent="0.2">
      <c r="C944" s="94">
        <v>927</v>
      </c>
      <c r="D944" s="32">
        <f>'Batch Inputs'!C932</f>
        <v>0</v>
      </c>
      <c r="E944" s="32">
        <f>'Batch Inputs'!D932</f>
        <v>0</v>
      </c>
      <c r="F944" s="32">
        <f>'Batch Inputs'!E932</f>
        <v>0</v>
      </c>
      <c r="G944" s="32">
        <f>'Batch Inputs'!F932</f>
        <v>0</v>
      </c>
      <c r="H944" s="32">
        <f>'Batch Inputs'!G932</f>
        <v>0</v>
      </c>
      <c r="I944" s="32">
        <f>'Batch Inputs'!H932</f>
        <v>0</v>
      </c>
      <c r="J944" s="32">
        <f>'Batch Inputs'!I932</f>
        <v>0</v>
      </c>
      <c r="K944" s="32">
        <f>'Batch Inputs'!J932</f>
        <v>0</v>
      </c>
      <c r="L944" s="32">
        <f>'Batch Inputs'!K932</f>
        <v>0</v>
      </c>
      <c r="M944" s="32">
        <f>'Batch Inputs'!L932</f>
        <v>0</v>
      </c>
      <c r="N944" s="32">
        <f>'Batch Inputs'!M932</f>
        <v>0</v>
      </c>
      <c r="O944" s="32">
        <f>'Batch Inputs'!N932</f>
        <v>0</v>
      </c>
      <c r="P944" s="32">
        <f>'Batch Inputs'!O932</f>
        <v>0</v>
      </c>
      <c r="Q944" s="32">
        <f>'Batch Inputs'!P932</f>
        <v>0</v>
      </c>
      <c r="S944" s="98">
        <f>SUMPRODUCT($D944:$O944,$D$5:$O$5)+$R$5</f>
        <v>-7.9279999999999999</v>
      </c>
      <c r="T944" s="98">
        <f>SUMPRODUCT($D944:$O944,$D$6:$O$6)+$R$6</f>
        <v>-7.0750000000000002</v>
      </c>
      <c r="U944" s="98">
        <f>SUMPRODUCT($D944:$O944,$D$7:$O$7)+$R$7</f>
        <v>-13.989000000000001</v>
      </c>
      <c r="V944" s="98">
        <f>SUMPRODUCT($D944:$O944,$D$8:$O$8)+$R$8</f>
        <v>-8.0109999999999992</v>
      </c>
      <c r="W944" s="98">
        <f>SUMPRODUCT($D944:$O944,$D$9:$O$9)+$R$9</f>
        <v>-6.976</v>
      </c>
      <c r="X944" s="98">
        <f>SUMPRODUCT($D944:$O944,$D$10:$O$10)+$R$10</f>
        <v>-2.1259999999999999</v>
      </c>
      <c r="Z944" s="104">
        <f t="shared" si="142"/>
        <v>0</v>
      </c>
      <c r="AA944" s="38">
        <f t="shared" si="143"/>
        <v>0</v>
      </c>
      <c r="AB944" s="38">
        <f t="shared" si="144"/>
        <v>0</v>
      </c>
      <c r="AC944" s="38">
        <f t="shared" si="145"/>
        <v>0</v>
      </c>
      <c r="AD944" s="38">
        <f t="shared" si="146"/>
        <v>0</v>
      </c>
      <c r="AE944" s="105">
        <f t="shared" si="147"/>
        <v>6</v>
      </c>
      <c r="AF944" s="114">
        <f t="shared" si="141"/>
        <v>-2.1259999999999999</v>
      </c>
      <c r="AG944" s="37">
        <f t="shared" si="148"/>
        <v>6</v>
      </c>
      <c r="AH944" s="40">
        <f>IF(OR(MAX('Batch Inputs'!$C932:$N932)&gt;1,MIN('Batch Inputs'!$C932:$N932)&lt;0),"ERROR",0)</f>
        <v>0</v>
      </c>
      <c r="AI944" s="105" t="str">
        <f t="shared" si="149"/>
        <v>Few conditions</v>
      </c>
      <c r="AJ944" s="113" t="str">
        <f t="shared" si="150"/>
        <v>No Conditions</v>
      </c>
      <c r="AM944" s="78"/>
    </row>
    <row r="945" spans="3:39" ht="12.75" x14ac:dyDescent="0.2">
      <c r="C945" s="94">
        <v>928</v>
      </c>
      <c r="D945" s="32">
        <f>'Batch Inputs'!C933</f>
        <v>0</v>
      </c>
      <c r="E945" s="32">
        <f>'Batch Inputs'!D933</f>
        <v>0</v>
      </c>
      <c r="F945" s="32">
        <f>'Batch Inputs'!E933</f>
        <v>0</v>
      </c>
      <c r="G945" s="32">
        <f>'Batch Inputs'!F933</f>
        <v>0</v>
      </c>
      <c r="H945" s="32">
        <f>'Batch Inputs'!G933</f>
        <v>0</v>
      </c>
      <c r="I945" s="32">
        <f>'Batch Inputs'!H933</f>
        <v>0</v>
      </c>
      <c r="J945" s="32">
        <f>'Batch Inputs'!I933</f>
        <v>0</v>
      </c>
      <c r="K945" s="32">
        <f>'Batch Inputs'!J933</f>
        <v>0</v>
      </c>
      <c r="L945" s="32">
        <f>'Batch Inputs'!K933</f>
        <v>0</v>
      </c>
      <c r="M945" s="32">
        <f>'Batch Inputs'!L933</f>
        <v>0</v>
      </c>
      <c r="N945" s="32">
        <f>'Batch Inputs'!M933</f>
        <v>0</v>
      </c>
      <c r="O945" s="32">
        <f>'Batch Inputs'!N933</f>
        <v>0</v>
      </c>
      <c r="P945" s="32">
        <f>'Batch Inputs'!O933</f>
        <v>0</v>
      </c>
      <c r="Q945" s="32">
        <f>'Batch Inputs'!P933</f>
        <v>0</v>
      </c>
      <c r="S945" s="98">
        <f>SUMPRODUCT($D945:$O945,$D$5:$O$5)+$R$5</f>
        <v>-7.9279999999999999</v>
      </c>
      <c r="T945" s="98">
        <f>SUMPRODUCT($D945:$O945,$D$6:$O$6)+$R$6</f>
        <v>-7.0750000000000002</v>
      </c>
      <c r="U945" s="98">
        <f>SUMPRODUCT($D945:$O945,$D$7:$O$7)+$R$7</f>
        <v>-13.989000000000001</v>
      </c>
      <c r="V945" s="98">
        <f>SUMPRODUCT($D945:$O945,$D$8:$O$8)+$R$8</f>
        <v>-8.0109999999999992</v>
      </c>
      <c r="W945" s="98">
        <f>SUMPRODUCT($D945:$O945,$D$9:$O$9)+$R$9</f>
        <v>-6.976</v>
      </c>
      <c r="X945" s="98">
        <f>SUMPRODUCT($D945:$O945,$D$10:$O$10)+$R$10</f>
        <v>-2.1259999999999999</v>
      </c>
      <c r="Z945" s="104">
        <f t="shared" si="142"/>
        <v>0</v>
      </c>
      <c r="AA945" s="38">
        <f t="shared" si="143"/>
        <v>0</v>
      </c>
      <c r="AB945" s="38">
        <f t="shared" si="144"/>
        <v>0</v>
      </c>
      <c r="AC945" s="38">
        <f t="shared" si="145"/>
        <v>0</v>
      </c>
      <c r="AD945" s="38">
        <f t="shared" si="146"/>
        <v>0</v>
      </c>
      <c r="AE945" s="105">
        <f t="shared" si="147"/>
        <v>6</v>
      </c>
      <c r="AF945" s="114">
        <f t="shared" si="141"/>
        <v>-2.1259999999999999</v>
      </c>
      <c r="AG945" s="37">
        <f t="shared" si="148"/>
        <v>6</v>
      </c>
      <c r="AH945" s="40">
        <f>IF(OR(MAX('Batch Inputs'!$C933:$N933)&gt;1,MIN('Batch Inputs'!$C933:$N933)&lt;0),"ERROR",0)</f>
        <v>0</v>
      </c>
      <c r="AI945" s="105" t="str">
        <f t="shared" si="149"/>
        <v>Few conditions</v>
      </c>
      <c r="AJ945" s="113" t="str">
        <f t="shared" si="150"/>
        <v>No Conditions</v>
      </c>
      <c r="AM945" s="78"/>
    </row>
    <row r="946" spans="3:39" ht="12.75" x14ac:dyDescent="0.2">
      <c r="C946" s="94">
        <v>929</v>
      </c>
      <c r="D946" s="32">
        <f>'Batch Inputs'!C934</f>
        <v>0</v>
      </c>
      <c r="E946" s="32">
        <f>'Batch Inputs'!D934</f>
        <v>0</v>
      </c>
      <c r="F946" s="32">
        <f>'Batch Inputs'!E934</f>
        <v>0</v>
      </c>
      <c r="G946" s="32">
        <f>'Batch Inputs'!F934</f>
        <v>0</v>
      </c>
      <c r="H946" s="32">
        <f>'Batch Inputs'!G934</f>
        <v>0</v>
      </c>
      <c r="I946" s="32">
        <f>'Batch Inputs'!H934</f>
        <v>0</v>
      </c>
      <c r="J946" s="32">
        <f>'Batch Inputs'!I934</f>
        <v>0</v>
      </c>
      <c r="K946" s="32">
        <f>'Batch Inputs'!J934</f>
        <v>0</v>
      </c>
      <c r="L946" s="32">
        <f>'Batch Inputs'!K934</f>
        <v>0</v>
      </c>
      <c r="M946" s="32">
        <f>'Batch Inputs'!L934</f>
        <v>0</v>
      </c>
      <c r="N946" s="32">
        <f>'Batch Inputs'!M934</f>
        <v>0</v>
      </c>
      <c r="O946" s="32">
        <f>'Batch Inputs'!N934</f>
        <v>0</v>
      </c>
      <c r="P946" s="32">
        <f>'Batch Inputs'!O934</f>
        <v>0</v>
      </c>
      <c r="Q946" s="32">
        <f>'Batch Inputs'!P934</f>
        <v>0</v>
      </c>
      <c r="S946" s="98">
        <f>SUMPRODUCT($D946:$O946,$D$5:$O$5)+$R$5</f>
        <v>-7.9279999999999999</v>
      </c>
      <c r="T946" s="98">
        <f>SUMPRODUCT($D946:$O946,$D$6:$O$6)+$R$6</f>
        <v>-7.0750000000000002</v>
      </c>
      <c r="U946" s="98">
        <f>SUMPRODUCT($D946:$O946,$D$7:$O$7)+$R$7</f>
        <v>-13.989000000000001</v>
      </c>
      <c r="V946" s="98">
        <f>SUMPRODUCT($D946:$O946,$D$8:$O$8)+$R$8</f>
        <v>-8.0109999999999992</v>
      </c>
      <c r="W946" s="98">
        <f>SUMPRODUCT($D946:$O946,$D$9:$O$9)+$R$9</f>
        <v>-6.976</v>
      </c>
      <c r="X946" s="98">
        <f>SUMPRODUCT($D946:$O946,$D$10:$O$10)+$R$10</f>
        <v>-2.1259999999999999</v>
      </c>
      <c r="Z946" s="104">
        <f t="shared" si="142"/>
        <v>0</v>
      </c>
      <c r="AA946" s="38">
        <f t="shared" si="143"/>
        <v>0</v>
      </c>
      <c r="AB946" s="38">
        <f t="shared" si="144"/>
        <v>0</v>
      </c>
      <c r="AC946" s="38">
        <f t="shared" si="145"/>
        <v>0</v>
      </c>
      <c r="AD946" s="38">
        <f t="shared" si="146"/>
        <v>0</v>
      </c>
      <c r="AE946" s="105">
        <f t="shared" si="147"/>
        <v>6</v>
      </c>
      <c r="AF946" s="114">
        <f t="shared" si="141"/>
        <v>-2.1259999999999999</v>
      </c>
      <c r="AG946" s="37">
        <f t="shared" si="148"/>
        <v>6</v>
      </c>
      <c r="AH946" s="40">
        <f>IF(OR(MAX('Batch Inputs'!$C934:$N934)&gt;1,MIN('Batch Inputs'!$C934:$N934)&lt;0),"ERROR",0)</f>
        <v>0</v>
      </c>
      <c r="AI946" s="105" t="str">
        <f t="shared" si="149"/>
        <v>Few conditions</v>
      </c>
      <c r="AJ946" s="113" t="str">
        <f t="shared" si="150"/>
        <v>No Conditions</v>
      </c>
      <c r="AM946" s="78"/>
    </row>
    <row r="947" spans="3:39" ht="12.75" x14ac:dyDescent="0.2">
      <c r="C947" s="94">
        <v>930</v>
      </c>
      <c r="D947" s="32">
        <f>'Batch Inputs'!C935</f>
        <v>0</v>
      </c>
      <c r="E947" s="32">
        <f>'Batch Inputs'!D935</f>
        <v>0</v>
      </c>
      <c r="F947" s="32">
        <f>'Batch Inputs'!E935</f>
        <v>0</v>
      </c>
      <c r="G947" s="32">
        <f>'Batch Inputs'!F935</f>
        <v>0</v>
      </c>
      <c r="H947" s="32">
        <f>'Batch Inputs'!G935</f>
        <v>0</v>
      </c>
      <c r="I947" s="32">
        <f>'Batch Inputs'!H935</f>
        <v>0</v>
      </c>
      <c r="J947" s="32">
        <f>'Batch Inputs'!I935</f>
        <v>0</v>
      </c>
      <c r="K947" s="32">
        <f>'Batch Inputs'!J935</f>
        <v>0</v>
      </c>
      <c r="L947" s="32">
        <f>'Batch Inputs'!K935</f>
        <v>0</v>
      </c>
      <c r="M947" s="32">
        <f>'Batch Inputs'!L935</f>
        <v>0</v>
      </c>
      <c r="N947" s="32">
        <f>'Batch Inputs'!M935</f>
        <v>0</v>
      </c>
      <c r="O947" s="32">
        <f>'Batch Inputs'!N935</f>
        <v>0</v>
      </c>
      <c r="P947" s="32">
        <f>'Batch Inputs'!O935</f>
        <v>0</v>
      </c>
      <c r="Q947" s="32">
        <f>'Batch Inputs'!P935</f>
        <v>0</v>
      </c>
      <c r="S947" s="98">
        <f>SUMPRODUCT($D947:$O947,$D$5:$O$5)+$R$5</f>
        <v>-7.9279999999999999</v>
      </c>
      <c r="T947" s="98">
        <f>SUMPRODUCT($D947:$O947,$D$6:$O$6)+$R$6</f>
        <v>-7.0750000000000002</v>
      </c>
      <c r="U947" s="98">
        <f>SUMPRODUCT($D947:$O947,$D$7:$O$7)+$R$7</f>
        <v>-13.989000000000001</v>
      </c>
      <c r="V947" s="98">
        <f>SUMPRODUCT($D947:$O947,$D$8:$O$8)+$R$8</f>
        <v>-8.0109999999999992</v>
      </c>
      <c r="W947" s="98">
        <f>SUMPRODUCT($D947:$O947,$D$9:$O$9)+$R$9</f>
        <v>-6.976</v>
      </c>
      <c r="X947" s="98">
        <f>SUMPRODUCT($D947:$O947,$D$10:$O$10)+$R$10</f>
        <v>-2.1259999999999999</v>
      </c>
      <c r="Z947" s="104">
        <f t="shared" si="142"/>
        <v>0</v>
      </c>
      <c r="AA947" s="38">
        <f t="shared" si="143"/>
        <v>0</v>
      </c>
      <c r="AB947" s="38">
        <f t="shared" si="144"/>
        <v>0</v>
      </c>
      <c r="AC947" s="38">
        <f t="shared" si="145"/>
        <v>0</v>
      </c>
      <c r="AD947" s="38">
        <f t="shared" si="146"/>
        <v>0</v>
      </c>
      <c r="AE947" s="105">
        <f t="shared" si="147"/>
        <v>6</v>
      </c>
      <c r="AF947" s="114">
        <f t="shared" si="141"/>
        <v>-2.1259999999999999</v>
      </c>
      <c r="AG947" s="37">
        <f t="shared" si="148"/>
        <v>6</v>
      </c>
      <c r="AH947" s="40">
        <f>IF(OR(MAX('Batch Inputs'!$C935:$N935)&gt;1,MIN('Batch Inputs'!$C935:$N935)&lt;0),"ERROR",0)</f>
        <v>0</v>
      </c>
      <c r="AI947" s="105" t="str">
        <f t="shared" si="149"/>
        <v>Few conditions</v>
      </c>
      <c r="AJ947" s="113" t="str">
        <f t="shared" si="150"/>
        <v>No Conditions</v>
      </c>
      <c r="AM947" s="78"/>
    </row>
    <row r="948" spans="3:39" ht="12.75" x14ac:dyDescent="0.2">
      <c r="C948" s="94">
        <v>931</v>
      </c>
      <c r="D948" s="32">
        <f>'Batch Inputs'!C936</f>
        <v>0</v>
      </c>
      <c r="E948" s="32">
        <f>'Batch Inputs'!D936</f>
        <v>0</v>
      </c>
      <c r="F948" s="32">
        <f>'Batch Inputs'!E936</f>
        <v>0</v>
      </c>
      <c r="G948" s="32">
        <f>'Batch Inputs'!F936</f>
        <v>0</v>
      </c>
      <c r="H948" s="32">
        <f>'Batch Inputs'!G936</f>
        <v>0</v>
      </c>
      <c r="I948" s="32">
        <f>'Batch Inputs'!H936</f>
        <v>0</v>
      </c>
      <c r="J948" s="32">
        <f>'Batch Inputs'!I936</f>
        <v>0</v>
      </c>
      <c r="K948" s="32">
        <f>'Batch Inputs'!J936</f>
        <v>0</v>
      </c>
      <c r="L948" s="32">
        <f>'Batch Inputs'!K936</f>
        <v>0</v>
      </c>
      <c r="M948" s="32">
        <f>'Batch Inputs'!L936</f>
        <v>0</v>
      </c>
      <c r="N948" s="32">
        <f>'Batch Inputs'!M936</f>
        <v>0</v>
      </c>
      <c r="O948" s="32">
        <f>'Batch Inputs'!N936</f>
        <v>0</v>
      </c>
      <c r="P948" s="32">
        <f>'Batch Inputs'!O936</f>
        <v>0</v>
      </c>
      <c r="Q948" s="32">
        <f>'Batch Inputs'!P936</f>
        <v>0</v>
      </c>
      <c r="S948" s="98">
        <f>SUMPRODUCT($D948:$O948,$D$5:$O$5)+$R$5</f>
        <v>-7.9279999999999999</v>
      </c>
      <c r="T948" s="98">
        <f>SUMPRODUCT($D948:$O948,$D$6:$O$6)+$R$6</f>
        <v>-7.0750000000000002</v>
      </c>
      <c r="U948" s="98">
        <f>SUMPRODUCT($D948:$O948,$D$7:$O$7)+$R$7</f>
        <v>-13.989000000000001</v>
      </c>
      <c r="V948" s="98">
        <f>SUMPRODUCT($D948:$O948,$D$8:$O$8)+$R$8</f>
        <v>-8.0109999999999992</v>
      </c>
      <c r="W948" s="98">
        <f>SUMPRODUCT($D948:$O948,$D$9:$O$9)+$R$9</f>
        <v>-6.976</v>
      </c>
      <c r="X948" s="98">
        <f>SUMPRODUCT($D948:$O948,$D$10:$O$10)+$R$10</f>
        <v>-2.1259999999999999</v>
      </c>
      <c r="Z948" s="104">
        <f t="shared" si="142"/>
        <v>0</v>
      </c>
      <c r="AA948" s="38">
        <f t="shared" si="143"/>
        <v>0</v>
      </c>
      <c r="AB948" s="38">
        <f t="shared" si="144"/>
        <v>0</v>
      </c>
      <c r="AC948" s="38">
        <f t="shared" si="145"/>
        <v>0</v>
      </c>
      <c r="AD948" s="38">
        <f t="shared" si="146"/>
        <v>0</v>
      </c>
      <c r="AE948" s="105">
        <f t="shared" si="147"/>
        <v>6</v>
      </c>
      <c r="AF948" s="114">
        <f t="shared" si="141"/>
        <v>-2.1259999999999999</v>
      </c>
      <c r="AG948" s="37">
        <f t="shared" si="148"/>
        <v>6</v>
      </c>
      <c r="AH948" s="40">
        <f>IF(OR(MAX('Batch Inputs'!$C936:$N936)&gt;1,MIN('Batch Inputs'!$C936:$N936)&lt;0),"ERROR",0)</f>
        <v>0</v>
      </c>
      <c r="AI948" s="105" t="str">
        <f t="shared" si="149"/>
        <v>Few conditions</v>
      </c>
      <c r="AJ948" s="113" t="str">
        <f t="shared" si="150"/>
        <v>No Conditions</v>
      </c>
      <c r="AM948" s="78"/>
    </row>
    <row r="949" spans="3:39" ht="12.75" x14ac:dyDescent="0.2">
      <c r="C949" s="94">
        <v>932</v>
      </c>
      <c r="D949" s="32">
        <f>'Batch Inputs'!C937</f>
        <v>0</v>
      </c>
      <c r="E949" s="32">
        <f>'Batch Inputs'!D937</f>
        <v>0</v>
      </c>
      <c r="F949" s="32">
        <f>'Batch Inputs'!E937</f>
        <v>0</v>
      </c>
      <c r="G949" s="32">
        <f>'Batch Inputs'!F937</f>
        <v>0</v>
      </c>
      <c r="H949" s="32">
        <f>'Batch Inputs'!G937</f>
        <v>0</v>
      </c>
      <c r="I949" s="32">
        <f>'Batch Inputs'!H937</f>
        <v>0</v>
      </c>
      <c r="J949" s="32">
        <f>'Batch Inputs'!I937</f>
        <v>0</v>
      </c>
      <c r="K949" s="32">
        <f>'Batch Inputs'!J937</f>
        <v>0</v>
      </c>
      <c r="L949" s="32">
        <f>'Batch Inputs'!K937</f>
        <v>0</v>
      </c>
      <c r="M949" s="32">
        <f>'Batch Inputs'!L937</f>
        <v>0</v>
      </c>
      <c r="N949" s="32">
        <f>'Batch Inputs'!M937</f>
        <v>0</v>
      </c>
      <c r="O949" s="32">
        <f>'Batch Inputs'!N937</f>
        <v>0</v>
      </c>
      <c r="P949" s="32">
        <f>'Batch Inputs'!O937</f>
        <v>0</v>
      </c>
      <c r="Q949" s="32">
        <f>'Batch Inputs'!P937</f>
        <v>0</v>
      </c>
      <c r="S949" s="98">
        <f>SUMPRODUCT($D949:$O949,$D$5:$O$5)+$R$5</f>
        <v>-7.9279999999999999</v>
      </c>
      <c r="T949" s="98">
        <f>SUMPRODUCT($D949:$O949,$D$6:$O$6)+$R$6</f>
        <v>-7.0750000000000002</v>
      </c>
      <c r="U949" s="98">
        <f>SUMPRODUCT($D949:$O949,$D$7:$O$7)+$R$7</f>
        <v>-13.989000000000001</v>
      </c>
      <c r="V949" s="98">
        <f>SUMPRODUCT($D949:$O949,$D$8:$O$8)+$R$8</f>
        <v>-8.0109999999999992</v>
      </c>
      <c r="W949" s="98">
        <f>SUMPRODUCT($D949:$O949,$D$9:$O$9)+$R$9</f>
        <v>-6.976</v>
      </c>
      <c r="X949" s="98">
        <f>SUMPRODUCT($D949:$O949,$D$10:$O$10)+$R$10</f>
        <v>-2.1259999999999999</v>
      </c>
      <c r="Z949" s="104">
        <f t="shared" si="142"/>
        <v>0</v>
      </c>
      <c r="AA949" s="38">
        <f t="shared" si="143"/>
        <v>0</v>
      </c>
      <c r="AB949" s="38">
        <f t="shared" si="144"/>
        <v>0</v>
      </c>
      <c r="AC949" s="38">
        <f t="shared" si="145"/>
        <v>0</v>
      </c>
      <c r="AD949" s="38">
        <f t="shared" si="146"/>
        <v>0</v>
      </c>
      <c r="AE949" s="105">
        <f t="shared" si="147"/>
        <v>6</v>
      </c>
      <c r="AF949" s="114">
        <f t="shared" si="141"/>
        <v>-2.1259999999999999</v>
      </c>
      <c r="AG949" s="37">
        <f t="shared" si="148"/>
        <v>6</v>
      </c>
      <c r="AH949" s="40">
        <f>IF(OR(MAX('Batch Inputs'!$C937:$N937)&gt;1,MIN('Batch Inputs'!$C937:$N937)&lt;0),"ERROR",0)</f>
        <v>0</v>
      </c>
      <c r="AI949" s="105" t="str">
        <f t="shared" si="149"/>
        <v>Few conditions</v>
      </c>
      <c r="AJ949" s="113" t="str">
        <f t="shared" si="150"/>
        <v>No Conditions</v>
      </c>
      <c r="AM949" s="78"/>
    </row>
    <row r="950" spans="3:39" ht="12.75" x14ac:dyDescent="0.2">
      <c r="C950" s="94">
        <v>933</v>
      </c>
      <c r="D950" s="32">
        <f>'Batch Inputs'!C938</f>
        <v>0</v>
      </c>
      <c r="E950" s="32">
        <f>'Batch Inputs'!D938</f>
        <v>0</v>
      </c>
      <c r="F950" s="32">
        <f>'Batch Inputs'!E938</f>
        <v>0</v>
      </c>
      <c r="G950" s="32">
        <f>'Batch Inputs'!F938</f>
        <v>0</v>
      </c>
      <c r="H950" s="32">
        <f>'Batch Inputs'!G938</f>
        <v>0</v>
      </c>
      <c r="I950" s="32">
        <f>'Batch Inputs'!H938</f>
        <v>0</v>
      </c>
      <c r="J950" s="32">
        <f>'Batch Inputs'!I938</f>
        <v>0</v>
      </c>
      <c r="K950" s="32">
        <f>'Batch Inputs'!J938</f>
        <v>0</v>
      </c>
      <c r="L950" s="32">
        <f>'Batch Inputs'!K938</f>
        <v>0</v>
      </c>
      <c r="M950" s="32">
        <f>'Batch Inputs'!L938</f>
        <v>0</v>
      </c>
      <c r="N950" s="32">
        <f>'Batch Inputs'!M938</f>
        <v>0</v>
      </c>
      <c r="O950" s="32">
        <f>'Batch Inputs'!N938</f>
        <v>0</v>
      </c>
      <c r="P950" s="32">
        <f>'Batch Inputs'!O938</f>
        <v>0</v>
      </c>
      <c r="Q950" s="32">
        <f>'Batch Inputs'!P938</f>
        <v>0</v>
      </c>
      <c r="S950" s="98">
        <f>SUMPRODUCT($D950:$O950,$D$5:$O$5)+$R$5</f>
        <v>-7.9279999999999999</v>
      </c>
      <c r="T950" s="98">
        <f>SUMPRODUCT($D950:$O950,$D$6:$O$6)+$R$6</f>
        <v>-7.0750000000000002</v>
      </c>
      <c r="U950" s="98">
        <f>SUMPRODUCT($D950:$O950,$D$7:$O$7)+$R$7</f>
        <v>-13.989000000000001</v>
      </c>
      <c r="V950" s="98">
        <f>SUMPRODUCT($D950:$O950,$D$8:$O$8)+$R$8</f>
        <v>-8.0109999999999992</v>
      </c>
      <c r="W950" s="98">
        <f>SUMPRODUCT($D950:$O950,$D$9:$O$9)+$R$9</f>
        <v>-6.976</v>
      </c>
      <c r="X950" s="98">
        <f>SUMPRODUCT($D950:$O950,$D$10:$O$10)+$R$10</f>
        <v>-2.1259999999999999</v>
      </c>
      <c r="Z950" s="104">
        <f t="shared" si="142"/>
        <v>0</v>
      </c>
      <c r="AA950" s="38">
        <f t="shared" si="143"/>
        <v>0</v>
      </c>
      <c r="AB950" s="38">
        <f t="shared" si="144"/>
        <v>0</v>
      </c>
      <c r="AC950" s="38">
        <f t="shared" si="145"/>
        <v>0</v>
      </c>
      <c r="AD950" s="38">
        <f t="shared" si="146"/>
        <v>0</v>
      </c>
      <c r="AE950" s="105">
        <f t="shared" si="147"/>
        <v>6</v>
      </c>
      <c r="AF950" s="114">
        <f t="shared" si="141"/>
        <v>-2.1259999999999999</v>
      </c>
      <c r="AG950" s="37">
        <f t="shared" si="148"/>
        <v>6</v>
      </c>
      <c r="AH950" s="40">
        <f>IF(OR(MAX('Batch Inputs'!$C938:$N938)&gt;1,MIN('Batch Inputs'!$C938:$N938)&lt;0),"ERROR",0)</f>
        <v>0</v>
      </c>
      <c r="AI950" s="105" t="str">
        <f t="shared" si="149"/>
        <v>Few conditions</v>
      </c>
      <c r="AJ950" s="113" t="str">
        <f t="shared" si="150"/>
        <v>No Conditions</v>
      </c>
      <c r="AM950" s="78"/>
    </row>
    <row r="951" spans="3:39" ht="12.75" x14ac:dyDescent="0.2">
      <c r="C951" s="94">
        <v>934</v>
      </c>
      <c r="D951" s="32">
        <f>'Batch Inputs'!C939</f>
        <v>0</v>
      </c>
      <c r="E951" s="32">
        <f>'Batch Inputs'!D939</f>
        <v>0</v>
      </c>
      <c r="F951" s="32">
        <f>'Batch Inputs'!E939</f>
        <v>0</v>
      </c>
      <c r="G951" s="32">
        <f>'Batch Inputs'!F939</f>
        <v>0</v>
      </c>
      <c r="H951" s="32">
        <f>'Batch Inputs'!G939</f>
        <v>0</v>
      </c>
      <c r="I951" s="32">
        <f>'Batch Inputs'!H939</f>
        <v>0</v>
      </c>
      <c r="J951" s="32">
        <f>'Batch Inputs'!I939</f>
        <v>0</v>
      </c>
      <c r="K951" s="32">
        <f>'Batch Inputs'!J939</f>
        <v>0</v>
      </c>
      <c r="L951" s="32">
        <f>'Batch Inputs'!K939</f>
        <v>0</v>
      </c>
      <c r="M951" s="32">
        <f>'Batch Inputs'!L939</f>
        <v>0</v>
      </c>
      <c r="N951" s="32">
        <f>'Batch Inputs'!M939</f>
        <v>0</v>
      </c>
      <c r="O951" s="32">
        <f>'Batch Inputs'!N939</f>
        <v>0</v>
      </c>
      <c r="P951" s="32">
        <f>'Batch Inputs'!O939</f>
        <v>0</v>
      </c>
      <c r="Q951" s="32">
        <f>'Batch Inputs'!P939</f>
        <v>0</v>
      </c>
      <c r="S951" s="98">
        <f>SUMPRODUCT($D951:$O951,$D$5:$O$5)+$R$5</f>
        <v>-7.9279999999999999</v>
      </c>
      <c r="T951" s="98">
        <f>SUMPRODUCT($D951:$O951,$D$6:$O$6)+$R$6</f>
        <v>-7.0750000000000002</v>
      </c>
      <c r="U951" s="98">
        <f>SUMPRODUCT($D951:$O951,$D$7:$O$7)+$R$7</f>
        <v>-13.989000000000001</v>
      </c>
      <c r="V951" s="98">
        <f>SUMPRODUCT($D951:$O951,$D$8:$O$8)+$R$8</f>
        <v>-8.0109999999999992</v>
      </c>
      <c r="W951" s="98">
        <f>SUMPRODUCT($D951:$O951,$D$9:$O$9)+$R$9</f>
        <v>-6.976</v>
      </c>
      <c r="X951" s="98">
        <f>SUMPRODUCT($D951:$O951,$D$10:$O$10)+$R$10</f>
        <v>-2.1259999999999999</v>
      </c>
      <c r="Z951" s="104">
        <f t="shared" si="142"/>
        <v>0</v>
      </c>
      <c r="AA951" s="38">
        <f t="shared" si="143"/>
        <v>0</v>
      </c>
      <c r="AB951" s="38">
        <f t="shared" si="144"/>
        <v>0</v>
      </c>
      <c r="AC951" s="38">
        <f t="shared" si="145"/>
        <v>0</v>
      </c>
      <c r="AD951" s="38">
        <f t="shared" si="146"/>
        <v>0</v>
      </c>
      <c r="AE951" s="105">
        <f t="shared" si="147"/>
        <v>6</v>
      </c>
      <c r="AF951" s="114">
        <f t="shared" si="141"/>
        <v>-2.1259999999999999</v>
      </c>
      <c r="AG951" s="37">
        <f t="shared" si="148"/>
        <v>6</v>
      </c>
      <c r="AH951" s="40">
        <f>IF(OR(MAX('Batch Inputs'!$C939:$N939)&gt;1,MIN('Batch Inputs'!$C939:$N939)&lt;0),"ERROR",0)</f>
        <v>0</v>
      </c>
      <c r="AI951" s="105" t="str">
        <f t="shared" si="149"/>
        <v>Few conditions</v>
      </c>
      <c r="AJ951" s="113" t="str">
        <f t="shared" si="150"/>
        <v>No Conditions</v>
      </c>
      <c r="AM951" s="78"/>
    </row>
    <row r="952" spans="3:39" ht="12.75" x14ac:dyDescent="0.2">
      <c r="C952" s="94">
        <v>935</v>
      </c>
      <c r="D952" s="32">
        <f>'Batch Inputs'!C940</f>
        <v>0</v>
      </c>
      <c r="E952" s="32">
        <f>'Batch Inputs'!D940</f>
        <v>0</v>
      </c>
      <c r="F952" s="32">
        <f>'Batch Inputs'!E940</f>
        <v>0</v>
      </c>
      <c r="G952" s="32">
        <f>'Batch Inputs'!F940</f>
        <v>0</v>
      </c>
      <c r="H952" s="32">
        <f>'Batch Inputs'!G940</f>
        <v>0</v>
      </c>
      <c r="I952" s="32">
        <f>'Batch Inputs'!H940</f>
        <v>0</v>
      </c>
      <c r="J952" s="32">
        <f>'Batch Inputs'!I940</f>
        <v>0</v>
      </c>
      <c r="K952" s="32">
        <f>'Batch Inputs'!J940</f>
        <v>0</v>
      </c>
      <c r="L952" s="32">
        <f>'Batch Inputs'!K940</f>
        <v>0</v>
      </c>
      <c r="M952" s="32">
        <f>'Batch Inputs'!L940</f>
        <v>0</v>
      </c>
      <c r="N952" s="32">
        <f>'Batch Inputs'!M940</f>
        <v>0</v>
      </c>
      <c r="O952" s="32">
        <f>'Batch Inputs'!N940</f>
        <v>0</v>
      </c>
      <c r="P952" s="32">
        <f>'Batch Inputs'!O940</f>
        <v>0</v>
      </c>
      <c r="Q952" s="32">
        <f>'Batch Inputs'!P940</f>
        <v>0</v>
      </c>
      <c r="S952" s="98">
        <f>SUMPRODUCT($D952:$O952,$D$5:$O$5)+$R$5</f>
        <v>-7.9279999999999999</v>
      </c>
      <c r="T952" s="98">
        <f>SUMPRODUCT($D952:$O952,$D$6:$O$6)+$R$6</f>
        <v>-7.0750000000000002</v>
      </c>
      <c r="U952" s="98">
        <f>SUMPRODUCT($D952:$O952,$D$7:$O$7)+$R$7</f>
        <v>-13.989000000000001</v>
      </c>
      <c r="V952" s="98">
        <f>SUMPRODUCT($D952:$O952,$D$8:$O$8)+$R$8</f>
        <v>-8.0109999999999992</v>
      </c>
      <c r="W952" s="98">
        <f>SUMPRODUCT($D952:$O952,$D$9:$O$9)+$R$9</f>
        <v>-6.976</v>
      </c>
      <c r="X952" s="98">
        <f>SUMPRODUCT($D952:$O952,$D$10:$O$10)+$R$10</f>
        <v>-2.1259999999999999</v>
      </c>
      <c r="Z952" s="104">
        <f t="shared" si="142"/>
        <v>0</v>
      </c>
      <c r="AA952" s="38">
        <f t="shared" si="143"/>
        <v>0</v>
      </c>
      <c r="AB952" s="38">
        <f t="shared" si="144"/>
        <v>0</v>
      </c>
      <c r="AC952" s="38">
        <f t="shared" si="145"/>
        <v>0</v>
      </c>
      <c r="AD952" s="38">
        <f t="shared" si="146"/>
        <v>0</v>
      </c>
      <c r="AE952" s="105">
        <f t="shared" si="147"/>
        <v>6</v>
      </c>
      <c r="AF952" s="114">
        <f t="shared" si="141"/>
        <v>-2.1259999999999999</v>
      </c>
      <c r="AG952" s="37">
        <f t="shared" si="148"/>
        <v>6</v>
      </c>
      <c r="AH952" s="40">
        <f>IF(OR(MAX('Batch Inputs'!$C940:$N940)&gt;1,MIN('Batch Inputs'!$C940:$N940)&lt;0),"ERROR",0)</f>
        <v>0</v>
      </c>
      <c r="AI952" s="105" t="str">
        <f t="shared" si="149"/>
        <v>Few conditions</v>
      </c>
      <c r="AJ952" s="113" t="str">
        <f t="shared" si="150"/>
        <v>No Conditions</v>
      </c>
      <c r="AM952" s="78"/>
    </row>
    <row r="953" spans="3:39" ht="12.75" x14ac:dyDescent="0.2">
      <c r="C953" s="94">
        <v>936</v>
      </c>
      <c r="D953" s="32">
        <f>'Batch Inputs'!C941</f>
        <v>0</v>
      </c>
      <c r="E953" s="32">
        <f>'Batch Inputs'!D941</f>
        <v>0</v>
      </c>
      <c r="F953" s="32">
        <f>'Batch Inputs'!E941</f>
        <v>0</v>
      </c>
      <c r="G953" s="32">
        <f>'Batch Inputs'!F941</f>
        <v>0</v>
      </c>
      <c r="H953" s="32">
        <f>'Batch Inputs'!G941</f>
        <v>0</v>
      </c>
      <c r="I953" s="32">
        <f>'Batch Inputs'!H941</f>
        <v>0</v>
      </c>
      <c r="J953" s="32">
        <f>'Batch Inputs'!I941</f>
        <v>0</v>
      </c>
      <c r="K953" s="32">
        <f>'Batch Inputs'!J941</f>
        <v>0</v>
      </c>
      <c r="L953" s="32">
        <f>'Batch Inputs'!K941</f>
        <v>0</v>
      </c>
      <c r="M953" s="32">
        <f>'Batch Inputs'!L941</f>
        <v>0</v>
      </c>
      <c r="N953" s="32">
        <f>'Batch Inputs'!M941</f>
        <v>0</v>
      </c>
      <c r="O953" s="32">
        <f>'Batch Inputs'!N941</f>
        <v>0</v>
      </c>
      <c r="P953" s="32">
        <f>'Batch Inputs'!O941</f>
        <v>0</v>
      </c>
      <c r="Q953" s="32">
        <f>'Batch Inputs'!P941</f>
        <v>0</v>
      </c>
      <c r="S953" s="98">
        <f>SUMPRODUCT($D953:$O953,$D$5:$O$5)+$R$5</f>
        <v>-7.9279999999999999</v>
      </c>
      <c r="T953" s="98">
        <f>SUMPRODUCT($D953:$O953,$D$6:$O$6)+$R$6</f>
        <v>-7.0750000000000002</v>
      </c>
      <c r="U953" s="98">
        <f>SUMPRODUCT($D953:$O953,$D$7:$O$7)+$R$7</f>
        <v>-13.989000000000001</v>
      </c>
      <c r="V953" s="98">
        <f>SUMPRODUCT($D953:$O953,$D$8:$O$8)+$R$8</f>
        <v>-8.0109999999999992</v>
      </c>
      <c r="W953" s="98">
        <f>SUMPRODUCT($D953:$O953,$D$9:$O$9)+$R$9</f>
        <v>-6.976</v>
      </c>
      <c r="X953" s="98">
        <f>SUMPRODUCT($D953:$O953,$D$10:$O$10)+$R$10</f>
        <v>-2.1259999999999999</v>
      </c>
      <c r="Z953" s="104">
        <f t="shared" si="142"/>
        <v>0</v>
      </c>
      <c r="AA953" s="38">
        <f t="shared" si="143"/>
        <v>0</v>
      </c>
      <c r="AB953" s="38">
        <f t="shared" si="144"/>
        <v>0</v>
      </c>
      <c r="AC953" s="38">
        <f t="shared" si="145"/>
        <v>0</v>
      </c>
      <c r="AD953" s="38">
        <f t="shared" si="146"/>
        <v>0</v>
      </c>
      <c r="AE953" s="105">
        <f t="shared" si="147"/>
        <v>6</v>
      </c>
      <c r="AF953" s="114">
        <f t="shared" si="141"/>
        <v>-2.1259999999999999</v>
      </c>
      <c r="AG953" s="37">
        <f t="shared" si="148"/>
        <v>6</v>
      </c>
      <c r="AH953" s="40">
        <f>IF(OR(MAX('Batch Inputs'!$C941:$N941)&gt;1,MIN('Batch Inputs'!$C941:$N941)&lt;0),"ERROR",0)</f>
        <v>0</v>
      </c>
      <c r="AI953" s="105" t="str">
        <f t="shared" si="149"/>
        <v>Few conditions</v>
      </c>
      <c r="AJ953" s="113" t="str">
        <f t="shared" si="150"/>
        <v>No Conditions</v>
      </c>
      <c r="AM953" s="78"/>
    </row>
    <row r="954" spans="3:39" ht="12.75" x14ac:dyDescent="0.2">
      <c r="C954" s="94">
        <v>937</v>
      </c>
      <c r="D954" s="32">
        <f>'Batch Inputs'!C942</f>
        <v>0</v>
      </c>
      <c r="E954" s="32">
        <f>'Batch Inputs'!D942</f>
        <v>0</v>
      </c>
      <c r="F954" s="32">
        <f>'Batch Inputs'!E942</f>
        <v>0</v>
      </c>
      <c r="G954" s="32">
        <f>'Batch Inputs'!F942</f>
        <v>0</v>
      </c>
      <c r="H954" s="32">
        <f>'Batch Inputs'!G942</f>
        <v>0</v>
      </c>
      <c r="I954" s="32">
        <f>'Batch Inputs'!H942</f>
        <v>0</v>
      </c>
      <c r="J954" s="32">
        <f>'Batch Inputs'!I942</f>
        <v>0</v>
      </c>
      <c r="K954" s="32">
        <f>'Batch Inputs'!J942</f>
        <v>0</v>
      </c>
      <c r="L954" s="32">
        <f>'Batch Inputs'!K942</f>
        <v>0</v>
      </c>
      <c r="M954" s="32">
        <f>'Batch Inputs'!L942</f>
        <v>0</v>
      </c>
      <c r="N954" s="32">
        <f>'Batch Inputs'!M942</f>
        <v>0</v>
      </c>
      <c r="O954" s="32">
        <f>'Batch Inputs'!N942</f>
        <v>0</v>
      </c>
      <c r="P954" s="32">
        <f>'Batch Inputs'!O942</f>
        <v>0</v>
      </c>
      <c r="Q954" s="32">
        <f>'Batch Inputs'!P942</f>
        <v>0</v>
      </c>
      <c r="S954" s="98">
        <f>SUMPRODUCT($D954:$O954,$D$5:$O$5)+$R$5</f>
        <v>-7.9279999999999999</v>
      </c>
      <c r="T954" s="98">
        <f>SUMPRODUCT($D954:$O954,$D$6:$O$6)+$R$6</f>
        <v>-7.0750000000000002</v>
      </c>
      <c r="U954" s="98">
        <f>SUMPRODUCT($D954:$O954,$D$7:$O$7)+$R$7</f>
        <v>-13.989000000000001</v>
      </c>
      <c r="V954" s="98">
        <f>SUMPRODUCT($D954:$O954,$D$8:$O$8)+$R$8</f>
        <v>-8.0109999999999992</v>
      </c>
      <c r="W954" s="98">
        <f>SUMPRODUCT($D954:$O954,$D$9:$O$9)+$R$9</f>
        <v>-6.976</v>
      </c>
      <c r="X954" s="98">
        <f>SUMPRODUCT($D954:$O954,$D$10:$O$10)+$R$10</f>
        <v>-2.1259999999999999</v>
      </c>
      <c r="Z954" s="104">
        <f t="shared" si="142"/>
        <v>0</v>
      </c>
      <c r="AA954" s="38">
        <f t="shared" si="143"/>
        <v>0</v>
      </c>
      <c r="AB954" s="38">
        <f t="shared" si="144"/>
        <v>0</v>
      </c>
      <c r="AC954" s="38">
        <f t="shared" si="145"/>
        <v>0</v>
      </c>
      <c r="AD954" s="38">
        <f t="shared" si="146"/>
        <v>0</v>
      </c>
      <c r="AE954" s="105">
        <f t="shared" si="147"/>
        <v>6</v>
      </c>
      <c r="AF954" s="114">
        <f t="shared" si="141"/>
        <v>-2.1259999999999999</v>
      </c>
      <c r="AG954" s="37">
        <f t="shared" si="148"/>
        <v>6</v>
      </c>
      <c r="AH954" s="40">
        <f>IF(OR(MAX('Batch Inputs'!$C942:$N942)&gt;1,MIN('Batch Inputs'!$C942:$N942)&lt;0),"ERROR",0)</f>
        <v>0</v>
      </c>
      <c r="AI954" s="105" t="str">
        <f t="shared" si="149"/>
        <v>Few conditions</v>
      </c>
      <c r="AJ954" s="113" t="str">
        <f t="shared" si="150"/>
        <v>No Conditions</v>
      </c>
      <c r="AM954" s="78"/>
    </row>
    <row r="955" spans="3:39" ht="12.75" x14ac:dyDescent="0.2">
      <c r="C955" s="94">
        <v>938</v>
      </c>
      <c r="D955" s="32">
        <f>'Batch Inputs'!C943</f>
        <v>0</v>
      </c>
      <c r="E955" s="32">
        <f>'Batch Inputs'!D943</f>
        <v>0</v>
      </c>
      <c r="F955" s="32">
        <f>'Batch Inputs'!E943</f>
        <v>0</v>
      </c>
      <c r="G955" s="32">
        <f>'Batch Inputs'!F943</f>
        <v>0</v>
      </c>
      <c r="H955" s="32">
        <f>'Batch Inputs'!G943</f>
        <v>0</v>
      </c>
      <c r="I955" s="32">
        <f>'Batch Inputs'!H943</f>
        <v>0</v>
      </c>
      <c r="J955" s="32">
        <f>'Batch Inputs'!I943</f>
        <v>0</v>
      </c>
      <c r="K955" s="32">
        <f>'Batch Inputs'!J943</f>
        <v>0</v>
      </c>
      <c r="L955" s="32">
        <f>'Batch Inputs'!K943</f>
        <v>0</v>
      </c>
      <c r="M955" s="32">
        <f>'Batch Inputs'!L943</f>
        <v>0</v>
      </c>
      <c r="N955" s="32">
        <f>'Batch Inputs'!M943</f>
        <v>0</v>
      </c>
      <c r="O955" s="32">
        <f>'Batch Inputs'!N943</f>
        <v>0</v>
      </c>
      <c r="P955" s="32">
        <f>'Batch Inputs'!O943</f>
        <v>0</v>
      </c>
      <c r="Q955" s="32">
        <f>'Batch Inputs'!P943</f>
        <v>0</v>
      </c>
      <c r="S955" s="98">
        <f>SUMPRODUCT($D955:$O955,$D$5:$O$5)+$R$5</f>
        <v>-7.9279999999999999</v>
      </c>
      <c r="T955" s="98">
        <f>SUMPRODUCT($D955:$O955,$D$6:$O$6)+$R$6</f>
        <v>-7.0750000000000002</v>
      </c>
      <c r="U955" s="98">
        <f>SUMPRODUCT($D955:$O955,$D$7:$O$7)+$R$7</f>
        <v>-13.989000000000001</v>
      </c>
      <c r="V955" s="98">
        <f>SUMPRODUCT($D955:$O955,$D$8:$O$8)+$R$8</f>
        <v>-8.0109999999999992</v>
      </c>
      <c r="W955" s="98">
        <f>SUMPRODUCT($D955:$O955,$D$9:$O$9)+$R$9</f>
        <v>-6.976</v>
      </c>
      <c r="X955" s="98">
        <f>SUMPRODUCT($D955:$O955,$D$10:$O$10)+$R$10</f>
        <v>-2.1259999999999999</v>
      </c>
      <c r="Z955" s="104">
        <f t="shared" si="142"/>
        <v>0</v>
      </c>
      <c r="AA955" s="38">
        <f t="shared" si="143"/>
        <v>0</v>
      </c>
      <c r="AB955" s="38">
        <f t="shared" si="144"/>
        <v>0</v>
      </c>
      <c r="AC955" s="38">
        <f t="shared" si="145"/>
        <v>0</v>
      </c>
      <c r="AD955" s="38">
        <f t="shared" si="146"/>
        <v>0</v>
      </c>
      <c r="AE955" s="105">
        <f t="shared" si="147"/>
        <v>6</v>
      </c>
      <c r="AF955" s="114">
        <f t="shared" si="141"/>
        <v>-2.1259999999999999</v>
      </c>
      <c r="AG955" s="37">
        <f t="shared" si="148"/>
        <v>6</v>
      </c>
      <c r="AH955" s="40">
        <f>IF(OR(MAX('Batch Inputs'!$C943:$N943)&gt;1,MIN('Batch Inputs'!$C943:$N943)&lt;0),"ERROR",0)</f>
        <v>0</v>
      </c>
      <c r="AI955" s="105" t="str">
        <f t="shared" si="149"/>
        <v>Few conditions</v>
      </c>
      <c r="AJ955" s="113" t="str">
        <f t="shared" si="150"/>
        <v>No Conditions</v>
      </c>
      <c r="AM955" s="78"/>
    </row>
    <row r="956" spans="3:39" ht="12.75" x14ac:dyDescent="0.2">
      <c r="C956" s="94">
        <v>939</v>
      </c>
      <c r="D956" s="32">
        <f>'Batch Inputs'!C944</f>
        <v>0</v>
      </c>
      <c r="E956" s="32">
        <f>'Batch Inputs'!D944</f>
        <v>0</v>
      </c>
      <c r="F956" s="32">
        <f>'Batch Inputs'!E944</f>
        <v>0</v>
      </c>
      <c r="G956" s="32">
        <f>'Batch Inputs'!F944</f>
        <v>0</v>
      </c>
      <c r="H956" s="32">
        <f>'Batch Inputs'!G944</f>
        <v>0</v>
      </c>
      <c r="I956" s="32">
        <f>'Batch Inputs'!H944</f>
        <v>0</v>
      </c>
      <c r="J956" s="32">
        <f>'Batch Inputs'!I944</f>
        <v>0</v>
      </c>
      <c r="K956" s="32">
        <f>'Batch Inputs'!J944</f>
        <v>0</v>
      </c>
      <c r="L956" s="32">
        <f>'Batch Inputs'!K944</f>
        <v>0</v>
      </c>
      <c r="M956" s="32">
        <f>'Batch Inputs'!L944</f>
        <v>0</v>
      </c>
      <c r="N956" s="32">
        <f>'Batch Inputs'!M944</f>
        <v>0</v>
      </c>
      <c r="O956" s="32">
        <f>'Batch Inputs'!N944</f>
        <v>0</v>
      </c>
      <c r="P956" s="32">
        <f>'Batch Inputs'!O944</f>
        <v>0</v>
      </c>
      <c r="Q956" s="32">
        <f>'Batch Inputs'!P944</f>
        <v>0</v>
      </c>
      <c r="S956" s="98">
        <f>SUMPRODUCT($D956:$O956,$D$5:$O$5)+$R$5</f>
        <v>-7.9279999999999999</v>
      </c>
      <c r="T956" s="98">
        <f>SUMPRODUCT($D956:$O956,$D$6:$O$6)+$R$6</f>
        <v>-7.0750000000000002</v>
      </c>
      <c r="U956" s="98">
        <f>SUMPRODUCT($D956:$O956,$D$7:$O$7)+$R$7</f>
        <v>-13.989000000000001</v>
      </c>
      <c r="V956" s="98">
        <f>SUMPRODUCT($D956:$O956,$D$8:$O$8)+$R$8</f>
        <v>-8.0109999999999992</v>
      </c>
      <c r="W956" s="98">
        <f>SUMPRODUCT($D956:$O956,$D$9:$O$9)+$R$9</f>
        <v>-6.976</v>
      </c>
      <c r="X956" s="98">
        <f>SUMPRODUCT($D956:$O956,$D$10:$O$10)+$R$10</f>
        <v>-2.1259999999999999</v>
      </c>
      <c r="Z956" s="104">
        <f t="shared" si="142"/>
        <v>0</v>
      </c>
      <c r="AA956" s="38">
        <f t="shared" si="143"/>
        <v>0</v>
      </c>
      <c r="AB956" s="38">
        <f t="shared" si="144"/>
        <v>0</v>
      </c>
      <c r="AC956" s="38">
        <f t="shared" si="145"/>
        <v>0</v>
      </c>
      <c r="AD956" s="38">
        <f t="shared" si="146"/>
        <v>0</v>
      </c>
      <c r="AE956" s="105">
        <f t="shared" si="147"/>
        <v>6</v>
      </c>
      <c r="AF956" s="114">
        <f t="shared" si="141"/>
        <v>-2.1259999999999999</v>
      </c>
      <c r="AG956" s="37">
        <f t="shared" si="148"/>
        <v>6</v>
      </c>
      <c r="AH956" s="40">
        <f>IF(OR(MAX('Batch Inputs'!$C944:$N944)&gt;1,MIN('Batch Inputs'!$C944:$N944)&lt;0),"ERROR",0)</f>
        <v>0</v>
      </c>
      <c r="AI956" s="105" t="str">
        <f t="shared" si="149"/>
        <v>Few conditions</v>
      </c>
      <c r="AJ956" s="113" t="str">
        <f t="shared" si="150"/>
        <v>No Conditions</v>
      </c>
      <c r="AM956" s="78"/>
    </row>
    <row r="957" spans="3:39" ht="12.75" x14ac:dyDescent="0.2">
      <c r="C957" s="94">
        <v>940</v>
      </c>
      <c r="D957" s="32">
        <f>'Batch Inputs'!C945</f>
        <v>0</v>
      </c>
      <c r="E957" s="32">
        <f>'Batch Inputs'!D945</f>
        <v>0</v>
      </c>
      <c r="F957" s="32">
        <f>'Batch Inputs'!E945</f>
        <v>0</v>
      </c>
      <c r="G957" s="32">
        <f>'Batch Inputs'!F945</f>
        <v>0</v>
      </c>
      <c r="H957" s="32">
        <f>'Batch Inputs'!G945</f>
        <v>0</v>
      </c>
      <c r="I957" s="32">
        <f>'Batch Inputs'!H945</f>
        <v>0</v>
      </c>
      <c r="J957" s="32">
        <f>'Batch Inputs'!I945</f>
        <v>0</v>
      </c>
      <c r="K957" s="32">
        <f>'Batch Inputs'!J945</f>
        <v>0</v>
      </c>
      <c r="L957" s="32">
        <f>'Batch Inputs'!K945</f>
        <v>0</v>
      </c>
      <c r="M957" s="32">
        <f>'Batch Inputs'!L945</f>
        <v>0</v>
      </c>
      <c r="N957" s="32">
        <f>'Batch Inputs'!M945</f>
        <v>0</v>
      </c>
      <c r="O957" s="32">
        <f>'Batch Inputs'!N945</f>
        <v>0</v>
      </c>
      <c r="P957" s="32">
        <f>'Batch Inputs'!O945</f>
        <v>0</v>
      </c>
      <c r="Q957" s="32">
        <f>'Batch Inputs'!P945</f>
        <v>0</v>
      </c>
      <c r="S957" s="98">
        <f>SUMPRODUCT($D957:$O957,$D$5:$O$5)+$R$5</f>
        <v>-7.9279999999999999</v>
      </c>
      <c r="T957" s="98">
        <f>SUMPRODUCT($D957:$O957,$D$6:$O$6)+$R$6</f>
        <v>-7.0750000000000002</v>
      </c>
      <c r="U957" s="98">
        <f>SUMPRODUCT($D957:$O957,$D$7:$O$7)+$R$7</f>
        <v>-13.989000000000001</v>
      </c>
      <c r="V957" s="98">
        <f>SUMPRODUCT($D957:$O957,$D$8:$O$8)+$R$8</f>
        <v>-8.0109999999999992</v>
      </c>
      <c r="W957" s="98">
        <f>SUMPRODUCT($D957:$O957,$D$9:$O$9)+$R$9</f>
        <v>-6.976</v>
      </c>
      <c r="X957" s="98">
        <f>SUMPRODUCT($D957:$O957,$D$10:$O$10)+$R$10</f>
        <v>-2.1259999999999999</v>
      </c>
      <c r="Z957" s="104">
        <f t="shared" si="142"/>
        <v>0</v>
      </c>
      <c r="AA957" s="38">
        <f t="shared" si="143"/>
        <v>0</v>
      </c>
      <c r="AB957" s="38">
        <f t="shared" si="144"/>
        <v>0</v>
      </c>
      <c r="AC957" s="38">
        <f t="shared" si="145"/>
        <v>0</v>
      </c>
      <c r="AD957" s="38">
        <f t="shared" si="146"/>
        <v>0</v>
      </c>
      <c r="AE957" s="105">
        <f t="shared" si="147"/>
        <v>6</v>
      </c>
      <c r="AF957" s="114">
        <f t="shared" si="141"/>
        <v>-2.1259999999999999</v>
      </c>
      <c r="AG957" s="37">
        <f t="shared" si="148"/>
        <v>6</v>
      </c>
      <c r="AH957" s="40">
        <f>IF(OR(MAX('Batch Inputs'!$C945:$N945)&gt;1,MIN('Batch Inputs'!$C945:$N945)&lt;0),"ERROR",0)</f>
        <v>0</v>
      </c>
      <c r="AI957" s="105" t="str">
        <f t="shared" si="149"/>
        <v>Few conditions</v>
      </c>
      <c r="AJ957" s="113" t="str">
        <f t="shared" si="150"/>
        <v>No Conditions</v>
      </c>
      <c r="AM957" s="78"/>
    </row>
    <row r="958" spans="3:39" ht="12.75" x14ac:dyDescent="0.2">
      <c r="C958" s="94">
        <v>941</v>
      </c>
      <c r="D958" s="32">
        <f>'Batch Inputs'!C946</f>
        <v>0</v>
      </c>
      <c r="E958" s="32">
        <f>'Batch Inputs'!D946</f>
        <v>0</v>
      </c>
      <c r="F958" s="32">
        <f>'Batch Inputs'!E946</f>
        <v>0</v>
      </c>
      <c r="G958" s="32">
        <f>'Batch Inputs'!F946</f>
        <v>0</v>
      </c>
      <c r="H958" s="32">
        <f>'Batch Inputs'!G946</f>
        <v>0</v>
      </c>
      <c r="I958" s="32">
        <f>'Batch Inputs'!H946</f>
        <v>0</v>
      </c>
      <c r="J958" s="32">
        <f>'Batch Inputs'!I946</f>
        <v>0</v>
      </c>
      <c r="K958" s="32">
        <f>'Batch Inputs'!J946</f>
        <v>0</v>
      </c>
      <c r="L958" s="32">
        <f>'Batch Inputs'!K946</f>
        <v>0</v>
      </c>
      <c r="M958" s="32">
        <f>'Batch Inputs'!L946</f>
        <v>0</v>
      </c>
      <c r="N958" s="32">
        <f>'Batch Inputs'!M946</f>
        <v>0</v>
      </c>
      <c r="O958" s="32">
        <f>'Batch Inputs'!N946</f>
        <v>0</v>
      </c>
      <c r="P958" s="32">
        <f>'Batch Inputs'!O946</f>
        <v>0</v>
      </c>
      <c r="Q958" s="32">
        <f>'Batch Inputs'!P946</f>
        <v>0</v>
      </c>
      <c r="S958" s="98">
        <f>SUMPRODUCT($D958:$O958,$D$5:$O$5)+$R$5</f>
        <v>-7.9279999999999999</v>
      </c>
      <c r="T958" s="98">
        <f>SUMPRODUCT($D958:$O958,$D$6:$O$6)+$R$6</f>
        <v>-7.0750000000000002</v>
      </c>
      <c r="U958" s="98">
        <f>SUMPRODUCT($D958:$O958,$D$7:$O$7)+$R$7</f>
        <v>-13.989000000000001</v>
      </c>
      <c r="V958" s="98">
        <f>SUMPRODUCT($D958:$O958,$D$8:$O$8)+$R$8</f>
        <v>-8.0109999999999992</v>
      </c>
      <c r="W958" s="98">
        <f>SUMPRODUCT($D958:$O958,$D$9:$O$9)+$R$9</f>
        <v>-6.976</v>
      </c>
      <c r="X958" s="98">
        <f>SUMPRODUCT($D958:$O958,$D$10:$O$10)+$R$10</f>
        <v>-2.1259999999999999</v>
      </c>
      <c r="Z958" s="104">
        <f t="shared" si="142"/>
        <v>0</v>
      </c>
      <c r="AA958" s="38">
        <f t="shared" si="143"/>
        <v>0</v>
      </c>
      <c r="AB958" s="38">
        <f t="shared" si="144"/>
        <v>0</v>
      </c>
      <c r="AC958" s="38">
        <f t="shared" si="145"/>
        <v>0</v>
      </c>
      <c r="AD958" s="38">
        <f t="shared" si="146"/>
        <v>0</v>
      </c>
      <c r="AE958" s="105">
        <f t="shared" si="147"/>
        <v>6</v>
      </c>
      <c r="AF958" s="114">
        <f t="shared" si="141"/>
        <v>-2.1259999999999999</v>
      </c>
      <c r="AG958" s="37">
        <f t="shared" si="148"/>
        <v>6</v>
      </c>
      <c r="AH958" s="40">
        <f>IF(OR(MAX('Batch Inputs'!$C946:$N946)&gt;1,MIN('Batch Inputs'!$C946:$N946)&lt;0),"ERROR",0)</f>
        <v>0</v>
      </c>
      <c r="AI958" s="105" t="str">
        <f t="shared" si="149"/>
        <v>Few conditions</v>
      </c>
      <c r="AJ958" s="113" t="str">
        <f t="shared" si="150"/>
        <v>No Conditions</v>
      </c>
      <c r="AM958" s="78"/>
    </row>
    <row r="959" spans="3:39" ht="12.75" x14ac:dyDescent="0.2">
      <c r="C959" s="94">
        <v>942</v>
      </c>
      <c r="D959" s="32">
        <f>'Batch Inputs'!C947</f>
        <v>0</v>
      </c>
      <c r="E959" s="32">
        <f>'Batch Inputs'!D947</f>
        <v>0</v>
      </c>
      <c r="F959" s="32">
        <f>'Batch Inputs'!E947</f>
        <v>0</v>
      </c>
      <c r="G959" s="32">
        <f>'Batch Inputs'!F947</f>
        <v>0</v>
      </c>
      <c r="H959" s="32">
        <f>'Batch Inputs'!G947</f>
        <v>0</v>
      </c>
      <c r="I959" s="32">
        <f>'Batch Inputs'!H947</f>
        <v>0</v>
      </c>
      <c r="J959" s="32">
        <f>'Batch Inputs'!I947</f>
        <v>0</v>
      </c>
      <c r="K959" s="32">
        <f>'Batch Inputs'!J947</f>
        <v>0</v>
      </c>
      <c r="L959" s="32">
        <f>'Batch Inputs'!K947</f>
        <v>0</v>
      </c>
      <c r="M959" s="32">
        <f>'Batch Inputs'!L947</f>
        <v>0</v>
      </c>
      <c r="N959" s="32">
        <f>'Batch Inputs'!M947</f>
        <v>0</v>
      </c>
      <c r="O959" s="32">
        <f>'Batch Inputs'!N947</f>
        <v>0</v>
      </c>
      <c r="P959" s="32">
        <f>'Batch Inputs'!O947</f>
        <v>0</v>
      </c>
      <c r="Q959" s="32">
        <f>'Batch Inputs'!P947</f>
        <v>0</v>
      </c>
      <c r="S959" s="98">
        <f>SUMPRODUCT($D959:$O959,$D$5:$O$5)+$R$5</f>
        <v>-7.9279999999999999</v>
      </c>
      <c r="T959" s="98">
        <f>SUMPRODUCT($D959:$O959,$D$6:$O$6)+$R$6</f>
        <v>-7.0750000000000002</v>
      </c>
      <c r="U959" s="98">
        <f>SUMPRODUCT($D959:$O959,$D$7:$O$7)+$R$7</f>
        <v>-13.989000000000001</v>
      </c>
      <c r="V959" s="98">
        <f>SUMPRODUCT($D959:$O959,$D$8:$O$8)+$R$8</f>
        <v>-8.0109999999999992</v>
      </c>
      <c r="W959" s="98">
        <f>SUMPRODUCT($D959:$O959,$D$9:$O$9)+$R$9</f>
        <v>-6.976</v>
      </c>
      <c r="X959" s="98">
        <f>SUMPRODUCT($D959:$O959,$D$10:$O$10)+$R$10</f>
        <v>-2.1259999999999999</v>
      </c>
      <c r="Z959" s="104">
        <f t="shared" si="142"/>
        <v>0</v>
      </c>
      <c r="AA959" s="38">
        <f t="shared" si="143"/>
        <v>0</v>
      </c>
      <c r="AB959" s="38">
        <f t="shared" si="144"/>
        <v>0</v>
      </c>
      <c r="AC959" s="38">
        <f t="shared" si="145"/>
        <v>0</v>
      </c>
      <c r="AD959" s="38">
        <f t="shared" si="146"/>
        <v>0</v>
      </c>
      <c r="AE959" s="105">
        <f t="shared" si="147"/>
        <v>6</v>
      </c>
      <c r="AF959" s="114">
        <f t="shared" si="141"/>
        <v>-2.1259999999999999</v>
      </c>
      <c r="AG959" s="37">
        <f t="shared" si="148"/>
        <v>6</v>
      </c>
      <c r="AH959" s="40">
        <f>IF(OR(MAX('Batch Inputs'!$C947:$N947)&gt;1,MIN('Batch Inputs'!$C947:$N947)&lt;0),"ERROR",0)</f>
        <v>0</v>
      </c>
      <c r="AI959" s="105" t="str">
        <f t="shared" si="149"/>
        <v>Few conditions</v>
      </c>
      <c r="AJ959" s="113" t="str">
        <f t="shared" si="150"/>
        <v>No Conditions</v>
      </c>
      <c r="AM959" s="78"/>
    </row>
    <row r="960" spans="3:39" ht="12.75" x14ac:dyDescent="0.2">
      <c r="C960" s="94">
        <v>943</v>
      </c>
      <c r="D960" s="32">
        <f>'Batch Inputs'!C948</f>
        <v>0</v>
      </c>
      <c r="E960" s="32">
        <f>'Batch Inputs'!D948</f>
        <v>0</v>
      </c>
      <c r="F960" s="32">
        <f>'Batch Inputs'!E948</f>
        <v>0</v>
      </c>
      <c r="G960" s="32">
        <f>'Batch Inputs'!F948</f>
        <v>0</v>
      </c>
      <c r="H960" s="32">
        <f>'Batch Inputs'!G948</f>
        <v>0</v>
      </c>
      <c r="I960" s="32">
        <f>'Batch Inputs'!H948</f>
        <v>0</v>
      </c>
      <c r="J960" s="32">
        <f>'Batch Inputs'!I948</f>
        <v>0</v>
      </c>
      <c r="K960" s="32">
        <f>'Batch Inputs'!J948</f>
        <v>0</v>
      </c>
      <c r="L960" s="32">
        <f>'Batch Inputs'!K948</f>
        <v>0</v>
      </c>
      <c r="M960" s="32">
        <f>'Batch Inputs'!L948</f>
        <v>0</v>
      </c>
      <c r="N960" s="32">
        <f>'Batch Inputs'!M948</f>
        <v>0</v>
      </c>
      <c r="O960" s="32">
        <f>'Batch Inputs'!N948</f>
        <v>0</v>
      </c>
      <c r="P960" s="32">
        <f>'Batch Inputs'!O948</f>
        <v>0</v>
      </c>
      <c r="Q960" s="32">
        <f>'Batch Inputs'!P948</f>
        <v>0</v>
      </c>
      <c r="S960" s="98">
        <f>SUMPRODUCT($D960:$O960,$D$5:$O$5)+$R$5</f>
        <v>-7.9279999999999999</v>
      </c>
      <c r="T960" s="98">
        <f>SUMPRODUCT($D960:$O960,$D$6:$O$6)+$R$6</f>
        <v>-7.0750000000000002</v>
      </c>
      <c r="U960" s="98">
        <f>SUMPRODUCT($D960:$O960,$D$7:$O$7)+$R$7</f>
        <v>-13.989000000000001</v>
      </c>
      <c r="V960" s="98">
        <f>SUMPRODUCT($D960:$O960,$D$8:$O$8)+$R$8</f>
        <v>-8.0109999999999992</v>
      </c>
      <c r="W960" s="98">
        <f>SUMPRODUCT($D960:$O960,$D$9:$O$9)+$R$9</f>
        <v>-6.976</v>
      </c>
      <c r="X960" s="98">
        <f>SUMPRODUCT($D960:$O960,$D$10:$O$10)+$R$10</f>
        <v>-2.1259999999999999</v>
      </c>
      <c r="Z960" s="104">
        <f t="shared" si="142"/>
        <v>0</v>
      </c>
      <c r="AA960" s="38">
        <f t="shared" si="143"/>
        <v>0</v>
      </c>
      <c r="AB960" s="38">
        <f t="shared" si="144"/>
        <v>0</v>
      </c>
      <c r="AC960" s="38">
        <f t="shared" si="145"/>
        <v>0</v>
      </c>
      <c r="AD960" s="38">
        <f t="shared" si="146"/>
        <v>0</v>
      </c>
      <c r="AE960" s="105">
        <f t="shared" si="147"/>
        <v>6</v>
      </c>
      <c r="AF960" s="114">
        <f t="shared" si="141"/>
        <v>-2.1259999999999999</v>
      </c>
      <c r="AG960" s="37">
        <f t="shared" si="148"/>
        <v>6</v>
      </c>
      <c r="AH960" s="40">
        <f>IF(OR(MAX('Batch Inputs'!$C948:$N948)&gt;1,MIN('Batch Inputs'!$C948:$N948)&lt;0),"ERROR",0)</f>
        <v>0</v>
      </c>
      <c r="AI960" s="105" t="str">
        <f t="shared" si="149"/>
        <v>Few conditions</v>
      </c>
      <c r="AJ960" s="113" t="str">
        <f t="shared" si="150"/>
        <v>No Conditions</v>
      </c>
      <c r="AM960" s="78"/>
    </row>
    <row r="961" spans="3:39" ht="12.75" x14ac:dyDescent="0.2">
      <c r="C961" s="94">
        <v>944</v>
      </c>
      <c r="D961" s="32">
        <f>'Batch Inputs'!C949</f>
        <v>0</v>
      </c>
      <c r="E961" s="32">
        <f>'Batch Inputs'!D949</f>
        <v>0</v>
      </c>
      <c r="F961" s="32">
        <f>'Batch Inputs'!E949</f>
        <v>0</v>
      </c>
      <c r="G961" s="32">
        <f>'Batch Inputs'!F949</f>
        <v>0</v>
      </c>
      <c r="H961" s="32">
        <f>'Batch Inputs'!G949</f>
        <v>0</v>
      </c>
      <c r="I961" s="32">
        <f>'Batch Inputs'!H949</f>
        <v>0</v>
      </c>
      <c r="J961" s="32">
        <f>'Batch Inputs'!I949</f>
        <v>0</v>
      </c>
      <c r="K961" s="32">
        <f>'Batch Inputs'!J949</f>
        <v>0</v>
      </c>
      <c r="L961" s="32">
        <f>'Batch Inputs'!K949</f>
        <v>0</v>
      </c>
      <c r="M961" s="32">
        <f>'Batch Inputs'!L949</f>
        <v>0</v>
      </c>
      <c r="N961" s="32">
        <f>'Batch Inputs'!M949</f>
        <v>0</v>
      </c>
      <c r="O961" s="32">
        <f>'Batch Inputs'!N949</f>
        <v>0</v>
      </c>
      <c r="P961" s="32">
        <f>'Batch Inputs'!O949</f>
        <v>0</v>
      </c>
      <c r="Q961" s="32">
        <f>'Batch Inputs'!P949</f>
        <v>0</v>
      </c>
      <c r="S961" s="98">
        <f>SUMPRODUCT($D961:$O961,$D$5:$O$5)+$R$5</f>
        <v>-7.9279999999999999</v>
      </c>
      <c r="T961" s="98">
        <f>SUMPRODUCT($D961:$O961,$D$6:$O$6)+$R$6</f>
        <v>-7.0750000000000002</v>
      </c>
      <c r="U961" s="98">
        <f>SUMPRODUCT($D961:$O961,$D$7:$O$7)+$R$7</f>
        <v>-13.989000000000001</v>
      </c>
      <c r="V961" s="98">
        <f>SUMPRODUCT($D961:$O961,$D$8:$O$8)+$R$8</f>
        <v>-8.0109999999999992</v>
      </c>
      <c r="W961" s="98">
        <f>SUMPRODUCT($D961:$O961,$D$9:$O$9)+$R$9</f>
        <v>-6.976</v>
      </c>
      <c r="X961" s="98">
        <f>SUMPRODUCT($D961:$O961,$D$10:$O$10)+$R$10</f>
        <v>-2.1259999999999999</v>
      </c>
      <c r="Z961" s="104">
        <f t="shared" si="142"/>
        <v>0</v>
      </c>
      <c r="AA961" s="38">
        <f t="shared" si="143"/>
        <v>0</v>
      </c>
      <c r="AB961" s="38">
        <f t="shared" si="144"/>
        <v>0</v>
      </c>
      <c r="AC961" s="38">
        <f t="shared" si="145"/>
        <v>0</v>
      </c>
      <c r="AD961" s="38">
        <f t="shared" si="146"/>
        <v>0</v>
      </c>
      <c r="AE961" s="105">
        <f t="shared" si="147"/>
        <v>6</v>
      </c>
      <c r="AF961" s="114">
        <f t="shared" si="141"/>
        <v>-2.1259999999999999</v>
      </c>
      <c r="AG961" s="37">
        <f t="shared" si="148"/>
        <v>6</v>
      </c>
      <c r="AH961" s="40">
        <f>IF(OR(MAX('Batch Inputs'!$C949:$N949)&gt;1,MIN('Batch Inputs'!$C949:$N949)&lt;0),"ERROR",0)</f>
        <v>0</v>
      </c>
      <c r="AI961" s="105" t="str">
        <f t="shared" si="149"/>
        <v>Few conditions</v>
      </c>
      <c r="AJ961" s="113" t="str">
        <f t="shared" si="150"/>
        <v>No Conditions</v>
      </c>
      <c r="AM961" s="78"/>
    </row>
    <row r="962" spans="3:39" ht="12.75" x14ac:dyDescent="0.2">
      <c r="C962" s="94">
        <v>945</v>
      </c>
      <c r="D962" s="32">
        <f>'Batch Inputs'!C950</f>
        <v>0</v>
      </c>
      <c r="E962" s="32">
        <f>'Batch Inputs'!D950</f>
        <v>0</v>
      </c>
      <c r="F962" s="32">
        <f>'Batch Inputs'!E950</f>
        <v>0</v>
      </c>
      <c r="G962" s="32">
        <f>'Batch Inputs'!F950</f>
        <v>0</v>
      </c>
      <c r="H962" s="32">
        <f>'Batch Inputs'!G950</f>
        <v>0</v>
      </c>
      <c r="I962" s="32">
        <f>'Batch Inputs'!H950</f>
        <v>0</v>
      </c>
      <c r="J962" s="32">
        <f>'Batch Inputs'!I950</f>
        <v>0</v>
      </c>
      <c r="K962" s="32">
        <f>'Batch Inputs'!J950</f>
        <v>0</v>
      </c>
      <c r="L962" s="32">
        <f>'Batch Inputs'!K950</f>
        <v>0</v>
      </c>
      <c r="M962" s="32">
        <f>'Batch Inputs'!L950</f>
        <v>0</v>
      </c>
      <c r="N962" s="32">
        <f>'Batch Inputs'!M950</f>
        <v>0</v>
      </c>
      <c r="O962" s="32">
        <f>'Batch Inputs'!N950</f>
        <v>0</v>
      </c>
      <c r="P962" s="32">
        <f>'Batch Inputs'!O950</f>
        <v>0</v>
      </c>
      <c r="Q962" s="32">
        <f>'Batch Inputs'!P950</f>
        <v>0</v>
      </c>
      <c r="S962" s="98">
        <f>SUMPRODUCT($D962:$O962,$D$5:$O$5)+$R$5</f>
        <v>-7.9279999999999999</v>
      </c>
      <c r="T962" s="98">
        <f>SUMPRODUCT($D962:$O962,$D$6:$O$6)+$R$6</f>
        <v>-7.0750000000000002</v>
      </c>
      <c r="U962" s="98">
        <f>SUMPRODUCT($D962:$O962,$D$7:$O$7)+$R$7</f>
        <v>-13.989000000000001</v>
      </c>
      <c r="V962" s="98">
        <f>SUMPRODUCT($D962:$O962,$D$8:$O$8)+$R$8</f>
        <v>-8.0109999999999992</v>
      </c>
      <c r="W962" s="98">
        <f>SUMPRODUCT($D962:$O962,$D$9:$O$9)+$R$9</f>
        <v>-6.976</v>
      </c>
      <c r="X962" s="98">
        <f>SUMPRODUCT($D962:$O962,$D$10:$O$10)+$R$10</f>
        <v>-2.1259999999999999</v>
      </c>
      <c r="Z962" s="104">
        <f t="shared" si="142"/>
        <v>0</v>
      </c>
      <c r="AA962" s="38">
        <f t="shared" si="143"/>
        <v>0</v>
      </c>
      <c r="AB962" s="38">
        <f t="shared" si="144"/>
        <v>0</v>
      </c>
      <c r="AC962" s="38">
        <f t="shared" si="145"/>
        <v>0</v>
      </c>
      <c r="AD962" s="38">
        <f t="shared" si="146"/>
        <v>0</v>
      </c>
      <c r="AE962" s="105">
        <f t="shared" si="147"/>
        <v>6</v>
      </c>
      <c r="AF962" s="114">
        <f t="shared" si="141"/>
        <v>-2.1259999999999999</v>
      </c>
      <c r="AG962" s="37">
        <f t="shared" si="148"/>
        <v>6</v>
      </c>
      <c r="AH962" s="40">
        <f>IF(OR(MAX('Batch Inputs'!$C950:$N950)&gt;1,MIN('Batch Inputs'!$C950:$N950)&lt;0),"ERROR",0)</f>
        <v>0</v>
      </c>
      <c r="AI962" s="105" t="str">
        <f t="shared" si="149"/>
        <v>Few conditions</v>
      </c>
      <c r="AJ962" s="113" t="str">
        <f t="shared" si="150"/>
        <v>No Conditions</v>
      </c>
      <c r="AM962" s="78"/>
    </row>
    <row r="963" spans="3:39" ht="12.75" x14ac:dyDescent="0.2">
      <c r="C963" s="94">
        <v>946</v>
      </c>
      <c r="D963" s="32">
        <f>'Batch Inputs'!C951</f>
        <v>0</v>
      </c>
      <c r="E963" s="32">
        <f>'Batch Inputs'!D951</f>
        <v>0</v>
      </c>
      <c r="F963" s="32">
        <f>'Batch Inputs'!E951</f>
        <v>0</v>
      </c>
      <c r="G963" s="32">
        <f>'Batch Inputs'!F951</f>
        <v>0</v>
      </c>
      <c r="H963" s="32">
        <f>'Batch Inputs'!G951</f>
        <v>0</v>
      </c>
      <c r="I963" s="32">
        <f>'Batch Inputs'!H951</f>
        <v>0</v>
      </c>
      <c r="J963" s="32">
        <f>'Batch Inputs'!I951</f>
        <v>0</v>
      </c>
      <c r="K963" s="32">
        <f>'Batch Inputs'!J951</f>
        <v>0</v>
      </c>
      <c r="L963" s="32">
        <f>'Batch Inputs'!K951</f>
        <v>0</v>
      </c>
      <c r="M963" s="32">
        <f>'Batch Inputs'!L951</f>
        <v>0</v>
      </c>
      <c r="N963" s="32">
        <f>'Batch Inputs'!M951</f>
        <v>0</v>
      </c>
      <c r="O963" s="32">
        <f>'Batch Inputs'!N951</f>
        <v>0</v>
      </c>
      <c r="P963" s="32">
        <f>'Batch Inputs'!O951</f>
        <v>0</v>
      </c>
      <c r="Q963" s="32">
        <f>'Batch Inputs'!P951</f>
        <v>0</v>
      </c>
      <c r="S963" s="98">
        <f>SUMPRODUCT($D963:$O963,$D$5:$O$5)+$R$5</f>
        <v>-7.9279999999999999</v>
      </c>
      <c r="T963" s="98">
        <f>SUMPRODUCT($D963:$O963,$D$6:$O$6)+$R$6</f>
        <v>-7.0750000000000002</v>
      </c>
      <c r="U963" s="98">
        <f>SUMPRODUCT($D963:$O963,$D$7:$O$7)+$R$7</f>
        <v>-13.989000000000001</v>
      </c>
      <c r="V963" s="98">
        <f>SUMPRODUCT($D963:$O963,$D$8:$O$8)+$R$8</f>
        <v>-8.0109999999999992</v>
      </c>
      <c r="W963" s="98">
        <f>SUMPRODUCT($D963:$O963,$D$9:$O$9)+$R$9</f>
        <v>-6.976</v>
      </c>
      <c r="X963" s="98">
        <f>SUMPRODUCT($D963:$O963,$D$10:$O$10)+$R$10</f>
        <v>-2.1259999999999999</v>
      </c>
      <c r="Z963" s="104">
        <f t="shared" si="142"/>
        <v>0</v>
      </c>
      <c r="AA963" s="38">
        <f t="shared" si="143"/>
        <v>0</v>
      </c>
      <c r="AB963" s="38">
        <f t="shared" si="144"/>
        <v>0</v>
      </c>
      <c r="AC963" s="38">
        <f t="shared" si="145"/>
        <v>0</v>
      </c>
      <c r="AD963" s="38">
        <f t="shared" si="146"/>
        <v>0</v>
      </c>
      <c r="AE963" s="105">
        <f t="shared" si="147"/>
        <v>6</v>
      </c>
      <c r="AF963" s="114">
        <f t="shared" si="141"/>
        <v>-2.1259999999999999</v>
      </c>
      <c r="AG963" s="37">
        <f t="shared" si="148"/>
        <v>6</v>
      </c>
      <c r="AH963" s="40">
        <f>IF(OR(MAX('Batch Inputs'!$C951:$N951)&gt;1,MIN('Batch Inputs'!$C951:$N951)&lt;0),"ERROR",0)</f>
        <v>0</v>
      </c>
      <c r="AI963" s="105" t="str">
        <f t="shared" si="149"/>
        <v>Few conditions</v>
      </c>
      <c r="AJ963" s="113" t="str">
        <f t="shared" si="150"/>
        <v>No Conditions</v>
      </c>
      <c r="AM963" s="78"/>
    </row>
    <row r="964" spans="3:39" ht="12.75" x14ac:dyDescent="0.2">
      <c r="C964" s="94">
        <v>947</v>
      </c>
      <c r="D964" s="32">
        <f>'Batch Inputs'!C952</f>
        <v>0</v>
      </c>
      <c r="E964" s="32">
        <f>'Batch Inputs'!D952</f>
        <v>0</v>
      </c>
      <c r="F964" s="32">
        <f>'Batch Inputs'!E952</f>
        <v>0</v>
      </c>
      <c r="G964" s="32">
        <f>'Batch Inputs'!F952</f>
        <v>0</v>
      </c>
      <c r="H964" s="32">
        <f>'Batch Inputs'!G952</f>
        <v>0</v>
      </c>
      <c r="I964" s="32">
        <f>'Batch Inputs'!H952</f>
        <v>0</v>
      </c>
      <c r="J964" s="32">
        <f>'Batch Inputs'!I952</f>
        <v>0</v>
      </c>
      <c r="K964" s="32">
        <f>'Batch Inputs'!J952</f>
        <v>0</v>
      </c>
      <c r="L964" s="32">
        <f>'Batch Inputs'!K952</f>
        <v>0</v>
      </c>
      <c r="M964" s="32">
        <f>'Batch Inputs'!L952</f>
        <v>0</v>
      </c>
      <c r="N964" s="32">
        <f>'Batch Inputs'!M952</f>
        <v>0</v>
      </c>
      <c r="O964" s="32">
        <f>'Batch Inputs'!N952</f>
        <v>0</v>
      </c>
      <c r="P964" s="32">
        <f>'Batch Inputs'!O952</f>
        <v>0</v>
      </c>
      <c r="Q964" s="32">
        <f>'Batch Inputs'!P952</f>
        <v>0</v>
      </c>
      <c r="S964" s="98">
        <f>SUMPRODUCT($D964:$O964,$D$5:$O$5)+$R$5</f>
        <v>-7.9279999999999999</v>
      </c>
      <c r="T964" s="98">
        <f>SUMPRODUCT($D964:$O964,$D$6:$O$6)+$R$6</f>
        <v>-7.0750000000000002</v>
      </c>
      <c r="U964" s="98">
        <f>SUMPRODUCT($D964:$O964,$D$7:$O$7)+$R$7</f>
        <v>-13.989000000000001</v>
      </c>
      <c r="V964" s="98">
        <f>SUMPRODUCT($D964:$O964,$D$8:$O$8)+$R$8</f>
        <v>-8.0109999999999992</v>
      </c>
      <c r="W964" s="98">
        <f>SUMPRODUCT($D964:$O964,$D$9:$O$9)+$R$9</f>
        <v>-6.976</v>
      </c>
      <c r="X964" s="98">
        <f>SUMPRODUCT($D964:$O964,$D$10:$O$10)+$R$10</f>
        <v>-2.1259999999999999</v>
      </c>
      <c r="Z964" s="104">
        <f t="shared" si="142"/>
        <v>0</v>
      </c>
      <c r="AA964" s="38">
        <f t="shared" si="143"/>
        <v>0</v>
      </c>
      <c r="AB964" s="38">
        <f t="shared" si="144"/>
        <v>0</v>
      </c>
      <c r="AC964" s="38">
        <f t="shared" si="145"/>
        <v>0</v>
      </c>
      <c r="AD964" s="38">
        <f t="shared" si="146"/>
        <v>0</v>
      </c>
      <c r="AE964" s="105">
        <f t="shared" si="147"/>
        <v>6</v>
      </c>
      <c r="AF964" s="114">
        <f t="shared" si="141"/>
        <v>-2.1259999999999999</v>
      </c>
      <c r="AG964" s="37">
        <f t="shared" si="148"/>
        <v>6</v>
      </c>
      <c r="AH964" s="40">
        <f>IF(OR(MAX('Batch Inputs'!$C952:$N952)&gt;1,MIN('Batch Inputs'!$C952:$N952)&lt;0),"ERROR",0)</f>
        <v>0</v>
      </c>
      <c r="AI964" s="105" t="str">
        <f t="shared" si="149"/>
        <v>Few conditions</v>
      </c>
      <c r="AJ964" s="113" t="str">
        <f t="shared" si="150"/>
        <v>No Conditions</v>
      </c>
      <c r="AM964" s="78"/>
    </row>
    <row r="965" spans="3:39" ht="12.75" x14ac:dyDescent="0.2">
      <c r="C965" s="94">
        <v>948</v>
      </c>
      <c r="D965" s="32">
        <f>'Batch Inputs'!C953</f>
        <v>0</v>
      </c>
      <c r="E965" s="32">
        <f>'Batch Inputs'!D953</f>
        <v>0</v>
      </c>
      <c r="F965" s="32">
        <f>'Batch Inputs'!E953</f>
        <v>0</v>
      </c>
      <c r="G965" s="32">
        <f>'Batch Inputs'!F953</f>
        <v>0</v>
      </c>
      <c r="H965" s="32">
        <f>'Batch Inputs'!G953</f>
        <v>0</v>
      </c>
      <c r="I965" s="32">
        <f>'Batch Inputs'!H953</f>
        <v>0</v>
      </c>
      <c r="J965" s="32">
        <f>'Batch Inputs'!I953</f>
        <v>0</v>
      </c>
      <c r="K965" s="32">
        <f>'Batch Inputs'!J953</f>
        <v>0</v>
      </c>
      <c r="L965" s="32">
        <f>'Batch Inputs'!K953</f>
        <v>0</v>
      </c>
      <c r="M965" s="32">
        <f>'Batch Inputs'!L953</f>
        <v>0</v>
      </c>
      <c r="N965" s="32">
        <f>'Batch Inputs'!M953</f>
        <v>0</v>
      </c>
      <c r="O965" s="32">
        <f>'Batch Inputs'!N953</f>
        <v>0</v>
      </c>
      <c r="P965" s="32">
        <f>'Batch Inputs'!O953</f>
        <v>0</v>
      </c>
      <c r="Q965" s="32">
        <f>'Batch Inputs'!P953</f>
        <v>0</v>
      </c>
      <c r="S965" s="98">
        <f>SUMPRODUCT($D965:$O965,$D$5:$O$5)+$R$5</f>
        <v>-7.9279999999999999</v>
      </c>
      <c r="T965" s="98">
        <f>SUMPRODUCT($D965:$O965,$D$6:$O$6)+$R$6</f>
        <v>-7.0750000000000002</v>
      </c>
      <c r="U965" s="98">
        <f>SUMPRODUCT($D965:$O965,$D$7:$O$7)+$R$7</f>
        <v>-13.989000000000001</v>
      </c>
      <c r="V965" s="98">
        <f>SUMPRODUCT($D965:$O965,$D$8:$O$8)+$R$8</f>
        <v>-8.0109999999999992</v>
      </c>
      <c r="W965" s="98">
        <f>SUMPRODUCT($D965:$O965,$D$9:$O$9)+$R$9</f>
        <v>-6.976</v>
      </c>
      <c r="X965" s="98">
        <f>SUMPRODUCT($D965:$O965,$D$10:$O$10)+$R$10</f>
        <v>-2.1259999999999999</v>
      </c>
      <c r="Z965" s="104">
        <f t="shared" si="142"/>
        <v>0</v>
      </c>
      <c r="AA965" s="38">
        <f t="shared" si="143"/>
        <v>0</v>
      </c>
      <c r="AB965" s="38">
        <f t="shared" si="144"/>
        <v>0</v>
      </c>
      <c r="AC965" s="38">
        <f t="shared" si="145"/>
        <v>0</v>
      </c>
      <c r="AD965" s="38">
        <f t="shared" si="146"/>
        <v>0</v>
      </c>
      <c r="AE965" s="105">
        <f t="shared" si="147"/>
        <v>6</v>
      </c>
      <c r="AF965" s="114">
        <f t="shared" si="141"/>
        <v>-2.1259999999999999</v>
      </c>
      <c r="AG965" s="37">
        <f t="shared" si="148"/>
        <v>6</v>
      </c>
      <c r="AH965" s="40">
        <f>IF(OR(MAX('Batch Inputs'!$C953:$N953)&gt;1,MIN('Batch Inputs'!$C953:$N953)&lt;0),"ERROR",0)</f>
        <v>0</v>
      </c>
      <c r="AI965" s="105" t="str">
        <f t="shared" si="149"/>
        <v>Few conditions</v>
      </c>
      <c r="AJ965" s="113" t="str">
        <f t="shared" si="150"/>
        <v>No Conditions</v>
      </c>
      <c r="AM965" s="78"/>
    </row>
    <row r="966" spans="3:39" ht="12.75" x14ac:dyDescent="0.2">
      <c r="C966" s="94">
        <v>949</v>
      </c>
      <c r="D966" s="32">
        <f>'Batch Inputs'!C954</f>
        <v>0</v>
      </c>
      <c r="E966" s="32">
        <f>'Batch Inputs'!D954</f>
        <v>0</v>
      </c>
      <c r="F966" s="32">
        <f>'Batch Inputs'!E954</f>
        <v>0</v>
      </c>
      <c r="G966" s="32">
        <f>'Batch Inputs'!F954</f>
        <v>0</v>
      </c>
      <c r="H966" s="32">
        <f>'Batch Inputs'!G954</f>
        <v>0</v>
      </c>
      <c r="I966" s="32">
        <f>'Batch Inputs'!H954</f>
        <v>0</v>
      </c>
      <c r="J966" s="32">
        <f>'Batch Inputs'!I954</f>
        <v>0</v>
      </c>
      <c r="K966" s="32">
        <f>'Batch Inputs'!J954</f>
        <v>0</v>
      </c>
      <c r="L966" s="32">
        <f>'Batch Inputs'!K954</f>
        <v>0</v>
      </c>
      <c r="M966" s="32">
        <f>'Batch Inputs'!L954</f>
        <v>0</v>
      </c>
      <c r="N966" s="32">
        <f>'Batch Inputs'!M954</f>
        <v>0</v>
      </c>
      <c r="O966" s="32">
        <f>'Batch Inputs'!N954</f>
        <v>0</v>
      </c>
      <c r="P966" s="32">
        <f>'Batch Inputs'!O954</f>
        <v>0</v>
      </c>
      <c r="Q966" s="32">
        <f>'Batch Inputs'!P954</f>
        <v>0</v>
      </c>
      <c r="S966" s="98">
        <f>SUMPRODUCT($D966:$O966,$D$5:$O$5)+$R$5</f>
        <v>-7.9279999999999999</v>
      </c>
      <c r="T966" s="98">
        <f>SUMPRODUCT($D966:$O966,$D$6:$O$6)+$R$6</f>
        <v>-7.0750000000000002</v>
      </c>
      <c r="U966" s="98">
        <f>SUMPRODUCT($D966:$O966,$D$7:$O$7)+$R$7</f>
        <v>-13.989000000000001</v>
      </c>
      <c r="V966" s="98">
        <f>SUMPRODUCT($D966:$O966,$D$8:$O$8)+$R$8</f>
        <v>-8.0109999999999992</v>
      </c>
      <c r="W966" s="98">
        <f>SUMPRODUCT($D966:$O966,$D$9:$O$9)+$R$9</f>
        <v>-6.976</v>
      </c>
      <c r="X966" s="98">
        <f>SUMPRODUCT($D966:$O966,$D$10:$O$10)+$R$10</f>
        <v>-2.1259999999999999</v>
      </c>
      <c r="Z966" s="104">
        <f t="shared" si="142"/>
        <v>0</v>
      </c>
      <c r="AA966" s="38">
        <f t="shared" si="143"/>
        <v>0</v>
      </c>
      <c r="AB966" s="38">
        <f t="shared" si="144"/>
        <v>0</v>
      </c>
      <c r="AC966" s="38">
        <f t="shared" si="145"/>
        <v>0</v>
      </c>
      <c r="AD966" s="38">
        <f t="shared" si="146"/>
        <v>0</v>
      </c>
      <c r="AE966" s="105">
        <f t="shared" si="147"/>
        <v>6</v>
      </c>
      <c r="AF966" s="114">
        <f t="shared" si="141"/>
        <v>-2.1259999999999999</v>
      </c>
      <c r="AG966" s="37">
        <f t="shared" si="148"/>
        <v>6</v>
      </c>
      <c r="AH966" s="40">
        <f>IF(OR(MAX('Batch Inputs'!$C954:$N954)&gt;1,MIN('Batch Inputs'!$C954:$N954)&lt;0),"ERROR",0)</f>
        <v>0</v>
      </c>
      <c r="AI966" s="105" t="str">
        <f t="shared" si="149"/>
        <v>Few conditions</v>
      </c>
      <c r="AJ966" s="113" t="str">
        <f t="shared" si="150"/>
        <v>No Conditions</v>
      </c>
      <c r="AM966" s="78"/>
    </row>
    <row r="967" spans="3:39" ht="12.75" x14ac:dyDescent="0.2">
      <c r="C967" s="94">
        <v>950</v>
      </c>
      <c r="D967" s="32">
        <f>'Batch Inputs'!C955</f>
        <v>0</v>
      </c>
      <c r="E967" s="32">
        <f>'Batch Inputs'!D955</f>
        <v>0</v>
      </c>
      <c r="F967" s="32">
        <f>'Batch Inputs'!E955</f>
        <v>0</v>
      </c>
      <c r="G967" s="32">
        <f>'Batch Inputs'!F955</f>
        <v>0</v>
      </c>
      <c r="H967" s="32">
        <f>'Batch Inputs'!G955</f>
        <v>0</v>
      </c>
      <c r="I967" s="32">
        <f>'Batch Inputs'!H955</f>
        <v>0</v>
      </c>
      <c r="J967" s="32">
        <f>'Batch Inputs'!I955</f>
        <v>0</v>
      </c>
      <c r="K967" s="32">
        <f>'Batch Inputs'!J955</f>
        <v>0</v>
      </c>
      <c r="L967" s="32">
        <f>'Batch Inputs'!K955</f>
        <v>0</v>
      </c>
      <c r="M967" s="32">
        <f>'Batch Inputs'!L955</f>
        <v>0</v>
      </c>
      <c r="N967" s="32">
        <f>'Batch Inputs'!M955</f>
        <v>0</v>
      </c>
      <c r="O967" s="32">
        <f>'Batch Inputs'!N955</f>
        <v>0</v>
      </c>
      <c r="P967" s="32">
        <f>'Batch Inputs'!O955</f>
        <v>0</v>
      </c>
      <c r="Q967" s="32">
        <f>'Batch Inputs'!P955</f>
        <v>0</v>
      </c>
      <c r="S967" s="98">
        <f>SUMPRODUCT($D967:$O967,$D$5:$O$5)+$R$5</f>
        <v>-7.9279999999999999</v>
      </c>
      <c r="T967" s="98">
        <f>SUMPRODUCT($D967:$O967,$D$6:$O$6)+$R$6</f>
        <v>-7.0750000000000002</v>
      </c>
      <c r="U967" s="98">
        <f>SUMPRODUCT($D967:$O967,$D$7:$O$7)+$R$7</f>
        <v>-13.989000000000001</v>
      </c>
      <c r="V967" s="98">
        <f>SUMPRODUCT($D967:$O967,$D$8:$O$8)+$R$8</f>
        <v>-8.0109999999999992</v>
      </c>
      <c r="W967" s="98">
        <f>SUMPRODUCT($D967:$O967,$D$9:$O$9)+$R$9</f>
        <v>-6.976</v>
      </c>
      <c r="X967" s="98">
        <f>SUMPRODUCT($D967:$O967,$D$10:$O$10)+$R$10</f>
        <v>-2.1259999999999999</v>
      </c>
      <c r="Z967" s="104">
        <f t="shared" si="142"/>
        <v>0</v>
      </c>
      <c r="AA967" s="38">
        <f t="shared" si="143"/>
        <v>0</v>
      </c>
      <c r="AB967" s="38">
        <f t="shared" si="144"/>
        <v>0</v>
      </c>
      <c r="AC967" s="38">
        <f t="shared" si="145"/>
        <v>0</v>
      </c>
      <c r="AD967" s="38">
        <f t="shared" si="146"/>
        <v>0</v>
      </c>
      <c r="AE967" s="105">
        <f t="shared" si="147"/>
        <v>6</v>
      </c>
      <c r="AF967" s="114">
        <f t="shared" si="141"/>
        <v>-2.1259999999999999</v>
      </c>
      <c r="AG967" s="37">
        <f t="shared" si="148"/>
        <v>6</v>
      </c>
      <c r="AH967" s="40">
        <f>IF(OR(MAX('Batch Inputs'!$C955:$N955)&gt;1,MIN('Batch Inputs'!$C955:$N955)&lt;0),"ERROR",0)</f>
        <v>0</v>
      </c>
      <c r="AI967" s="105" t="str">
        <f t="shared" si="149"/>
        <v>Few conditions</v>
      </c>
      <c r="AJ967" s="113" t="str">
        <f t="shared" si="150"/>
        <v>No Conditions</v>
      </c>
      <c r="AM967" s="78"/>
    </row>
    <row r="968" spans="3:39" ht="12.75" x14ac:dyDescent="0.2">
      <c r="C968" s="94">
        <v>951</v>
      </c>
      <c r="D968" s="32">
        <f>'Batch Inputs'!C956</f>
        <v>0</v>
      </c>
      <c r="E968" s="32">
        <f>'Batch Inputs'!D956</f>
        <v>0</v>
      </c>
      <c r="F968" s="32">
        <f>'Batch Inputs'!E956</f>
        <v>0</v>
      </c>
      <c r="G968" s="32">
        <f>'Batch Inputs'!F956</f>
        <v>0</v>
      </c>
      <c r="H968" s="32">
        <f>'Batch Inputs'!G956</f>
        <v>0</v>
      </c>
      <c r="I968" s="32">
        <f>'Batch Inputs'!H956</f>
        <v>0</v>
      </c>
      <c r="J968" s="32">
        <f>'Batch Inputs'!I956</f>
        <v>0</v>
      </c>
      <c r="K968" s="32">
        <f>'Batch Inputs'!J956</f>
        <v>0</v>
      </c>
      <c r="L968" s="32">
        <f>'Batch Inputs'!K956</f>
        <v>0</v>
      </c>
      <c r="M968" s="32">
        <f>'Batch Inputs'!L956</f>
        <v>0</v>
      </c>
      <c r="N968" s="32">
        <f>'Batch Inputs'!M956</f>
        <v>0</v>
      </c>
      <c r="O968" s="32">
        <f>'Batch Inputs'!N956</f>
        <v>0</v>
      </c>
      <c r="P968" s="32">
        <f>'Batch Inputs'!O956</f>
        <v>0</v>
      </c>
      <c r="Q968" s="32">
        <f>'Batch Inputs'!P956</f>
        <v>0</v>
      </c>
      <c r="S968" s="98">
        <f>SUMPRODUCT($D968:$O968,$D$5:$O$5)+$R$5</f>
        <v>-7.9279999999999999</v>
      </c>
      <c r="T968" s="98">
        <f>SUMPRODUCT($D968:$O968,$D$6:$O$6)+$R$6</f>
        <v>-7.0750000000000002</v>
      </c>
      <c r="U968" s="98">
        <f>SUMPRODUCT($D968:$O968,$D$7:$O$7)+$R$7</f>
        <v>-13.989000000000001</v>
      </c>
      <c r="V968" s="98">
        <f>SUMPRODUCT($D968:$O968,$D$8:$O$8)+$R$8</f>
        <v>-8.0109999999999992</v>
      </c>
      <c r="W968" s="98">
        <f>SUMPRODUCT($D968:$O968,$D$9:$O$9)+$R$9</f>
        <v>-6.976</v>
      </c>
      <c r="X968" s="98">
        <f>SUMPRODUCT($D968:$O968,$D$10:$O$10)+$R$10</f>
        <v>-2.1259999999999999</v>
      </c>
      <c r="Z968" s="104">
        <f t="shared" si="142"/>
        <v>0</v>
      </c>
      <c r="AA968" s="38">
        <f t="shared" si="143"/>
        <v>0</v>
      </c>
      <c r="AB968" s="38">
        <f t="shared" si="144"/>
        <v>0</v>
      </c>
      <c r="AC968" s="38">
        <f t="shared" si="145"/>
        <v>0</v>
      </c>
      <c r="AD968" s="38">
        <f t="shared" si="146"/>
        <v>0</v>
      </c>
      <c r="AE968" s="105">
        <f t="shared" si="147"/>
        <v>6</v>
      </c>
      <c r="AF968" s="114">
        <f t="shared" si="141"/>
        <v>-2.1259999999999999</v>
      </c>
      <c r="AG968" s="37">
        <f t="shared" si="148"/>
        <v>6</v>
      </c>
      <c r="AH968" s="40">
        <f>IF(OR(MAX('Batch Inputs'!$C956:$N956)&gt;1,MIN('Batch Inputs'!$C956:$N956)&lt;0),"ERROR",0)</f>
        <v>0</v>
      </c>
      <c r="AI968" s="105" t="str">
        <f t="shared" si="149"/>
        <v>Few conditions</v>
      </c>
      <c r="AJ968" s="113" t="str">
        <f t="shared" si="150"/>
        <v>No Conditions</v>
      </c>
      <c r="AM968" s="78"/>
    </row>
    <row r="969" spans="3:39" ht="12.75" x14ac:dyDescent="0.2">
      <c r="C969" s="94">
        <v>952</v>
      </c>
      <c r="D969" s="32">
        <f>'Batch Inputs'!C957</f>
        <v>0</v>
      </c>
      <c r="E969" s="32">
        <f>'Batch Inputs'!D957</f>
        <v>0</v>
      </c>
      <c r="F969" s="32">
        <f>'Batch Inputs'!E957</f>
        <v>0</v>
      </c>
      <c r="G969" s="32">
        <f>'Batch Inputs'!F957</f>
        <v>0</v>
      </c>
      <c r="H969" s="32">
        <f>'Batch Inputs'!G957</f>
        <v>0</v>
      </c>
      <c r="I969" s="32">
        <f>'Batch Inputs'!H957</f>
        <v>0</v>
      </c>
      <c r="J969" s="32">
        <f>'Batch Inputs'!I957</f>
        <v>0</v>
      </c>
      <c r="K969" s="32">
        <f>'Batch Inputs'!J957</f>
        <v>0</v>
      </c>
      <c r="L969" s="32">
        <f>'Batch Inputs'!K957</f>
        <v>0</v>
      </c>
      <c r="M969" s="32">
        <f>'Batch Inputs'!L957</f>
        <v>0</v>
      </c>
      <c r="N969" s="32">
        <f>'Batch Inputs'!M957</f>
        <v>0</v>
      </c>
      <c r="O969" s="32">
        <f>'Batch Inputs'!N957</f>
        <v>0</v>
      </c>
      <c r="P969" s="32">
        <f>'Batch Inputs'!O957</f>
        <v>0</v>
      </c>
      <c r="Q969" s="32">
        <f>'Batch Inputs'!P957</f>
        <v>0</v>
      </c>
      <c r="S969" s="98">
        <f>SUMPRODUCT($D969:$O969,$D$5:$O$5)+$R$5</f>
        <v>-7.9279999999999999</v>
      </c>
      <c r="T969" s="98">
        <f>SUMPRODUCT($D969:$O969,$D$6:$O$6)+$R$6</f>
        <v>-7.0750000000000002</v>
      </c>
      <c r="U969" s="98">
        <f>SUMPRODUCT($D969:$O969,$D$7:$O$7)+$R$7</f>
        <v>-13.989000000000001</v>
      </c>
      <c r="V969" s="98">
        <f>SUMPRODUCT($D969:$O969,$D$8:$O$8)+$R$8</f>
        <v>-8.0109999999999992</v>
      </c>
      <c r="W969" s="98">
        <f>SUMPRODUCT($D969:$O969,$D$9:$O$9)+$R$9</f>
        <v>-6.976</v>
      </c>
      <c r="X969" s="98">
        <f>SUMPRODUCT($D969:$O969,$D$10:$O$10)+$R$10</f>
        <v>-2.1259999999999999</v>
      </c>
      <c r="Z969" s="104">
        <f t="shared" si="142"/>
        <v>0</v>
      </c>
      <c r="AA969" s="38">
        <f t="shared" si="143"/>
        <v>0</v>
      </c>
      <c r="AB969" s="38">
        <f t="shared" si="144"/>
        <v>0</v>
      </c>
      <c r="AC969" s="38">
        <f t="shared" si="145"/>
        <v>0</v>
      </c>
      <c r="AD969" s="38">
        <f t="shared" si="146"/>
        <v>0</v>
      </c>
      <c r="AE969" s="105">
        <f t="shared" si="147"/>
        <v>6</v>
      </c>
      <c r="AF969" s="114">
        <f t="shared" si="141"/>
        <v>-2.1259999999999999</v>
      </c>
      <c r="AG969" s="37">
        <f t="shared" si="148"/>
        <v>6</v>
      </c>
      <c r="AH969" s="40">
        <f>IF(OR(MAX('Batch Inputs'!$C957:$N957)&gt;1,MIN('Batch Inputs'!$C957:$N957)&lt;0),"ERROR",0)</f>
        <v>0</v>
      </c>
      <c r="AI969" s="105" t="str">
        <f t="shared" si="149"/>
        <v>Few conditions</v>
      </c>
      <c r="AJ969" s="113" t="str">
        <f t="shared" si="150"/>
        <v>No Conditions</v>
      </c>
      <c r="AM969" s="78"/>
    </row>
    <row r="970" spans="3:39" ht="12.75" x14ac:dyDescent="0.2">
      <c r="C970" s="94">
        <v>953</v>
      </c>
      <c r="D970" s="32">
        <f>'Batch Inputs'!C958</f>
        <v>0</v>
      </c>
      <c r="E970" s="32">
        <f>'Batch Inputs'!D958</f>
        <v>0</v>
      </c>
      <c r="F970" s="32">
        <f>'Batch Inputs'!E958</f>
        <v>0</v>
      </c>
      <c r="G970" s="32">
        <f>'Batch Inputs'!F958</f>
        <v>0</v>
      </c>
      <c r="H970" s="32">
        <f>'Batch Inputs'!G958</f>
        <v>0</v>
      </c>
      <c r="I970" s="32">
        <f>'Batch Inputs'!H958</f>
        <v>0</v>
      </c>
      <c r="J970" s="32">
        <f>'Batch Inputs'!I958</f>
        <v>0</v>
      </c>
      <c r="K970" s="32">
        <f>'Batch Inputs'!J958</f>
        <v>0</v>
      </c>
      <c r="L970" s="32">
        <f>'Batch Inputs'!K958</f>
        <v>0</v>
      </c>
      <c r="M970" s="32">
        <f>'Batch Inputs'!L958</f>
        <v>0</v>
      </c>
      <c r="N970" s="32">
        <f>'Batch Inputs'!M958</f>
        <v>0</v>
      </c>
      <c r="O970" s="32">
        <f>'Batch Inputs'!N958</f>
        <v>0</v>
      </c>
      <c r="P970" s="32">
        <f>'Batch Inputs'!O958</f>
        <v>0</v>
      </c>
      <c r="Q970" s="32">
        <f>'Batch Inputs'!P958</f>
        <v>0</v>
      </c>
      <c r="S970" s="98">
        <f>SUMPRODUCT($D970:$O970,$D$5:$O$5)+$R$5</f>
        <v>-7.9279999999999999</v>
      </c>
      <c r="T970" s="98">
        <f>SUMPRODUCT($D970:$O970,$D$6:$O$6)+$R$6</f>
        <v>-7.0750000000000002</v>
      </c>
      <c r="U970" s="98">
        <f>SUMPRODUCT($D970:$O970,$D$7:$O$7)+$R$7</f>
        <v>-13.989000000000001</v>
      </c>
      <c r="V970" s="98">
        <f>SUMPRODUCT($D970:$O970,$D$8:$O$8)+$R$8</f>
        <v>-8.0109999999999992</v>
      </c>
      <c r="W970" s="98">
        <f>SUMPRODUCT($D970:$O970,$D$9:$O$9)+$R$9</f>
        <v>-6.976</v>
      </c>
      <c r="X970" s="98">
        <f>SUMPRODUCT($D970:$O970,$D$10:$O$10)+$R$10</f>
        <v>-2.1259999999999999</v>
      </c>
      <c r="Z970" s="104">
        <f t="shared" si="142"/>
        <v>0</v>
      </c>
      <c r="AA970" s="38">
        <f t="shared" si="143"/>
        <v>0</v>
      </c>
      <c r="AB970" s="38">
        <f t="shared" si="144"/>
        <v>0</v>
      </c>
      <c r="AC970" s="38">
        <f t="shared" si="145"/>
        <v>0</v>
      </c>
      <c r="AD970" s="38">
        <f t="shared" si="146"/>
        <v>0</v>
      </c>
      <c r="AE970" s="105">
        <f t="shared" si="147"/>
        <v>6</v>
      </c>
      <c r="AF970" s="114">
        <f t="shared" si="141"/>
        <v>-2.1259999999999999</v>
      </c>
      <c r="AG970" s="37">
        <f t="shared" si="148"/>
        <v>6</v>
      </c>
      <c r="AH970" s="40">
        <f>IF(OR(MAX('Batch Inputs'!$C958:$N958)&gt;1,MIN('Batch Inputs'!$C958:$N958)&lt;0),"ERROR",0)</f>
        <v>0</v>
      </c>
      <c r="AI970" s="105" t="str">
        <f t="shared" si="149"/>
        <v>Few conditions</v>
      </c>
      <c r="AJ970" s="113" t="str">
        <f t="shared" si="150"/>
        <v>No Conditions</v>
      </c>
      <c r="AM970" s="78"/>
    </row>
    <row r="971" spans="3:39" ht="12.75" x14ac:dyDescent="0.2">
      <c r="C971" s="94">
        <v>954</v>
      </c>
      <c r="D971" s="32">
        <f>'Batch Inputs'!C959</f>
        <v>0</v>
      </c>
      <c r="E971" s="32">
        <f>'Batch Inputs'!D959</f>
        <v>0</v>
      </c>
      <c r="F971" s="32">
        <f>'Batch Inputs'!E959</f>
        <v>0</v>
      </c>
      <c r="G971" s="32">
        <f>'Batch Inputs'!F959</f>
        <v>0</v>
      </c>
      <c r="H971" s="32">
        <f>'Batch Inputs'!G959</f>
        <v>0</v>
      </c>
      <c r="I971" s="32">
        <f>'Batch Inputs'!H959</f>
        <v>0</v>
      </c>
      <c r="J971" s="32">
        <f>'Batch Inputs'!I959</f>
        <v>0</v>
      </c>
      <c r="K971" s="32">
        <f>'Batch Inputs'!J959</f>
        <v>0</v>
      </c>
      <c r="L971" s="32">
        <f>'Batch Inputs'!K959</f>
        <v>0</v>
      </c>
      <c r="M971" s="32">
        <f>'Batch Inputs'!L959</f>
        <v>0</v>
      </c>
      <c r="N971" s="32">
        <f>'Batch Inputs'!M959</f>
        <v>0</v>
      </c>
      <c r="O971" s="32">
        <f>'Batch Inputs'!N959</f>
        <v>0</v>
      </c>
      <c r="P971" s="32">
        <f>'Batch Inputs'!O959</f>
        <v>0</v>
      </c>
      <c r="Q971" s="32">
        <f>'Batch Inputs'!P959</f>
        <v>0</v>
      </c>
      <c r="S971" s="98">
        <f>SUMPRODUCT($D971:$O971,$D$5:$O$5)+$R$5</f>
        <v>-7.9279999999999999</v>
      </c>
      <c r="T971" s="98">
        <f>SUMPRODUCT($D971:$O971,$D$6:$O$6)+$R$6</f>
        <v>-7.0750000000000002</v>
      </c>
      <c r="U971" s="98">
        <f>SUMPRODUCT($D971:$O971,$D$7:$O$7)+$R$7</f>
        <v>-13.989000000000001</v>
      </c>
      <c r="V971" s="98">
        <f>SUMPRODUCT($D971:$O971,$D$8:$O$8)+$R$8</f>
        <v>-8.0109999999999992</v>
      </c>
      <c r="W971" s="98">
        <f>SUMPRODUCT($D971:$O971,$D$9:$O$9)+$R$9</f>
        <v>-6.976</v>
      </c>
      <c r="X971" s="98">
        <f>SUMPRODUCT($D971:$O971,$D$10:$O$10)+$R$10</f>
        <v>-2.1259999999999999</v>
      </c>
      <c r="Z971" s="104">
        <f t="shared" si="142"/>
        <v>0</v>
      </c>
      <c r="AA971" s="38">
        <f t="shared" si="143"/>
        <v>0</v>
      </c>
      <c r="AB971" s="38">
        <f t="shared" si="144"/>
        <v>0</v>
      </c>
      <c r="AC971" s="38">
        <f t="shared" si="145"/>
        <v>0</v>
      </c>
      <c r="AD971" s="38">
        <f t="shared" si="146"/>
        <v>0</v>
      </c>
      <c r="AE971" s="105">
        <f t="shared" si="147"/>
        <v>6</v>
      </c>
      <c r="AF971" s="114">
        <f t="shared" si="141"/>
        <v>-2.1259999999999999</v>
      </c>
      <c r="AG971" s="37">
        <f t="shared" si="148"/>
        <v>6</v>
      </c>
      <c r="AH971" s="40">
        <f>IF(OR(MAX('Batch Inputs'!$C959:$N959)&gt;1,MIN('Batch Inputs'!$C959:$N959)&lt;0),"ERROR",0)</f>
        <v>0</v>
      </c>
      <c r="AI971" s="105" t="str">
        <f t="shared" si="149"/>
        <v>Few conditions</v>
      </c>
      <c r="AJ971" s="113" t="str">
        <f t="shared" si="150"/>
        <v>No Conditions</v>
      </c>
      <c r="AM971" s="78"/>
    </row>
    <row r="972" spans="3:39" ht="12.75" x14ac:dyDescent="0.2">
      <c r="C972" s="94">
        <v>955</v>
      </c>
      <c r="D972" s="32">
        <f>'Batch Inputs'!C960</f>
        <v>0</v>
      </c>
      <c r="E972" s="32">
        <f>'Batch Inputs'!D960</f>
        <v>0</v>
      </c>
      <c r="F972" s="32">
        <f>'Batch Inputs'!E960</f>
        <v>0</v>
      </c>
      <c r="G972" s="32">
        <f>'Batch Inputs'!F960</f>
        <v>0</v>
      </c>
      <c r="H972" s="32">
        <f>'Batch Inputs'!G960</f>
        <v>0</v>
      </c>
      <c r="I972" s="32">
        <f>'Batch Inputs'!H960</f>
        <v>0</v>
      </c>
      <c r="J972" s="32">
        <f>'Batch Inputs'!I960</f>
        <v>0</v>
      </c>
      <c r="K972" s="32">
        <f>'Batch Inputs'!J960</f>
        <v>0</v>
      </c>
      <c r="L972" s="32">
        <f>'Batch Inputs'!K960</f>
        <v>0</v>
      </c>
      <c r="M972" s="32">
        <f>'Batch Inputs'!L960</f>
        <v>0</v>
      </c>
      <c r="N972" s="32">
        <f>'Batch Inputs'!M960</f>
        <v>0</v>
      </c>
      <c r="O972" s="32">
        <f>'Batch Inputs'!N960</f>
        <v>0</v>
      </c>
      <c r="P972" s="32">
        <f>'Batch Inputs'!O960</f>
        <v>0</v>
      </c>
      <c r="Q972" s="32">
        <f>'Batch Inputs'!P960</f>
        <v>0</v>
      </c>
      <c r="S972" s="98">
        <f>SUMPRODUCT($D972:$O972,$D$5:$O$5)+$R$5</f>
        <v>-7.9279999999999999</v>
      </c>
      <c r="T972" s="98">
        <f>SUMPRODUCT($D972:$O972,$D$6:$O$6)+$R$6</f>
        <v>-7.0750000000000002</v>
      </c>
      <c r="U972" s="98">
        <f>SUMPRODUCT($D972:$O972,$D$7:$O$7)+$R$7</f>
        <v>-13.989000000000001</v>
      </c>
      <c r="V972" s="98">
        <f>SUMPRODUCT($D972:$O972,$D$8:$O$8)+$R$8</f>
        <v>-8.0109999999999992</v>
      </c>
      <c r="W972" s="98">
        <f>SUMPRODUCT($D972:$O972,$D$9:$O$9)+$R$9</f>
        <v>-6.976</v>
      </c>
      <c r="X972" s="98">
        <f>SUMPRODUCT($D972:$O972,$D$10:$O$10)+$R$10</f>
        <v>-2.1259999999999999</v>
      </c>
      <c r="Z972" s="104">
        <f t="shared" si="142"/>
        <v>0</v>
      </c>
      <c r="AA972" s="38">
        <f t="shared" si="143"/>
        <v>0</v>
      </c>
      <c r="AB972" s="38">
        <f t="shared" si="144"/>
        <v>0</v>
      </c>
      <c r="AC972" s="38">
        <f t="shared" si="145"/>
        <v>0</v>
      </c>
      <c r="AD972" s="38">
        <f t="shared" si="146"/>
        <v>0</v>
      </c>
      <c r="AE972" s="105">
        <f t="shared" si="147"/>
        <v>6</v>
      </c>
      <c r="AF972" s="114">
        <f t="shared" si="141"/>
        <v>-2.1259999999999999</v>
      </c>
      <c r="AG972" s="37">
        <f t="shared" si="148"/>
        <v>6</v>
      </c>
      <c r="AH972" s="40">
        <f>IF(OR(MAX('Batch Inputs'!$C960:$N960)&gt;1,MIN('Batch Inputs'!$C960:$N960)&lt;0),"ERROR",0)</f>
        <v>0</v>
      </c>
      <c r="AI972" s="105" t="str">
        <f t="shared" si="149"/>
        <v>Few conditions</v>
      </c>
      <c r="AJ972" s="113" t="str">
        <f t="shared" si="150"/>
        <v>No Conditions</v>
      </c>
      <c r="AM972" s="78"/>
    </row>
    <row r="973" spans="3:39" ht="12.75" x14ac:dyDescent="0.2">
      <c r="C973" s="94">
        <v>956</v>
      </c>
      <c r="D973" s="32">
        <f>'Batch Inputs'!C961</f>
        <v>0</v>
      </c>
      <c r="E973" s="32">
        <f>'Batch Inputs'!D961</f>
        <v>0</v>
      </c>
      <c r="F973" s="32">
        <f>'Batch Inputs'!E961</f>
        <v>0</v>
      </c>
      <c r="G973" s="32">
        <f>'Batch Inputs'!F961</f>
        <v>0</v>
      </c>
      <c r="H973" s="32">
        <f>'Batch Inputs'!G961</f>
        <v>0</v>
      </c>
      <c r="I973" s="32">
        <f>'Batch Inputs'!H961</f>
        <v>0</v>
      </c>
      <c r="J973" s="32">
        <f>'Batch Inputs'!I961</f>
        <v>0</v>
      </c>
      <c r="K973" s="32">
        <f>'Batch Inputs'!J961</f>
        <v>0</v>
      </c>
      <c r="L973" s="32">
        <f>'Batch Inputs'!K961</f>
        <v>0</v>
      </c>
      <c r="M973" s="32">
        <f>'Batch Inputs'!L961</f>
        <v>0</v>
      </c>
      <c r="N973" s="32">
        <f>'Batch Inputs'!M961</f>
        <v>0</v>
      </c>
      <c r="O973" s="32">
        <f>'Batch Inputs'!N961</f>
        <v>0</v>
      </c>
      <c r="P973" s="32">
        <f>'Batch Inputs'!O961</f>
        <v>0</v>
      </c>
      <c r="Q973" s="32">
        <f>'Batch Inputs'!P961</f>
        <v>0</v>
      </c>
      <c r="S973" s="98">
        <f>SUMPRODUCT($D973:$O973,$D$5:$O$5)+$R$5</f>
        <v>-7.9279999999999999</v>
      </c>
      <c r="T973" s="98">
        <f>SUMPRODUCT($D973:$O973,$D$6:$O$6)+$R$6</f>
        <v>-7.0750000000000002</v>
      </c>
      <c r="U973" s="98">
        <f>SUMPRODUCT($D973:$O973,$D$7:$O$7)+$R$7</f>
        <v>-13.989000000000001</v>
      </c>
      <c r="V973" s="98">
        <f>SUMPRODUCT($D973:$O973,$D$8:$O$8)+$R$8</f>
        <v>-8.0109999999999992</v>
      </c>
      <c r="W973" s="98">
        <f>SUMPRODUCT($D973:$O973,$D$9:$O$9)+$R$9</f>
        <v>-6.976</v>
      </c>
      <c r="X973" s="98">
        <f>SUMPRODUCT($D973:$O973,$D$10:$O$10)+$R$10</f>
        <v>-2.1259999999999999</v>
      </c>
      <c r="Z973" s="104">
        <f t="shared" si="142"/>
        <v>0</v>
      </c>
      <c r="AA973" s="38">
        <f t="shared" si="143"/>
        <v>0</v>
      </c>
      <c r="AB973" s="38">
        <f t="shared" si="144"/>
        <v>0</v>
      </c>
      <c r="AC973" s="38">
        <f t="shared" si="145"/>
        <v>0</v>
      </c>
      <c r="AD973" s="38">
        <f t="shared" si="146"/>
        <v>0</v>
      </c>
      <c r="AE973" s="105">
        <f t="shared" si="147"/>
        <v>6</v>
      </c>
      <c r="AF973" s="114">
        <f t="shared" si="141"/>
        <v>-2.1259999999999999</v>
      </c>
      <c r="AG973" s="37">
        <f t="shared" si="148"/>
        <v>6</v>
      </c>
      <c r="AH973" s="40">
        <f>IF(OR(MAX('Batch Inputs'!$C961:$N961)&gt;1,MIN('Batch Inputs'!$C961:$N961)&lt;0),"ERROR",0)</f>
        <v>0</v>
      </c>
      <c r="AI973" s="105" t="str">
        <f t="shared" si="149"/>
        <v>Few conditions</v>
      </c>
      <c r="AJ973" s="113" t="str">
        <f t="shared" si="150"/>
        <v>No Conditions</v>
      </c>
      <c r="AM973" s="78"/>
    </row>
    <row r="974" spans="3:39" ht="12.75" x14ac:dyDescent="0.2">
      <c r="C974" s="94">
        <v>957</v>
      </c>
      <c r="D974" s="32">
        <f>'Batch Inputs'!C962</f>
        <v>0</v>
      </c>
      <c r="E974" s="32">
        <f>'Batch Inputs'!D962</f>
        <v>0</v>
      </c>
      <c r="F974" s="32">
        <f>'Batch Inputs'!E962</f>
        <v>0</v>
      </c>
      <c r="G974" s="32">
        <f>'Batch Inputs'!F962</f>
        <v>0</v>
      </c>
      <c r="H974" s="32">
        <f>'Batch Inputs'!G962</f>
        <v>0</v>
      </c>
      <c r="I974" s="32">
        <f>'Batch Inputs'!H962</f>
        <v>0</v>
      </c>
      <c r="J974" s="32">
        <f>'Batch Inputs'!I962</f>
        <v>0</v>
      </c>
      <c r="K974" s="32">
        <f>'Batch Inputs'!J962</f>
        <v>0</v>
      </c>
      <c r="L974" s="32">
        <f>'Batch Inputs'!K962</f>
        <v>0</v>
      </c>
      <c r="M974" s="32">
        <f>'Batch Inputs'!L962</f>
        <v>0</v>
      </c>
      <c r="N974" s="32">
        <f>'Batch Inputs'!M962</f>
        <v>0</v>
      </c>
      <c r="O974" s="32">
        <f>'Batch Inputs'!N962</f>
        <v>0</v>
      </c>
      <c r="P974" s="32">
        <f>'Batch Inputs'!O962</f>
        <v>0</v>
      </c>
      <c r="Q974" s="32">
        <f>'Batch Inputs'!P962</f>
        <v>0</v>
      </c>
      <c r="S974" s="98">
        <f>SUMPRODUCT($D974:$O974,$D$5:$O$5)+$R$5</f>
        <v>-7.9279999999999999</v>
      </c>
      <c r="T974" s="98">
        <f>SUMPRODUCT($D974:$O974,$D$6:$O$6)+$R$6</f>
        <v>-7.0750000000000002</v>
      </c>
      <c r="U974" s="98">
        <f>SUMPRODUCT($D974:$O974,$D$7:$O$7)+$R$7</f>
        <v>-13.989000000000001</v>
      </c>
      <c r="V974" s="98">
        <f>SUMPRODUCT($D974:$O974,$D$8:$O$8)+$R$8</f>
        <v>-8.0109999999999992</v>
      </c>
      <c r="W974" s="98">
        <f>SUMPRODUCT($D974:$O974,$D$9:$O$9)+$R$9</f>
        <v>-6.976</v>
      </c>
      <c r="X974" s="98">
        <f>SUMPRODUCT($D974:$O974,$D$10:$O$10)+$R$10</f>
        <v>-2.1259999999999999</v>
      </c>
      <c r="Z974" s="104">
        <f t="shared" si="142"/>
        <v>0</v>
      </c>
      <c r="AA974" s="38">
        <f t="shared" si="143"/>
        <v>0</v>
      </c>
      <c r="AB974" s="38">
        <f t="shared" si="144"/>
        <v>0</v>
      </c>
      <c r="AC974" s="38">
        <f t="shared" si="145"/>
        <v>0</v>
      </c>
      <c r="AD974" s="38">
        <f t="shared" si="146"/>
        <v>0</v>
      </c>
      <c r="AE974" s="105">
        <f t="shared" si="147"/>
        <v>6</v>
      </c>
      <c r="AF974" s="114">
        <f t="shared" si="141"/>
        <v>-2.1259999999999999</v>
      </c>
      <c r="AG974" s="37">
        <f t="shared" si="148"/>
        <v>6</v>
      </c>
      <c r="AH974" s="40">
        <f>IF(OR(MAX('Batch Inputs'!$C962:$N962)&gt;1,MIN('Batch Inputs'!$C962:$N962)&lt;0),"ERROR",0)</f>
        <v>0</v>
      </c>
      <c r="AI974" s="105" t="str">
        <f t="shared" si="149"/>
        <v>Few conditions</v>
      </c>
      <c r="AJ974" s="113" t="str">
        <f t="shared" si="150"/>
        <v>No Conditions</v>
      </c>
      <c r="AM974" s="78"/>
    </row>
    <row r="975" spans="3:39" ht="12.75" x14ac:dyDescent="0.2">
      <c r="C975" s="94">
        <v>958</v>
      </c>
      <c r="D975" s="32">
        <f>'Batch Inputs'!C963</f>
        <v>0</v>
      </c>
      <c r="E975" s="32">
        <f>'Batch Inputs'!D963</f>
        <v>0</v>
      </c>
      <c r="F975" s="32">
        <f>'Batch Inputs'!E963</f>
        <v>0</v>
      </c>
      <c r="G975" s="32">
        <f>'Batch Inputs'!F963</f>
        <v>0</v>
      </c>
      <c r="H975" s="32">
        <f>'Batch Inputs'!G963</f>
        <v>0</v>
      </c>
      <c r="I975" s="32">
        <f>'Batch Inputs'!H963</f>
        <v>0</v>
      </c>
      <c r="J975" s="32">
        <f>'Batch Inputs'!I963</f>
        <v>0</v>
      </c>
      <c r="K975" s="32">
        <f>'Batch Inputs'!J963</f>
        <v>0</v>
      </c>
      <c r="L975" s="32">
        <f>'Batch Inputs'!K963</f>
        <v>0</v>
      </c>
      <c r="M975" s="32">
        <f>'Batch Inputs'!L963</f>
        <v>0</v>
      </c>
      <c r="N975" s="32">
        <f>'Batch Inputs'!M963</f>
        <v>0</v>
      </c>
      <c r="O975" s="32">
        <f>'Batch Inputs'!N963</f>
        <v>0</v>
      </c>
      <c r="P975" s="32">
        <f>'Batch Inputs'!O963</f>
        <v>0</v>
      </c>
      <c r="Q975" s="32">
        <f>'Batch Inputs'!P963</f>
        <v>0</v>
      </c>
      <c r="S975" s="98">
        <f>SUMPRODUCT($D975:$O975,$D$5:$O$5)+$R$5</f>
        <v>-7.9279999999999999</v>
      </c>
      <c r="T975" s="98">
        <f>SUMPRODUCT($D975:$O975,$D$6:$O$6)+$R$6</f>
        <v>-7.0750000000000002</v>
      </c>
      <c r="U975" s="98">
        <f>SUMPRODUCT($D975:$O975,$D$7:$O$7)+$R$7</f>
        <v>-13.989000000000001</v>
      </c>
      <c r="V975" s="98">
        <f>SUMPRODUCT($D975:$O975,$D$8:$O$8)+$R$8</f>
        <v>-8.0109999999999992</v>
      </c>
      <c r="W975" s="98">
        <f>SUMPRODUCT($D975:$O975,$D$9:$O$9)+$R$9</f>
        <v>-6.976</v>
      </c>
      <c r="X975" s="98">
        <f>SUMPRODUCT($D975:$O975,$D$10:$O$10)+$R$10</f>
        <v>-2.1259999999999999</v>
      </c>
      <c r="Z975" s="104">
        <f t="shared" si="142"/>
        <v>0</v>
      </c>
      <c r="AA975" s="38">
        <f t="shared" si="143"/>
        <v>0</v>
      </c>
      <c r="AB975" s="38">
        <f t="shared" si="144"/>
        <v>0</v>
      </c>
      <c r="AC975" s="38">
        <f t="shared" si="145"/>
        <v>0</v>
      </c>
      <c r="AD975" s="38">
        <f t="shared" si="146"/>
        <v>0</v>
      </c>
      <c r="AE975" s="105">
        <f t="shared" si="147"/>
        <v>6</v>
      </c>
      <c r="AF975" s="114">
        <f t="shared" si="141"/>
        <v>-2.1259999999999999</v>
      </c>
      <c r="AG975" s="37">
        <f t="shared" si="148"/>
        <v>6</v>
      </c>
      <c r="AH975" s="40">
        <f>IF(OR(MAX('Batch Inputs'!$C963:$N963)&gt;1,MIN('Batch Inputs'!$C963:$N963)&lt;0),"ERROR",0)</f>
        <v>0</v>
      </c>
      <c r="AI975" s="105" t="str">
        <f t="shared" si="149"/>
        <v>Few conditions</v>
      </c>
      <c r="AJ975" s="113" t="str">
        <f t="shared" si="150"/>
        <v>No Conditions</v>
      </c>
      <c r="AM975" s="78"/>
    </row>
    <row r="976" spans="3:39" ht="12.75" x14ac:dyDescent="0.2">
      <c r="C976" s="94">
        <v>959</v>
      </c>
      <c r="D976" s="32">
        <f>'Batch Inputs'!C964</f>
        <v>0</v>
      </c>
      <c r="E976" s="32">
        <f>'Batch Inputs'!D964</f>
        <v>0</v>
      </c>
      <c r="F976" s="32">
        <f>'Batch Inputs'!E964</f>
        <v>0</v>
      </c>
      <c r="G976" s="32">
        <f>'Batch Inputs'!F964</f>
        <v>0</v>
      </c>
      <c r="H976" s="32">
        <f>'Batch Inputs'!G964</f>
        <v>0</v>
      </c>
      <c r="I976" s="32">
        <f>'Batch Inputs'!H964</f>
        <v>0</v>
      </c>
      <c r="J976" s="32">
        <f>'Batch Inputs'!I964</f>
        <v>0</v>
      </c>
      <c r="K976" s="32">
        <f>'Batch Inputs'!J964</f>
        <v>0</v>
      </c>
      <c r="L976" s="32">
        <f>'Batch Inputs'!K964</f>
        <v>0</v>
      </c>
      <c r="M976" s="32">
        <f>'Batch Inputs'!L964</f>
        <v>0</v>
      </c>
      <c r="N976" s="32">
        <f>'Batch Inputs'!M964</f>
        <v>0</v>
      </c>
      <c r="O976" s="32">
        <f>'Batch Inputs'!N964</f>
        <v>0</v>
      </c>
      <c r="P976" s="32">
        <f>'Batch Inputs'!O964</f>
        <v>0</v>
      </c>
      <c r="Q976" s="32">
        <f>'Batch Inputs'!P964</f>
        <v>0</v>
      </c>
      <c r="S976" s="98">
        <f>SUMPRODUCT($D976:$O976,$D$5:$O$5)+$R$5</f>
        <v>-7.9279999999999999</v>
      </c>
      <c r="T976" s="98">
        <f>SUMPRODUCT($D976:$O976,$D$6:$O$6)+$R$6</f>
        <v>-7.0750000000000002</v>
      </c>
      <c r="U976" s="98">
        <f>SUMPRODUCT($D976:$O976,$D$7:$O$7)+$R$7</f>
        <v>-13.989000000000001</v>
      </c>
      <c r="V976" s="98">
        <f>SUMPRODUCT($D976:$O976,$D$8:$O$8)+$R$8</f>
        <v>-8.0109999999999992</v>
      </c>
      <c r="W976" s="98">
        <f>SUMPRODUCT($D976:$O976,$D$9:$O$9)+$R$9</f>
        <v>-6.976</v>
      </c>
      <c r="X976" s="98">
        <f>SUMPRODUCT($D976:$O976,$D$10:$O$10)+$R$10</f>
        <v>-2.1259999999999999</v>
      </c>
      <c r="Z976" s="104">
        <f t="shared" si="142"/>
        <v>0</v>
      </c>
      <c r="AA976" s="38">
        <f t="shared" si="143"/>
        <v>0</v>
      </c>
      <c r="AB976" s="38">
        <f t="shared" si="144"/>
        <v>0</v>
      </c>
      <c r="AC976" s="38">
        <f t="shared" si="145"/>
        <v>0</v>
      </c>
      <c r="AD976" s="38">
        <f t="shared" si="146"/>
        <v>0</v>
      </c>
      <c r="AE976" s="105">
        <f t="shared" si="147"/>
        <v>6</v>
      </c>
      <c r="AF976" s="114">
        <f t="shared" si="141"/>
        <v>-2.1259999999999999</v>
      </c>
      <c r="AG976" s="37">
        <f t="shared" si="148"/>
        <v>6</v>
      </c>
      <c r="AH976" s="40">
        <f>IF(OR(MAX('Batch Inputs'!$C964:$N964)&gt;1,MIN('Batch Inputs'!$C964:$N964)&lt;0),"ERROR",0)</f>
        <v>0</v>
      </c>
      <c r="AI976" s="105" t="str">
        <f t="shared" si="149"/>
        <v>Few conditions</v>
      </c>
      <c r="AJ976" s="113" t="str">
        <f t="shared" si="150"/>
        <v>No Conditions</v>
      </c>
      <c r="AM976" s="78"/>
    </row>
    <row r="977" spans="3:39" ht="12.75" x14ac:dyDescent="0.2">
      <c r="C977" s="94">
        <v>960</v>
      </c>
      <c r="D977" s="32">
        <f>'Batch Inputs'!C965</f>
        <v>0</v>
      </c>
      <c r="E977" s="32">
        <f>'Batch Inputs'!D965</f>
        <v>0</v>
      </c>
      <c r="F977" s="32">
        <f>'Batch Inputs'!E965</f>
        <v>0</v>
      </c>
      <c r="G977" s="32">
        <f>'Batch Inputs'!F965</f>
        <v>0</v>
      </c>
      <c r="H977" s="32">
        <f>'Batch Inputs'!G965</f>
        <v>0</v>
      </c>
      <c r="I977" s="32">
        <f>'Batch Inputs'!H965</f>
        <v>0</v>
      </c>
      <c r="J977" s="32">
        <f>'Batch Inputs'!I965</f>
        <v>0</v>
      </c>
      <c r="K977" s="32">
        <f>'Batch Inputs'!J965</f>
        <v>0</v>
      </c>
      <c r="L977" s="32">
        <f>'Batch Inputs'!K965</f>
        <v>0</v>
      </c>
      <c r="M977" s="32">
        <f>'Batch Inputs'!L965</f>
        <v>0</v>
      </c>
      <c r="N977" s="32">
        <f>'Batch Inputs'!M965</f>
        <v>0</v>
      </c>
      <c r="O977" s="32">
        <f>'Batch Inputs'!N965</f>
        <v>0</v>
      </c>
      <c r="P977" s="32">
        <f>'Batch Inputs'!O965</f>
        <v>0</v>
      </c>
      <c r="Q977" s="32">
        <f>'Batch Inputs'!P965</f>
        <v>0</v>
      </c>
      <c r="S977" s="98">
        <f>SUMPRODUCT($D977:$O977,$D$5:$O$5)+$R$5</f>
        <v>-7.9279999999999999</v>
      </c>
      <c r="T977" s="98">
        <f>SUMPRODUCT($D977:$O977,$D$6:$O$6)+$R$6</f>
        <v>-7.0750000000000002</v>
      </c>
      <c r="U977" s="98">
        <f>SUMPRODUCT($D977:$O977,$D$7:$O$7)+$R$7</f>
        <v>-13.989000000000001</v>
      </c>
      <c r="V977" s="98">
        <f>SUMPRODUCT($D977:$O977,$D$8:$O$8)+$R$8</f>
        <v>-8.0109999999999992</v>
      </c>
      <c r="W977" s="98">
        <f>SUMPRODUCT($D977:$O977,$D$9:$O$9)+$R$9</f>
        <v>-6.976</v>
      </c>
      <c r="X977" s="98">
        <f>SUMPRODUCT($D977:$O977,$D$10:$O$10)+$R$10</f>
        <v>-2.1259999999999999</v>
      </c>
      <c r="Z977" s="104">
        <f t="shared" si="142"/>
        <v>0</v>
      </c>
      <c r="AA977" s="38">
        <f t="shared" si="143"/>
        <v>0</v>
      </c>
      <c r="AB977" s="38">
        <f t="shared" si="144"/>
        <v>0</v>
      </c>
      <c r="AC977" s="38">
        <f t="shared" si="145"/>
        <v>0</v>
      </c>
      <c r="AD977" s="38">
        <f t="shared" si="146"/>
        <v>0</v>
      </c>
      <c r="AE977" s="105">
        <f t="shared" si="147"/>
        <v>6</v>
      </c>
      <c r="AF977" s="114">
        <f t="shared" si="141"/>
        <v>-2.1259999999999999</v>
      </c>
      <c r="AG977" s="37">
        <f t="shared" si="148"/>
        <v>6</v>
      </c>
      <c r="AH977" s="40">
        <f>IF(OR(MAX('Batch Inputs'!$C965:$N965)&gt;1,MIN('Batch Inputs'!$C965:$N965)&lt;0),"ERROR",0)</f>
        <v>0</v>
      </c>
      <c r="AI977" s="105" t="str">
        <f t="shared" si="149"/>
        <v>Few conditions</v>
      </c>
      <c r="AJ977" s="113" t="str">
        <f t="shared" si="150"/>
        <v>No Conditions</v>
      </c>
      <c r="AM977" s="78"/>
    </row>
    <row r="978" spans="3:39" ht="12.75" x14ac:dyDescent="0.2">
      <c r="C978" s="94">
        <v>961</v>
      </c>
      <c r="D978" s="32">
        <f>'Batch Inputs'!C966</f>
        <v>0</v>
      </c>
      <c r="E978" s="32">
        <f>'Batch Inputs'!D966</f>
        <v>0</v>
      </c>
      <c r="F978" s="32">
        <f>'Batch Inputs'!E966</f>
        <v>0</v>
      </c>
      <c r="G978" s="32">
        <f>'Batch Inputs'!F966</f>
        <v>0</v>
      </c>
      <c r="H978" s="32">
        <f>'Batch Inputs'!G966</f>
        <v>0</v>
      </c>
      <c r="I978" s="32">
        <f>'Batch Inputs'!H966</f>
        <v>0</v>
      </c>
      <c r="J978" s="32">
        <f>'Batch Inputs'!I966</f>
        <v>0</v>
      </c>
      <c r="K978" s="32">
        <f>'Batch Inputs'!J966</f>
        <v>0</v>
      </c>
      <c r="L978" s="32">
        <f>'Batch Inputs'!K966</f>
        <v>0</v>
      </c>
      <c r="M978" s="32">
        <f>'Batch Inputs'!L966</f>
        <v>0</v>
      </c>
      <c r="N978" s="32">
        <f>'Batch Inputs'!M966</f>
        <v>0</v>
      </c>
      <c r="O978" s="32">
        <f>'Batch Inputs'!N966</f>
        <v>0</v>
      </c>
      <c r="P978" s="32">
        <f>'Batch Inputs'!O966</f>
        <v>0</v>
      </c>
      <c r="Q978" s="32">
        <f>'Batch Inputs'!P966</f>
        <v>0</v>
      </c>
      <c r="S978" s="98">
        <f>SUMPRODUCT($D978:$O978,$D$5:$O$5)+$R$5</f>
        <v>-7.9279999999999999</v>
      </c>
      <c r="T978" s="98">
        <f>SUMPRODUCT($D978:$O978,$D$6:$O$6)+$R$6</f>
        <v>-7.0750000000000002</v>
      </c>
      <c r="U978" s="98">
        <f>SUMPRODUCT($D978:$O978,$D$7:$O$7)+$R$7</f>
        <v>-13.989000000000001</v>
      </c>
      <c r="V978" s="98">
        <f>SUMPRODUCT($D978:$O978,$D$8:$O$8)+$R$8</f>
        <v>-8.0109999999999992</v>
      </c>
      <c r="W978" s="98">
        <f>SUMPRODUCT($D978:$O978,$D$9:$O$9)+$R$9</f>
        <v>-6.976</v>
      </c>
      <c r="X978" s="98">
        <f>SUMPRODUCT($D978:$O978,$D$10:$O$10)+$R$10</f>
        <v>-2.1259999999999999</v>
      </c>
      <c r="Z978" s="104">
        <f t="shared" si="142"/>
        <v>0</v>
      </c>
      <c r="AA978" s="38">
        <f t="shared" si="143"/>
        <v>0</v>
      </c>
      <c r="AB978" s="38">
        <f t="shared" si="144"/>
        <v>0</v>
      </c>
      <c r="AC978" s="38">
        <f t="shared" si="145"/>
        <v>0</v>
      </c>
      <c r="AD978" s="38">
        <f t="shared" si="146"/>
        <v>0</v>
      </c>
      <c r="AE978" s="105">
        <f t="shared" si="147"/>
        <v>6</v>
      </c>
      <c r="AF978" s="114">
        <f t="shared" ref="AF978:AF1041" si="151">MAX(S978:X978)</f>
        <v>-2.1259999999999999</v>
      </c>
      <c r="AG978" s="37">
        <f t="shared" si="148"/>
        <v>6</v>
      </c>
      <c r="AH978" s="40">
        <f>IF(OR(MAX('Batch Inputs'!$C966:$N966)&gt;1,MIN('Batch Inputs'!$C966:$N966)&lt;0),"ERROR",0)</f>
        <v>0</v>
      </c>
      <c r="AI978" s="105" t="str">
        <f t="shared" si="149"/>
        <v>Few conditions</v>
      </c>
      <c r="AJ978" s="113" t="str">
        <f t="shared" si="150"/>
        <v>No Conditions</v>
      </c>
      <c r="AM978" s="78"/>
    </row>
    <row r="979" spans="3:39" ht="12.75" x14ac:dyDescent="0.2">
      <c r="C979" s="94">
        <v>962</v>
      </c>
      <c r="D979" s="32">
        <f>'Batch Inputs'!C967</f>
        <v>0</v>
      </c>
      <c r="E979" s="32">
        <f>'Batch Inputs'!D967</f>
        <v>0</v>
      </c>
      <c r="F979" s="32">
        <f>'Batch Inputs'!E967</f>
        <v>0</v>
      </c>
      <c r="G979" s="32">
        <f>'Batch Inputs'!F967</f>
        <v>0</v>
      </c>
      <c r="H979" s="32">
        <f>'Batch Inputs'!G967</f>
        <v>0</v>
      </c>
      <c r="I979" s="32">
        <f>'Batch Inputs'!H967</f>
        <v>0</v>
      </c>
      <c r="J979" s="32">
        <f>'Batch Inputs'!I967</f>
        <v>0</v>
      </c>
      <c r="K979" s="32">
        <f>'Batch Inputs'!J967</f>
        <v>0</v>
      </c>
      <c r="L979" s="32">
        <f>'Batch Inputs'!K967</f>
        <v>0</v>
      </c>
      <c r="M979" s="32">
        <f>'Batch Inputs'!L967</f>
        <v>0</v>
      </c>
      <c r="N979" s="32">
        <f>'Batch Inputs'!M967</f>
        <v>0</v>
      </c>
      <c r="O979" s="32">
        <f>'Batch Inputs'!N967</f>
        <v>0</v>
      </c>
      <c r="P979" s="32">
        <f>'Batch Inputs'!O967</f>
        <v>0</v>
      </c>
      <c r="Q979" s="32">
        <f>'Batch Inputs'!P967</f>
        <v>0</v>
      </c>
      <c r="S979" s="98">
        <f>SUMPRODUCT($D979:$O979,$D$5:$O$5)+$R$5</f>
        <v>-7.9279999999999999</v>
      </c>
      <c r="T979" s="98">
        <f>SUMPRODUCT($D979:$O979,$D$6:$O$6)+$R$6</f>
        <v>-7.0750000000000002</v>
      </c>
      <c r="U979" s="98">
        <f>SUMPRODUCT($D979:$O979,$D$7:$O$7)+$R$7</f>
        <v>-13.989000000000001</v>
      </c>
      <c r="V979" s="98">
        <f>SUMPRODUCT($D979:$O979,$D$8:$O$8)+$R$8</f>
        <v>-8.0109999999999992</v>
      </c>
      <c r="W979" s="98">
        <f>SUMPRODUCT($D979:$O979,$D$9:$O$9)+$R$9</f>
        <v>-6.976</v>
      </c>
      <c r="X979" s="98">
        <f>SUMPRODUCT($D979:$O979,$D$10:$O$10)+$R$10</f>
        <v>-2.1259999999999999</v>
      </c>
      <c r="Z979" s="104">
        <f t="shared" ref="Z979:Z1042" si="152">IF(S979=$AF979,S$16,0)</f>
        <v>0</v>
      </c>
      <c r="AA979" s="38">
        <f t="shared" ref="AA979:AA1042" si="153">IF(T979=$AF979,T$16,0)</f>
        <v>0</v>
      </c>
      <c r="AB979" s="38">
        <f t="shared" ref="AB979:AB1042" si="154">IF(U979=$AF979,U$16,0)</f>
        <v>0</v>
      </c>
      <c r="AC979" s="38">
        <f t="shared" ref="AC979:AC1042" si="155">IF(V979=$AF979,V$16,0)</f>
        <v>0</v>
      </c>
      <c r="AD979" s="38">
        <f t="shared" ref="AD979:AD1042" si="156">IF(W979=$AF979,W$16,0)</f>
        <v>0</v>
      </c>
      <c r="AE979" s="105">
        <f t="shared" ref="AE979:AE1042" si="157">IF(X979=$AF979,X$16,0)</f>
        <v>6</v>
      </c>
      <c r="AF979" s="114">
        <f t="shared" si="151"/>
        <v>-2.1259999999999999</v>
      </c>
      <c r="AG979" s="37">
        <f t="shared" ref="AG979:AG1042" si="158">SUM(Z979:AE979)</f>
        <v>6</v>
      </c>
      <c r="AH979" s="40">
        <f>IF(OR(MAX('Batch Inputs'!$C967:$N967)&gt;1,MIN('Batch Inputs'!$C967:$N967)&lt;0),"ERROR",0)</f>
        <v>0</v>
      </c>
      <c r="AI979" s="105" t="str">
        <f t="shared" ref="AI979:AI1042" si="159">HLOOKUP($AG979,$S$16:$X$17,2,0)</f>
        <v>Few conditions</v>
      </c>
      <c r="AJ979" s="113" t="str">
        <f t="shared" ref="AJ979:AJ1042" si="160">IF(SUM(E979:Q979)=0,"No Conditions",AI979)</f>
        <v>No Conditions</v>
      </c>
      <c r="AM979" s="78"/>
    </row>
    <row r="980" spans="3:39" ht="12.75" x14ac:dyDescent="0.2">
      <c r="C980" s="94">
        <v>963</v>
      </c>
      <c r="D980" s="32">
        <f>'Batch Inputs'!C968</f>
        <v>0</v>
      </c>
      <c r="E980" s="32">
        <f>'Batch Inputs'!D968</f>
        <v>0</v>
      </c>
      <c r="F980" s="32">
        <f>'Batch Inputs'!E968</f>
        <v>0</v>
      </c>
      <c r="G980" s="32">
        <f>'Batch Inputs'!F968</f>
        <v>0</v>
      </c>
      <c r="H980" s="32">
        <f>'Batch Inputs'!G968</f>
        <v>0</v>
      </c>
      <c r="I980" s="32">
        <f>'Batch Inputs'!H968</f>
        <v>0</v>
      </c>
      <c r="J980" s="32">
        <f>'Batch Inputs'!I968</f>
        <v>0</v>
      </c>
      <c r="K980" s="32">
        <f>'Batch Inputs'!J968</f>
        <v>0</v>
      </c>
      <c r="L980" s="32">
        <f>'Batch Inputs'!K968</f>
        <v>0</v>
      </c>
      <c r="M980" s="32">
        <f>'Batch Inputs'!L968</f>
        <v>0</v>
      </c>
      <c r="N980" s="32">
        <f>'Batch Inputs'!M968</f>
        <v>0</v>
      </c>
      <c r="O980" s="32">
        <f>'Batch Inputs'!N968</f>
        <v>0</v>
      </c>
      <c r="P980" s="32">
        <f>'Batch Inputs'!O968</f>
        <v>0</v>
      </c>
      <c r="Q980" s="32">
        <f>'Batch Inputs'!P968</f>
        <v>0</v>
      </c>
      <c r="S980" s="98">
        <f>SUMPRODUCT($D980:$O980,$D$5:$O$5)+$R$5</f>
        <v>-7.9279999999999999</v>
      </c>
      <c r="T980" s="98">
        <f>SUMPRODUCT($D980:$O980,$D$6:$O$6)+$R$6</f>
        <v>-7.0750000000000002</v>
      </c>
      <c r="U980" s="98">
        <f>SUMPRODUCT($D980:$O980,$D$7:$O$7)+$R$7</f>
        <v>-13.989000000000001</v>
      </c>
      <c r="V980" s="98">
        <f>SUMPRODUCT($D980:$O980,$D$8:$O$8)+$R$8</f>
        <v>-8.0109999999999992</v>
      </c>
      <c r="W980" s="98">
        <f>SUMPRODUCT($D980:$O980,$D$9:$O$9)+$R$9</f>
        <v>-6.976</v>
      </c>
      <c r="X980" s="98">
        <f>SUMPRODUCT($D980:$O980,$D$10:$O$10)+$R$10</f>
        <v>-2.1259999999999999</v>
      </c>
      <c r="Z980" s="104">
        <f t="shared" si="152"/>
        <v>0</v>
      </c>
      <c r="AA980" s="38">
        <f t="shared" si="153"/>
        <v>0</v>
      </c>
      <c r="AB980" s="38">
        <f t="shared" si="154"/>
        <v>0</v>
      </c>
      <c r="AC980" s="38">
        <f t="shared" si="155"/>
        <v>0</v>
      </c>
      <c r="AD980" s="38">
        <f t="shared" si="156"/>
        <v>0</v>
      </c>
      <c r="AE980" s="105">
        <f t="shared" si="157"/>
        <v>6</v>
      </c>
      <c r="AF980" s="114">
        <f t="shared" si="151"/>
        <v>-2.1259999999999999</v>
      </c>
      <c r="AG980" s="37">
        <f t="shared" si="158"/>
        <v>6</v>
      </c>
      <c r="AH980" s="40">
        <f>IF(OR(MAX('Batch Inputs'!$C968:$N968)&gt;1,MIN('Batch Inputs'!$C968:$N968)&lt;0),"ERROR",0)</f>
        <v>0</v>
      </c>
      <c r="AI980" s="105" t="str">
        <f t="shared" si="159"/>
        <v>Few conditions</v>
      </c>
      <c r="AJ980" s="113" t="str">
        <f t="shared" si="160"/>
        <v>No Conditions</v>
      </c>
      <c r="AM980" s="78"/>
    </row>
    <row r="981" spans="3:39" ht="12.75" x14ac:dyDescent="0.2">
      <c r="C981" s="94">
        <v>964</v>
      </c>
      <c r="D981" s="32">
        <f>'Batch Inputs'!C969</f>
        <v>0</v>
      </c>
      <c r="E981" s="32">
        <f>'Batch Inputs'!D969</f>
        <v>0</v>
      </c>
      <c r="F981" s="32">
        <f>'Batch Inputs'!E969</f>
        <v>0</v>
      </c>
      <c r="G981" s="32">
        <f>'Batch Inputs'!F969</f>
        <v>0</v>
      </c>
      <c r="H981" s="32">
        <f>'Batch Inputs'!G969</f>
        <v>0</v>
      </c>
      <c r="I981" s="32">
        <f>'Batch Inputs'!H969</f>
        <v>0</v>
      </c>
      <c r="J981" s="32">
        <f>'Batch Inputs'!I969</f>
        <v>0</v>
      </c>
      <c r="K981" s="32">
        <f>'Batch Inputs'!J969</f>
        <v>0</v>
      </c>
      <c r="L981" s="32">
        <f>'Batch Inputs'!K969</f>
        <v>0</v>
      </c>
      <c r="M981" s="32">
        <f>'Batch Inputs'!L969</f>
        <v>0</v>
      </c>
      <c r="N981" s="32">
        <f>'Batch Inputs'!M969</f>
        <v>0</v>
      </c>
      <c r="O981" s="32">
        <f>'Batch Inputs'!N969</f>
        <v>0</v>
      </c>
      <c r="P981" s="32">
        <f>'Batch Inputs'!O969</f>
        <v>0</v>
      </c>
      <c r="Q981" s="32">
        <f>'Batch Inputs'!P969</f>
        <v>0</v>
      </c>
      <c r="S981" s="98">
        <f>SUMPRODUCT($D981:$O981,$D$5:$O$5)+$R$5</f>
        <v>-7.9279999999999999</v>
      </c>
      <c r="T981" s="98">
        <f>SUMPRODUCT($D981:$O981,$D$6:$O$6)+$R$6</f>
        <v>-7.0750000000000002</v>
      </c>
      <c r="U981" s="98">
        <f>SUMPRODUCT($D981:$O981,$D$7:$O$7)+$R$7</f>
        <v>-13.989000000000001</v>
      </c>
      <c r="V981" s="98">
        <f>SUMPRODUCT($D981:$O981,$D$8:$O$8)+$R$8</f>
        <v>-8.0109999999999992</v>
      </c>
      <c r="W981" s="98">
        <f>SUMPRODUCT($D981:$O981,$D$9:$O$9)+$R$9</f>
        <v>-6.976</v>
      </c>
      <c r="X981" s="98">
        <f>SUMPRODUCT($D981:$O981,$D$10:$O$10)+$R$10</f>
        <v>-2.1259999999999999</v>
      </c>
      <c r="Z981" s="104">
        <f t="shared" si="152"/>
        <v>0</v>
      </c>
      <c r="AA981" s="38">
        <f t="shared" si="153"/>
        <v>0</v>
      </c>
      <c r="AB981" s="38">
        <f t="shared" si="154"/>
        <v>0</v>
      </c>
      <c r="AC981" s="38">
        <f t="shared" si="155"/>
        <v>0</v>
      </c>
      <c r="AD981" s="38">
        <f t="shared" si="156"/>
        <v>0</v>
      </c>
      <c r="AE981" s="105">
        <f t="shared" si="157"/>
        <v>6</v>
      </c>
      <c r="AF981" s="114">
        <f t="shared" si="151"/>
        <v>-2.1259999999999999</v>
      </c>
      <c r="AG981" s="37">
        <f t="shared" si="158"/>
        <v>6</v>
      </c>
      <c r="AH981" s="40">
        <f>IF(OR(MAX('Batch Inputs'!$C969:$N969)&gt;1,MIN('Batch Inputs'!$C969:$N969)&lt;0),"ERROR",0)</f>
        <v>0</v>
      </c>
      <c r="AI981" s="105" t="str">
        <f t="shared" si="159"/>
        <v>Few conditions</v>
      </c>
      <c r="AJ981" s="113" t="str">
        <f t="shared" si="160"/>
        <v>No Conditions</v>
      </c>
      <c r="AM981" s="78"/>
    </row>
    <row r="982" spans="3:39" ht="12.75" x14ac:dyDescent="0.2">
      <c r="C982" s="94">
        <v>965</v>
      </c>
      <c r="D982" s="32">
        <f>'Batch Inputs'!C970</f>
        <v>0</v>
      </c>
      <c r="E982" s="32">
        <f>'Batch Inputs'!D970</f>
        <v>0</v>
      </c>
      <c r="F982" s="32">
        <f>'Batch Inputs'!E970</f>
        <v>0</v>
      </c>
      <c r="G982" s="32">
        <f>'Batch Inputs'!F970</f>
        <v>0</v>
      </c>
      <c r="H982" s="32">
        <f>'Batch Inputs'!G970</f>
        <v>0</v>
      </c>
      <c r="I982" s="32">
        <f>'Batch Inputs'!H970</f>
        <v>0</v>
      </c>
      <c r="J982" s="32">
        <f>'Batch Inputs'!I970</f>
        <v>0</v>
      </c>
      <c r="K982" s="32">
        <f>'Batch Inputs'!J970</f>
        <v>0</v>
      </c>
      <c r="L982" s="32">
        <f>'Batch Inputs'!K970</f>
        <v>0</v>
      </c>
      <c r="M982" s="32">
        <f>'Batch Inputs'!L970</f>
        <v>0</v>
      </c>
      <c r="N982" s="32">
        <f>'Batch Inputs'!M970</f>
        <v>0</v>
      </c>
      <c r="O982" s="32">
        <f>'Batch Inputs'!N970</f>
        <v>0</v>
      </c>
      <c r="P982" s="32">
        <f>'Batch Inputs'!O970</f>
        <v>0</v>
      </c>
      <c r="Q982" s="32">
        <f>'Batch Inputs'!P970</f>
        <v>0</v>
      </c>
      <c r="S982" s="98">
        <f>SUMPRODUCT($D982:$O982,$D$5:$O$5)+$R$5</f>
        <v>-7.9279999999999999</v>
      </c>
      <c r="T982" s="98">
        <f>SUMPRODUCT($D982:$O982,$D$6:$O$6)+$R$6</f>
        <v>-7.0750000000000002</v>
      </c>
      <c r="U982" s="98">
        <f>SUMPRODUCT($D982:$O982,$D$7:$O$7)+$R$7</f>
        <v>-13.989000000000001</v>
      </c>
      <c r="V982" s="98">
        <f>SUMPRODUCT($D982:$O982,$D$8:$O$8)+$R$8</f>
        <v>-8.0109999999999992</v>
      </c>
      <c r="W982" s="98">
        <f>SUMPRODUCT($D982:$O982,$D$9:$O$9)+$R$9</f>
        <v>-6.976</v>
      </c>
      <c r="X982" s="98">
        <f>SUMPRODUCT($D982:$O982,$D$10:$O$10)+$R$10</f>
        <v>-2.1259999999999999</v>
      </c>
      <c r="Z982" s="104">
        <f t="shared" si="152"/>
        <v>0</v>
      </c>
      <c r="AA982" s="38">
        <f t="shared" si="153"/>
        <v>0</v>
      </c>
      <c r="AB982" s="38">
        <f t="shared" si="154"/>
        <v>0</v>
      </c>
      <c r="AC982" s="38">
        <f t="shared" si="155"/>
        <v>0</v>
      </c>
      <c r="AD982" s="38">
        <f t="shared" si="156"/>
        <v>0</v>
      </c>
      <c r="AE982" s="105">
        <f t="shared" si="157"/>
        <v>6</v>
      </c>
      <c r="AF982" s="114">
        <f t="shared" si="151"/>
        <v>-2.1259999999999999</v>
      </c>
      <c r="AG982" s="37">
        <f t="shared" si="158"/>
        <v>6</v>
      </c>
      <c r="AH982" s="40">
        <f>IF(OR(MAX('Batch Inputs'!$C970:$N970)&gt;1,MIN('Batch Inputs'!$C970:$N970)&lt;0),"ERROR",0)</f>
        <v>0</v>
      </c>
      <c r="AI982" s="105" t="str">
        <f t="shared" si="159"/>
        <v>Few conditions</v>
      </c>
      <c r="AJ982" s="113" t="str">
        <f t="shared" si="160"/>
        <v>No Conditions</v>
      </c>
      <c r="AM982" s="78"/>
    </row>
    <row r="983" spans="3:39" ht="12.75" x14ac:dyDescent="0.2">
      <c r="C983" s="94">
        <v>966</v>
      </c>
      <c r="D983" s="32">
        <f>'Batch Inputs'!C971</f>
        <v>0</v>
      </c>
      <c r="E983" s="32">
        <f>'Batch Inputs'!D971</f>
        <v>0</v>
      </c>
      <c r="F983" s="32">
        <f>'Batch Inputs'!E971</f>
        <v>0</v>
      </c>
      <c r="G983" s="32">
        <f>'Batch Inputs'!F971</f>
        <v>0</v>
      </c>
      <c r="H983" s="32">
        <f>'Batch Inputs'!G971</f>
        <v>0</v>
      </c>
      <c r="I983" s="32">
        <f>'Batch Inputs'!H971</f>
        <v>0</v>
      </c>
      <c r="J983" s="32">
        <f>'Batch Inputs'!I971</f>
        <v>0</v>
      </c>
      <c r="K983" s="32">
        <f>'Batch Inputs'!J971</f>
        <v>0</v>
      </c>
      <c r="L983" s="32">
        <f>'Batch Inputs'!K971</f>
        <v>0</v>
      </c>
      <c r="M983" s="32">
        <f>'Batch Inputs'!L971</f>
        <v>0</v>
      </c>
      <c r="N983" s="32">
        <f>'Batch Inputs'!M971</f>
        <v>0</v>
      </c>
      <c r="O983" s="32">
        <f>'Batch Inputs'!N971</f>
        <v>0</v>
      </c>
      <c r="P983" s="32">
        <f>'Batch Inputs'!O971</f>
        <v>0</v>
      </c>
      <c r="Q983" s="32">
        <f>'Batch Inputs'!P971</f>
        <v>0</v>
      </c>
      <c r="S983" s="98">
        <f>SUMPRODUCT($D983:$O983,$D$5:$O$5)+$R$5</f>
        <v>-7.9279999999999999</v>
      </c>
      <c r="T983" s="98">
        <f>SUMPRODUCT($D983:$O983,$D$6:$O$6)+$R$6</f>
        <v>-7.0750000000000002</v>
      </c>
      <c r="U983" s="98">
        <f>SUMPRODUCT($D983:$O983,$D$7:$O$7)+$R$7</f>
        <v>-13.989000000000001</v>
      </c>
      <c r="V983" s="98">
        <f>SUMPRODUCT($D983:$O983,$D$8:$O$8)+$R$8</f>
        <v>-8.0109999999999992</v>
      </c>
      <c r="W983" s="98">
        <f>SUMPRODUCT($D983:$O983,$D$9:$O$9)+$R$9</f>
        <v>-6.976</v>
      </c>
      <c r="X983" s="98">
        <f>SUMPRODUCT($D983:$O983,$D$10:$O$10)+$R$10</f>
        <v>-2.1259999999999999</v>
      </c>
      <c r="Z983" s="104">
        <f t="shared" si="152"/>
        <v>0</v>
      </c>
      <c r="AA983" s="38">
        <f t="shared" si="153"/>
        <v>0</v>
      </c>
      <c r="AB983" s="38">
        <f t="shared" si="154"/>
        <v>0</v>
      </c>
      <c r="AC983" s="38">
        <f t="shared" si="155"/>
        <v>0</v>
      </c>
      <c r="AD983" s="38">
        <f t="shared" si="156"/>
        <v>0</v>
      </c>
      <c r="AE983" s="105">
        <f t="shared" si="157"/>
        <v>6</v>
      </c>
      <c r="AF983" s="114">
        <f t="shared" si="151"/>
        <v>-2.1259999999999999</v>
      </c>
      <c r="AG983" s="37">
        <f t="shared" si="158"/>
        <v>6</v>
      </c>
      <c r="AH983" s="40">
        <f>IF(OR(MAX('Batch Inputs'!$C971:$N971)&gt;1,MIN('Batch Inputs'!$C971:$N971)&lt;0),"ERROR",0)</f>
        <v>0</v>
      </c>
      <c r="AI983" s="105" t="str">
        <f t="shared" si="159"/>
        <v>Few conditions</v>
      </c>
      <c r="AJ983" s="113" t="str">
        <f t="shared" si="160"/>
        <v>No Conditions</v>
      </c>
      <c r="AM983" s="78"/>
    </row>
    <row r="984" spans="3:39" ht="12.75" x14ac:dyDescent="0.2">
      <c r="C984" s="94">
        <v>967</v>
      </c>
      <c r="D984" s="32">
        <f>'Batch Inputs'!C972</f>
        <v>0</v>
      </c>
      <c r="E984" s="32">
        <f>'Batch Inputs'!D972</f>
        <v>0</v>
      </c>
      <c r="F984" s="32">
        <f>'Batch Inputs'!E972</f>
        <v>0</v>
      </c>
      <c r="G984" s="32">
        <f>'Batch Inputs'!F972</f>
        <v>0</v>
      </c>
      <c r="H984" s="32">
        <f>'Batch Inputs'!G972</f>
        <v>0</v>
      </c>
      <c r="I984" s="32">
        <f>'Batch Inputs'!H972</f>
        <v>0</v>
      </c>
      <c r="J984" s="32">
        <f>'Batch Inputs'!I972</f>
        <v>0</v>
      </c>
      <c r="K984" s="32">
        <f>'Batch Inputs'!J972</f>
        <v>0</v>
      </c>
      <c r="L984" s="32">
        <f>'Batch Inputs'!K972</f>
        <v>0</v>
      </c>
      <c r="M984" s="32">
        <f>'Batch Inputs'!L972</f>
        <v>0</v>
      </c>
      <c r="N984" s="32">
        <f>'Batch Inputs'!M972</f>
        <v>0</v>
      </c>
      <c r="O984" s="32">
        <f>'Batch Inputs'!N972</f>
        <v>0</v>
      </c>
      <c r="P984" s="32">
        <f>'Batch Inputs'!O972</f>
        <v>0</v>
      </c>
      <c r="Q984" s="32">
        <f>'Batch Inputs'!P972</f>
        <v>0</v>
      </c>
      <c r="S984" s="98">
        <f>SUMPRODUCT($D984:$O984,$D$5:$O$5)+$R$5</f>
        <v>-7.9279999999999999</v>
      </c>
      <c r="T984" s="98">
        <f>SUMPRODUCT($D984:$O984,$D$6:$O$6)+$R$6</f>
        <v>-7.0750000000000002</v>
      </c>
      <c r="U984" s="98">
        <f>SUMPRODUCT($D984:$O984,$D$7:$O$7)+$R$7</f>
        <v>-13.989000000000001</v>
      </c>
      <c r="V984" s="98">
        <f>SUMPRODUCT($D984:$O984,$D$8:$O$8)+$R$8</f>
        <v>-8.0109999999999992</v>
      </c>
      <c r="W984" s="98">
        <f>SUMPRODUCT($D984:$O984,$D$9:$O$9)+$R$9</f>
        <v>-6.976</v>
      </c>
      <c r="X984" s="98">
        <f>SUMPRODUCT($D984:$O984,$D$10:$O$10)+$R$10</f>
        <v>-2.1259999999999999</v>
      </c>
      <c r="Z984" s="104">
        <f t="shared" si="152"/>
        <v>0</v>
      </c>
      <c r="AA984" s="38">
        <f t="shared" si="153"/>
        <v>0</v>
      </c>
      <c r="AB984" s="38">
        <f t="shared" si="154"/>
        <v>0</v>
      </c>
      <c r="AC984" s="38">
        <f t="shared" si="155"/>
        <v>0</v>
      </c>
      <c r="AD984" s="38">
        <f t="shared" si="156"/>
        <v>0</v>
      </c>
      <c r="AE984" s="105">
        <f t="shared" si="157"/>
        <v>6</v>
      </c>
      <c r="AF984" s="114">
        <f t="shared" si="151"/>
        <v>-2.1259999999999999</v>
      </c>
      <c r="AG984" s="37">
        <f t="shared" si="158"/>
        <v>6</v>
      </c>
      <c r="AH984" s="40">
        <f>IF(OR(MAX('Batch Inputs'!$C972:$N972)&gt;1,MIN('Batch Inputs'!$C972:$N972)&lt;0),"ERROR",0)</f>
        <v>0</v>
      </c>
      <c r="AI984" s="105" t="str">
        <f t="shared" si="159"/>
        <v>Few conditions</v>
      </c>
      <c r="AJ984" s="113" t="str">
        <f t="shared" si="160"/>
        <v>No Conditions</v>
      </c>
      <c r="AM984" s="78"/>
    </row>
    <row r="985" spans="3:39" ht="12.75" x14ac:dyDescent="0.2">
      <c r="C985" s="94">
        <v>968</v>
      </c>
      <c r="D985" s="32">
        <f>'Batch Inputs'!C973</f>
        <v>0</v>
      </c>
      <c r="E985" s="32">
        <f>'Batch Inputs'!D973</f>
        <v>0</v>
      </c>
      <c r="F985" s="32">
        <f>'Batch Inputs'!E973</f>
        <v>0</v>
      </c>
      <c r="G985" s="32">
        <f>'Batch Inputs'!F973</f>
        <v>0</v>
      </c>
      <c r="H985" s="32">
        <f>'Batch Inputs'!G973</f>
        <v>0</v>
      </c>
      <c r="I985" s="32">
        <f>'Batch Inputs'!H973</f>
        <v>0</v>
      </c>
      <c r="J985" s="32">
        <f>'Batch Inputs'!I973</f>
        <v>0</v>
      </c>
      <c r="K985" s="32">
        <f>'Batch Inputs'!J973</f>
        <v>0</v>
      </c>
      <c r="L985" s="32">
        <f>'Batch Inputs'!K973</f>
        <v>0</v>
      </c>
      <c r="M985" s="32">
        <f>'Batch Inputs'!L973</f>
        <v>0</v>
      </c>
      <c r="N985" s="32">
        <f>'Batch Inputs'!M973</f>
        <v>0</v>
      </c>
      <c r="O985" s="32">
        <f>'Batch Inputs'!N973</f>
        <v>0</v>
      </c>
      <c r="P985" s="32">
        <f>'Batch Inputs'!O973</f>
        <v>0</v>
      </c>
      <c r="Q985" s="32">
        <f>'Batch Inputs'!P973</f>
        <v>0</v>
      </c>
      <c r="S985" s="98">
        <f>SUMPRODUCT($D985:$O985,$D$5:$O$5)+$R$5</f>
        <v>-7.9279999999999999</v>
      </c>
      <c r="T985" s="98">
        <f>SUMPRODUCT($D985:$O985,$D$6:$O$6)+$R$6</f>
        <v>-7.0750000000000002</v>
      </c>
      <c r="U985" s="98">
        <f>SUMPRODUCT($D985:$O985,$D$7:$O$7)+$R$7</f>
        <v>-13.989000000000001</v>
      </c>
      <c r="V985" s="98">
        <f>SUMPRODUCT($D985:$O985,$D$8:$O$8)+$R$8</f>
        <v>-8.0109999999999992</v>
      </c>
      <c r="W985" s="98">
        <f>SUMPRODUCT($D985:$O985,$D$9:$O$9)+$R$9</f>
        <v>-6.976</v>
      </c>
      <c r="X985" s="98">
        <f>SUMPRODUCT($D985:$O985,$D$10:$O$10)+$R$10</f>
        <v>-2.1259999999999999</v>
      </c>
      <c r="Z985" s="104">
        <f t="shared" si="152"/>
        <v>0</v>
      </c>
      <c r="AA985" s="38">
        <f t="shared" si="153"/>
        <v>0</v>
      </c>
      <c r="AB985" s="38">
        <f t="shared" si="154"/>
        <v>0</v>
      </c>
      <c r="AC985" s="38">
        <f t="shared" si="155"/>
        <v>0</v>
      </c>
      <c r="AD985" s="38">
        <f t="shared" si="156"/>
        <v>0</v>
      </c>
      <c r="AE985" s="105">
        <f t="shared" si="157"/>
        <v>6</v>
      </c>
      <c r="AF985" s="114">
        <f t="shared" si="151"/>
        <v>-2.1259999999999999</v>
      </c>
      <c r="AG985" s="37">
        <f t="shared" si="158"/>
        <v>6</v>
      </c>
      <c r="AH985" s="40">
        <f>IF(OR(MAX('Batch Inputs'!$C973:$N973)&gt;1,MIN('Batch Inputs'!$C973:$N973)&lt;0),"ERROR",0)</f>
        <v>0</v>
      </c>
      <c r="AI985" s="105" t="str">
        <f t="shared" si="159"/>
        <v>Few conditions</v>
      </c>
      <c r="AJ985" s="113" t="str">
        <f t="shared" si="160"/>
        <v>No Conditions</v>
      </c>
      <c r="AM985" s="78"/>
    </row>
    <row r="986" spans="3:39" ht="12.75" x14ac:dyDescent="0.2">
      <c r="C986" s="94">
        <v>969</v>
      </c>
      <c r="D986" s="32">
        <f>'Batch Inputs'!C974</f>
        <v>0</v>
      </c>
      <c r="E986" s="32">
        <f>'Batch Inputs'!D974</f>
        <v>0</v>
      </c>
      <c r="F986" s="32">
        <f>'Batch Inputs'!E974</f>
        <v>0</v>
      </c>
      <c r="G986" s="32">
        <f>'Batch Inputs'!F974</f>
        <v>0</v>
      </c>
      <c r="H986" s="32">
        <f>'Batch Inputs'!G974</f>
        <v>0</v>
      </c>
      <c r="I986" s="32">
        <f>'Batch Inputs'!H974</f>
        <v>0</v>
      </c>
      <c r="J986" s="32">
        <f>'Batch Inputs'!I974</f>
        <v>0</v>
      </c>
      <c r="K986" s="32">
        <f>'Batch Inputs'!J974</f>
        <v>0</v>
      </c>
      <c r="L986" s="32">
        <f>'Batch Inputs'!K974</f>
        <v>0</v>
      </c>
      <c r="M986" s="32">
        <f>'Batch Inputs'!L974</f>
        <v>0</v>
      </c>
      <c r="N986" s="32">
        <f>'Batch Inputs'!M974</f>
        <v>0</v>
      </c>
      <c r="O986" s="32">
        <f>'Batch Inputs'!N974</f>
        <v>0</v>
      </c>
      <c r="P986" s="32">
        <f>'Batch Inputs'!O974</f>
        <v>0</v>
      </c>
      <c r="Q986" s="32">
        <f>'Batch Inputs'!P974</f>
        <v>0</v>
      </c>
      <c r="S986" s="98">
        <f>SUMPRODUCT($D986:$O986,$D$5:$O$5)+$R$5</f>
        <v>-7.9279999999999999</v>
      </c>
      <c r="T986" s="98">
        <f>SUMPRODUCT($D986:$O986,$D$6:$O$6)+$R$6</f>
        <v>-7.0750000000000002</v>
      </c>
      <c r="U986" s="98">
        <f>SUMPRODUCT($D986:$O986,$D$7:$O$7)+$R$7</f>
        <v>-13.989000000000001</v>
      </c>
      <c r="V986" s="98">
        <f>SUMPRODUCT($D986:$O986,$D$8:$O$8)+$R$8</f>
        <v>-8.0109999999999992</v>
      </c>
      <c r="W986" s="98">
        <f>SUMPRODUCT($D986:$O986,$D$9:$O$9)+$R$9</f>
        <v>-6.976</v>
      </c>
      <c r="X986" s="98">
        <f>SUMPRODUCT($D986:$O986,$D$10:$O$10)+$R$10</f>
        <v>-2.1259999999999999</v>
      </c>
      <c r="Z986" s="104">
        <f t="shared" si="152"/>
        <v>0</v>
      </c>
      <c r="AA986" s="38">
        <f t="shared" si="153"/>
        <v>0</v>
      </c>
      <c r="AB986" s="38">
        <f t="shared" si="154"/>
        <v>0</v>
      </c>
      <c r="AC986" s="38">
        <f t="shared" si="155"/>
        <v>0</v>
      </c>
      <c r="AD986" s="38">
        <f t="shared" si="156"/>
        <v>0</v>
      </c>
      <c r="AE986" s="105">
        <f t="shared" si="157"/>
        <v>6</v>
      </c>
      <c r="AF986" s="114">
        <f t="shared" si="151"/>
        <v>-2.1259999999999999</v>
      </c>
      <c r="AG986" s="37">
        <f t="shared" si="158"/>
        <v>6</v>
      </c>
      <c r="AH986" s="40">
        <f>IF(OR(MAX('Batch Inputs'!$C974:$N974)&gt;1,MIN('Batch Inputs'!$C974:$N974)&lt;0),"ERROR",0)</f>
        <v>0</v>
      </c>
      <c r="AI986" s="105" t="str">
        <f t="shared" si="159"/>
        <v>Few conditions</v>
      </c>
      <c r="AJ986" s="113" t="str">
        <f t="shared" si="160"/>
        <v>No Conditions</v>
      </c>
      <c r="AM986" s="78"/>
    </row>
    <row r="987" spans="3:39" ht="12.75" x14ac:dyDescent="0.2">
      <c r="C987" s="94">
        <v>970</v>
      </c>
      <c r="D987" s="32">
        <f>'Batch Inputs'!C975</f>
        <v>0</v>
      </c>
      <c r="E987" s="32">
        <f>'Batch Inputs'!D975</f>
        <v>0</v>
      </c>
      <c r="F987" s="32">
        <f>'Batch Inputs'!E975</f>
        <v>0</v>
      </c>
      <c r="G987" s="32">
        <f>'Batch Inputs'!F975</f>
        <v>0</v>
      </c>
      <c r="H987" s="32">
        <f>'Batch Inputs'!G975</f>
        <v>0</v>
      </c>
      <c r="I987" s="32">
        <f>'Batch Inputs'!H975</f>
        <v>0</v>
      </c>
      <c r="J987" s="32">
        <f>'Batch Inputs'!I975</f>
        <v>0</v>
      </c>
      <c r="K987" s="32">
        <f>'Batch Inputs'!J975</f>
        <v>0</v>
      </c>
      <c r="L987" s="32">
        <f>'Batch Inputs'!K975</f>
        <v>0</v>
      </c>
      <c r="M987" s="32">
        <f>'Batch Inputs'!L975</f>
        <v>0</v>
      </c>
      <c r="N987" s="32">
        <f>'Batch Inputs'!M975</f>
        <v>0</v>
      </c>
      <c r="O987" s="32">
        <f>'Batch Inputs'!N975</f>
        <v>0</v>
      </c>
      <c r="P987" s="32">
        <f>'Batch Inputs'!O975</f>
        <v>0</v>
      </c>
      <c r="Q987" s="32">
        <f>'Batch Inputs'!P975</f>
        <v>0</v>
      </c>
      <c r="S987" s="98">
        <f>SUMPRODUCT($D987:$O987,$D$5:$O$5)+$R$5</f>
        <v>-7.9279999999999999</v>
      </c>
      <c r="T987" s="98">
        <f>SUMPRODUCT($D987:$O987,$D$6:$O$6)+$R$6</f>
        <v>-7.0750000000000002</v>
      </c>
      <c r="U987" s="98">
        <f>SUMPRODUCT($D987:$O987,$D$7:$O$7)+$R$7</f>
        <v>-13.989000000000001</v>
      </c>
      <c r="V987" s="98">
        <f>SUMPRODUCT($D987:$O987,$D$8:$O$8)+$R$8</f>
        <v>-8.0109999999999992</v>
      </c>
      <c r="W987" s="98">
        <f>SUMPRODUCT($D987:$O987,$D$9:$O$9)+$R$9</f>
        <v>-6.976</v>
      </c>
      <c r="X987" s="98">
        <f>SUMPRODUCT($D987:$O987,$D$10:$O$10)+$R$10</f>
        <v>-2.1259999999999999</v>
      </c>
      <c r="Z987" s="104">
        <f t="shared" si="152"/>
        <v>0</v>
      </c>
      <c r="AA987" s="38">
        <f t="shared" si="153"/>
        <v>0</v>
      </c>
      <c r="AB987" s="38">
        <f t="shared" si="154"/>
        <v>0</v>
      </c>
      <c r="AC987" s="38">
        <f t="shared" si="155"/>
        <v>0</v>
      </c>
      <c r="AD987" s="38">
        <f t="shared" si="156"/>
        <v>0</v>
      </c>
      <c r="AE987" s="105">
        <f t="shared" si="157"/>
        <v>6</v>
      </c>
      <c r="AF987" s="114">
        <f t="shared" si="151"/>
        <v>-2.1259999999999999</v>
      </c>
      <c r="AG987" s="37">
        <f t="shared" si="158"/>
        <v>6</v>
      </c>
      <c r="AH987" s="40">
        <f>IF(OR(MAX('Batch Inputs'!$C975:$N975)&gt;1,MIN('Batch Inputs'!$C975:$N975)&lt;0),"ERROR",0)</f>
        <v>0</v>
      </c>
      <c r="AI987" s="105" t="str">
        <f t="shared" si="159"/>
        <v>Few conditions</v>
      </c>
      <c r="AJ987" s="113" t="str">
        <f t="shared" si="160"/>
        <v>No Conditions</v>
      </c>
      <c r="AM987" s="78"/>
    </row>
    <row r="988" spans="3:39" ht="12.75" x14ac:dyDescent="0.2">
      <c r="C988" s="94">
        <v>971</v>
      </c>
      <c r="D988" s="32">
        <f>'Batch Inputs'!C976</f>
        <v>0</v>
      </c>
      <c r="E988" s="32">
        <f>'Batch Inputs'!D976</f>
        <v>0</v>
      </c>
      <c r="F988" s="32">
        <f>'Batch Inputs'!E976</f>
        <v>0</v>
      </c>
      <c r="G988" s="32">
        <f>'Batch Inputs'!F976</f>
        <v>0</v>
      </c>
      <c r="H988" s="32">
        <f>'Batch Inputs'!G976</f>
        <v>0</v>
      </c>
      <c r="I988" s="32">
        <f>'Batch Inputs'!H976</f>
        <v>0</v>
      </c>
      <c r="J988" s="32">
        <f>'Batch Inputs'!I976</f>
        <v>0</v>
      </c>
      <c r="K988" s="32">
        <f>'Batch Inputs'!J976</f>
        <v>0</v>
      </c>
      <c r="L988" s="32">
        <f>'Batch Inputs'!K976</f>
        <v>0</v>
      </c>
      <c r="M988" s="32">
        <f>'Batch Inputs'!L976</f>
        <v>0</v>
      </c>
      <c r="N988" s="32">
        <f>'Batch Inputs'!M976</f>
        <v>0</v>
      </c>
      <c r="O988" s="32">
        <f>'Batch Inputs'!N976</f>
        <v>0</v>
      </c>
      <c r="P988" s="32">
        <f>'Batch Inputs'!O976</f>
        <v>0</v>
      </c>
      <c r="Q988" s="32">
        <f>'Batch Inputs'!P976</f>
        <v>0</v>
      </c>
      <c r="S988" s="98">
        <f>SUMPRODUCT($D988:$O988,$D$5:$O$5)+$R$5</f>
        <v>-7.9279999999999999</v>
      </c>
      <c r="T988" s="98">
        <f>SUMPRODUCT($D988:$O988,$D$6:$O$6)+$R$6</f>
        <v>-7.0750000000000002</v>
      </c>
      <c r="U988" s="98">
        <f>SUMPRODUCT($D988:$O988,$D$7:$O$7)+$R$7</f>
        <v>-13.989000000000001</v>
      </c>
      <c r="V988" s="98">
        <f>SUMPRODUCT($D988:$O988,$D$8:$O$8)+$R$8</f>
        <v>-8.0109999999999992</v>
      </c>
      <c r="W988" s="98">
        <f>SUMPRODUCT($D988:$O988,$D$9:$O$9)+$R$9</f>
        <v>-6.976</v>
      </c>
      <c r="X988" s="98">
        <f>SUMPRODUCT($D988:$O988,$D$10:$O$10)+$R$10</f>
        <v>-2.1259999999999999</v>
      </c>
      <c r="Z988" s="104">
        <f t="shared" si="152"/>
        <v>0</v>
      </c>
      <c r="AA988" s="38">
        <f t="shared" si="153"/>
        <v>0</v>
      </c>
      <c r="AB988" s="38">
        <f t="shared" si="154"/>
        <v>0</v>
      </c>
      <c r="AC988" s="38">
        <f t="shared" si="155"/>
        <v>0</v>
      </c>
      <c r="AD988" s="38">
        <f t="shared" si="156"/>
        <v>0</v>
      </c>
      <c r="AE988" s="105">
        <f t="shared" si="157"/>
        <v>6</v>
      </c>
      <c r="AF988" s="114">
        <f t="shared" si="151"/>
        <v>-2.1259999999999999</v>
      </c>
      <c r="AG988" s="37">
        <f t="shared" si="158"/>
        <v>6</v>
      </c>
      <c r="AH988" s="40">
        <f>IF(OR(MAX('Batch Inputs'!$C976:$N976)&gt;1,MIN('Batch Inputs'!$C976:$N976)&lt;0),"ERROR",0)</f>
        <v>0</v>
      </c>
      <c r="AI988" s="105" t="str">
        <f t="shared" si="159"/>
        <v>Few conditions</v>
      </c>
      <c r="AJ988" s="113" t="str">
        <f t="shared" si="160"/>
        <v>No Conditions</v>
      </c>
      <c r="AM988" s="78"/>
    </row>
    <row r="989" spans="3:39" ht="12.75" x14ac:dyDescent="0.2">
      <c r="C989" s="94">
        <v>972</v>
      </c>
      <c r="D989" s="32">
        <f>'Batch Inputs'!C977</f>
        <v>0</v>
      </c>
      <c r="E989" s="32">
        <f>'Batch Inputs'!D977</f>
        <v>0</v>
      </c>
      <c r="F989" s="32">
        <f>'Batch Inputs'!E977</f>
        <v>0</v>
      </c>
      <c r="G989" s="32">
        <f>'Batch Inputs'!F977</f>
        <v>0</v>
      </c>
      <c r="H989" s="32">
        <f>'Batch Inputs'!G977</f>
        <v>0</v>
      </c>
      <c r="I989" s="32">
        <f>'Batch Inputs'!H977</f>
        <v>0</v>
      </c>
      <c r="J989" s="32">
        <f>'Batch Inputs'!I977</f>
        <v>0</v>
      </c>
      <c r="K989" s="32">
        <f>'Batch Inputs'!J977</f>
        <v>0</v>
      </c>
      <c r="L989" s="32">
        <f>'Batch Inputs'!K977</f>
        <v>0</v>
      </c>
      <c r="M989" s="32">
        <f>'Batch Inputs'!L977</f>
        <v>0</v>
      </c>
      <c r="N989" s="32">
        <f>'Batch Inputs'!M977</f>
        <v>0</v>
      </c>
      <c r="O989" s="32">
        <f>'Batch Inputs'!N977</f>
        <v>0</v>
      </c>
      <c r="P989" s="32">
        <f>'Batch Inputs'!O977</f>
        <v>0</v>
      </c>
      <c r="Q989" s="32">
        <f>'Batch Inputs'!P977</f>
        <v>0</v>
      </c>
      <c r="S989" s="98">
        <f>SUMPRODUCT($D989:$O989,$D$5:$O$5)+$R$5</f>
        <v>-7.9279999999999999</v>
      </c>
      <c r="T989" s="98">
        <f>SUMPRODUCT($D989:$O989,$D$6:$O$6)+$R$6</f>
        <v>-7.0750000000000002</v>
      </c>
      <c r="U989" s="98">
        <f>SUMPRODUCT($D989:$O989,$D$7:$O$7)+$R$7</f>
        <v>-13.989000000000001</v>
      </c>
      <c r="V989" s="98">
        <f>SUMPRODUCT($D989:$O989,$D$8:$O$8)+$R$8</f>
        <v>-8.0109999999999992</v>
      </c>
      <c r="W989" s="98">
        <f>SUMPRODUCT($D989:$O989,$D$9:$O$9)+$R$9</f>
        <v>-6.976</v>
      </c>
      <c r="X989" s="98">
        <f>SUMPRODUCT($D989:$O989,$D$10:$O$10)+$R$10</f>
        <v>-2.1259999999999999</v>
      </c>
      <c r="Z989" s="104">
        <f t="shared" si="152"/>
        <v>0</v>
      </c>
      <c r="AA989" s="38">
        <f t="shared" si="153"/>
        <v>0</v>
      </c>
      <c r="AB989" s="38">
        <f t="shared" si="154"/>
        <v>0</v>
      </c>
      <c r="AC989" s="38">
        <f t="shared" si="155"/>
        <v>0</v>
      </c>
      <c r="AD989" s="38">
        <f t="shared" si="156"/>
        <v>0</v>
      </c>
      <c r="AE989" s="105">
        <f t="shared" si="157"/>
        <v>6</v>
      </c>
      <c r="AF989" s="114">
        <f t="shared" si="151"/>
        <v>-2.1259999999999999</v>
      </c>
      <c r="AG989" s="37">
        <f t="shared" si="158"/>
        <v>6</v>
      </c>
      <c r="AH989" s="40">
        <f>IF(OR(MAX('Batch Inputs'!$C977:$N977)&gt;1,MIN('Batch Inputs'!$C977:$N977)&lt;0),"ERROR",0)</f>
        <v>0</v>
      </c>
      <c r="AI989" s="105" t="str">
        <f t="shared" si="159"/>
        <v>Few conditions</v>
      </c>
      <c r="AJ989" s="113" t="str">
        <f t="shared" si="160"/>
        <v>No Conditions</v>
      </c>
      <c r="AM989" s="78"/>
    </row>
    <row r="990" spans="3:39" ht="12.75" x14ac:dyDescent="0.2">
      <c r="C990" s="94">
        <v>973</v>
      </c>
      <c r="D990" s="32">
        <f>'Batch Inputs'!C978</f>
        <v>0</v>
      </c>
      <c r="E990" s="32">
        <f>'Batch Inputs'!D978</f>
        <v>0</v>
      </c>
      <c r="F990" s="32">
        <f>'Batch Inputs'!E978</f>
        <v>0</v>
      </c>
      <c r="G990" s="32">
        <f>'Batch Inputs'!F978</f>
        <v>0</v>
      </c>
      <c r="H990" s="32">
        <f>'Batch Inputs'!G978</f>
        <v>0</v>
      </c>
      <c r="I990" s="32">
        <f>'Batch Inputs'!H978</f>
        <v>0</v>
      </c>
      <c r="J990" s="32">
        <f>'Batch Inputs'!I978</f>
        <v>0</v>
      </c>
      <c r="K990" s="32">
        <f>'Batch Inputs'!J978</f>
        <v>0</v>
      </c>
      <c r="L990" s="32">
        <f>'Batch Inputs'!K978</f>
        <v>0</v>
      </c>
      <c r="M990" s="32">
        <f>'Batch Inputs'!L978</f>
        <v>0</v>
      </c>
      <c r="N990" s="32">
        <f>'Batch Inputs'!M978</f>
        <v>0</v>
      </c>
      <c r="O990" s="32">
        <f>'Batch Inputs'!N978</f>
        <v>0</v>
      </c>
      <c r="P990" s="32">
        <f>'Batch Inputs'!O978</f>
        <v>0</v>
      </c>
      <c r="Q990" s="32">
        <f>'Batch Inputs'!P978</f>
        <v>0</v>
      </c>
      <c r="S990" s="98">
        <f>SUMPRODUCT($D990:$O990,$D$5:$O$5)+$R$5</f>
        <v>-7.9279999999999999</v>
      </c>
      <c r="T990" s="98">
        <f>SUMPRODUCT($D990:$O990,$D$6:$O$6)+$R$6</f>
        <v>-7.0750000000000002</v>
      </c>
      <c r="U990" s="98">
        <f>SUMPRODUCT($D990:$O990,$D$7:$O$7)+$R$7</f>
        <v>-13.989000000000001</v>
      </c>
      <c r="V990" s="98">
        <f>SUMPRODUCT($D990:$O990,$D$8:$O$8)+$R$8</f>
        <v>-8.0109999999999992</v>
      </c>
      <c r="W990" s="98">
        <f>SUMPRODUCT($D990:$O990,$D$9:$O$9)+$R$9</f>
        <v>-6.976</v>
      </c>
      <c r="X990" s="98">
        <f>SUMPRODUCT($D990:$O990,$D$10:$O$10)+$R$10</f>
        <v>-2.1259999999999999</v>
      </c>
      <c r="Z990" s="104">
        <f t="shared" si="152"/>
        <v>0</v>
      </c>
      <c r="AA990" s="38">
        <f t="shared" si="153"/>
        <v>0</v>
      </c>
      <c r="AB990" s="38">
        <f t="shared" si="154"/>
        <v>0</v>
      </c>
      <c r="AC990" s="38">
        <f t="shared" si="155"/>
        <v>0</v>
      </c>
      <c r="AD990" s="38">
        <f t="shared" si="156"/>
        <v>0</v>
      </c>
      <c r="AE990" s="105">
        <f t="shared" si="157"/>
        <v>6</v>
      </c>
      <c r="AF990" s="114">
        <f t="shared" si="151"/>
        <v>-2.1259999999999999</v>
      </c>
      <c r="AG990" s="37">
        <f t="shared" si="158"/>
        <v>6</v>
      </c>
      <c r="AH990" s="40">
        <f>IF(OR(MAX('Batch Inputs'!$C978:$N978)&gt;1,MIN('Batch Inputs'!$C978:$N978)&lt;0),"ERROR",0)</f>
        <v>0</v>
      </c>
      <c r="AI990" s="105" t="str">
        <f t="shared" si="159"/>
        <v>Few conditions</v>
      </c>
      <c r="AJ990" s="113" t="str">
        <f t="shared" si="160"/>
        <v>No Conditions</v>
      </c>
      <c r="AM990" s="78"/>
    </row>
    <row r="991" spans="3:39" ht="12.75" x14ac:dyDescent="0.2">
      <c r="C991" s="94">
        <v>974</v>
      </c>
      <c r="D991" s="32">
        <f>'Batch Inputs'!C979</f>
        <v>0</v>
      </c>
      <c r="E991" s="32">
        <f>'Batch Inputs'!D979</f>
        <v>0</v>
      </c>
      <c r="F991" s="32">
        <f>'Batch Inputs'!E979</f>
        <v>0</v>
      </c>
      <c r="G991" s="32">
        <f>'Batch Inputs'!F979</f>
        <v>0</v>
      </c>
      <c r="H991" s="32">
        <f>'Batch Inputs'!G979</f>
        <v>0</v>
      </c>
      <c r="I991" s="32">
        <f>'Batch Inputs'!H979</f>
        <v>0</v>
      </c>
      <c r="J991" s="32">
        <f>'Batch Inputs'!I979</f>
        <v>0</v>
      </c>
      <c r="K991" s="32">
        <f>'Batch Inputs'!J979</f>
        <v>0</v>
      </c>
      <c r="L991" s="32">
        <f>'Batch Inputs'!K979</f>
        <v>0</v>
      </c>
      <c r="M991" s="32">
        <f>'Batch Inputs'!L979</f>
        <v>0</v>
      </c>
      <c r="N991" s="32">
        <f>'Batch Inputs'!M979</f>
        <v>0</v>
      </c>
      <c r="O991" s="32">
        <f>'Batch Inputs'!N979</f>
        <v>0</v>
      </c>
      <c r="P991" s="32">
        <f>'Batch Inputs'!O979</f>
        <v>0</v>
      </c>
      <c r="Q991" s="32">
        <f>'Batch Inputs'!P979</f>
        <v>0</v>
      </c>
      <c r="S991" s="98">
        <f>SUMPRODUCT($D991:$O991,$D$5:$O$5)+$R$5</f>
        <v>-7.9279999999999999</v>
      </c>
      <c r="T991" s="98">
        <f>SUMPRODUCT($D991:$O991,$D$6:$O$6)+$R$6</f>
        <v>-7.0750000000000002</v>
      </c>
      <c r="U991" s="98">
        <f>SUMPRODUCT($D991:$O991,$D$7:$O$7)+$R$7</f>
        <v>-13.989000000000001</v>
      </c>
      <c r="V991" s="98">
        <f>SUMPRODUCT($D991:$O991,$D$8:$O$8)+$R$8</f>
        <v>-8.0109999999999992</v>
      </c>
      <c r="W991" s="98">
        <f>SUMPRODUCT($D991:$O991,$D$9:$O$9)+$R$9</f>
        <v>-6.976</v>
      </c>
      <c r="X991" s="98">
        <f>SUMPRODUCT($D991:$O991,$D$10:$O$10)+$R$10</f>
        <v>-2.1259999999999999</v>
      </c>
      <c r="Z991" s="104">
        <f t="shared" si="152"/>
        <v>0</v>
      </c>
      <c r="AA991" s="38">
        <f t="shared" si="153"/>
        <v>0</v>
      </c>
      <c r="AB991" s="38">
        <f t="shared" si="154"/>
        <v>0</v>
      </c>
      <c r="AC991" s="38">
        <f t="shared" si="155"/>
        <v>0</v>
      </c>
      <c r="AD991" s="38">
        <f t="shared" si="156"/>
        <v>0</v>
      </c>
      <c r="AE991" s="105">
        <f t="shared" si="157"/>
        <v>6</v>
      </c>
      <c r="AF991" s="114">
        <f t="shared" si="151"/>
        <v>-2.1259999999999999</v>
      </c>
      <c r="AG991" s="37">
        <f t="shared" si="158"/>
        <v>6</v>
      </c>
      <c r="AH991" s="40">
        <f>IF(OR(MAX('Batch Inputs'!$C979:$N979)&gt;1,MIN('Batch Inputs'!$C979:$N979)&lt;0),"ERROR",0)</f>
        <v>0</v>
      </c>
      <c r="AI991" s="105" t="str">
        <f t="shared" si="159"/>
        <v>Few conditions</v>
      </c>
      <c r="AJ991" s="113" t="str">
        <f t="shared" si="160"/>
        <v>No Conditions</v>
      </c>
      <c r="AM991" s="78"/>
    </row>
    <row r="992" spans="3:39" ht="12.75" x14ac:dyDescent="0.2">
      <c r="C992" s="94">
        <v>975</v>
      </c>
      <c r="D992" s="32">
        <f>'Batch Inputs'!C980</f>
        <v>0</v>
      </c>
      <c r="E992" s="32">
        <f>'Batch Inputs'!D980</f>
        <v>0</v>
      </c>
      <c r="F992" s="32">
        <f>'Batch Inputs'!E980</f>
        <v>0</v>
      </c>
      <c r="G992" s="32">
        <f>'Batch Inputs'!F980</f>
        <v>0</v>
      </c>
      <c r="H992" s="32">
        <f>'Batch Inputs'!G980</f>
        <v>0</v>
      </c>
      <c r="I992" s="32">
        <f>'Batch Inputs'!H980</f>
        <v>0</v>
      </c>
      <c r="J992" s="32">
        <f>'Batch Inputs'!I980</f>
        <v>0</v>
      </c>
      <c r="K992" s="32">
        <f>'Batch Inputs'!J980</f>
        <v>0</v>
      </c>
      <c r="L992" s="32">
        <f>'Batch Inputs'!K980</f>
        <v>0</v>
      </c>
      <c r="M992" s="32">
        <f>'Batch Inputs'!L980</f>
        <v>0</v>
      </c>
      <c r="N992" s="32">
        <f>'Batch Inputs'!M980</f>
        <v>0</v>
      </c>
      <c r="O992" s="32">
        <f>'Batch Inputs'!N980</f>
        <v>0</v>
      </c>
      <c r="P992" s="32">
        <f>'Batch Inputs'!O980</f>
        <v>0</v>
      </c>
      <c r="Q992" s="32">
        <f>'Batch Inputs'!P980</f>
        <v>0</v>
      </c>
      <c r="S992" s="98">
        <f>SUMPRODUCT($D992:$O992,$D$5:$O$5)+$R$5</f>
        <v>-7.9279999999999999</v>
      </c>
      <c r="T992" s="98">
        <f>SUMPRODUCT($D992:$O992,$D$6:$O$6)+$R$6</f>
        <v>-7.0750000000000002</v>
      </c>
      <c r="U992" s="98">
        <f>SUMPRODUCT($D992:$O992,$D$7:$O$7)+$R$7</f>
        <v>-13.989000000000001</v>
      </c>
      <c r="V992" s="98">
        <f>SUMPRODUCT($D992:$O992,$D$8:$O$8)+$R$8</f>
        <v>-8.0109999999999992</v>
      </c>
      <c r="W992" s="98">
        <f>SUMPRODUCT($D992:$O992,$D$9:$O$9)+$R$9</f>
        <v>-6.976</v>
      </c>
      <c r="X992" s="98">
        <f>SUMPRODUCT($D992:$O992,$D$10:$O$10)+$R$10</f>
        <v>-2.1259999999999999</v>
      </c>
      <c r="Z992" s="104">
        <f t="shared" si="152"/>
        <v>0</v>
      </c>
      <c r="AA992" s="38">
        <f t="shared" si="153"/>
        <v>0</v>
      </c>
      <c r="AB992" s="38">
        <f t="shared" si="154"/>
        <v>0</v>
      </c>
      <c r="AC992" s="38">
        <f t="shared" si="155"/>
        <v>0</v>
      </c>
      <c r="AD992" s="38">
        <f t="shared" si="156"/>
        <v>0</v>
      </c>
      <c r="AE992" s="105">
        <f t="shared" si="157"/>
        <v>6</v>
      </c>
      <c r="AF992" s="114">
        <f t="shared" si="151"/>
        <v>-2.1259999999999999</v>
      </c>
      <c r="AG992" s="37">
        <f t="shared" si="158"/>
        <v>6</v>
      </c>
      <c r="AH992" s="40">
        <f>IF(OR(MAX('Batch Inputs'!$C980:$N980)&gt;1,MIN('Batch Inputs'!$C980:$N980)&lt;0),"ERROR",0)</f>
        <v>0</v>
      </c>
      <c r="AI992" s="105" t="str">
        <f t="shared" si="159"/>
        <v>Few conditions</v>
      </c>
      <c r="AJ992" s="113" t="str">
        <f t="shared" si="160"/>
        <v>No Conditions</v>
      </c>
      <c r="AM992" s="78"/>
    </row>
    <row r="993" spans="3:39" ht="12.75" x14ac:dyDescent="0.2">
      <c r="C993" s="94">
        <v>976</v>
      </c>
      <c r="D993" s="32">
        <f>'Batch Inputs'!C981</f>
        <v>0</v>
      </c>
      <c r="E993" s="32">
        <f>'Batch Inputs'!D981</f>
        <v>0</v>
      </c>
      <c r="F993" s="32">
        <f>'Batch Inputs'!E981</f>
        <v>0</v>
      </c>
      <c r="G993" s="32">
        <f>'Batch Inputs'!F981</f>
        <v>0</v>
      </c>
      <c r="H993" s="32">
        <f>'Batch Inputs'!G981</f>
        <v>0</v>
      </c>
      <c r="I993" s="32">
        <f>'Batch Inputs'!H981</f>
        <v>0</v>
      </c>
      <c r="J993" s="32">
        <f>'Batch Inputs'!I981</f>
        <v>0</v>
      </c>
      <c r="K993" s="32">
        <f>'Batch Inputs'!J981</f>
        <v>0</v>
      </c>
      <c r="L993" s="32">
        <f>'Batch Inputs'!K981</f>
        <v>0</v>
      </c>
      <c r="M993" s="32">
        <f>'Batch Inputs'!L981</f>
        <v>0</v>
      </c>
      <c r="N993" s="32">
        <f>'Batch Inputs'!M981</f>
        <v>0</v>
      </c>
      <c r="O993" s="32">
        <f>'Batch Inputs'!N981</f>
        <v>0</v>
      </c>
      <c r="P993" s="32">
        <f>'Batch Inputs'!O981</f>
        <v>0</v>
      </c>
      <c r="Q993" s="32">
        <f>'Batch Inputs'!P981</f>
        <v>0</v>
      </c>
      <c r="S993" s="98">
        <f>SUMPRODUCT($D993:$O993,$D$5:$O$5)+$R$5</f>
        <v>-7.9279999999999999</v>
      </c>
      <c r="T993" s="98">
        <f>SUMPRODUCT($D993:$O993,$D$6:$O$6)+$R$6</f>
        <v>-7.0750000000000002</v>
      </c>
      <c r="U993" s="98">
        <f>SUMPRODUCT($D993:$O993,$D$7:$O$7)+$R$7</f>
        <v>-13.989000000000001</v>
      </c>
      <c r="V993" s="98">
        <f>SUMPRODUCT($D993:$O993,$D$8:$O$8)+$R$8</f>
        <v>-8.0109999999999992</v>
      </c>
      <c r="W993" s="98">
        <f>SUMPRODUCT($D993:$O993,$D$9:$O$9)+$R$9</f>
        <v>-6.976</v>
      </c>
      <c r="X993" s="98">
        <f>SUMPRODUCT($D993:$O993,$D$10:$O$10)+$R$10</f>
        <v>-2.1259999999999999</v>
      </c>
      <c r="Z993" s="104">
        <f t="shared" si="152"/>
        <v>0</v>
      </c>
      <c r="AA993" s="38">
        <f t="shared" si="153"/>
        <v>0</v>
      </c>
      <c r="AB993" s="38">
        <f t="shared" si="154"/>
        <v>0</v>
      </c>
      <c r="AC993" s="38">
        <f t="shared" si="155"/>
        <v>0</v>
      </c>
      <c r="AD993" s="38">
        <f t="shared" si="156"/>
        <v>0</v>
      </c>
      <c r="AE993" s="105">
        <f t="shared" si="157"/>
        <v>6</v>
      </c>
      <c r="AF993" s="114">
        <f t="shared" si="151"/>
        <v>-2.1259999999999999</v>
      </c>
      <c r="AG993" s="37">
        <f t="shared" si="158"/>
        <v>6</v>
      </c>
      <c r="AH993" s="40">
        <f>IF(OR(MAX('Batch Inputs'!$C981:$N981)&gt;1,MIN('Batch Inputs'!$C981:$N981)&lt;0),"ERROR",0)</f>
        <v>0</v>
      </c>
      <c r="AI993" s="105" t="str">
        <f t="shared" si="159"/>
        <v>Few conditions</v>
      </c>
      <c r="AJ993" s="113" t="str">
        <f t="shared" si="160"/>
        <v>No Conditions</v>
      </c>
      <c r="AM993" s="78"/>
    </row>
    <row r="994" spans="3:39" ht="12.75" x14ac:dyDescent="0.2">
      <c r="C994" s="94">
        <v>977</v>
      </c>
      <c r="D994" s="32">
        <f>'Batch Inputs'!C982</f>
        <v>0</v>
      </c>
      <c r="E994" s="32">
        <f>'Batch Inputs'!D982</f>
        <v>0</v>
      </c>
      <c r="F994" s="32">
        <f>'Batch Inputs'!E982</f>
        <v>0</v>
      </c>
      <c r="G994" s="32">
        <f>'Batch Inputs'!F982</f>
        <v>0</v>
      </c>
      <c r="H994" s="32">
        <f>'Batch Inputs'!G982</f>
        <v>0</v>
      </c>
      <c r="I994" s="32">
        <f>'Batch Inputs'!H982</f>
        <v>0</v>
      </c>
      <c r="J994" s="32">
        <f>'Batch Inputs'!I982</f>
        <v>0</v>
      </c>
      <c r="K994" s="32">
        <f>'Batch Inputs'!J982</f>
        <v>0</v>
      </c>
      <c r="L994" s="32">
        <f>'Batch Inputs'!K982</f>
        <v>0</v>
      </c>
      <c r="M994" s="32">
        <f>'Batch Inputs'!L982</f>
        <v>0</v>
      </c>
      <c r="N994" s="32">
        <f>'Batch Inputs'!M982</f>
        <v>0</v>
      </c>
      <c r="O994" s="32">
        <f>'Batch Inputs'!N982</f>
        <v>0</v>
      </c>
      <c r="P994" s="32">
        <f>'Batch Inputs'!O982</f>
        <v>0</v>
      </c>
      <c r="Q994" s="32">
        <f>'Batch Inputs'!P982</f>
        <v>0</v>
      </c>
      <c r="S994" s="98">
        <f>SUMPRODUCT($D994:$O994,$D$5:$O$5)+$R$5</f>
        <v>-7.9279999999999999</v>
      </c>
      <c r="T994" s="98">
        <f>SUMPRODUCT($D994:$O994,$D$6:$O$6)+$R$6</f>
        <v>-7.0750000000000002</v>
      </c>
      <c r="U994" s="98">
        <f>SUMPRODUCT($D994:$O994,$D$7:$O$7)+$R$7</f>
        <v>-13.989000000000001</v>
      </c>
      <c r="V994" s="98">
        <f>SUMPRODUCT($D994:$O994,$D$8:$O$8)+$R$8</f>
        <v>-8.0109999999999992</v>
      </c>
      <c r="W994" s="98">
        <f>SUMPRODUCT($D994:$O994,$D$9:$O$9)+$R$9</f>
        <v>-6.976</v>
      </c>
      <c r="X994" s="98">
        <f>SUMPRODUCT($D994:$O994,$D$10:$O$10)+$R$10</f>
        <v>-2.1259999999999999</v>
      </c>
      <c r="Z994" s="104">
        <f t="shared" si="152"/>
        <v>0</v>
      </c>
      <c r="AA994" s="38">
        <f t="shared" si="153"/>
        <v>0</v>
      </c>
      <c r="AB994" s="38">
        <f t="shared" si="154"/>
        <v>0</v>
      </c>
      <c r="AC994" s="38">
        <f t="shared" si="155"/>
        <v>0</v>
      </c>
      <c r="AD994" s="38">
        <f t="shared" si="156"/>
        <v>0</v>
      </c>
      <c r="AE994" s="105">
        <f t="shared" si="157"/>
        <v>6</v>
      </c>
      <c r="AF994" s="114">
        <f t="shared" si="151"/>
        <v>-2.1259999999999999</v>
      </c>
      <c r="AG994" s="37">
        <f t="shared" si="158"/>
        <v>6</v>
      </c>
      <c r="AH994" s="40">
        <f>IF(OR(MAX('Batch Inputs'!$C982:$N982)&gt;1,MIN('Batch Inputs'!$C982:$N982)&lt;0),"ERROR",0)</f>
        <v>0</v>
      </c>
      <c r="AI994" s="105" t="str">
        <f t="shared" si="159"/>
        <v>Few conditions</v>
      </c>
      <c r="AJ994" s="113" t="str">
        <f t="shared" si="160"/>
        <v>No Conditions</v>
      </c>
      <c r="AM994" s="78"/>
    </row>
    <row r="995" spans="3:39" ht="12.75" x14ac:dyDescent="0.2">
      <c r="C995" s="94">
        <v>978</v>
      </c>
      <c r="D995" s="32">
        <f>'Batch Inputs'!C983</f>
        <v>0</v>
      </c>
      <c r="E995" s="32">
        <f>'Batch Inputs'!D983</f>
        <v>0</v>
      </c>
      <c r="F995" s="32">
        <f>'Batch Inputs'!E983</f>
        <v>0</v>
      </c>
      <c r="G995" s="32">
        <f>'Batch Inputs'!F983</f>
        <v>0</v>
      </c>
      <c r="H995" s="32">
        <f>'Batch Inputs'!G983</f>
        <v>0</v>
      </c>
      <c r="I995" s="32">
        <f>'Batch Inputs'!H983</f>
        <v>0</v>
      </c>
      <c r="J995" s="32">
        <f>'Batch Inputs'!I983</f>
        <v>0</v>
      </c>
      <c r="K995" s="32">
        <f>'Batch Inputs'!J983</f>
        <v>0</v>
      </c>
      <c r="L995" s="32">
        <f>'Batch Inputs'!K983</f>
        <v>0</v>
      </c>
      <c r="M995" s="32">
        <f>'Batch Inputs'!L983</f>
        <v>0</v>
      </c>
      <c r="N995" s="32">
        <f>'Batch Inputs'!M983</f>
        <v>0</v>
      </c>
      <c r="O995" s="32">
        <f>'Batch Inputs'!N983</f>
        <v>0</v>
      </c>
      <c r="P995" s="32">
        <f>'Batch Inputs'!O983</f>
        <v>0</v>
      </c>
      <c r="Q995" s="32">
        <f>'Batch Inputs'!P983</f>
        <v>0</v>
      </c>
      <c r="S995" s="98">
        <f>SUMPRODUCT($D995:$O995,$D$5:$O$5)+$R$5</f>
        <v>-7.9279999999999999</v>
      </c>
      <c r="T995" s="98">
        <f>SUMPRODUCT($D995:$O995,$D$6:$O$6)+$R$6</f>
        <v>-7.0750000000000002</v>
      </c>
      <c r="U995" s="98">
        <f>SUMPRODUCT($D995:$O995,$D$7:$O$7)+$R$7</f>
        <v>-13.989000000000001</v>
      </c>
      <c r="V995" s="98">
        <f>SUMPRODUCT($D995:$O995,$D$8:$O$8)+$R$8</f>
        <v>-8.0109999999999992</v>
      </c>
      <c r="W995" s="98">
        <f>SUMPRODUCT($D995:$O995,$D$9:$O$9)+$R$9</f>
        <v>-6.976</v>
      </c>
      <c r="X995" s="98">
        <f>SUMPRODUCT($D995:$O995,$D$10:$O$10)+$R$10</f>
        <v>-2.1259999999999999</v>
      </c>
      <c r="Z995" s="104">
        <f t="shared" si="152"/>
        <v>0</v>
      </c>
      <c r="AA995" s="38">
        <f t="shared" si="153"/>
        <v>0</v>
      </c>
      <c r="AB995" s="38">
        <f t="shared" si="154"/>
        <v>0</v>
      </c>
      <c r="AC995" s="38">
        <f t="shared" si="155"/>
        <v>0</v>
      </c>
      <c r="AD995" s="38">
        <f t="shared" si="156"/>
        <v>0</v>
      </c>
      <c r="AE995" s="105">
        <f t="shared" si="157"/>
        <v>6</v>
      </c>
      <c r="AF995" s="114">
        <f t="shared" si="151"/>
        <v>-2.1259999999999999</v>
      </c>
      <c r="AG995" s="37">
        <f t="shared" si="158"/>
        <v>6</v>
      </c>
      <c r="AH995" s="40">
        <f>IF(OR(MAX('Batch Inputs'!$C983:$N983)&gt;1,MIN('Batch Inputs'!$C983:$N983)&lt;0),"ERROR",0)</f>
        <v>0</v>
      </c>
      <c r="AI995" s="105" t="str">
        <f t="shared" si="159"/>
        <v>Few conditions</v>
      </c>
      <c r="AJ995" s="113" t="str">
        <f t="shared" si="160"/>
        <v>No Conditions</v>
      </c>
      <c r="AM995" s="78"/>
    </row>
    <row r="996" spans="3:39" ht="12.75" x14ac:dyDescent="0.2">
      <c r="C996" s="94">
        <v>979</v>
      </c>
      <c r="D996" s="32">
        <f>'Batch Inputs'!C984</f>
        <v>0</v>
      </c>
      <c r="E996" s="32">
        <f>'Batch Inputs'!D984</f>
        <v>0</v>
      </c>
      <c r="F996" s="32">
        <f>'Batch Inputs'!E984</f>
        <v>0</v>
      </c>
      <c r="G996" s="32">
        <f>'Batch Inputs'!F984</f>
        <v>0</v>
      </c>
      <c r="H996" s="32">
        <f>'Batch Inputs'!G984</f>
        <v>0</v>
      </c>
      <c r="I996" s="32">
        <f>'Batch Inputs'!H984</f>
        <v>0</v>
      </c>
      <c r="J996" s="32">
        <f>'Batch Inputs'!I984</f>
        <v>0</v>
      </c>
      <c r="K996" s="32">
        <f>'Batch Inputs'!J984</f>
        <v>0</v>
      </c>
      <c r="L996" s="32">
        <f>'Batch Inputs'!K984</f>
        <v>0</v>
      </c>
      <c r="M996" s="32">
        <f>'Batch Inputs'!L984</f>
        <v>0</v>
      </c>
      <c r="N996" s="32">
        <f>'Batch Inputs'!M984</f>
        <v>0</v>
      </c>
      <c r="O996" s="32">
        <f>'Batch Inputs'!N984</f>
        <v>0</v>
      </c>
      <c r="P996" s="32">
        <f>'Batch Inputs'!O984</f>
        <v>0</v>
      </c>
      <c r="Q996" s="32">
        <f>'Batch Inputs'!P984</f>
        <v>0</v>
      </c>
      <c r="S996" s="98">
        <f>SUMPRODUCT($D996:$O996,$D$5:$O$5)+$R$5</f>
        <v>-7.9279999999999999</v>
      </c>
      <c r="T996" s="98">
        <f>SUMPRODUCT($D996:$O996,$D$6:$O$6)+$R$6</f>
        <v>-7.0750000000000002</v>
      </c>
      <c r="U996" s="98">
        <f>SUMPRODUCT($D996:$O996,$D$7:$O$7)+$R$7</f>
        <v>-13.989000000000001</v>
      </c>
      <c r="V996" s="98">
        <f>SUMPRODUCT($D996:$O996,$D$8:$O$8)+$R$8</f>
        <v>-8.0109999999999992</v>
      </c>
      <c r="W996" s="98">
        <f>SUMPRODUCT($D996:$O996,$D$9:$O$9)+$R$9</f>
        <v>-6.976</v>
      </c>
      <c r="X996" s="98">
        <f>SUMPRODUCT($D996:$O996,$D$10:$O$10)+$R$10</f>
        <v>-2.1259999999999999</v>
      </c>
      <c r="Z996" s="104">
        <f t="shared" si="152"/>
        <v>0</v>
      </c>
      <c r="AA996" s="38">
        <f t="shared" si="153"/>
        <v>0</v>
      </c>
      <c r="AB996" s="38">
        <f t="shared" si="154"/>
        <v>0</v>
      </c>
      <c r="AC996" s="38">
        <f t="shared" si="155"/>
        <v>0</v>
      </c>
      <c r="AD996" s="38">
        <f t="shared" si="156"/>
        <v>0</v>
      </c>
      <c r="AE996" s="105">
        <f t="shared" si="157"/>
        <v>6</v>
      </c>
      <c r="AF996" s="114">
        <f t="shared" si="151"/>
        <v>-2.1259999999999999</v>
      </c>
      <c r="AG996" s="37">
        <f t="shared" si="158"/>
        <v>6</v>
      </c>
      <c r="AH996" s="40">
        <f>IF(OR(MAX('Batch Inputs'!$C984:$N984)&gt;1,MIN('Batch Inputs'!$C984:$N984)&lt;0),"ERROR",0)</f>
        <v>0</v>
      </c>
      <c r="AI996" s="105" t="str">
        <f t="shared" si="159"/>
        <v>Few conditions</v>
      </c>
      <c r="AJ996" s="113" t="str">
        <f t="shared" si="160"/>
        <v>No Conditions</v>
      </c>
      <c r="AM996" s="78"/>
    </row>
    <row r="997" spans="3:39" ht="12.75" x14ac:dyDescent="0.2">
      <c r="C997" s="94">
        <v>980</v>
      </c>
      <c r="D997" s="32">
        <f>'Batch Inputs'!C985</f>
        <v>0</v>
      </c>
      <c r="E997" s="32">
        <f>'Batch Inputs'!D985</f>
        <v>0</v>
      </c>
      <c r="F997" s="32">
        <f>'Batch Inputs'!E985</f>
        <v>0</v>
      </c>
      <c r="G997" s="32">
        <f>'Batch Inputs'!F985</f>
        <v>0</v>
      </c>
      <c r="H997" s="32">
        <f>'Batch Inputs'!G985</f>
        <v>0</v>
      </c>
      <c r="I997" s="32">
        <f>'Batch Inputs'!H985</f>
        <v>0</v>
      </c>
      <c r="J997" s="32">
        <f>'Batch Inputs'!I985</f>
        <v>0</v>
      </c>
      <c r="K997" s="32">
        <f>'Batch Inputs'!J985</f>
        <v>0</v>
      </c>
      <c r="L997" s="32">
        <f>'Batch Inputs'!K985</f>
        <v>0</v>
      </c>
      <c r="M997" s="32">
        <f>'Batch Inputs'!L985</f>
        <v>0</v>
      </c>
      <c r="N997" s="32">
        <f>'Batch Inputs'!M985</f>
        <v>0</v>
      </c>
      <c r="O997" s="32">
        <f>'Batch Inputs'!N985</f>
        <v>0</v>
      </c>
      <c r="P997" s="32">
        <f>'Batch Inputs'!O985</f>
        <v>0</v>
      </c>
      <c r="Q997" s="32">
        <f>'Batch Inputs'!P985</f>
        <v>0</v>
      </c>
      <c r="S997" s="98">
        <f>SUMPRODUCT($D997:$O997,$D$5:$O$5)+$R$5</f>
        <v>-7.9279999999999999</v>
      </c>
      <c r="T997" s="98">
        <f>SUMPRODUCT($D997:$O997,$D$6:$O$6)+$R$6</f>
        <v>-7.0750000000000002</v>
      </c>
      <c r="U997" s="98">
        <f>SUMPRODUCT($D997:$O997,$D$7:$O$7)+$R$7</f>
        <v>-13.989000000000001</v>
      </c>
      <c r="V997" s="98">
        <f>SUMPRODUCT($D997:$O997,$D$8:$O$8)+$R$8</f>
        <v>-8.0109999999999992</v>
      </c>
      <c r="W997" s="98">
        <f>SUMPRODUCT($D997:$O997,$D$9:$O$9)+$R$9</f>
        <v>-6.976</v>
      </c>
      <c r="X997" s="98">
        <f>SUMPRODUCT($D997:$O997,$D$10:$O$10)+$R$10</f>
        <v>-2.1259999999999999</v>
      </c>
      <c r="Z997" s="104">
        <f t="shared" si="152"/>
        <v>0</v>
      </c>
      <c r="AA997" s="38">
        <f t="shared" si="153"/>
        <v>0</v>
      </c>
      <c r="AB997" s="38">
        <f t="shared" si="154"/>
        <v>0</v>
      </c>
      <c r="AC997" s="38">
        <f t="shared" si="155"/>
        <v>0</v>
      </c>
      <c r="AD997" s="38">
        <f t="shared" si="156"/>
        <v>0</v>
      </c>
      <c r="AE997" s="105">
        <f t="shared" si="157"/>
        <v>6</v>
      </c>
      <c r="AF997" s="114">
        <f t="shared" si="151"/>
        <v>-2.1259999999999999</v>
      </c>
      <c r="AG997" s="37">
        <f t="shared" si="158"/>
        <v>6</v>
      </c>
      <c r="AH997" s="40">
        <f>IF(OR(MAX('Batch Inputs'!$C985:$N985)&gt;1,MIN('Batch Inputs'!$C985:$N985)&lt;0),"ERROR",0)</f>
        <v>0</v>
      </c>
      <c r="AI997" s="105" t="str">
        <f t="shared" si="159"/>
        <v>Few conditions</v>
      </c>
      <c r="AJ997" s="113" t="str">
        <f t="shared" si="160"/>
        <v>No Conditions</v>
      </c>
      <c r="AM997" s="78"/>
    </row>
    <row r="998" spans="3:39" ht="12.75" x14ac:dyDescent="0.2">
      <c r="C998" s="94">
        <v>981</v>
      </c>
      <c r="D998" s="32">
        <f>'Batch Inputs'!C986</f>
        <v>0</v>
      </c>
      <c r="E998" s="32">
        <f>'Batch Inputs'!D986</f>
        <v>0</v>
      </c>
      <c r="F998" s="32">
        <f>'Batch Inputs'!E986</f>
        <v>0</v>
      </c>
      <c r="G998" s="32">
        <f>'Batch Inputs'!F986</f>
        <v>0</v>
      </c>
      <c r="H998" s="32">
        <f>'Batch Inputs'!G986</f>
        <v>0</v>
      </c>
      <c r="I998" s="32">
        <f>'Batch Inputs'!H986</f>
        <v>0</v>
      </c>
      <c r="J998" s="32">
        <f>'Batch Inputs'!I986</f>
        <v>0</v>
      </c>
      <c r="K998" s="32">
        <f>'Batch Inputs'!J986</f>
        <v>0</v>
      </c>
      <c r="L998" s="32">
        <f>'Batch Inputs'!K986</f>
        <v>0</v>
      </c>
      <c r="M998" s="32">
        <f>'Batch Inputs'!L986</f>
        <v>0</v>
      </c>
      <c r="N998" s="32">
        <f>'Batch Inputs'!M986</f>
        <v>0</v>
      </c>
      <c r="O998" s="32">
        <f>'Batch Inputs'!N986</f>
        <v>0</v>
      </c>
      <c r="P998" s="32">
        <f>'Batch Inputs'!O986</f>
        <v>0</v>
      </c>
      <c r="Q998" s="32">
        <f>'Batch Inputs'!P986</f>
        <v>0</v>
      </c>
      <c r="S998" s="98">
        <f>SUMPRODUCT($D998:$O998,$D$5:$O$5)+$R$5</f>
        <v>-7.9279999999999999</v>
      </c>
      <c r="T998" s="98">
        <f>SUMPRODUCT($D998:$O998,$D$6:$O$6)+$R$6</f>
        <v>-7.0750000000000002</v>
      </c>
      <c r="U998" s="98">
        <f>SUMPRODUCT($D998:$O998,$D$7:$O$7)+$R$7</f>
        <v>-13.989000000000001</v>
      </c>
      <c r="V998" s="98">
        <f>SUMPRODUCT($D998:$O998,$D$8:$O$8)+$R$8</f>
        <v>-8.0109999999999992</v>
      </c>
      <c r="W998" s="98">
        <f>SUMPRODUCT($D998:$O998,$D$9:$O$9)+$R$9</f>
        <v>-6.976</v>
      </c>
      <c r="X998" s="98">
        <f>SUMPRODUCT($D998:$O998,$D$10:$O$10)+$R$10</f>
        <v>-2.1259999999999999</v>
      </c>
      <c r="Z998" s="104">
        <f t="shared" si="152"/>
        <v>0</v>
      </c>
      <c r="AA998" s="38">
        <f t="shared" si="153"/>
        <v>0</v>
      </c>
      <c r="AB998" s="38">
        <f t="shared" si="154"/>
        <v>0</v>
      </c>
      <c r="AC998" s="38">
        <f t="shared" si="155"/>
        <v>0</v>
      </c>
      <c r="AD998" s="38">
        <f t="shared" si="156"/>
        <v>0</v>
      </c>
      <c r="AE998" s="105">
        <f t="shared" si="157"/>
        <v>6</v>
      </c>
      <c r="AF998" s="114">
        <f t="shared" si="151"/>
        <v>-2.1259999999999999</v>
      </c>
      <c r="AG998" s="37">
        <f t="shared" si="158"/>
        <v>6</v>
      </c>
      <c r="AH998" s="40">
        <f>IF(OR(MAX('Batch Inputs'!$C986:$N986)&gt;1,MIN('Batch Inputs'!$C986:$N986)&lt;0),"ERROR",0)</f>
        <v>0</v>
      </c>
      <c r="AI998" s="105" t="str">
        <f t="shared" si="159"/>
        <v>Few conditions</v>
      </c>
      <c r="AJ998" s="113" t="str">
        <f t="shared" si="160"/>
        <v>No Conditions</v>
      </c>
      <c r="AM998" s="78"/>
    </row>
    <row r="999" spans="3:39" ht="12.75" x14ac:dyDescent="0.2">
      <c r="C999" s="94">
        <v>982</v>
      </c>
      <c r="D999" s="32">
        <f>'Batch Inputs'!C987</f>
        <v>0</v>
      </c>
      <c r="E999" s="32">
        <f>'Batch Inputs'!D987</f>
        <v>0</v>
      </c>
      <c r="F999" s="32">
        <f>'Batch Inputs'!E987</f>
        <v>0</v>
      </c>
      <c r="G999" s="32">
        <f>'Batch Inputs'!F987</f>
        <v>0</v>
      </c>
      <c r="H999" s="32">
        <f>'Batch Inputs'!G987</f>
        <v>0</v>
      </c>
      <c r="I999" s="32">
        <f>'Batch Inputs'!H987</f>
        <v>0</v>
      </c>
      <c r="J999" s="32">
        <f>'Batch Inputs'!I987</f>
        <v>0</v>
      </c>
      <c r="K999" s="32">
        <f>'Batch Inputs'!J987</f>
        <v>0</v>
      </c>
      <c r="L999" s="32">
        <f>'Batch Inputs'!K987</f>
        <v>0</v>
      </c>
      <c r="M999" s="32">
        <f>'Batch Inputs'!L987</f>
        <v>0</v>
      </c>
      <c r="N999" s="32">
        <f>'Batch Inputs'!M987</f>
        <v>0</v>
      </c>
      <c r="O999" s="32">
        <f>'Batch Inputs'!N987</f>
        <v>0</v>
      </c>
      <c r="P999" s="32">
        <f>'Batch Inputs'!O987</f>
        <v>0</v>
      </c>
      <c r="Q999" s="32">
        <f>'Batch Inputs'!P987</f>
        <v>0</v>
      </c>
      <c r="S999" s="98">
        <f>SUMPRODUCT($D999:$O999,$D$5:$O$5)+$R$5</f>
        <v>-7.9279999999999999</v>
      </c>
      <c r="T999" s="98">
        <f>SUMPRODUCT($D999:$O999,$D$6:$O$6)+$R$6</f>
        <v>-7.0750000000000002</v>
      </c>
      <c r="U999" s="98">
        <f>SUMPRODUCT($D999:$O999,$D$7:$O$7)+$R$7</f>
        <v>-13.989000000000001</v>
      </c>
      <c r="V999" s="98">
        <f>SUMPRODUCT($D999:$O999,$D$8:$O$8)+$R$8</f>
        <v>-8.0109999999999992</v>
      </c>
      <c r="W999" s="98">
        <f>SUMPRODUCT($D999:$O999,$D$9:$O$9)+$R$9</f>
        <v>-6.976</v>
      </c>
      <c r="X999" s="98">
        <f>SUMPRODUCT($D999:$O999,$D$10:$O$10)+$R$10</f>
        <v>-2.1259999999999999</v>
      </c>
      <c r="Z999" s="104">
        <f t="shared" si="152"/>
        <v>0</v>
      </c>
      <c r="AA999" s="38">
        <f t="shared" si="153"/>
        <v>0</v>
      </c>
      <c r="AB999" s="38">
        <f t="shared" si="154"/>
        <v>0</v>
      </c>
      <c r="AC999" s="38">
        <f t="shared" si="155"/>
        <v>0</v>
      </c>
      <c r="AD999" s="38">
        <f t="shared" si="156"/>
        <v>0</v>
      </c>
      <c r="AE999" s="105">
        <f t="shared" si="157"/>
        <v>6</v>
      </c>
      <c r="AF999" s="114">
        <f t="shared" si="151"/>
        <v>-2.1259999999999999</v>
      </c>
      <c r="AG999" s="37">
        <f t="shared" si="158"/>
        <v>6</v>
      </c>
      <c r="AH999" s="40">
        <f>IF(OR(MAX('Batch Inputs'!$C987:$N987)&gt;1,MIN('Batch Inputs'!$C987:$N987)&lt;0),"ERROR",0)</f>
        <v>0</v>
      </c>
      <c r="AI999" s="105" t="str">
        <f t="shared" si="159"/>
        <v>Few conditions</v>
      </c>
      <c r="AJ999" s="113" t="str">
        <f t="shared" si="160"/>
        <v>No Conditions</v>
      </c>
      <c r="AM999" s="78"/>
    </row>
    <row r="1000" spans="3:39" ht="12.75" x14ac:dyDescent="0.2">
      <c r="C1000" s="94">
        <v>983</v>
      </c>
      <c r="D1000" s="32">
        <f>'Batch Inputs'!C988</f>
        <v>0</v>
      </c>
      <c r="E1000" s="32">
        <f>'Batch Inputs'!D988</f>
        <v>0</v>
      </c>
      <c r="F1000" s="32">
        <f>'Batch Inputs'!E988</f>
        <v>0</v>
      </c>
      <c r="G1000" s="32">
        <f>'Batch Inputs'!F988</f>
        <v>0</v>
      </c>
      <c r="H1000" s="32">
        <f>'Batch Inputs'!G988</f>
        <v>0</v>
      </c>
      <c r="I1000" s="32">
        <f>'Batch Inputs'!H988</f>
        <v>0</v>
      </c>
      <c r="J1000" s="32">
        <f>'Batch Inputs'!I988</f>
        <v>0</v>
      </c>
      <c r="K1000" s="32">
        <f>'Batch Inputs'!J988</f>
        <v>0</v>
      </c>
      <c r="L1000" s="32">
        <f>'Batch Inputs'!K988</f>
        <v>0</v>
      </c>
      <c r="M1000" s="32">
        <f>'Batch Inputs'!L988</f>
        <v>0</v>
      </c>
      <c r="N1000" s="32">
        <f>'Batch Inputs'!M988</f>
        <v>0</v>
      </c>
      <c r="O1000" s="32">
        <f>'Batch Inputs'!N988</f>
        <v>0</v>
      </c>
      <c r="P1000" s="32">
        <f>'Batch Inputs'!O988</f>
        <v>0</v>
      </c>
      <c r="Q1000" s="32">
        <f>'Batch Inputs'!P988</f>
        <v>0</v>
      </c>
      <c r="S1000" s="98">
        <f>SUMPRODUCT($D1000:$O1000,$D$5:$O$5)+$R$5</f>
        <v>-7.9279999999999999</v>
      </c>
      <c r="T1000" s="98">
        <f>SUMPRODUCT($D1000:$O1000,$D$6:$O$6)+$R$6</f>
        <v>-7.0750000000000002</v>
      </c>
      <c r="U1000" s="98">
        <f>SUMPRODUCT($D1000:$O1000,$D$7:$O$7)+$R$7</f>
        <v>-13.989000000000001</v>
      </c>
      <c r="V1000" s="98">
        <f>SUMPRODUCT($D1000:$O1000,$D$8:$O$8)+$R$8</f>
        <v>-8.0109999999999992</v>
      </c>
      <c r="W1000" s="98">
        <f>SUMPRODUCT($D1000:$O1000,$D$9:$O$9)+$R$9</f>
        <v>-6.976</v>
      </c>
      <c r="X1000" s="98">
        <f>SUMPRODUCT($D1000:$O1000,$D$10:$O$10)+$R$10</f>
        <v>-2.1259999999999999</v>
      </c>
      <c r="Z1000" s="104">
        <f t="shared" si="152"/>
        <v>0</v>
      </c>
      <c r="AA1000" s="38">
        <f t="shared" si="153"/>
        <v>0</v>
      </c>
      <c r="AB1000" s="38">
        <f t="shared" si="154"/>
        <v>0</v>
      </c>
      <c r="AC1000" s="38">
        <f t="shared" si="155"/>
        <v>0</v>
      </c>
      <c r="AD1000" s="38">
        <f t="shared" si="156"/>
        <v>0</v>
      </c>
      <c r="AE1000" s="105">
        <f t="shared" si="157"/>
        <v>6</v>
      </c>
      <c r="AF1000" s="114">
        <f t="shared" si="151"/>
        <v>-2.1259999999999999</v>
      </c>
      <c r="AG1000" s="37">
        <f t="shared" si="158"/>
        <v>6</v>
      </c>
      <c r="AH1000" s="40">
        <f>IF(OR(MAX('Batch Inputs'!$C988:$N988)&gt;1,MIN('Batch Inputs'!$C988:$N988)&lt;0),"ERROR",0)</f>
        <v>0</v>
      </c>
      <c r="AI1000" s="105" t="str">
        <f t="shared" si="159"/>
        <v>Few conditions</v>
      </c>
      <c r="AJ1000" s="113" t="str">
        <f t="shared" si="160"/>
        <v>No Conditions</v>
      </c>
      <c r="AM1000" s="78"/>
    </row>
    <row r="1001" spans="3:39" ht="12.75" x14ac:dyDescent="0.2">
      <c r="C1001" s="94">
        <v>984</v>
      </c>
      <c r="D1001" s="32">
        <f>'Batch Inputs'!C989</f>
        <v>0</v>
      </c>
      <c r="E1001" s="32">
        <f>'Batch Inputs'!D989</f>
        <v>0</v>
      </c>
      <c r="F1001" s="32">
        <f>'Batch Inputs'!E989</f>
        <v>0</v>
      </c>
      <c r="G1001" s="32">
        <f>'Batch Inputs'!F989</f>
        <v>0</v>
      </c>
      <c r="H1001" s="32">
        <f>'Batch Inputs'!G989</f>
        <v>0</v>
      </c>
      <c r="I1001" s="32">
        <f>'Batch Inputs'!H989</f>
        <v>0</v>
      </c>
      <c r="J1001" s="32">
        <f>'Batch Inputs'!I989</f>
        <v>0</v>
      </c>
      <c r="K1001" s="32">
        <f>'Batch Inputs'!J989</f>
        <v>0</v>
      </c>
      <c r="L1001" s="32">
        <f>'Batch Inputs'!K989</f>
        <v>0</v>
      </c>
      <c r="M1001" s="32">
        <f>'Batch Inputs'!L989</f>
        <v>0</v>
      </c>
      <c r="N1001" s="32">
        <f>'Batch Inputs'!M989</f>
        <v>0</v>
      </c>
      <c r="O1001" s="32">
        <f>'Batch Inputs'!N989</f>
        <v>0</v>
      </c>
      <c r="P1001" s="32">
        <f>'Batch Inputs'!O989</f>
        <v>0</v>
      </c>
      <c r="Q1001" s="32">
        <f>'Batch Inputs'!P989</f>
        <v>0</v>
      </c>
      <c r="S1001" s="98">
        <f>SUMPRODUCT($D1001:$O1001,$D$5:$O$5)+$R$5</f>
        <v>-7.9279999999999999</v>
      </c>
      <c r="T1001" s="98">
        <f>SUMPRODUCT($D1001:$O1001,$D$6:$O$6)+$R$6</f>
        <v>-7.0750000000000002</v>
      </c>
      <c r="U1001" s="98">
        <f>SUMPRODUCT($D1001:$O1001,$D$7:$O$7)+$R$7</f>
        <v>-13.989000000000001</v>
      </c>
      <c r="V1001" s="98">
        <f>SUMPRODUCT($D1001:$O1001,$D$8:$O$8)+$R$8</f>
        <v>-8.0109999999999992</v>
      </c>
      <c r="W1001" s="98">
        <f>SUMPRODUCT($D1001:$O1001,$D$9:$O$9)+$R$9</f>
        <v>-6.976</v>
      </c>
      <c r="X1001" s="98">
        <f>SUMPRODUCT($D1001:$O1001,$D$10:$O$10)+$R$10</f>
        <v>-2.1259999999999999</v>
      </c>
      <c r="Z1001" s="104">
        <f t="shared" si="152"/>
        <v>0</v>
      </c>
      <c r="AA1001" s="38">
        <f t="shared" si="153"/>
        <v>0</v>
      </c>
      <c r="AB1001" s="38">
        <f t="shared" si="154"/>
        <v>0</v>
      </c>
      <c r="AC1001" s="38">
        <f t="shared" si="155"/>
        <v>0</v>
      </c>
      <c r="AD1001" s="38">
        <f t="shared" si="156"/>
        <v>0</v>
      </c>
      <c r="AE1001" s="105">
        <f t="shared" si="157"/>
        <v>6</v>
      </c>
      <c r="AF1001" s="114">
        <f t="shared" si="151"/>
        <v>-2.1259999999999999</v>
      </c>
      <c r="AG1001" s="37">
        <f t="shared" si="158"/>
        <v>6</v>
      </c>
      <c r="AH1001" s="40">
        <f>IF(OR(MAX('Batch Inputs'!$C989:$N989)&gt;1,MIN('Batch Inputs'!$C989:$N989)&lt;0),"ERROR",0)</f>
        <v>0</v>
      </c>
      <c r="AI1001" s="105" t="str">
        <f t="shared" si="159"/>
        <v>Few conditions</v>
      </c>
      <c r="AJ1001" s="113" t="str">
        <f t="shared" si="160"/>
        <v>No Conditions</v>
      </c>
      <c r="AM1001" s="78"/>
    </row>
    <row r="1002" spans="3:39" ht="12.75" x14ac:dyDescent="0.2">
      <c r="C1002" s="94">
        <v>985</v>
      </c>
      <c r="D1002" s="32">
        <f>'Batch Inputs'!C990</f>
        <v>0</v>
      </c>
      <c r="E1002" s="32">
        <f>'Batch Inputs'!D990</f>
        <v>0</v>
      </c>
      <c r="F1002" s="32">
        <f>'Batch Inputs'!E990</f>
        <v>0</v>
      </c>
      <c r="G1002" s="32">
        <f>'Batch Inputs'!F990</f>
        <v>0</v>
      </c>
      <c r="H1002" s="32">
        <f>'Batch Inputs'!G990</f>
        <v>0</v>
      </c>
      <c r="I1002" s="32">
        <f>'Batch Inputs'!H990</f>
        <v>0</v>
      </c>
      <c r="J1002" s="32">
        <f>'Batch Inputs'!I990</f>
        <v>0</v>
      </c>
      <c r="K1002" s="32">
        <f>'Batch Inputs'!J990</f>
        <v>0</v>
      </c>
      <c r="L1002" s="32">
        <f>'Batch Inputs'!K990</f>
        <v>0</v>
      </c>
      <c r="M1002" s="32">
        <f>'Batch Inputs'!L990</f>
        <v>0</v>
      </c>
      <c r="N1002" s="32">
        <f>'Batch Inputs'!M990</f>
        <v>0</v>
      </c>
      <c r="O1002" s="32">
        <f>'Batch Inputs'!N990</f>
        <v>0</v>
      </c>
      <c r="P1002" s="32">
        <f>'Batch Inputs'!O990</f>
        <v>0</v>
      </c>
      <c r="Q1002" s="32">
        <f>'Batch Inputs'!P990</f>
        <v>0</v>
      </c>
      <c r="S1002" s="98">
        <f>SUMPRODUCT($D1002:$O1002,$D$5:$O$5)+$R$5</f>
        <v>-7.9279999999999999</v>
      </c>
      <c r="T1002" s="98">
        <f>SUMPRODUCT($D1002:$O1002,$D$6:$O$6)+$R$6</f>
        <v>-7.0750000000000002</v>
      </c>
      <c r="U1002" s="98">
        <f>SUMPRODUCT($D1002:$O1002,$D$7:$O$7)+$R$7</f>
        <v>-13.989000000000001</v>
      </c>
      <c r="V1002" s="98">
        <f>SUMPRODUCT($D1002:$O1002,$D$8:$O$8)+$R$8</f>
        <v>-8.0109999999999992</v>
      </c>
      <c r="W1002" s="98">
        <f>SUMPRODUCT($D1002:$O1002,$D$9:$O$9)+$R$9</f>
        <v>-6.976</v>
      </c>
      <c r="X1002" s="98">
        <f>SUMPRODUCT($D1002:$O1002,$D$10:$O$10)+$R$10</f>
        <v>-2.1259999999999999</v>
      </c>
      <c r="Z1002" s="104">
        <f t="shared" si="152"/>
        <v>0</v>
      </c>
      <c r="AA1002" s="38">
        <f t="shared" si="153"/>
        <v>0</v>
      </c>
      <c r="AB1002" s="38">
        <f t="shared" si="154"/>
        <v>0</v>
      </c>
      <c r="AC1002" s="38">
        <f t="shared" si="155"/>
        <v>0</v>
      </c>
      <c r="AD1002" s="38">
        <f t="shared" si="156"/>
        <v>0</v>
      </c>
      <c r="AE1002" s="105">
        <f t="shared" si="157"/>
        <v>6</v>
      </c>
      <c r="AF1002" s="114">
        <f t="shared" si="151"/>
        <v>-2.1259999999999999</v>
      </c>
      <c r="AG1002" s="37">
        <f t="shared" si="158"/>
        <v>6</v>
      </c>
      <c r="AH1002" s="40">
        <f>IF(OR(MAX('Batch Inputs'!$C990:$N990)&gt;1,MIN('Batch Inputs'!$C990:$N990)&lt;0),"ERROR",0)</f>
        <v>0</v>
      </c>
      <c r="AI1002" s="105" t="str">
        <f t="shared" si="159"/>
        <v>Few conditions</v>
      </c>
      <c r="AJ1002" s="113" t="str">
        <f t="shared" si="160"/>
        <v>No Conditions</v>
      </c>
      <c r="AM1002" s="78"/>
    </row>
    <row r="1003" spans="3:39" ht="12.75" x14ac:dyDescent="0.2">
      <c r="C1003" s="94">
        <v>986</v>
      </c>
      <c r="D1003" s="32">
        <f>'Batch Inputs'!C991</f>
        <v>0</v>
      </c>
      <c r="E1003" s="32">
        <f>'Batch Inputs'!D991</f>
        <v>0</v>
      </c>
      <c r="F1003" s="32">
        <f>'Batch Inputs'!E991</f>
        <v>0</v>
      </c>
      <c r="G1003" s="32">
        <f>'Batch Inputs'!F991</f>
        <v>0</v>
      </c>
      <c r="H1003" s="32">
        <f>'Batch Inputs'!G991</f>
        <v>0</v>
      </c>
      <c r="I1003" s="32">
        <f>'Batch Inputs'!H991</f>
        <v>0</v>
      </c>
      <c r="J1003" s="32">
        <f>'Batch Inputs'!I991</f>
        <v>0</v>
      </c>
      <c r="K1003" s="32">
        <f>'Batch Inputs'!J991</f>
        <v>0</v>
      </c>
      <c r="L1003" s="32">
        <f>'Batch Inputs'!K991</f>
        <v>0</v>
      </c>
      <c r="M1003" s="32">
        <f>'Batch Inputs'!L991</f>
        <v>0</v>
      </c>
      <c r="N1003" s="32">
        <f>'Batch Inputs'!M991</f>
        <v>0</v>
      </c>
      <c r="O1003" s="32">
        <f>'Batch Inputs'!N991</f>
        <v>0</v>
      </c>
      <c r="P1003" s="32">
        <f>'Batch Inputs'!O991</f>
        <v>0</v>
      </c>
      <c r="Q1003" s="32">
        <f>'Batch Inputs'!P991</f>
        <v>0</v>
      </c>
      <c r="S1003" s="98">
        <f>SUMPRODUCT($D1003:$O1003,$D$5:$O$5)+$R$5</f>
        <v>-7.9279999999999999</v>
      </c>
      <c r="T1003" s="98">
        <f>SUMPRODUCT($D1003:$O1003,$D$6:$O$6)+$R$6</f>
        <v>-7.0750000000000002</v>
      </c>
      <c r="U1003" s="98">
        <f>SUMPRODUCT($D1003:$O1003,$D$7:$O$7)+$R$7</f>
        <v>-13.989000000000001</v>
      </c>
      <c r="V1003" s="98">
        <f>SUMPRODUCT($D1003:$O1003,$D$8:$O$8)+$R$8</f>
        <v>-8.0109999999999992</v>
      </c>
      <c r="W1003" s="98">
        <f>SUMPRODUCT($D1003:$O1003,$D$9:$O$9)+$R$9</f>
        <v>-6.976</v>
      </c>
      <c r="X1003" s="98">
        <f>SUMPRODUCT($D1003:$O1003,$D$10:$O$10)+$R$10</f>
        <v>-2.1259999999999999</v>
      </c>
      <c r="Z1003" s="104">
        <f t="shared" si="152"/>
        <v>0</v>
      </c>
      <c r="AA1003" s="38">
        <f t="shared" si="153"/>
        <v>0</v>
      </c>
      <c r="AB1003" s="38">
        <f t="shared" si="154"/>
        <v>0</v>
      </c>
      <c r="AC1003" s="38">
        <f t="shared" si="155"/>
        <v>0</v>
      </c>
      <c r="AD1003" s="38">
        <f t="shared" si="156"/>
        <v>0</v>
      </c>
      <c r="AE1003" s="105">
        <f t="shared" si="157"/>
        <v>6</v>
      </c>
      <c r="AF1003" s="114">
        <f t="shared" si="151"/>
        <v>-2.1259999999999999</v>
      </c>
      <c r="AG1003" s="37">
        <f t="shared" si="158"/>
        <v>6</v>
      </c>
      <c r="AH1003" s="40">
        <f>IF(OR(MAX('Batch Inputs'!$C991:$N991)&gt;1,MIN('Batch Inputs'!$C991:$N991)&lt;0),"ERROR",0)</f>
        <v>0</v>
      </c>
      <c r="AI1003" s="105" t="str">
        <f t="shared" si="159"/>
        <v>Few conditions</v>
      </c>
      <c r="AJ1003" s="113" t="str">
        <f t="shared" si="160"/>
        <v>No Conditions</v>
      </c>
      <c r="AM1003" s="78"/>
    </row>
    <row r="1004" spans="3:39" ht="12.75" x14ac:dyDescent="0.2">
      <c r="C1004" s="94">
        <v>987</v>
      </c>
      <c r="D1004" s="32">
        <f>'Batch Inputs'!C992</f>
        <v>0</v>
      </c>
      <c r="E1004" s="32">
        <f>'Batch Inputs'!D992</f>
        <v>0</v>
      </c>
      <c r="F1004" s="32">
        <f>'Batch Inputs'!E992</f>
        <v>0</v>
      </c>
      <c r="G1004" s="32">
        <f>'Batch Inputs'!F992</f>
        <v>0</v>
      </c>
      <c r="H1004" s="32">
        <f>'Batch Inputs'!G992</f>
        <v>0</v>
      </c>
      <c r="I1004" s="32">
        <f>'Batch Inputs'!H992</f>
        <v>0</v>
      </c>
      <c r="J1004" s="32">
        <f>'Batch Inputs'!I992</f>
        <v>0</v>
      </c>
      <c r="K1004" s="32">
        <f>'Batch Inputs'!J992</f>
        <v>0</v>
      </c>
      <c r="L1004" s="32">
        <f>'Batch Inputs'!K992</f>
        <v>0</v>
      </c>
      <c r="M1004" s="32">
        <f>'Batch Inputs'!L992</f>
        <v>0</v>
      </c>
      <c r="N1004" s="32">
        <f>'Batch Inputs'!M992</f>
        <v>0</v>
      </c>
      <c r="O1004" s="32">
        <f>'Batch Inputs'!N992</f>
        <v>0</v>
      </c>
      <c r="P1004" s="32">
        <f>'Batch Inputs'!O992</f>
        <v>0</v>
      </c>
      <c r="Q1004" s="32">
        <f>'Batch Inputs'!P992</f>
        <v>0</v>
      </c>
      <c r="S1004" s="98">
        <f>SUMPRODUCT($D1004:$O1004,$D$5:$O$5)+$R$5</f>
        <v>-7.9279999999999999</v>
      </c>
      <c r="T1004" s="98">
        <f>SUMPRODUCT($D1004:$O1004,$D$6:$O$6)+$R$6</f>
        <v>-7.0750000000000002</v>
      </c>
      <c r="U1004" s="98">
        <f>SUMPRODUCT($D1004:$O1004,$D$7:$O$7)+$R$7</f>
        <v>-13.989000000000001</v>
      </c>
      <c r="V1004" s="98">
        <f>SUMPRODUCT($D1004:$O1004,$D$8:$O$8)+$R$8</f>
        <v>-8.0109999999999992</v>
      </c>
      <c r="W1004" s="98">
        <f>SUMPRODUCT($D1004:$O1004,$D$9:$O$9)+$R$9</f>
        <v>-6.976</v>
      </c>
      <c r="X1004" s="98">
        <f>SUMPRODUCT($D1004:$O1004,$D$10:$O$10)+$R$10</f>
        <v>-2.1259999999999999</v>
      </c>
      <c r="Z1004" s="104">
        <f t="shared" si="152"/>
        <v>0</v>
      </c>
      <c r="AA1004" s="38">
        <f t="shared" si="153"/>
        <v>0</v>
      </c>
      <c r="AB1004" s="38">
        <f t="shared" si="154"/>
        <v>0</v>
      </c>
      <c r="AC1004" s="38">
        <f t="shared" si="155"/>
        <v>0</v>
      </c>
      <c r="AD1004" s="38">
        <f t="shared" si="156"/>
        <v>0</v>
      </c>
      <c r="AE1004" s="105">
        <f t="shared" si="157"/>
        <v>6</v>
      </c>
      <c r="AF1004" s="114">
        <f t="shared" si="151"/>
        <v>-2.1259999999999999</v>
      </c>
      <c r="AG1004" s="37">
        <f t="shared" si="158"/>
        <v>6</v>
      </c>
      <c r="AH1004" s="40">
        <f>IF(OR(MAX('Batch Inputs'!$C992:$N992)&gt;1,MIN('Batch Inputs'!$C992:$N992)&lt;0),"ERROR",0)</f>
        <v>0</v>
      </c>
      <c r="AI1004" s="105" t="str">
        <f t="shared" si="159"/>
        <v>Few conditions</v>
      </c>
      <c r="AJ1004" s="113" t="str">
        <f t="shared" si="160"/>
        <v>No Conditions</v>
      </c>
      <c r="AM1004" s="78"/>
    </row>
    <row r="1005" spans="3:39" ht="12.75" x14ac:dyDescent="0.2">
      <c r="C1005" s="94">
        <v>988</v>
      </c>
      <c r="D1005" s="32">
        <f>'Batch Inputs'!C993</f>
        <v>0</v>
      </c>
      <c r="E1005" s="32">
        <f>'Batch Inputs'!D993</f>
        <v>0</v>
      </c>
      <c r="F1005" s="32">
        <f>'Batch Inputs'!E993</f>
        <v>0</v>
      </c>
      <c r="G1005" s="32">
        <f>'Batch Inputs'!F993</f>
        <v>0</v>
      </c>
      <c r="H1005" s="32">
        <f>'Batch Inputs'!G993</f>
        <v>0</v>
      </c>
      <c r="I1005" s="32">
        <f>'Batch Inputs'!H993</f>
        <v>0</v>
      </c>
      <c r="J1005" s="32">
        <f>'Batch Inputs'!I993</f>
        <v>0</v>
      </c>
      <c r="K1005" s="32">
        <f>'Batch Inputs'!J993</f>
        <v>0</v>
      </c>
      <c r="L1005" s="32">
        <f>'Batch Inputs'!K993</f>
        <v>0</v>
      </c>
      <c r="M1005" s="32">
        <f>'Batch Inputs'!L993</f>
        <v>0</v>
      </c>
      <c r="N1005" s="32">
        <f>'Batch Inputs'!M993</f>
        <v>0</v>
      </c>
      <c r="O1005" s="32">
        <f>'Batch Inputs'!N993</f>
        <v>0</v>
      </c>
      <c r="P1005" s="32">
        <f>'Batch Inputs'!O993</f>
        <v>0</v>
      </c>
      <c r="Q1005" s="32">
        <f>'Batch Inputs'!P993</f>
        <v>0</v>
      </c>
      <c r="S1005" s="98">
        <f>SUMPRODUCT($D1005:$O1005,$D$5:$O$5)+$R$5</f>
        <v>-7.9279999999999999</v>
      </c>
      <c r="T1005" s="98">
        <f>SUMPRODUCT($D1005:$O1005,$D$6:$O$6)+$R$6</f>
        <v>-7.0750000000000002</v>
      </c>
      <c r="U1005" s="98">
        <f>SUMPRODUCT($D1005:$O1005,$D$7:$O$7)+$R$7</f>
        <v>-13.989000000000001</v>
      </c>
      <c r="V1005" s="98">
        <f>SUMPRODUCT($D1005:$O1005,$D$8:$O$8)+$R$8</f>
        <v>-8.0109999999999992</v>
      </c>
      <c r="W1005" s="98">
        <f>SUMPRODUCT($D1005:$O1005,$D$9:$O$9)+$R$9</f>
        <v>-6.976</v>
      </c>
      <c r="X1005" s="98">
        <f>SUMPRODUCT($D1005:$O1005,$D$10:$O$10)+$R$10</f>
        <v>-2.1259999999999999</v>
      </c>
      <c r="Z1005" s="104">
        <f t="shared" si="152"/>
        <v>0</v>
      </c>
      <c r="AA1005" s="38">
        <f t="shared" si="153"/>
        <v>0</v>
      </c>
      <c r="AB1005" s="38">
        <f t="shared" si="154"/>
        <v>0</v>
      </c>
      <c r="AC1005" s="38">
        <f t="shared" si="155"/>
        <v>0</v>
      </c>
      <c r="AD1005" s="38">
        <f t="shared" si="156"/>
        <v>0</v>
      </c>
      <c r="AE1005" s="105">
        <f t="shared" si="157"/>
        <v>6</v>
      </c>
      <c r="AF1005" s="114">
        <f t="shared" si="151"/>
        <v>-2.1259999999999999</v>
      </c>
      <c r="AG1005" s="37">
        <f t="shared" si="158"/>
        <v>6</v>
      </c>
      <c r="AH1005" s="40">
        <f>IF(OR(MAX('Batch Inputs'!$C993:$N993)&gt;1,MIN('Batch Inputs'!$C993:$N993)&lt;0),"ERROR",0)</f>
        <v>0</v>
      </c>
      <c r="AI1005" s="105" t="str">
        <f t="shared" si="159"/>
        <v>Few conditions</v>
      </c>
      <c r="AJ1005" s="113" t="str">
        <f t="shared" si="160"/>
        <v>No Conditions</v>
      </c>
      <c r="AM1005" s="78"/>
    </row>
    <row r="1006" spans="3:39" ht="12.75" x14ac:dyDescent="0.2">
      <c r="C1006" s="94">
        <v>989</v>
      </c>
      <c r="D1006" s="32">
        <f>'Batch Inputs'!C994</f>
        <v>0</v>
      </c>
      <c r="E1006" s="32">
        <f>'Batch Inputs'!D994</f>
        <v>0</v>
      </c>
      <c r="F1006" s="32">
        <f>'Batch Inputs'!E994</f>
        <v>0</v>
      </c>
      <c r="G1006" s="32">
        <f>'Batch Inputs'!F994</f>
        <v>0</v>
      </c>
      <c r="H1006" s="32">
        <f>'Batch Inputs'!G994</f>
        <v>0</v>
      </c>
      <c r="I1006" s="32">
        <f>'Batch Inputs'!H994</f>
        <v>0</v>
      </c>
      <c r="J1006" s="32">
        <f>'Batch Inputs'!I994</f>
        <v>0</v>
      </c>
      <c r="K1006" s="32">
        <f>'Batch Inputs'!J994</f>
        <v>0</v>
      </c>
      <c r="L1006" s="32">
        <f>'Batch Inputs'!K994</f>
        <v>0</v>
      </c>
      <c r="M1006" s="32">
        <f>'Batch Inputs'!L994</f>
        <v>0</v>
      </c>
      <c r="N1006" s="32">
        <f>'Batch Inputs'!M994</f>
        <v>0</v>
      </c>
      <c r="O1006" s="32">
        <f>'Batch Inputs'!N994</f>
        <v>0</v>
      </c>
      <c r="P1006" s="32">
        <f>'Batch Inputs'!O994</f>
        <v>0</v>
      </c>
      <c r="Q1006" s="32">
        <f>'Batch Inputs'!P994</f>
        <v>0</v>
      </c>
      <c r="S1006" s="98">
        <f>SUMPRODUCT($D1006:$O1006,$D$5:$O$5)+$R$5</f>
        <v>-7.9279999999999999</v>
      </c>
      <c r="T1006" s="98">
        <f>SUMPRODUCT($D1006:$O1006,$D$6:$O$6)+$R$6</f>
        <v>-7.0750000000000002</v>
      </c>
      <c r="U1006" s="98">
        <f>SUMPRODUCT($D1006:$O1006,$D$7:$O$7)+$R$7</f>
        <v>-13.989000000000001</v>
      </c>
      <c r="V1006" s="98">
        <f>SUMPRODUCT($D1006:$O1006,$D$8:$O$8)+$R$8</f>
        <v>-8.0109999999999992</v>
      </c>
      <c r="W1006" s="98">
        <f>SUMPRODUCT($D1006:$O1006,$D$9:$O$9)+$R$9</f>
        <v>-6.976</v>
      </c>
      <c r="X1006" s="98">
        <f>SUMPRODUCT($D1006:$O1006,$D$10:$O$10)+$R$10</f>
        <v>-2.1259999999999999</v>
      </c>
      <c r="Z1006" s="104">
        <f t="shared" si="152"/>
        <v>0</v>
      </c>
      <c r="AA1006" s="38">
        <f t="shared" si="153"/>
        <v>0</v>
      </c>
      <c r="AB1006" s="38">
        <f t="shared" si="154"/>
        <v>0</v>
      </c>
      <c r="AC1006" s="38">
        <f t="shared" si="155"/>
        <v>0</v>
      </c>
      <c r="AD1006" s="38">
        <f t="shared" si="156"/>
        <v>0</v>
      </c>
      <c r="AE1006" s="105">
        <f t="shared" si="157"/>
        <v>6</v>
      </c>
      <c r="AF1006" s="114">
        <f t="shared" si="151"/>
        <v>-2.1259999999999999</v>
      </c>
      <c r="AG1006" s="37">
        <f t="shared" si="158"/>
        <v>6</v>
      </c>
      <c r="AH1006" s="40">
        <f>IF(OR(MAX('Batch Inputs'!$C994:$N994)&gt;1,MIN('Batch Inputs'!$C994:$N994)&lt;0),"ERROR",0)</f>
        <v>0</v>
      </c>
      <c r="AI1006" s="105" t="str">
        <f t="shared" si="159"/>
        <v>Few conditions</v>
      </c>
      <c r="AJ1006" s="113" t="str">
        <f t="shared" si="160"/>
        <v>No Conditions</v>
      </c>
      <c r="AM1006" s="78"/>
    </row>
    <row r="1007" spans="3:39" ht="12.75" x14ac:dyDescent="0.2">
      <c r="C1007" s="94">
        <v>990</v>
      </c>
      <c r="D1007" s="32">
        <f>'Batch Inputs'!C995</f>
        <v>0</v>
      </c>
      <c r="E1007" s="32">
        <f>'Batch Inputs'!D995</f>
        <v>0</v>
      </c>
      <c r="F1007" s="32">
        <f>'Batch Inputs'!E995</f>
        <v>0</v>
      </c>
      <c r="G1007" s="32">
        <f>'Batch Inputs'!F995</f>
        <v>0</v>
      </c>
      <c r="H1007" s="32">
        <f>'Batch Inputs'!G995</f>
        <v>0</v>
      </c>
      <c r="I1007" s="32">
        <f>'Batch Inputs'!H995</f>
        <v>0</v>
      </c>
      <c r="J1007" s="32">
        <f>'Batch Inputs'!I995</f>
        <v>0</v>
      </c>
      <c r="K1007" s="32">
        <f>'Batch Inputs'!J995</f>
        <v>0</v>
      </c>
      <c r="L1007" s="32">
        <f>'Batch Inputs'!K995</f>
        <v>0</v>
      </c>
      <c r="M1007" s="32">
        <f>'Batch Inputs'!L995</f>
        <v>0</v>
      </c>
      <c r="N1007" s="32">
        <f>'Batch Inputs'!M995</f>
        <v>0</v>
      </c>
      <c r="O1007" s="32">
        <f>'Batch Inputs'!N995</f>
        <v>0</v>
      </c>
      <c r="P1007" s="32">
        <f>'Batch Inputs'!O995</f>
        <v>0</v>
      </c>
      <c r="Q1007" s="32">
        <f>'Batch Inputs'!P995</f>
        <v>0</v>
      </c>
      <c r="S1007" s="98">
        <f>SUMPRODUCT($D1007:$O1007,$D$5:$O$5)+$R$5</f>
        <v>-7.9279999999999999</v>
      </c>
      <c r="T1007" s="98">
        <f>SUMPRODUCT($D1007:$O1007,$D$6:$O$6)+$R$6</f>
        <v>-7.0750000000000002</v>
      </c>
      <c r="U1007" s="98">
        <f>SUMPRODUCT($D1007:$O1007,$D$7:$O$7)+$R$7</f>
        <v>-13.989000000000001</v>
      </c>
      <c r="V1007" s="98">
        <f>SUMPRODUCT($D1007:$O1007,$D$8:$O$8)+$R$8</f>
        <v>-8.0109999999999992</v>
      </c>
      <c r="W1007" s="98">
        <f>SUMPRODUCT($D1007:$O1007,$D$9:$O$9)+$R$9</f>
        <v>-6.976</v>
      </c>
      <c r="X1007" s="98">
        <f>SUMPRODUCT($D1007:$O1007,$D$10:$O$10)+$R$10</f>
        <v>-2.1259999999999999</v>
      </c>
      <c r="Z1007" s="104">
        <f t="shared" si="152"/>
        <v>0</v>
      </c>
      <c r="AA1007" s="38">
        <f t="shared" si="153"/>
        <v>0</v>
      </c>
      <c r="AB1007" s="38">
        <f t="shared" si="154"/>
        <v>0</v>
      </c>
      <c r="AC1007" s="38">
        <f t="shared" si="155"/>
        <v>0</v>
      </c>
      <c r="AD1007" s="38">
        <f t="shared" si="156"/>
        <v>0</v>
      </c>
      <c r="AE1007" s="105">
        <f t="shared" si="157"/>
        <v>6</v>
      </c>
      <c r="AF1007" s="114">
        <f t="shared" si="151"/>
        <v>-2.1259999999999999</v>
      </c>
      <c r="AG1007" s="37">
        <f t="shared" si="158"/>
        <v>6</v>
      </c>
      <c r="AH1007" s="40">
        <f>IF(OR(MAX('Batch Inputs'!$C995:$N995)&gt;1,MIN('Batch Inputs'!$C995:$N995)&lt;0),"ERROR",0)</f>
        <v>0</v>
      </c>
      <c r="AI1007" s="105" t="str">
        <f t="shared" si="159"/>
        <v>Few conditions</v>
      </c>
      <c r="AJ1007" s="113" t="str">
        <f t="shared" si="160"/>
        <v>No Conditions</v>
      </c>
      <c r="AM1007" s="78"/>
    </row>
    <row r="1008" spans="3:39" ht="12.75" x14ac:dyDescent="0.2">
      <c r="C1008" s="94">
        <v>991</v>
      </c>
      <c r="D1008" s="32">
        <f>'Batch Inputs'!C996</f>
        <v>0</v>
      </c>
      <c r="E1008" s="32">
        <f>'Batch Inputs'!D996</f>
        <v>0</v>
      </c>
      <c r="F1008" s="32">
        <f>'Batch Inputs'!E996</f>
        <v>0</v>
      </c>
      <c r="G1008" s="32">
        <f>'Batch Inputs'!F996</f>
        <v>0</v>
      </c>
      <c r="H1008" s="32">
        <f>'Batch Inputs'!G996</f>
        <v>0</v>
      </c>
      <c r="I1008" s="32">
        <f>'Batch Inputs'!H996</f>
        <v>0</v>
      </c>
      <c r="J1008" s="32">
        <f>'Batch Inputs'!I996</f>
        <v>0</v>
      </c>
      <c r="K1008" s="32">
        <f>'Batch Inputs'!J996</f>
        <v>0</v>
      </c>
      <c r="L1008" s="32">
        <f>'Batch Inputs'!K996</f>
        <v>0</v>
      </c>
      <c r="M1008" s="32">
        <f>'Batch Inputs'!L996</f>
        <v>0</v>
      </c>
      <c r="N1008" s="32">
        <f>'Batch Inputs'!M996</f>
        <v>0</v>
      </c>
      <c r="O1008" s="32">
        <f>'Batch Inputs'!N996</f>
        <v>0</v>
      </c>
      <c r="P1008" s="32">
        <f>'Batch Inputs'!O996</f>
        <v>0</v>
      </c>
      <c r="Q1008" s="32">
        <f>'Batch Inputs'!P996</f>
        <v>0</v>
      </c>
      <c r="S1008" s="98">
        <f>SUMPRODUCT($D1008:$O1008,$D$5:$O$5)+$R$5</f>
        <v>-7.9279999999999999</v>
      </c>
      <c r="T1008" s="98">
        <f>SUMPRODUCT($D1008:$O1008,$D$6:$O$6)+$R$6</f>
        <v>-7.0750000000000002</v>
      </c>
      <c r="U1008" s="98">
        <f>SUMPRODUCT($D1008:$O1008,$D$7:$O$7)+$R$7</f>
        <v>-13.989000000000001</v>
      </c>
      <c r="V1008" s="98">
        <f>SUMPRODUCT($D1008:$O1008,$D$8:$O$8)+$R$8</f>
        <v>-8.0109999999999992</v>
      </c>
      <c r="W1008" s="98">
        <f>SUMPRODUCT($D1008:$O1008,$D$9:$O$9)+$R$9</f>
        <v>-6.976</v>
      </c>
      <c r="X1008" s="98">
        <f>SUMPRODUCT($D1008:$O1008,$D$10:$O$10)+$R$10</f>
        <v>-2.1259999999999999</v>
      </c>
      <c r="Z1008" s="104">
        <f t="shared" si="152"/>
        <v>0</v>
      </c>
      <c r="AA1008" s="38">
        <f t="shared" si="153"/>
        <v>0</v>
      </c>
      <c r="AB1008" s="38">
        <f t="shared" si="154"/>
        <v>0</v>
      </c>
      <c r="AC1008" s="38">
        <f t="shared" si="155"/>
        <v>0</v>
      </c>
      <c r="AD1008" s="38">
        <f t="shared" si="156"/>
        <v>0</v>
      </c>
      <c r="AE1008" s="105">
        <f t="shared" si="157"/>
        <v>6</v>
      </c>
      <c r="AF1008" s="114">
        <f t="shared" si="151"/>
        <v>-2.1259999999999999</v>
      </c>
      <c r="AG1008" s="37">
        <f t="shared" si="158"/>
        <v>6</v>
      </c>
      <c r="AH1008" s="40">
        <f>IF(OR(MAX('Batch Inputs'!$C996:$N996)&gt;1,MIN('Batch Inputs'!$C996:$N996)&lt;0),"ERROR",0)</f>
        <v>0</v>
      </c>
      <c r="AI1008" s="105" t="str">
        <f t="shared" si="159"/>
        <v>Few conditions</v>
      </c>
      <c r="AJ1008" s="113" t="str">
        <f t="shared" si="160"/>
        <v>No Conditions</v>
      </c>
      <c r="AM1008" s="78"/>
    </row>
    <row r="1009" spans="3:39" ht="12.75" x14ac:dyDescent="0.2">
      <c r="C1009" s="94">
        <v>992</v>
      </c>
      <c r="D1009" s="32">
        <f>'Batch Inputs'!C997</f>
        <v>0</v>
      </c>
      <c r="E1009" s="32">
        <f>'Batch Inputs'!D997</f>
        <v>0</v>
      </c>
      <c r="F1009" s="32">
        <f>'Batch Inputs'!E997</f>
        <v>0</v>
      </c>
      <c r="G1009" s="32">
        <f>'Batch Inputs'!F997</f>
        <v>0</v>
      </c>
      <c r="H1009" s="32">
        <f>'Batch Inputs'!G997</f>
        <v>0</v>
      </c>
      <c r="I1009" s="32">
        <f>'Batch Inputs'!H997</f>
        <v>0</v>
      </c>
      <c r="J1009" s="32">
        <f>'Batch Inputs'!I997</f>
        <v>0</v>
      </c>
      <c r="K1009" s="32">
        <f>'Batch Inputs'!J997</f>
        <v>0</v>
      </c>
      <c r="L1009" s="32">
        <f>'Batch Inputs'!K997</f>
        <v>0</v>
      </c>
      <c r="M1009" s="32">
        <f>'Batch Inputs'!L997</f>
        <v>0</v>
      </c>
      <c r="N1009" s="32">
        <f>'Batch Inputs'!M997</f>
        <v>0</v>
      </c>
      <c r="O1009" s="32">
        <f>'Batch Inputs'!N997</f>
        <v>0</v>
      </c>
      <c r="P1009" s="32">
        <f>'Batch Inputs'!O997</f>
        <v>0</v>
      </c>
      <c r="Q1009" s="32">
        <f>'Batch Inputs'!P997</f>
        <v>0</v>
      </c>
      <c r="S1009" s="98">
        <f>SUMPRODUCT($D1009:$O1009,$D$5:$O$5)+$R$5</f>
        <v>-7.9279999999999999</v>
      </c>
      <c r="T1009" s="98">
        <f>SUMPRODUCT($D1009:$O1009,$D$6:$O$6)+$R$6</f>
        <v>-7.0750000000000002</v>
      </c>
      <c r="U1009" s="98">
        <f>SUMPRODUCT($D1009:$O1009,$D$7:$O$7)+$R$7</f>
        <v>-13.989000000000001</v>
      </c>
      <c r="V1009" s="98">
        <f>SUMPRODUCT($D1009:$O1009,$D$8:$O$8)+$R$8</f>
        <v>-8.0109999999999992</v>
      </c>
      <c r="W1009" s="98">
        <f>SUMPRODUCT($D1009:$O1009,$D$9:$O$9)+$R$9</f>
        <v>-6.976</v>
      </c>
      <c r="X1009" s="98">
        <f>SUMPRODUCT($D1009:$O1009,$D$10:$O$10)+$R$10</f>
        <v>-2.1259999999999999</v>
      </c>
      <c r="Z1009" s="104">
        <f t="shared" si="152"/>
        <v>0</v>
      </c>
      <c r="AA1009" s="38">
        <f t="shared" si="153"/>
        <v>0</v>
      </c>
      <c r="AB1009" s="38">
        <f t="shared" si="154"/>
        <v>0</v>
      </c>
      <c r="AC1009" s="38">
        <f t="shared" si="155"/>
        <v>0</v>
      </c>
      <c r="AD1009" s="38">
        <f t="shared" si="156"/>
        <v>0</v>
      </c>
      <c r="AE1009" s="105">
        <f t="shared" si="157"/>
        <v>6</v>
      </c>
      <c r="AF1009" s="114">
        <f t="shared" si="151"/>
        <v>-2.1259999999999999</v>
      </c>
      <c r="AG1009" s="37">
        <f t="shared" si="158"/>
        <v>6</v>
      </c>
      <c r="AH1009" s="40">
        <f>IF(OR(MAX('Batch Inputs'!$C997:$N997)&gt;1,MIN('Batch Inputs'!$C997:$N997)&lt;0),"ERROR",0)</f>
        <v>0</v>
      </c>
      <c r="AI1009" s="105" t="str">
        <f t="shared" si="159"/>
        <v>Few conditions</v>
      </c>
      <c r="AJ1009" s="113" t="str">
        <f t="shared" si="160"/>
        <v>No Conditions</v>
      </c>
      <c r="AM1009" s="78"/>
    </row>
    <row r="1010" spans="3:39" ht="12.75" x14ac:dyDescent="0.2">
      <c r="C1010" s="94">
        <v>993</v>
      </c>
      <c r="D1010" s="32">
        <f>'Batch Inputs'!C998</f>
        <v>0</v>
      </c>
      <c r="E1010" s="32">
        <f>'Batch Inputs'!D998</f>
        <v>0</v>
      </c>
      <c r="F1010" s="32">
        <f>'Batch Inputs'!E998</f>
        <v>0</v>
      </c>
      <c r="G1010" s="32">
        <f>'Batch Inputs'!F998</f>
        <v>0</v>
      </c>
      <c r="H1010" s="32">
        <f>'Batch Inputs'!G998</f>
        <v>0</v>
      </c>
      <c r="I1010" s="32">
        <f>'Batch Inputs'!H998</f>
        <v>0</v>
      </c>
      <c r="J1010" s="32">
        <f>'Batch Inputs'!I998</f>
        <v>0</v>
      </c>
      <c r="K1010" s="32">
        <f>'Batch Inputs'!J998</f>
        <v>0</v>
      </c>
      <c r="L1010" s="32">
        <f>'Batch Inputs'!K998</f>
        <v>0</v>
      </c>
      <c r="M1010" s="32">
        <f>'Batch Inputs'!L998</f>
        <v>0</v>
      </c>
      <c r="N1010" s="32">
        <f>'Batch Inputs'!M998</f>
        <v>0</v>
      </c>
      <c r="O1010" s="32">
        <f>'Batch Inputs'!N998</f>
        <v>0</v>
      </c>
      <c r="P1010" s="32">
        <f>'Batch Inputs'!O998</f>
        <v>0</v>
      </c>
      <c r="Q1010" s="32">
        <f>'Batch Inputs'!P998</f>
        <v>0</v>
      </c>
      <c r="S1010" s="98">
        <f>SUMPRODUCT($D1010:$O1010,$D$5:$O$5)+$R$5</f>
        <v>-7.9279999999999999</v>
      </c>
      <c r="T1010" s="98">
        <f>SUMPRODUCT($D1010:$O1010,$D$6:$O$6)+$R$6</f>
        <v>-7.0750000000000002</v>
      </c>
      <c r="U1010" s="98">
        <f>SUMPRODUCT($D1010:$O1010,$D$7:$O$7)+$R$7</f>
        <v>-13.989000000000001</v>
      </c>
      <c r="V1010" s="98">
        <f>SUMPRODUCT($D1010:$O1010,$D$8:$O$8)+$R$8</f>
        <v>-8.0109999999999992</v>
      </c>
      <c r="W1010" s="98">
        <f>SUMPRODUCT($D1010:$O1010,$D$9:$O$9)+$R$9</f>
        <v>-6.976</v>
      </c>
      <c r="X1010" s="98">
        <f>SUMPRODUCT($D1010:$O1010,$D$10:$O$10)+$R$10</f>
        <v>-2.1259999999999999</v>
      </c>
      <c r="Z1010" s="104">
        <f t="shared" si="152"/>
        <v>0</v>
      </c>
      <c r="AA1010" s="38">
        <f t="shared" si="153"/>
        <v>0</v>
      </c>
      <c r="AB1010" s="38">
        <f t="shared" si="154"/>
        <v>0</v>
      </c>
      <c r="AC1010" s="38">
        <f t="shared" si="155"/>
        <v>0</v>
      </c>
      <c r="AD1010" s="38">
        <f t="shared" si="156"/>
        <v>0</v>
      </c>
      <c r="AE1010" s="105">
        <f t="shared" si="157"/>
        <v>6</v>
      </c>
      <c r="AF1010" s="114">
        <f t="shared" si="151"/>
        <v>-2.1259999999999999</v>
      </c>
      <c r="AG1010" s="37">
        <f t="shared" si="158"/>
        <v>6</v>
      </c>
      <c r="AH1010" s="40">
        <f>IF(OR(MAX('Batch Inputs'!$C998:$N998)&gt;1,MIN('Batch Inputs'!$C998:$N998)&lt;0),"ERROR",0)</f>
        <v>0</v>
      </c>
      <c r="AI1010" s="105" t="str">
        <f t="shared" si="159"/>
        <v>Few conditions</v>
      </c>
      <c r="AJ1010" s="113" t="str">
        <f t="shared" si="160"/>
        <v>No Conditions</v>
      </c>
      <c r="AM1010" s="78"/>
    </row>
    <row r="1011" spans="3:39" ht="12.75" x14ac:dyDescent="0.2">
      <c r="C1011" s="94">
        <v>994</v>
      </c>
      <c r="D1011" s="32">
        <f>'Batch Inputs'!C999</f>
        <v>0</v>
      </c>
      <c r="E1011" s="32">
        <f>'Batch Inputs'!D999</f>
        <v>0</v>
      </c>
      <c r="F1011" s="32">
        <f>'Batch Inputs'!E999</f>
        <v>0</v>
      </c>
      <c r="G1011" s="32">
        <f>'Batch Inputs'!F999</f>
        <v>0</v>
      </c>
      <c r="H1011" s="32">
        <f>'Batch Inputs'!G999</f>
        <v>0</v>
      </c>
      <c r="I1011" s="32">
        <f>'Batch Inputs'!H999</f>
        <v>0</v>
      </c>
      <c r="J1011" s="32">
        <f>'Batch Inputs'!I999</f>
        <v>0</v>
      </c>
      <c r="K1011" s="32">
        <f>'Batch Inputs'!J999</f>
        <v>0</v>
      </c>
      <c r="L1011" s="32">
        <f>'Batch Inputs'!K999</f>
        <v>0</v>
      </c>
      <c r="M1011" s="32">
        <f>'Batch Inputs'!L999</f>
        <v>0</v>
      </c>
      <c r="N1011" s="32">
        <f>'Batch Inputs'!M999</f>
        <v>0</v>
      </c>
      <c r="O1011" s="32">
        <f>'Batch Inputs'!N999</f>
        <v>0</v>
      </c>
      <c r="P1011" s="32">
        <f>'Batch Inputs'!O999</f>
        <v>0</v>
      </c>
      <c r="Q1011" s="32">
        <f>'Batch Inputs'!P999</f>
        <v>0</v>
      </c>
      <c r="S1011" s="98">
        <f>SUMPRODUCT($D1011:$O1011,$D$5:$O$5)+$R$5</f>
        <v>-7.9279999999999999</v>
      </c>
      <c r="T1011" s="98">
        <f>SUMPRODUCT($D1011:$O1011,$D$6:$O$6)+$R$6</f>
        <v>-7.0750000000000002</v>
      </c>
      <c r="U1011" s="98">
        <f>SUMPRODUCT($D1011:$O1011,$D$7:$O$7)+$R$7</f>
        <v>-13.989000000000001</v>
      </c>
      <c r="V1011" s="98">
        <f>SUMPRODUCT($D1011:$O1011,$D$8:$O$8)+$R$8</f>
        <v>-8.0109999999999992</v>
      </c>
      <c r="W1011" s="98">
        <f>SUMPRODUCT($D1011:$O1011,$D$9:$O$9)+$R$9</f>
        <v>-6.976</v>
      </c>
      <c r="X1011" s="98">
        <f>SUMPRODUCT($D1011:$O1011,$D$10:$O$10)+$R$10</f>
        <v>-2.1259999999999999</v>
      </c>
      <c r="Z1011" s="104">
        <f t="shared" si="152"/>
        <v>0</v>
      </c>
      <c r="AA1011" s="38">
        <f t="shared" si="153"/>
        <v>0</v>
      </c>
      <c r="AB1011" s="38">
        <f t="shared" si="154"/>
        <v>0</v>
      </c>
      <c r="AC1011" s="38">
        <f t="shared" si="155"/>
        <v>0</v>
      </c>
      <c r="AD1011" s="38">
        <f t="shared" si="156"/>
        <v>0</v>
      </c>
      <c r="AE1011" s="105">
        <f t="shared" si="157"/>
        <v>6</v>
      </c>
      <c r="AF1011" s="114">
        <f t="shared" si="151"/>
        <v>-2.1259999999999999</v>
      </c>
      <c r="AG1011" s="37">
        <f t="shared" si="158"/>
        <v>6</v>
      </c>
      <c r="AH1011" s="40">
        <f>IF(OR(MAX('Batch Inputs'!$C999:$N999)&gt;1,MIN('Batch Inputs'!$C999:$N999)&lt;0),"ERROR",0)</f>
        <v>0</v>
      </c>
      <c r="AI1011" s="105" t="str">
        <f t="shared" si="159"/>
        <v>Few conditions</v>
      </c>
      <c r="AJ1011" s="113" t="str">
        <f t="shared" si="160"/>
        <v>No Conditions</v>
      </c>
      <c r="AM1011" s="78"/>
    </row>
    <row r="1012" spans="3:39" ht="12.75" x14ac:dyDescent="0.2">
      <c r="C1012" s="94">
        <v>995</v>
      </c>
      <c r="D1012" s="32">
        <f>'Batch Inputs'!C1000</f>
        <v>0</v>
      </c>
      <c r="E1012" s="32">
        <f>'Batch Inputs'!D1000</f>
        <v>0</v>
      </c>
      <c r="F1012" s="32">
        <f>'Batch Inputs'!E1000</f>
        <v>0</v>
      </c>
      <c r="G1012" s="32">
        <f>'Batch Inputs'!F1000</f>
        <v>0</v>
      </c>
      <c r="H1012" s="32">
        <f>'Batch Inputs'!G1000</f>
        <v>0</v>
      </c>
      <c r="I1012" s="32">
        <f>'Batch Inputs'!H1000</f>
        <v>0</v>
      </c>
      <c r="J1012" s="32">
        <f>'Batch Inputs'!I1000</f>
        <v>0</v>
      </c>
      <c r="K1012" s="32">
        <f>'Batch Inputs'!J1000</f>
        <v>0</v>
      </c>
      <c r="L1012" s="32">
        <f>'Batch Inputs'!K1000</f>
        <v>0</v>
      </c>
      <c r="M1012" s="32">
        <f>'Batch Inputs'!L1000</f>
        <v>0</v>
      </c>
      <c r="N1012" s="32">
        <f>'Batch Inputs'!M1000</f>
        <v>0</v>
      </c>
      <c r="O1012" s="32">
        <f>'Batch Inputs'!N1000</f>
        <v>0</v>
      </c>
      <c r="P1012" s="32">
        <f>'Batch Inputs'!O1000</f>
        <v>0</v>
      </c>
      <c r="Q1012" s="32">
        <f>'Batch Inputs'!P1000</f>
        <v>0</v>
      </c>
      <c r="S1012" s="98">
        <f>SUMPRODUCT($D1012:$O1012,$D$5:$O$5)+$R$5</f>
        <v>-7.9279999999999999</v>
      </c>
      <c r="T1012" s="98">
        <f>SUMPRODUCT($D1012:$O1012,$D$6:$O$6)+$R$6</f>
        <v>-7.0750000000000002</v>
      </c>
      <c r="U1012" s="98">
        <f>SUMPRODUCT($D1012:$O1012,$D$7:$O$7)+$R$7</f>
        <v>-13.989000000000001</v>
      </c>
      <c r="V1012" s="98">
        <f>SUMPRODUCT($D1012:$O1012,$D$8:$O$8)+$R$8</f>
        <v>-8.0109999999999992</v>
      </c>
      <c r="W1012" s="98">
        <f>SUMPRODUCT($D1012:$O1012,$D$9:$O$9)+$R$9</f>
        <v>-6.976</v>
      </c>
      <c r="X1012" s="98">
        <f>SUMPRODUCT($D1012:$O1012,$D$10:$O$10)+$R$10</f>
        <v>-2.1259999999999999</v>
      </c>
      <c r="Z1012" s="104">
        <f t="shared" si="152"/>
        <v>0</v>
      </c>
      <c r="AA1012" s="38">
        <f t="shared" si="153"/>
        <v>0</v>
      </c>
      <c r="AB1012" s="38">
        <f t="shared" si="154"/>
        <v>0</v>
      </c>
      <c r="AC1012" s="38">
        <f t="shared" si="155"/>
        <v>0</v>
      </c>
      <c r="AD1012" s="38">
        <f t="shared" si="156"/>
        <v>0</v>
      </c>
      <c r="AE1012" s="105">
        <f t="shared" si="157"/>
        <v>6</v>
      </c>
      <c r="AF1012" s="114">
        <f t="shared" si="151"/>
        <v>-2.1259999999999999</v>
      </c>
      <c r="AG1012" s="37">
        <f t="shared" si="158"/>
        <v>6</v>
      </c>
      <c r="AH1012" s="40">
        <f>IF(OR(MAX('Batch Inputs'!$C1000:$N1000)&gt;1,MIN('Batch Inputs'!$C1000:$N1000)&lt;0),"ERROR",0)</f>
        <v>0</v>
      </c>
      <c r="AI1012" s="105" t="str">
        <f t="shared" si="159"/>
        <v>Few conditions</v>
      </c>
      <c r="AJ1012" s="113" t="str">
        <f t="shared" si="160"/>
        <v>No Conditions</v>
      </c>
      <c r="AM1012" s="78"/>
    </row>
    <row r="1013" spans="3:39" ht="12.75" x14ac:dyDescent="0.2">
      <c r="C1013" s="94">
        <v>996</v>
      </c>
      <c r="D1013" s="32">
        <f>'Batch Inputs'!C1001</f>
        <v>0</v>
      </c>
      <c r="E1013" s="32">
        <f>'Batch Inputs'!D1001</f>
        <v>0</v>
      </c>
      <c r="F1013" s="32">
        <f>'Batch Inputs'!E1001</f>
        <v>0</v>
      </c>
      <c r="G1013" s="32">
        <f>'Batch Inputs'!F1001</f>
        <v>0</v>
      </c>
      <c r="H1013" s="32">
        <f>'Batch Inputs'!G1001</f>
        <v>0</v>
      </c>
      <c r="I1013" s="32">
        <f>'Batch Inputs'!H1001</f>
        <v>0</v>
      </c>
      <c r="J1013" s="32">
        <f>'Batch Inputs'!I1001</f>
        <v>0</v>
      </c>
      <c r="K1013" s="32">
        <f>'Batch Inputs'!J1001</f>
        <v>0</v>
      </c>
      <c r="L1013" s="32">
        <f>'Batch Inputs'!K1001</f>
        <v>0</v>
      </c>
      <c r="M1013" s="32">
        <f>'Batch Inputs'!L1001</f>
        <v>0</v>
      </c>
      <c r="N1013" s="32">
        <f>'Batch Inputs'!M1001</f>
        <v>0</v>
      </c>
      <c r="O1013" s="32">
        <f>'Batch Inputs'!N1001</f>
        <v>0</v>
      </c>
      <c r="P1013" s="32">
        <f>'Batch Inputs'!O1001</f>
        <v>0</v>
      </c>
      <c r="Q1013" s="32">
        <f>'Batch Inputs'!P1001</f>
        <v>0</v>
      </c>
      <c r="S1013" s="98">
        <f>SUMPRODUCT($D1013:$O1013,$D$5:$O$5)+$R$5</f>
        <v>-7.9279999999999999</v>
      </c>
      <c r="T1013" s="98">
        <f>SUMPRODUCT($D1013:$O1013,$D$6:$O$6)+$R$6</f>
        <v>-7.0750000000000002</v>
      </c>
      <c r="U1013" s="98">
        <f>SUMPRODUCT($D1013:$O1013,$D$7:$O$7)+$R$7</f>
        <v>-13.989000000000001</v>
      </c>
      <c r="V1013" s="98">
        <f>SUMPRODUCT($D1013:$O1013,$D$8:$O$8)+$R$8</f>
        <v>-8.0109999999999992</v>
      </c>
      <c r="W1013" s="98">
        <f>SUMPRODUCT($D1013:$O1013,$D$9:$O$9)+$R$9</f>
        <v>-6.976</v>
      </c>
      <c r="X1013" s="98">
        <f>SUMPRODUCT($D1013:$O1013,$D$10:$O$10)+$R$10</f>
        <v>-2.1259999999999999</v>
      </c>
      <c r="Z1013" s="104">
        <f t="shared" si="152"/>
        <v>0</v>
      </c>
      <c r="AA1013" s="38">
        <f t="shared" si="153"/>
        <v>0</v>
      </c>
      <c r="AB1013" s="38">
        <f t="shared" si="154"/>
        <v>0</v>
      </c>
      <c r="AC1013" s="38">
        <f t="shared" si="155"/>
        <v>0</v>
      </c>
      <c r="AD1013" s="38">
        <f t="shared" si="156"/>
        <v>0</v>
      </c>
      <c r="AE1013" s="105">
        <f t="shared" si="157"/>
        <v>6</v>
      </c>
      <c r="AF1013" s="114">
        <f t="shared" si="151"/>
        <v>-2.1259999999999999</v>
      </c>
      <c r="AG1013" s="37">
        <f t="shared" si="158"/>
        <v>6</v>
      </c>
      <c r="AH1013" s="40">
        <f>IF(OR(MAX('Batch Inputs'!$C1001:$N1001)&gt;1,MIN('Batch Inputs'!$C1001:$N1001)&lt;0),"ERROR",0)</f>
        <v>0</v>
      </c>
      <c r="AI1013" s="105" t="str">
        <f t="shared" si="159"/>
        <v>Few conditions</v>
      </c>
      <c r="AJ1013" s="113" t="str">
        <f t="shared" si="160"/>
        <v>No Conditions</v>
      </c>
      <c r="AM1013" s="78"/>
    </row>
    <row r="1014" spans="3:39" ht="12.75" x14ac:dyDescent="0.2">
      <c r="C1014" s="94">
        <v>997</v>
      </c>
      <c r="D1014" s="32">
        <f>'Batch Inputs'!C1002</f>
        <v>0</v>
      </c>
      <c r="E1014" s="32">
        <f>'Batch Inputs'!D1002</f>
        <v>0</v>
      </c>
      <c r="F1014" s="32">
        <f>'Batch Inputs'!E1002</f>
        <v>0</v>
      </c>
      <c r="G1014" s="32">
        <f>'Batch Inputs'!F1002</f>
        <v>0</v>
      </c>
      <c r="H1014" s="32">
        <f>'Batch Inputs'!G1002</f>
        <v>0</v>
      </c>
      <c r="I1014" s="32">
        <f>'Batch Inputs'!H1002</f>
        <v>0</v>
      </c>
      <c r="J1014" s="32">
        <f>'Batch Inputs'!I1002</f>
        <v>0</v>
      </c>
      <c r="K1014" s="32">
        <f>'Batch Inputs'!J1002</f>
        <v>0</v>
      </c>
      <c r="L1014" s="32">
        <f>'Batch Inputs'!K1002</f>
        <v>0</v>
      </c>
      <c r="M1014" s="32">
        <f>'Batch Inputs'!L1002</f>
        <v>0</v>
      </c>
      <c r="N1014" s="32">
        <f>'Batch Inputs'!M1002</f>
        <v>0</v>
      </c>
      <c r="O1014" s="32">
        <f>'Batch Inputs'!N1002</f>
        <v>0</v>
      </c>
      <c r="P1014" s="32">
        <f>'Batch Inputs'!O1002</f>
        <v>0</v>
      </c>
      <c r="Q1014" s="32">
        <f>'Batch Inputs'!P1002</f>
        <v>0</v>
      </c>
      <c r="S1014" s="98">
        <f>SUMPRODUCT($D1014:$O1014,$D$5:$O$5)+$R$5</f>
        <v>-7.9279999999999999</v>
      </c>
      <c r="T1014" s="98">
        <f>SUMPRODUCT($D1014:$O1014,$D$6:$O$6)+$R$6</f>
        <v>-7.0750000000000002</v>
      </c>
      <c r="U1014" s="98">
        <f>SUMPRODUCT($D1014:$O1014,$D$7:$O$7)+$R$7</f>
        <v>-13.989000000000001</v>
      </c>
      <c r="V1014" s="98">
        <f>SUMPRODUCT($D1014:$O1014,$D$8:$O$8)+$R$8</f>
        <v>-8.0109999999999992</v>
      </c>
      <c r="W1014" s="98">
        <f>SUMPRODUCT($D1014:$O1014,$D$9:$O$9)+$R$9</f>
        <v>-6.976</v>
      </c>
      <c r="X1014" s="98">
        <f>SUMPRODUCT($D1014:$O1014,$D$10:$O$10)+$R$10</f>
        <v>-2.1259999999999999</v>
      </c>
      <c r="Z1014" s="104">
        <f t="shared" si="152"/>
        <v>0</v>
      </c>
      <c r="AA1014" s="38">
        <f t="shared" si="153"/>
        <v>0</v>
      </c>
      <c r="AB1014" s="38">
        <f t="shared" si="154"/>
        <v>0</v>
      </c>
      <c r="AC1014" s="38">
        <f t="shared" si="155"/>
        <v>0</v>
      </c>
      <c r="AD1014" s="38">
        <f t="shared" si="156"/>
        <v>0</v>
      </c>
      <c r="AE1014" s="105">
        <f t="shared" si="157"/>
        <v>6</v>
      </c>
      <c r="AF1014" s="114">
        <f t="shared" si="151"/>
        <v>-2.1259999999999999</v>
      </c>
      <c r="AG1014" s="37">
        <f t="shared" si="158"/>
        <v>6</v>
      </c>
      <c r="AH1014" s="40">
        <f>IF(OR(MAX('Batch Inputs'!$C1002:$N1002)&gt;1,MIN('Batch Inputs'!$C1002:$N1002)&lt;0),"ERROR",0)</f>
        <v>0</v>
      </c>
      <c r="AI1014" s="105" t="str">
        <f t="shared" si="159"/>
        <v>Few conditions</v>
      </c>
      <c r="AJ1014" s="113" t="str">
        <f t="shared" si="160"/>
        <v>No Conditions</v>
      </c>
      <c r="AM1014" s="78"/>
    </row>
    <row r="1015" spans="3:39" ht="12.75" x14ac:dyDescent="0.2">
      <c r="C1015" s="94">
        <v>998</v>
      </c>
      <c r="D1015" s="32">
        <f>'Batch Inputs'!C1003</f>
        <v>0</v>
      </c>
      <c r="E1015" s="32">
        <f>'Batch Inputs'!D1003</f>
        <v>0</v>
      </c>
      <c r="F1015" s="32">
        <f>'Batch Inputs'!E1003</f>
        <v>0</v>
      </c>
      <c r="G1015" s="32">
        <f>'Batch Inputs'!F1003</f>
        <v>0</v>
      </c>
      <c r="H1015" s="32">
        <f>'Batch Inputs'!G1003</f>
        <v>0</v>
      </c>
      <c r="I1015" s="32">
        <f>'Batch Inputs'!H1003</f>
        <v>0</v>
      </c>
      <c r="J1015" s="32">
        <f>'Batch Inputs'!I1003</f>
        <v>0</v>
      </c>
      <c r="K1015" s="32">
        <f>'Batch Inputs'!J1003</f>
        <v>0</v>
      </c>
      <c r="L1015" s="32">
        <f>'Batch Inputs'!K1003</f>
        <v>0</v>
      </c>
      <c r="M1015" s="32">
        <f>'Batch Inputs'!L1003</f>
        <v>0</v>
      </c>
      <c r="N1015" s="32">
        <f>'Batch Inputs'!M1003</f>
        <v>0</v>
      </c>
      <c r="O1015" s="32">
        <f>'Batch Inputs'!N1003</f>
        <v>0</v>
      </c>
      <c r="P1015" s="32">
        <f>'Batch Inputs'!O1003</f>
        <v>0</v>
      </c>
      <c r="Q1015" s="32">
        <f>'Batch Inputs'!P1003</f>
        <v>0</v>
      </c>
      <c r="S1015" s="98">
        <f>SUMPRODUCT($D1015:$O1015,$D$5:$O$5)+$R$5</f>
        <v>-7.9279999999999999</v>
      </c>
      <c r="T1015" s="98">
        <f>SUMPRODUCT($D1015:$O1015,$D$6:$O$6)+$R$6</f>
        <v>-7.0750000000000002</v>
      </c>
      <c r="U1015" s="98">
        <f>SUMPRODUCT($D1015:$O1015,$D$7:$O$7)+$R$7</f>
        <v>-13.989000000000001</v>
      </c>
      <c r="V1015" s="98">
        <f>SUMPRODUCT($D1015:$O1015,$D$8:$O$8)+$R$8</f>
        <v>-8.0109999999999992</v>
      </c>
      <c r="W1015" s="98">
        <f>SUMPRODUCT($D1015:$O1015,$D$9:$O$9)+$R$9</f>
        <v>-6.976</v>
      </c>
      <c r="X1015" s="98">
        <f>SUMPRODUCT($D1015:$O1015,$D$10:$O$10)+$R$10</f>
        <v>-2.1259999999999999</v>
      </c>
      <c r="Z1015" s="104">
        <f t="shared" si="152"/>
        <v>0</v>
      </c>
      <c r="AA1015" s="38">
        <f t="shared" si="153"/>
        <v>0</v>
      </c>
      <c r="AB1015" s="38">
        <f t="shared" si="154"/>
        <v>0</v>
      </c>
      <c r="AC1015" s="38">
        <f t="shared" si="155"/>
        <v>0</v>
      </c>
      <c r="AD1015" s="38">
        <f t="shared" si="156"/>
        <v>0</v>
      </c>
      <c r="AE1015" s="105">
        <f t="shared" si="157"/>
        <v>6</v>
      </c>
      <c r="AF1015" s="114">
        <f t="shared" si="151"/>
        <v>-2.1259999999999999</v>
      </c>
      <c r="AG1015" s="37">
        <f t="shared" si="158"/>
        <v>6</v>
      </c>
      <c r="AH1015" s="40">
        <f>IF(OR(MAX('Batch Inputs'!$C1003:$N1003)&gt;1,MIN('Batch Inputs'!$C1003:$N1003)&lt;0),"ERROR",0)</f>
        <v>0</v>
      </c>
      <c r="AI1015" s="105" t="str">
        <f t="shared" si="159"/>
        <v>Few conditions</v>
      </c>
      <c r="AJ1015" s="113" t="str">
        <f t="shared" si="160"/>
        <v>No Conditions</v>
      </c>
      <c r="AM1015" s="78"/>
    </row>
    <row r="1016" spans="3:39" ht="12.75" x14ac:dyDescent="0.2">
      <c r="C1016" s="94">
        <v>999</v>
      </c>
      <c r="D1016" s="32">
        <f>'Batch Inputs'!C1004</f>
        <v>0</v>
      </c>
      <c r="E1016" s="32">
        <f>'Batch Inputs'!D1004</f>
        <v>0</v>
      </c>
      <c r="F1016" s="32">
        <f>'Batch Inputs'!E1004</f>
        <v>0</v>
      </c>
      <c r="G1016" s="32">
        <f>'Batch Inputs'!F1004</f>
        <v>0</v>
      </c>
      <c r="H1016" s="32">
        <f>'Batch Inputs'!G1004</f>
        <v>0</v>
      </c>
      <c r="I1016" s="32">
        <f>'Batch Inputs'!H1004</f>
        <v>0</v>
      </c>
      <c r="J1016" s="32">
        <f>'Batch Inputs'!I1004</f>
        <v>0</v>
      </c>
      <c r="K1016" s="32">
        <f>'Batch Inputs'!J1004</f>
        <v>0</v>
      </c>
      <c r="L1016" s="32">
        <f>'Batch Inputs'!K1004</f>
        <v>0</v>
      </c>
      <c r="M1016" s="32">
        <f>'Batch Inputs'!L1004</f>
        <v>0</v>
      </c>
      <c r="N1016" s="32">
        <f>'Batch Inputs'!M1004</f>
        <v>0</v>
      </c>
      <c r="O1016" s="32">
        <f>'Batch Inputs'!N1004</f>
        <v>0</v>
      </c>
      <c r="P1016" s="32">
        <f>'Batch Inputs'!O1004</f>
        <v>0</v>
      </c>
      <c r="Q1016" s="32">
        <f>'Batch Inputs'!P1004</f>
        <v>0</v>
      </c>
      <c r="S1016" s="98">
        <f>SUMPRODUCT($D1016:$O1016,$D$5:$O$5)+$R$5</f>
        <v>-7.9279999999999999</v>
      </c>
      <c r="T1016" s="98">
        <f>SUMPRODUCT($D1016:$O1016,$D$6:$O$6)+$R$6</f>
        <v>-7.0750000000000002</v>
      </c>
      <c r="U1016" s="98">
        <f>SUMPRODUCT($D1016:$O1016,$D$7:$O$7)+$R$7</f>
        <v>-13.989000000000001</v>
      </c>
      <c r="V1016" s="98">
        <f>SUMPRODUCT($D1016:$O1016,$D$8:$O$8)+$R$8</f>
        <v>-8.0109999999999992</v>
      </c>
      <c r="W1016" s="98">
        <f>SUMPRODUCT($D1016:$O1016,$D$9:$O$9)+$R$9</f>
        <v>-6.976</v>
      </c>
      <c r="X1016" s="98">
        <f>SUMPRODUCT($D1016:$O1016,$D$10:$O$10)+$R$10</f>
        <v>-2.1259999999999999</v>
      </c>
      <c r="Z1016" s="104">
        <f t="shared" si="152"/>
        <v>0</v>
      </c>
      <c r="AA1016" s="38">
        <f t="shared" si="153"/>
        <v>0</v>
      </c>
      <c r="AB1016" s="38">
        <f t="shared" si="154"/>
        <v>0</v>
      </c>
      <c r="AC1016" s="38">
        <f t="shared" si="155"/>
        <v>0</v>
      </c>
      <c r="AD1016" s="38">
        <f t="shared" si="156"/>
        <v>0</v>
      </c>
      <c r="AE1016" s="105">
        <f t="shared" si="157"/>
        <v>6</v>
      </c>
      <c r="AF1016" s="114">
        <f t="shared" si="151"/>
        <v>-2.1259999999999999</v>
      </c>
      <c r="AG1016" s="37">
        <f t="shared" si="158"/>
        <v>6</v>
      </c>
      <c r="AH1016" s="40">
        <f>IF(OR(MAX('Batch Inputs'!$C1004:$N1004)&gt;1,MIN('Batch Inputs'!$C1004:$N1004)&lt;0),"ERROR",0)</f>
        <v>0</v>
      </c>
      <c r="AI1016" s="105" t="str">
        <f t="shared" si="159"/>
        <v>Few conditions</v>
      </c>
      <c r="AJ1016" s="113" t="str">
        <f t="shared" si="160"/>
        <v>No Conditions</v>
      </c>
      <c r="AM1016" s="78"/>
    </row>
    <row r="1017" spans="3:39" ht="12.75" x14ac:dyDescent="0.2">
      <c r="C1017" s="94">
        <v>1000</v>
      </c>
      <c r="D1017" s="32">
        <f>'Batch Inputs'!C1005</f>
        <v>0</v>
      </c>
      <c r="E1017" s="32">
        <f>'Batch Inputs'!D1005</f>
        <v>0</v>
      </c>
      <c r="F1017" s="32">
        <f>'Batch Inputs'!E1005</f>
        <v>0</v>
      </c>
      <c r="G1017" s="32">
        <f>'Batch Inputs'!F1005</f>
        <v>0</v>
      </c>
      <c r="H1017" s="32">
        <f>'Batch Inputs'!G1005</f>
        <v>0</v>
      </c>
      <c r="I1017" s="32">
        <f>'Batch Inputs'!H1005</f>
        <v>0</v>
      </c>
      <c r="J1017" s="32">
        <f>'Batch Inputs'!I1005</f>
        <v>0</v>
      </c>
      <c r="K1017" s="32">
        <f>'Batch Inputs'!J1005</f>
        <v>0</v>
      </c>
      <c r="L1017" s="32">
        <f>'Batch Inputs'!K1005</f>
        <v>0</v>
      </c>
      <c r="M1017" s="32">
        <f>'Batch Inputs'!L1005</f>
        <v>0</v>
      </c>
      <c r="N1017" s="32">
        <f>'Batch Inputs'!M1005</f>
        <v>0</v>
      </c>
      <c r="O1017" s="32">
        <f>'Batch Inputs'!N1005</f>
        <v>0</v>
      </c>
      <c r="P1017" s="32">
        <f>'Batch Inputs'!O1005</f>
        <v>0</v>
      </c>
      <c r="Q1017" s="32">
        <f>'Batch Inputs'!P1005</f>
        <v>0</v>
      </c>
      <c r="S1017" s="98">
        <f>SUMPRODUCT($D1017:$O1017,$D$5:$O$5)+$R$5</f>
        <v>-7.9279999999999999</v>
      </c>
      <c r="T1017" s="98">
        <f>SUMPRODUCT($D1017:$O1017,$D$6:$O$6)+$R$6</f>
        <v>-7.0750000000000002</v>
      </c>
      <c r="U1017" s="98">
        <f>SUMPRODUCT($D1017:$O1017,$D$7:$O$7)+$R$7</f>
        <v>-13.989000000000001</v>
      </c>
      <c r="V1017" s="98">
        <f>SUMPRODUCT($D1017:$O1017,$D$8:$O$8)+$R$8</f>
        <v>-8.0109999999999992</v>
      </c>
      <c r="W1017" s="98">
        <f>SUMPRODUCT($D1017:$O1017,$D$9:$O$9)+$R$9</f>
        <v>-6.976</v>
      </c>
      <c r="X1017" s="98">
        <f>SUMPRODUCT($D1017:$O1017,$D$10:$O$10)+$R$10</f>
        <v>-2.1259999999999999</v>
      </c>
      <c r="Z1017" s="104">
        <f t="shared" si="152"/>
        <v>0</v>
      </c>
      <c r="AA1017" s="38">
        <f t="shared" si="153"/>
        <v>0</v>
      </c>
      <c r="AB1017" s="38">
        <f t="shared" si="154"/>
        <v>0</v>
      </c>
      <c r="AC1017" s="38">
        <f t="shared" si="155"/>
        <v>0</v>
      </c>
      <c r="AD1017" s="38">
        <f t="shared" si="156"/>
        <v>0</v>
      </c>
      <c r="AE1017" s="105">
        <f t="shared" si="157"/>
        <v>6</v>
      </c>
      <c r="AF1017" s="114">
        <f t="shared" si="151"/>
        <v>-2.1259999999999999</v>
      </c>
      <c r="AG1017" s="37">
        <f t="shared" si="158"/>
        <v>6</v>
      </c>
      <c r="AH1017" s="40">
        <f>IF(OR(MAX('Batch Inputs'!$C1005:$N1005)&gt;1,MIN('Batch Inputs'!$C1005:$N1005)&lt;0),"ERROR",0)</f>
        <v>0</v>
      </c>
      <c r="AI1017" s="105" t="str">
        <f t="shared" si="159"/>
        <v>Few conditions</v>
      </c>
      <c r="AJ1017" s="113" t="str">
        <f t="shared" si="160"/>
        <v>No Conditions</v>
      </c>
      <c r="AM1017" s="78"/>
    </row>
    <row r="1018" spans="3:39" ht="12.75" x14ac:dyDescent="0.2">
      <c r="C1018" s="94">
        <v>1001</v>
      </c>
      <c r="D1018" s="32">
        <f>'Batch Inputs'!C1006</f>
        <v>0</v>
      </c>
      <c r="E1018" s="32">
        <f>'Batch Inputs'!D1006</f>
        <v>0</v>
      </c>
      <c r="F1018" s="32">
        <f>'Batch Inputs'!E1006</f>
        <v>0</v>
      </c>
      <c r="G1018" s="32">
        <f>'Batch Inputs'!F1006</f>
        <v>0</v>
      </c>
      <c r="H1018" s="32">
        <f>'Batch Inputs'!G1006</f>
        <v>0</v>
      </c>
      <c r="I1018" s="32">
        <f>'Batch Inputs'!H1006</f>
        <v>0</v>
      </c>
      <c r="J1018" s="32">
        <f>'Batch Inputs'!I1006</f>
        <v>0</v>
      </c>
      <c r="K1018" s="32">
        <f>'Batch Inputs'!J1006</f>
        <v>0</v>
      </c>
      <c r="L1018" s="32">
        <f>'Batch Inputs'!K1006</f>
        <v>0</v>
      </c>
      <c r="M1018" s="32">
        <f>'Batch Inputs'!L1006</f>
        <v>0</v>
      </c>
      <c r="N1018" s="32">
        <f>'Batch Inputs'!M1006</f>
        <v>0</v>
      </c>
      <c r="O1018" s="32">
        <f>'Batch Inputs'!N1006</f>
        <v>0</v>
      </c>
      <c r="P1018" s="32">
        <f>'Batch Inputs'!O1006</f>
        <v>0</v>
      </c>
      <c r="Q1018" s="32">
        <f>'Batch Inputs'!P1006</f>
        <v>0</v>
      </c>
      <c r="S1018" s="98">
        <f>SUMPRODUCT($D1018:$O1018,$D$5:$O$5)+$R$5</f>
        <v>-7.9279999999999999</v>
      </c>
      <c r="T1018" s="98">
        <f>SUMPRODUCT($D1018:$O1018,$D$6:$O$6)+$R$6</f>
        <v>-7.0750000000000002</v>
      </c>
      <c r="U1018" s="98">
        <f>SUMPRODUCT($D1018:$O1018,$D$7:$O$7)+$R$7</f>
        <v>-13.989000000000001</v>
      </c>
      <c r="V1018" s="98">
        <f>SUMPRODUCT($D1018:$O1018,$D$8:$O$8)+$R$8</f>
        <v>-8.0109999999999992</v>
      </c>
      <c r="W1018" s="98">
        <f>SUMPRODUCT($D1018:$O1018,$D$9:$O$9)+$R$9</f>
        <v>-6.976</v>
      </c>
      <c r="X1018" s="98">
        <f>SUMPRODUCT($D1018:$O1018,$D$10:$O$10)+$R$10</f>
        <v>-2.1259999999999999</v>
      </c>
      <c r="Z1018" s="104">
        <f t="shared" si="152"/>
        <v>0</v>
      </c>
      <c r="AA1018" s="38">
        <f t="shared" si="153"/>
        <v>0</v>
      </c>
      <c r="AB1018" s="38">
        <f t="shared" si="154"/>
        <v>0</v>
      </c>
      <c r="AC1018" s="38">
        <f t="shared" si="155"/>
        <v>0</v>
      </c>
      <c r="AD1018" s="38">
        <f t="shared" si="156"/>
        <v>0</v>
      </c>
      <c r="AE1018" s="105">
        <f t="shared" si="157"/>
        <v>6</v>
      </c>
      <c r="AF1018" s="114">
        <f t="shared" si="151"/>
        <v>-2.1259999999999999</v>
      </c>
      <c r="AG1018" s="37">
        <f t="shared" si="158"/>
        <v>6</v>
      </c>
      <c r="AH1018" s="40">
        <f>IF(OR(MAX('Batch Inputs'!$C1006:$N1006)&gt;1,MIN('Batch Inputs'!$C1006:$N1006)&lt;0),"ERROR",0)</f>
        <v>0</v>
      </c>
      <c r="AI1018" s="105" t="str">
        <f t="shared" si="159"/>
        <v>Few conditions</v>
      </c>
      <c r="AJ1018" s="113" t="str">
        <f t="shared" si="160"/>
        <v>No Conditions</v>
      </c>
      <c r="AM1018" s="78"/>
    </row>
    <row r="1019" spans="3:39" ht="12.75" x14ac:dyDescent="0.2">
      <c r="C1019" s="94">
        <v>1002</v>
      </c>
      <c r="D1019" s="32">
        <f>'Batch Inputs'!C1007</f>
        <v>0</v>
      </c>
      <c r="E1019" s="32">
        <f>'Batch Inputs'!D1007</f>
        <v>0</v>
      </c>
      <c r="F1019" s="32">
        <f>'Batch Inputs'!E1007</f>
        <v>0</v>
      </c>
      <c r="G1019" s="32">
        <f>'Batch Inputs'!F1007</f>
        <v>0</v>
      </c>
      <c r="H1019" s="32">
        <f>'Batch Inputs'!G1007</f>
        <v>0</v>
      </c>
      <c r="I1019" s="32">
        <f>'Batch Inputs'!H1007</f>
        <v>0</v>
      </c>
      <c r="J1019" s="32">
        <f>'Batch Inputs'!I1007</f>
        <v>0</v>
      </c>
      <c r="K1019" s="32">
        <f>'Batch Inputs'!J1007</f>
        <v>0</v>
      </c>
      <c r="L1019" s="32">
        <f>'Batch Inputs'!K1007</f>
        <v>0</v>
      </c>
      <c r="M1019" s="32">
        <f>'Batch Inputs'!L1007</f>
        <v>0</v>
      </c>
      <c r="N1019" s="32">
        <f>'Batch Inputs'!M1007</f>
        <v>0</v>
      </c>
      <c r="O1019" s="32">
        <f>'Batch Inputs'!N1007</f>
        <v>0</v>
      </c>
      <c r="P1019" s="32">
        <f>'Batch Inputs'!O1007</f>
        <v>0</v>
      </c>
      <c r="Q1019" s="32">
        <f>'Batch Inputs'!P1007</f>
        <v>0</v>
      </c>
      <c r="S1019" s="98">
        <f>SUMPRODUCT($D1019:$O1019,$D$5:$O$5)+$R$5</f>
        <v>-7.9279999999999999</v>
      </c>
      <c r="T1019" s="98">
        <f>SUMPRODUCT($D1019:$O1019,$D$6:$O$6)+$R$6</f>
        <v>-7.0750000000000002</v>
      </c>
      <c r="U1019" s="98">
        <f>SUMPRODUCT($D1019:$O1019,$D$7:$O$7)+$R$7</f>
        <v>-13.989000000000001</v>
      </c>
      <c r="V1019" s="98">
        <f>SUMPRODUCT($D1019:$O1019,$D$8:$O$8)+$R$8</f>
        <v>-8.0109999999999992</v>
      </c>
      <c r="W1019" s="98">
        <f>SUMPRODUCT($D1019:$O1019,$D$9:$O$9)+$R$9</f>
        <v>-6.976</v>
      </c>
      <c r="X1019" s="98">
        <f>SUMPRODUCT($D1019:$O1019,$D$10:$O$10)+$R$10</f>
        <v>-2.1259999999999999</v>
      </c>
      <c r="Z1019" s="104">
        <f t="shared" si="152"/>
        <v>0</v>
      </c>
      <c r="AA1019" s="38">
        <f t="shared" si="153"/>
        <v>0</v>
      </c>
      <c r="AB1019" s="38">
        <f t="shared" si="154"/>
        <v>0</v>
      </c>
      <c r="AC1019" s="38">
        <f t="shared" si="155"/>
        <v>0</v>
      </c>
      <c r="AD1019" s="38">
        <f t="shared" si="156"/>
        <v>0</v>
      </c>
      <c r="AE1019" s="105">
        <f t="shared" si="157"/>
        <v>6</v>
      </c>
      <c r="AF1019" s="114">
        <f t="shared" si="151"/>
        <v>-2.1259999999999999</v>
      </c>
      <c r="AG1019" s="37">
        <f t="shared" si="158"/>
        <v>6</v>
      </c>
      <c r="AH1019" s="40">
        <f>IF(OR(MAX('Batch Inputs'!$C1007:$N1007)&gt;1,MIN('Batch Inputs'!$C1007:$N1007)&lt;0),"ERROR",0)</f>
        <v>0</v>
      </c>
      <c r="AI1019" s="105" t="str">
        <f t="shared" si="159"/>
        <v>Few conditions</v>
      </c>
      <c r="AJ1019" s="113" t="str">
        <f t="shared" si="160"/>
        <v>No Conditions</v>
      </c>
      <c r="AM1019" s="78"/>
    </row>
    <row r="1020" spans="3:39" ht="12.75" x14ac:dyDescent="0.2">
      <c r="C1020" s="94">
        <v>1003</v>
      </c>
      <c r="D1020" s="32">
        <f>'Batch Inputs'!C1008</f>
        <v>0</v>
      </c>
      <c r="E1020" s="32">
        <f>'Batch Inputs'!D1008</f>
        <v>0</v>
      </c>
      <c r="F1020" s="32">
        <f>'Batch Inputs'!E1008</f>
        <v>0</v>
      </c>
      <c r="G1020" s="32">
        <f>'Batch Inputs'!F1008</f>
        <v>0</v>
      </c>
      <c r="H1020" s="32">
        <f>'Batch Inputs'!G1008</f>
        <v>0</v>
      </c>
      <c r="I1020" s="32">
        <f>'Batch Inputs'!H1008</f>
        <v>0</v>
      </c>
      <c r="J1020" s="32">
        <f>'Batch Inputs'!I1008</f>
        <v>0</v>
      </c>
      <c r="K1020" s="32">
        <f>'Batch Inputs'!J1008</f>
        <v>0</v>
      </c>
      <c r="L1020" s="32">
        <f>'Batch Inputs'!K1008</f>
        <v>0</v>
      </c>
      <c r="M1020" s="32">
        <f>'Batch Inputs'!L1008</f>
        <v>0</v>
      </c>
      <c r="N1020" s="32">
        <f>'Batch Inputs'!M1008</f>
        <v>0</v>
      </c>
      <c r="O1020" s="32">
        <f>'Batch Inputs'!N1008</f>
        <v>0</v>
      </c>
      <c r="P1020" s="32">
        <f>'Batch Inputs'!O1008</f>
        <v>0</v>
      </c>
      <c r="Q1020" s="32">
        <f>'Batch Inputs'!P1008</f>
        <v>0</v>
      </c>
      <c r="S1020" s="98">
        <f>SUMPRODUCT($D1020:$O1020,$D$5:$O$5)+$R$5</f>
        <v>-7.9279999999999999</v>
      </c>
      <c r="T1020" s="98">
        <f>SUMPRODUCT($D1020:$O1020,$D$6:$O$6)+$R$6</f>
        <v>-7.0750000000000002</v>
      </c>
      <c r="U1020" s="98">
        <f>SUMPRODUCT($D1020:$O1020,$D$7:$O$7)+$R$7</f>
        <v>-13.989000000000001</v>
      </c>
      <c r="V1020" s="98">
        <f>SUMPRODUCT($D1020:$O1020,$D$8:$O$8)+$R$8</f>
        <v>-8.0109999999999992</v>
      </c>
      <c r="W1020" s="98">
        <f>SUMPRODUCT($D1020:$O1020,$D$9:$O$9)+$R$9</f>
        <v>-6.976</v>
      </c>
      <c r="X1020" s="98">
        <f>SUMPRODUCT($D1020:$O1020,$D$10:$O$10)+$R$10</f>
        <v>-2.1259999999999999</v>
      </c>
      <c r="Z1020" s="104">
        <f t="shared" si="152"/>
        <v>0</v>
      </c>
      <c r="AA1020" s="38">
        <f t="shared" si="153"/>
        <v>0</v>
      </c>
      <c r="AB1020" s="38">
        <f t="shared" si="154"/>
        <v>0</v>
      </c>
      <c r="AC1020" s="38">
        <f t="shared" si="155"/>
        <v>0</v>
      </c>
      <c r="AD1020" s="38">
        <f t="shared" si="156"/>
        <v>0</v>
      </c>
      <c r="AE1020" s="105">
        <f t="shared" si="157"/>
        <v>6</v>
      </c>
      <c r="AF1020" s="114">
        <f t="shared" si="151"/>
        <v>-2.1259999999999999</v>
      </c>
      <c r="AG1020" s="37">
        <f t="shared" si="158"/>
        <v>6</v>
      </c>
      <c r="AH1020" s="40">
        <f>IF(OR(MAX('Batch Inputs'!$C1008:$N1008)&gt;1,MIN('Batch Inputs'!$C1008:$N1008)&lt;0),"ERROR",0)</f>
        <v>0</v>
      </c>
      <c r="AI1020" s="105" t="str">
        <f t="shared" si="159"/>
        <v>Few conditions</v>
      </c>
      <c r="AJ1020" s="113" t="str">
        <f t="shared" si="160"/>
        <v>No Conditions</v>
      </c>
      <c r="AM1020" s="78"/>
    </row>
    <row r="1021" spans="3:39" ht="12.75" x14ac:dyDescent="0.2">
      <c r="C1021" s="94">
        <v>1004</v>
      </c>
      <c r="D1021" s="32">
        <f>'Batch Inputs'!C1009</f>
        <v>0</v>
      </c>
      <c r="E1021" s="32">
        <f>'Batch Inputs'!D1009</f>
        <v>0</v>
      </c>
      <c r="F1021" s="32">
        <f>'Batch Inputs'!E1009</f>
        <v>0</v>
      </c>
      <c r="G1021" s="32">
        <f>'Batch Inputs'!F1009</f>
        <v>0</v>
      </c>
      <c r="H1021" s="32">
        <f>'Batch Inputs'!G1009</f>
        <v>0</v>
      </c>
      <c r="I1021" s="32">
        <f>'Batch Inputs'!H1009</f>
        <v>0</v>
      </c>
      <c r="J1021" s="32">
        <f>'Batch Inputs'!I1009</f>
        <v>0</v>
      </c>
      <c r="K1021" s="32">
        <f>'Batch Inputs'!J1009</f>
        <v>0</v>
      </c>
      <c r="L1021" s="32">
        <f>'Batch Inputs'!K1009</f>
        <v>0</v>
      </c>
      <c r="M1021" s="32">
        <f>'Batch Inputs'!L1009</f>
        <v>0</v>
      </c>
      <c r="N1021" s="32">
        <f>'Batch Inputs'!M1009</f>
        <v>0</v>
      </c>
      <c r="O1021" s="32">
        <f>'Batch Inputs'!N1009</f>
        <v>0</v>
      </c>
      <c r="P1021" s="32">
        <f>'Batch Inputs'!O1009</f>
        <v>0</v>
      </c>
      <c r="Q1021" s="32">
        <f>'Batch Inputs'!P1009</f>
        <v>0</v>
      </c>
      <c r="S1021" s="98">
        <f>SUMPRODUCT($D1021:$O1021,$D$5:$O$5)+$R$5</f>
        <v>-7.9279999999999999</v>
      </c>
      <c r="T1021" s="98">
        <f>SUMPRODUCT($D1021:$O1021,$D$6:$O$6)+$R$6</f>
        <v>-7.0750000000000002</v>
      </c>
      <c r="U1021" s="98">
        <f>SUMPRODUCT($D1021:$O1021,$D$7:$O$7)+$R$7</f>
        <v>-13.989000000000001</v>
      </c>
      <c r="V1021" s="98">
        <f>SUMPRODUCT($D1021:$O1021,$D$8:$O$8)+$R$8</f>
        <v>-8.0109999999999992</v>
      </c>
      <c r="W1021" s="98">
        <f>SUMPRODUCT($D1021:$O1021,$D$9:$O$9)+$R$9</f>
        <v>-6.976</v>
      </c>
      <c r="X1021" s="98">
        <f>SUMPRODUCT($D1021:$O1021,$D$10:$O$10)+$R$10</f>
        <v>-2.1259999999999999</v>
      </c>
      <c r="Z1021" s="104">
        <f t="shared" si="152"/>
        <v>0</v>
      </c>
      <c r="AA1021" s="38">
        <f t="shared" si="153"/>
        <v>0</v>
      </c>
      <c r="AB1021" s="38">
        <f t="shared" si="154"/>
        <v>0</v>
      </c>
      <c r="AC1021" s="38">
        <f t="shared" si="155"/>
        <v>0</v>
      </c>
      <c r="AD1021" s="38">
        <f t="shared" si="156"/>
        <v>0</v>
      </c>
      <c r="AE1021" s="105">
        <f t="shared" si="157"/>
        <v>6</v>
      </c>
      <c r="AF1021" s="114">
        <f t="shared" si="151"/>
        <v>-2.1259999999999999</v>
      </c>
      <c r="AG1021" s="37">
        <f t="shared" si="158"/>
        <v>6</v>
      </c>
      <c r="AH1021" s="40">
        <f>IF(OR(MAX('Batch Inputs'!$C1009:$N1009)&gt;1,MIN('Batch Inputs'!$C1009:$N1009)&lt;0),"ERROR",0)</f>
        <v>0</v>
      </c>
      <c r="AI1021" s="105" t="str">
        <f t="shared" si="159"/>
        <v>Few conditions</v>
      </c>
      <c r="AJ1021" s="113" t="str">
        <f t="shared" si="160"/>
        <v>No Conditions</v>
      </c>
      <c r="AM1021" s="78"/>
    </row>
    <row r="1022" spans="3:39" ht="12.75" x14ac:dyDescent="0.2">
      <c r="C1022" s="94">
        <v>1005</v>
      </c>
      <c r="D1022" s="32">
        <f>'Batch Inputs'!C1010</f>
        <v>0</v>
      </c>
      <c r="E1022" s="32">
        <f>'Batch Inputs'!D1010</f>
        <v>0</v>
      </c>
      <c r="F1022" s="32">
        <f>'Batch Inputs'!E1010</f>
        <v>0</v>
      </c>
      <c r="G1022" s="32">
        <f>'Batch Inputs'!F1010</f>
        <v>0</v>
      </c>
      <c r="H1022" s="32">
        <f>'Batch Inputs'!G1010</f>
        <v>0</v>
      </c>
      <c r="I1022" s="32">
        <f>'Batch Inputs'!H1010</f>
        <v>0</v>
      </c>
      <c r="J1022" s="32">
        <f>'Batch Inputs'!I1010</f>
        <v>0</v>
      </c>
      <c r="K1022" s="32">
        <f>'Batch Inputs'!J1010</f>
        <v>0</v>
      </c>
      <c r="L1022" s="32">
        <f>'Batch Inputs'!K1010</f>
        <v>0</v>
      </c>
      <c r="M1022" s="32">
        <f>'Batch Inputs'!L1010</f>
        <v>0</v>
      </c>
      <c r="N1022" s="32">
        <f>'Batch Inputs'!M1010</f>
        <v>0</v>
      </c>
      <c r="O1022" s="32">
        <f>'Batch Inputs'!N1010</f>
        <v>0</v>
      </c>
      <c r="P1022" s="32">
        <f>'Batch Inputs'!O1010</f>
        <v>0</v>
      </c>
      <c r="Q1022" s="32">
        <f>'Batch Inputs'!P1010</f>
        <v>0</v>
      </c>
      <c r="S1022" s="98">
        <f>SUMPRODUCT($D1022:$O1022,$D$5:$O$5)+$R$5</f>
        <v>-7.9279999999999999</v>
      </c>
      <c r="T1022" s="98">
        <f>SUMPRODUCT($D1022:$O1022,$D$6:$O$6)+$R$6</f>
        <v>-7.0750000000000002</v>
      </c>
      <c r="U1022" s="98">
        <f>SUMPRODUCT($D1022:$O1022,$D$7:$O$7)+$R$7</f>
        <v>-13.989000000000001</v>
      </c>
      <c r="V1022" s="98">
        <f>SUMPRODUCT($D1022:$O1022,$D$8:$O$8)+$R$8</f>
        <v>-8.0109999999999992</v>
      </c>
      <c r="W1022" s="98">
        <f>SUMPRODUCT($D1022:$O1022,$D$9:$O$9)+$R$9</f>
        <v>-6.976</v>
      </c>
      <c r="X1022" s="98">
        <f>SUMPRODUCT($D1022:$O1022,$D$10:$O$10)+$R$10</f>
        <v>-2.1259999999999999</v>
      </c>
      <c r="Z1022" s="104">
        <f t="shared" si="152"/>
        <v>0</v>
      </c>
      <c r="AA1022" s="38">
        <f t="shared" si="153"/>
        <v>0</v>
      </c>
      <c r="AB1022" s="38">
        <f t="shared" si="154"/>
        <v>0</v>
      </c>
      <c r="AC1022" s="38">
        <f t="shared" si="155"/>
        <v>0</v>
      </c>
      <c r="AD1022" s="38">
        <f t="shared" si="156"/>
        <v>0</v>
      </c>
      <c r="AE1022" s="105">
        <f t="shared" si="157"/>
        <v>6</v>
      </c>
      <c r="AF1022" s="114">
        <f t="shared" si="151"/>
        <v>-2.1259999999999999</v>
      </c>
      <c r="AG1022" s="37">
        <f t="shared" si="158"/>
        <v>6</v>
      </c>
      <c r="AH1022" s="40">
        <f>IF(OR(MAX('Batch Inputs'!$C1010:$N1010)&gt;1,MIN('Batch Inputs'!$C1010:$N1010)&lt;0),"ERROR",0)</f>
        <v>0</v>
      </c>
      <c r="AI1022" s="105" t="str">
        <f t="shared" si="159"/>
        <v>Few conditions</v>
      </c>
      <c r="AJ1022" s="113" t="str">
        <f t="shared" si="160"/>
        <v>No Conditions</v>
      </c>
      <c r="AM1022" s="78"/>
    </row>
    <row r="1023" spans="3:39" ht="12.75" x14ac:dyDescent="0.2">
      <c r="C1023" s="94">
        <v>1006</v>
      </c>
      <c r="D1023" s="32">
        <f>'Batch Inputs'!C1011</f>
        <v>0</v>
      </c>
      <c r="E1023" s="32">
        <f>'Batch Inputs'!D1011</f>
        <v>0</v>
      </c>
      <c r="F1023" s="32">
        <f>'Batch Inputs'!E1011</f>
        <v>0</v>
      </c>
      <c r="G1023" s="32">
        <f>'Batch Inputs'!F1011</f>
        <v>0</v>
      </c>
      <c r="H1023" s="32">
        <f>'Batch Inputs'!G1011</f>
        <v>0</v>
      </c>
      <c r="I1023" s="32">
        <f>'Batch Inputs'!H1011</f>
        <v>0</v>
      </c>
      <c r="J1023" s="32">
        <f>'Batch Inputs'!I1011</f>
        <v>0</v>
      </c>
      <c r="K1023" s="32">
        <f>'Batch Inputs'!J1011</f>
        <v>0</v>
      </c>
      <c r="L1023" s="32">
        <f>'Batch Inputs'!K1011</f>
        <v>0</v>
      </c>
      <c r="M1023" s="32">
        <f>'Batch Inputs'!L1011</f>
        <v>0</v>
      </c>
      <c r="N1023" s="32">
        <f>'Batch Inputs'!M1011</f>
        <v>0</v>
      </c>
      <c r="O1023" s="32">
        <f>'Batch Inputs'!N1011</f>
        <v>0</v>
      </c>
      <c r="P1023" s="32">
        <f>'Batch Inputs'!O1011</f>
        <v>0</v>
      </c>
      <c r="Q1023" s="32">
        <f>'Batch Inputs'!P1011</f>
        <v>0</v>
      </c>
      <c r="S1023" s="98">
        <f>SUMPRODUCT($D1023:$O1023,$D$5:$O$5)+$R$5</f>
        <v>-7.9279999999999999</v>
      </c>
      <c r="T1023" s="98">
        <f>SUMPRODUCT($D1023:$O1023,$D$6:$O$6)+$R$6</f>
        <v>-7.0750000000000002</v>
      </c>
      <c r="U1023" s="98">
        <f>SUMPRODUCT($D1023:$O1023,$D$7:$O$7)+$R$7</f>
        <v>-13.989000000000001</v>
      </c>
      <c r="V1023" s="98">
        <f>SUMPRODUCT($D1023:$O1023,$D$8:$O$8)+$R$8</f>
        <v>-8.0109999999999992</v>
      </c>
      <c r="W1023" s="98">
        <f>SUMPRODUCT($D1023:$O1023,$D$9:$O$9)+$R$9</f>
        <v>-6.976</v>
      </c>
      <c r="X1023" s="98">
        <f>SUMPRODUCT($D1023:$O1023,$D$10:$O$10)+$R$10</f>
        <v>-2.1259999999999999</v>
      </c>
      <c r="Z1023" s="104">
        <f t="shared" si="152"/>
        <v>0</v>
      </c>
      <c r="AA1023" s="38">
        <f t="shared" si="153"/>
        <v>0</v>
      </c>
      <c r="AB1023" s="38">
        <f t="shared" si="154"/>
        <v>0</v>
      </c>
      <c r="AC1023" s="38">
        <f t="shared" si="155"/>
        <v>0</v>
      </c>
      <c r="AD1023" s="38">
        <f t="shared" si="156"/>
        <v>0</v>
      </c>
      <c r="AE1023" s="105">
        <f t="shared" si="157"/>
        <v>6</v>
      </c>
      <c r="AF1023" s="114">
        <f t="shared" si="151"/>
        <v>-2.1259999999999999</v>
      </c>
      <c r="AG1023" s="37">
        <f t="shared" si="158"/>
        <v>6</v>
      </c>
      <c r="AH1023" s="40">
        <f>IF(OR(MAX('Batch Inputs'!$C1011:$N1011)&gt;1,MIN('Batch Inputs'!$C1011:$N1011)&lt;0),"ERROR",0)</f>
        <v>0</v>
      </c>
      <c r="AI1023" s="105" t="str">
        <f t="shared" si="159"/>
        <v>Few conditions</v>
      </c>
      <c r="AJ1023" s="113" t="str">
        <f t="shared" si="160"/>
        <v>No Conditions</v>
      </c>
      <c r="AM1023" s="78"/>
    </row>
    <row r="1024" spans="3:39" ht="12.75" x14ac:dyDescent="0.2">
      <c r="C1024" s="94">
        <v>1007</v>
      </c>
      <c r="D1024" s="32">
        <f>'Batch Inputs'!C1012</f>
        <v>0</v>
      </c>
      <c r="E1024" s="32">
        <f>'Batch Inputs'!D1012</f>
        <v>0</v>
      </c>
      <c r="F1024" s="32">
        <f>'Batch Inputs'!E1012</f>
        <v>0</v>
      </c>
      <c r="G1024" s="32">
        <f>'Batch Inputs'!F1012</f>
        <v>0</v>
      </c>
      <c r="H1024" s="32">
        <f>'Batch Inputs'!G1012</f>
        <v>0</v>
      </c>
      <c r="I1024" s="32">
        <f>'Batch Inputs'!H1012</f>
        <v>0</v>
      </c>
      <c r="J1024" s="32">
        <f>'Batch Inputs'!I1012</f>
        <v>0</v>
      </c>
      <c r="K1024" s="32">
        <f>'Batch Inputs'!J1012</f>
        <v>0</v>
      </c>
      <c r="L1024" s="32">
        <f>'Batch Inputs'!K1012</f>
        <v>0</v>
      </c>
      <c r="M1024" s="32">
        <f>'Batch Inputs'!L1012</f>
        <v>0</v>
      </c>
      <c r="N1024" s="32">
        <f>'Batch Inputs'!M1012</f>
        <v>0</v>
      </c>
      <c r="O1024" s="32">
        <f>'Batch Inputs'!N1012</f>
        <v>0</v>
      </c>
      <c r="P1024" s="32">
        <f>'Batch Inputs'!O1012</f>
        <v>0</v>
      </c>
      <c r="Q1024" s="32">
        <f>'Batch Inputs'!P1012</f>
        <v>0</v>
      </c>
      <c r="S1024" s="98">
        <f>SUMPRODUCT($D1024:$O1024,$D$5:$O$5)+$R$5</f>
        <v>-7.9279999999999999</v>
      </c>
      <c r="T1024" s="98">
        <f>SUMPRODUCT($D1024:$O1024,$D$6:$O$6)+$R$6</f>
        <v>-7.0750000000000002</v>
      </c>
      <c r="U1024" s="98">
        <f>SUMPRODUCT($D1024:$O1024,$D$7:$O$7)+$R$7</f>
        <v>-13.989000000000001</v>
      </c>
      <c r="V1024" s="98">
        <f>SUMPRODUCT($D1024:$O1024,$D$8:$O$8)+$R$8</f>
        <v>-8.0109999999999992</v>
      </c>
      <c r="W1024" s="98">
        <f>SUMPRODUCT($D1024:$O1024,$D$9:$O$9)+$R$9</f>
        <v>-6.976</v>
      </c>
      <c r="X1024" s="98">
        <f>SUMPRODUCT($D1024:$O1024,$D$10:$O$10)+$R$10</f>
        <v>-2.1259999999999999</v>
      </c>
      <c r="Z1024" s="104">
        <f t="shared" si="152"/>
        <v>0</v>
      </c>
      <c r="AA1024" s="38">
        <f t="shared" si="153"/>
        <v>0</v>
      </c>
      <c r="AB1024" s="38">
        <f t="shared" si="154"/>
        <v>0</v>
      </c>
      <c r="AC1024" s="38">
        <f t="shared" si="155"/>
        <v>0</v>
      </c>
      <c r="AD1024" s="38">
        <f t="shared" si="156"/>
        <v>0</v>
      </c>
      <c r="AE1024" s="105">
        <f t="shared" si="157"/>
        <v>6</v>
      </c>
      <c r="AF1024" s="114">
        <f t="shared" si="151"/>
        <v>-2.1259999999999999</v>
      </c>
      <c r="AG1024" s="37">
        <f t="shared" si="158"/>
        <v>6</v>
      </c>
      <c r="AH1024" s="40">
        <f>IF(OR(MAX('Batch Inputs'!$C1012:$N1012)&gt;1,MIN('Batch Inputs'!$C1012:$N1012)&lt;0),"ERROR",0)</f>
        <v>0</v>
      </c>
      <c r="AI1024" s="105" t="str">
        <f t="shared" si="159"/>
        <v>Few conditions</v>
      </c>
      <c r="AJ1024" s="113" t="str">
        <f t="shared" si="160"/>
        <v>No Conditions</v>
      </c>
      <c r="AM1024" s="78"/>
    </row>
    <row r="1025" spans="3:39" ht="12.75" x14ac:dyDescent="0.2">
      <c r="C1025" s="94">
        <v>1008</v>
      </c>
      <c r="D1025" s="32">
        <f>'Batch Inputs'!C1013</f>
        <v>0</v>
      </c>
      <c r="E1025" s="32">
        <f>'Batch Inputs'!D1013</f>
        <v>0</v>
      </c>
      <c r="F1025" s="32">
        <f>'Batch Inputs'!E1013</f>
        <v>0</v>
      </c>
      <c r="G1025" s="32">
        <f>'Batch Inputs'!F1013</f>
        <v>0</v>
      </c>
      <c r="H1025" s="32">
        <f>'Batch Inputs'!G1013</f>
        <v>0</v>
      </c>
      <c r="I1025" s="32">
        <f>'Batch Inputs'!H1013</f>
        <v>0</v>
      </c>
      <c r="J1025" s="32">
        <f>'Batch Inputs'!I1013</f>
        <v>0</v>
      </c>
      <c r="K1025" s="32">
        <f>'Batch Inputs'!J1013</f>
        <v>0</v>
      </c>
      <c r="L1025" s="32">
        <f>'Batch Inputs'!K1013</f>
        <v>0</v>
      </c>
      <c r="M1025" s="32">
        <f>'Batch Inputs'!L1013</f>
        <v>0</v>
      </c>
      <c r="N1025" s="32">
        <f>'Batch Inputs'!M1013</f>
        <v>0</v>
      </c>
      <c r="O1025" s="32">
        <f>'Batch Inputs'!N1013</f>
        <v>0</v>
      </c>
      <c r="P1025" s="32">
        <f>'Batch Inputs'!O1013</f>
        <v>0</v>
      </c>
      <c r="Q1025" s="32">
        <f>'Batch Inputs'!P1013</f>
        <v>0</v>
      </c>
      <c r="S1025" s="98">
        <f>SUMPRODUCT($D1025:$O1025,$D$5:$O$5)+$R$5</f>
        <v>-7.9279999999999999</v>
      </c>
      <c r="T1025" s="98">
        <f>SUMPRODUCT($D1025:$O1025,$D$6:$O$6)+$R$6</f>
        <v>-7.0750000000000002</v>
      </c>
      <c r="U1025" s="98">
        <f>SUMPRODUCT($D1025:$O1025,$D$7:$O$7)+$R$7</f>
        <v>-13.989000000000001</v>
      </c>
      <c r="V1025" s="98">
        <f>SUMPRODUCT($D1025:$O1025,$D$8:$O$8)+$R$8</f>
        <v>-8.0109999999999992</v>
      </c>
      <c r="W1025" s="98">
        <f>SUMPRODUCT($D1025:$O1025,$D$9:$O$9)+$R$9</f>
        <v>-6.976</v>
      </c>
      <c r="X1025" s="98">
        <f>SUMPRODUCT($D1025:$O1025,$D$10:$O$10)+$R$10</f>
        <v>-2.1259999999999999</v>
      </c>
      <c r="Z1025" s="104">
        <f t="shared" si="152"/>
        <v>0</v>
      </c>
      <c r="AA1025" s="38">
        <f t="shared" si="153"/>
        <v>0</v>
      </c>
      <c r="AB1025" s="38">
        <f t="shared" si="154"/>
        <v>0</v>
      </c>
      <c r="AC1025" s="38">
        <f t="shared" si="155"/>
        <v>0</v>
      </c>
      <c r="AD1025" s="38">
        <f t="shared" si="156"/>
        <v>0</v>
      </c>
      <c r="AE1025" s="105">
        <f t="shared" si="157"/>
        <v>6</v>
      </c>
      <c r="AF1025" s="114">
        <f t="shared" si="151"/>
        <v>-2.1259999999999999</v>
      </c>
      <c r="AG1025" s="37">
        <f t="shared" si="158"/>
        <v>6</v>
      </c>
      <c r="AH1025" s="40">
        <f>IF(OR(MAX('Batch Inputs'!$C1013:$N1013)&gt;1,MIN('Batch Inputs'!$C1013:$N1013)&lt;0),"ERROR",0)</f>
        <v>0</v>
      </c>
      <c r="AI1025" s="105" t="str">
        <f t="shared" si="159"/>
        <v>Few conditions</v>
      </c>
      <c r="AJ1025" s="113" t="str">
        <f t="shared" si="160"/>
        <v>No Conditions</v>
      </c>
      <c r="AM1025" s="78"/>
    </row>
    <row r="1026" spans="3:39" ht="12.75" x14ac:dyDescent="0.2">
      <c r="C1026" s="94">
        <v>1009</v>
      </c>
      <c r="D1026" s="32">
        <f>'Batch Inputs'!C1014</f>
        <v>0</v>
      </c>
      <c r="E1026" s="32">
        <f>'Batch Inputs'!D1014</f>
        <v>0</v>
      </c>
      <c r="F1026" s="32">
        <f>'Batch Inputs'!E1014</f>
        <v>0</v>
      </c>
      <c r="G1026" s="32">
        <f>'Batch Inputs'!F1014</f>
        <v>0</v>
      </c>
      <c r="H1026" s="32">
        <f>'Batch Inputs'!G1014</f>
        <v>0</v>
      </c>
      <c r="I1026" s="32">
        <f>'Batch Inputs'!H1014</f>
        <v>0</v>
      </c>
      <c r="J1026" s="32">
        <f>'Batch Inputs'!I1014</f>
        <v>0</v>
      </c>
      <c r="K1026" s="32">
        <f>'Batch Inputs'!J1014</f>
        <v>0</v>
      </c>
      <c r="L1026" s="32">
        <f>'Batch Inputs'!K1014</f>
        <v>0</v>
      </c>
      <c r="M1026" s="32">
        <f>'Batch Inputs'!L1014</f>
        <v>0</v>
      </c>
      <c r="N1026" s="32">
        <f>'Batch Inputs'!M1014</f>
        <v>0</v>
      </c>
      <c r="O1026" s="32">
        <f>'Batch Inputs'!N1014</f>
        <v>0</v>
      </c>
      <c r="P1026" s="32">
        <f>'Batch Inputs'!O1014</f>
        <v>0</v>
      </c>
      <c r="Q1026" s="32">
        <f>'Batch Inputs'!P1014</f>
        <v>0</v>
      </c>
      <c r="S1026" s="98">
        <f>SUMPRODUCT($D1026:$O1026,$D$5:$O$5)+$R$5</f>
        <v>-7.9279999999999999</v>
      </c>
      <c r="T1026" s="98">
        <f>SUMPRODUCT($D1026:$O1026,$D$6:$O$6)+$R$6</f>
        <v>-7.0750000000000002</v>
      </c>
      <c r="U1026" s="98">
        <f>SUMPRODUCT($D1026:$O1026,$D$7:$O$7)+$R$7</f>
        <v>-13.989000000000001</v>
      </c>
      <c r="V1026" s="98">
        <f>SUMPRODUCT($D1026:$O1026,$D$8:$O$8)+$R$8</f>
        <v>-8.0109999999999992</v>
      </c>
      <c r="W1026" s="98">
        <f>SUMPRODUCT($D1026:$O1026,$D$9:$O$9)+$R$9</f>
        <v>-6.976</v>
      </c>
      <c r="X1026" s="98">
        <f>SUMPRODUCT($D1026:$O1026,$D$10:$O$10)+$R$10</f>
        <v>-2.1259999999999999</v>
      </c>
      <c r="Z1026" s="104">
        <f t="shared" si="152"/>
        <v>0</v>
      </c>
      <c r="AA1026" s="38">
        <f t="shared" si="153"/>
        <v>0</v>
      </c>
      <c r="AB1026" s="38">
        <f t="shared" si="154"/>
        <v>0</v>
      </c>
      <c r="AC1026" s="38">
        <f t="shared" si="155"/>
        <v>0</v>
      </c>
      <c r="AD1026" s="38">
        <f t="shared" si="156"/>
        <v>0</v>
      </c>
      <c r="AE1026" s="105">
        <f t="shared" si="157"/>
        <v>6</v>
      </c>
      <c r="AF1026" s="114">
        <f t="shared" si="151"/>
        <v>-2.1259999999999999</v>
      </c>
      <c r="AG1026" s="37">
        <f t="shared" si="158"/>
        <v>6</v>
      </c>
      <c r="AH1026" s="40">
        <f>IF(OR(MAX('Batch Inputs'!$C1014:$N1014)&gt;1,MIN('Batch Inputs'!$C1014:$N1014)&lt;0),"ERROR",0)</f>
        <v>0</v>
      </c>
      <c r="AI1026" s="105" t="str">
        <f t="shared" si="159"/>
        <v>Few conditions</v>
      </c>
      <c r="AJ1026" s="113" t="str">
        <f t="shared" si="160"/>
        <v>No Conditions</v>
      </c>
      <c r="AM1026" s="78"/>
    </row>
    <row r="1027" spans="3:39" ht="12.75" x14ac:dyDescent="0.2">
      <c r="C1027" s="94">
        <v>1010</v>
      </c>
      <c r="D1027" s="32">
        <f>'Batch Inputs'!C1015</f>
        <v>0</v>
      </c>
      <c r="E1027" s="32">
        <f>'Batch Inputs'!D1015</f>
        <v>0</v>
      </c>
      <c r="F1027" s="32">
        <f>'Batch Inputs'!E1015</f>
        <v>0</v>
      </c>
      <c r="G1027" s="32">
        <f>'Batch Inputs'!F1015</f>
        <v>0</v>
      </c>
      <c r="H1027" s="32">
        <f>'Batch Inputs'!G1015</f>
        <v>0</v>
      </c>
      <c r="I1027" s="32">
        <f>'Batch Inputs'!H1015</f>
        <v>0</v>
      </c>
      <c r="J1027" s="32">
        <f>'Batch Inputs'!I1015</f>
        <v>0</v>
      </c>
      <c r="K1027" s="32">
        <f>'Batch Inputs'!J1015</f>
        <v>0</v>
      </c>
      <c r="L1027" s="32">
        <f>'Batch Inputs'!K1015</f>
        <v>0</v>
      </c>
      <c r="M1027" s="32">
        <f>'Batch Inputs'!L1015</f>
        <v>0</v>
      </c>
      <c r="N1027" s="32">
        <f>'Batch Inputs'!M1015</f>
        <v>0</v>
      </c>
      <c r="O1027" s="32">
        <f>'Batch Inputs'!N1015</f>
        <v>0</v>
      </c>
      <c r="P1027" s="32">
        <f>'Batch Inputs'!O1015</f>
        <v>0</v>
      </c>
      <c r="Q1027" s="32">
        <f>'Batch Inputs'!P1015</f>
        <v>0</v>
      </c>
      <c r="S1027" s="98">
        <f>SUMPRODUCT($D1027:$O1027,$D$5:$O$5)+$R$5</f>
        <v>-7.9279999999999999</v>
      </c>
      <c r="T1027" s="98">
        <f>SUMPRODUCT($D1027:$O1027,$D$6:$O$6)+$R$6</f>
        <v>-7.0750000000000002</v>
      </c>
      <c r="U1027" s="98">
        <f>SUMPRODUCT($D1027:$O1027,$D$7:$O$7)+$R$7</f>
        <v>-13.989000000000001</v>
      </c>
      <c r="V1027" s="98">
        <f>SUMPRODUCT($D1027:$O1027,$D$8:$O$8)+$R$8</f>
        <v>-8.0109999999999992</v>
      </c>
      <c r="W1027" s="98">
        <f>SUMPRODUCT($D1027:$O1027,$D$9:$O$9)+$R$9</f>
        <v>-6.976</v>
      </c>
      <c r="X1027" s="98">
        <f>SUMPRODUCT($D1027:$O1027,$D$10:$O$10)+$R$10</f>
        <v>-2.1259999999999999</v>
      </c>
      <c r="Z1027" s="104">
        <f t="shared" si="152"/>
        <v>0</v>
      </c>
      <c r="AA1027" s="38">
        <f t="shared" si="153"/>
        <v>0</v>
      </c>
      <c r="AB1027" s="38">
        <f t="shared" si="154"/>
        <v>0</v>
      </c>
      <c r="AC1027" s="38">
        <f t="shared" si="155"/>
        <v>0</v>
      </c>
      <c r="AD1027" s="38">
        <f t="shared" si="156"/>
        <v>0</v>
      </c>
      <c r="AE1027" s="105">
        <f t="shared" si="157"/>
        <v>6</v>
      </c>
      <c r="AF1027" s="114">
        <f t="shared" si="151"/>
        <v>-2.1259999999999999</v>
      </c>
      <c r="AG1027" s="37">
        <f t="shared" si="158"/>
        <v>6</v>
      </c>
      <c r="AH1027" s="40">
        <f>IF(OR(MAX('Batch Inputs'!$C1015:$N1015)&gt;1,MIN('Batch Inputs'!$C1015:$N1015)&lt;0),"ERROR",0)</f>
        <v>0</v>
      </c>
      <c r="AI1027" s="105" t="str">
        <f t="shared" si="159"/>
        <v>Few conditions</v>
      </c>
      <c r="AJ1027" s="113" t="str">
        <f t="shared" si="160"/>
        <v>No Conditions</v>
      </c>
      <c r="AM1027" s="78"/>
    </row>
    <row r="1028" spans="3:39" ht="12.75" x14ac:dyDescent="0.2">
      <c r="C1028" s="94">
        <v>1011</v>
      </c>
      <c r="D1028" s="32">
        <f>'Batch Inputs'!C1016</f>
        <v>0</v>
      </c>
      <c r="E1028" s="32">
        <f>'Batch Inputs'!D1016</f>
        <v>0</v>
      </c>
      <c r="F1028" s="32">
        <f>'Batch Inputs'!E1016</f>
        <v>0</v>
      </c>
      <c r="G1028" s="32">
        <f>'Batch Inputs'!F1016</f>
        <v>0</v>
      </c>
      <c r="H1028" s="32">
        <f>'Batch Inputs'!G1016</f>
        <v>0</v>
      </c>
      <c r="I1028" s="32">
        <f>'Batch Inputs'!H1016</f>
        <v>0</v>
      </c>
      <c r="J1028" s="32">
        <f>'Batch Inputs'!I1016</f>
        <v>0</v>
      </c>
      <c r="K1028" s="32">
        <f>'Batch Inputs'!J1016</f>
        <v>0</v>
      </c>
      <c r="L1028" s="32">
        <f>'Batch Inputs'!K1016</f>
        <v>0</v>
      </c>
      <c r="M1028" s="32">
        <f>'Batch Inputs'!L1016</f>
        <v>0</v>
      </c>
      <c r="N1028" s="32">
        <f>'Batch Inputs'!M1016</f>
        <v>0</v>
      </c>
      <c r="O1028" s="32">
        <f>'Batch Inputs'!N1016</f>
        <v>0</v>
      </c>
      <c r="P1028" s="32">
        <f>'Batch Inputs'!O1016</f>
        <v>0</v>
      </c>
      <c r="Q1028" s="32">
        <f>'Batch Inputs'!P1016</f>
        <v>0</v>
      </c>
      <c r="S1028" s="98">
        <f>SUMPRODUCT($D1028:$O1028,$D$5:$O$5)+$R$5</f>
        <v>-7.9279999999999999</v>
      </c>
      <c r="T1028" s="98">
        <f>SUMPRODUCT($D1028:$O1028,$D$6:$O$6)+$R$6</f>
        <v>-7.0750000000000002</v>
      </c>
      <c r="U1028" s="98">
        <f>SUMPRODUCT($D1028:$O1028,$D$7:$O$7)+$R$7</f>
        <v>-13.989000000000001</v>
      </c>
      <c r="V1028" s="98">
        <f>SUMPRODUCT($D1028:$O1028,$D$8:$O$8)+$R$8</f>
        <v>-8.0109999999999992</v>
      </c>
      <c r="W1028" s="98">
        <f>SUMPRODUCT($D1028:$O1028,$D$9:$O$9)+$R$9</f>
        <v>-6.976</v>
      </c>
      <c r="X1028" s="98">
        <f>SUMPRODUCT($D1028:$O1028,$D$10:$O$10)+$R$10</f>
        <v>-2.1259999999999999</v>
      </c>
      <c r="Z1028" s="104">
        <f t="shared" si="152"/>
        <v>0</v>
      </c>
      <c r="AA1028" s="38">
        <f t="shared" si="153"/>
        <v>0</v>
      </c>
      <c r="AB1028" s="38">
        <f t="shared" si="154"/>
        <v>0</v>
      </c>
      <c r="AC1028" s="38">
        <f t="shared" si="155"/>
        <v>0</v>
      </c>
      <c r="AD1028" s="38">
        <f t="shared" si="156"/>
        <v>0</v>
      </c>
      <c r="AE1028" s="105">
        <f t="shared" si="157"/>
        <v>6</v>
      </c>
      <c r="AF1028" s="114">
        <f t="shared" si="151"/>
        <v>-2.1259999999999999</v>
      </c>
      <c r="AG1028" s="37">
        <f t="shared" si="158"/>
        <v>6</v>
      </c>
      <c r="AH1028" s="40">
        <f>IF(OR(MAX('Batch Inputs'!$C1016:$N1016)&gt;1,MIN('Batch Inputs'!$C1016:$N1016)&lt;0),"ERROR",0)</f>
        <v>0</v>
      </c>
      <c r="AI1028" s="105" t="str">
        <f t="shared" si="159"/>
        <v>Few conditions</v>
      </c>
      <c r="AJ1028" s="113" t="str">
        <f t="shared" si="160"/>
        <v>No Conditions</v>
      </c>
      <c r="AM1028" s="78"/>
    </row>
    <row r="1029" spans="3:39" ht="12.75" x14ac:dyDescent="0.2">
      <c r="C1029" s="94">
        <v>1012</v>
      </c>
      <c r="D1029" s="32">
        <f>'Batch Inputs'!C1017</f>
        <v>0</v>
      </c>
      <c r="E1029" s="32">
        <f>'Batch Inputs'!D1017</f>
        <v>0</v>
      </c>
      <c r="F1029" s="32">
        <f>'Batch Inputs'!E1017</f>
        <v>0</v>
      </c>
      <c r="G1029" s="32">
        <f>'Batch Inputs'!F1017</f>
        <v>0</v>
      </c>
      <c r="H1029" s="32">
        <f>'Batch Inputs'!G1017</f>
        <v>0</v>
      </c>
      <c r="I1029" s="32">
        <f>'Batch Inputs'!H1017</f>
        <v>0</v>
      </c>
      <c r="J1029" s="32">
        <f>'Batch Inputs'!I1017</f>
        <v>0</v>
      </c>
      <c r="K1029" s="32">
        <f>'Batch Inputs'!J1017</f>
        <v>0</v>
      </c>
      <c r="L1029" s="32">
        <f>'Batch Inputs'!K1017</f>
        <v>0</v>
      </c>
      <c r="M1029" s="32">
        <f>'Batch Inputs'!L1017</f>
        <v>0</v>
      </c>
      <c r="N1029" s="32">
        <f>'Batch Inputs'!M1017</f>
        <v>0</v>
      </c>
      <c r="O1029" s="32">
        <f>'Batch Inputs'!N1017</f>
        <v>0</v>
      </c>
      <c r="P1029" s="32">
        <f>'Batch Inputs'!O1017</f>
        <v>0</v>
      </c>
      <c r="Q1029" s="32">
        <f>'Batch Inputs'!P1017</f>
        <v>0</v>
      </c>
      <c r="S1029" s="98">
        <f>SUMPRODUCT($D1029:$O1029,$D$5:$O$5)+$R$5</f>
        <v>-7.9279999999999999</v>
      </c>
      <c r="T1029" s="98">
        <f>SUMPRODUCT($D1029:$O1029,$D$6:$O$6)+$R$6</f>
        <v>-7.0750000000000002</v>
      </c>
      <c r="U1029" s="98">
        <f>SUMPRODUCT($D1029:$O1029,$D$7:$O$7)+$R$7</f>
        <v>-13.989000000000001</v>
      </c>
      <c r="V1029" s="98">
        <f>SUMPRODUCT($D1029:$O1029,$D$8:$O$8)+$R$8</f>
        <v>-8.0109999999999992</v>
      </c>
      <c r="W1029" s="98">
        <f>SUMPRODUCT($D1029:$O1029,$D$9:$O$9)+$R$9</f>
        <v>-6.976</v>
      </c>
      <c r="X1029" s="98">
        <f>SUMPRODUCT($D1029:$O1029,$D$10:$O$10)+$R$10</f>
        <v>-2.1259999999999999</v>
      </c>
      <c r="Z1029" s="104">
        <f t="shared" si="152"/>
        <v>0</v>
      </c>
      <c r="AA1029" s="38">
        <f t="shared" si="153"/>
        <v>0</v>
      </c>
      <c r="AB1029" s="38">
        <f t="shared" si="154"/>
        <v>0</v>
      </c>
      <c r="AC1029" s="38">
        <f t="shared" si="155"/>
        <v>0</v>
      </c>
      <c r="AD1029" s="38">
        <f t="shared" si="156"/>
        <v>0</v>
      </c>
      <c r="AE1029" s="105">
        <f t="shared" si="157"/>
        <v>6</v>
      </c>
      <c r="AF1029" s="114">
        <f t="shared" si="151"/>
        <v>-2.1259999999999999</v>
      </c>
      <c r="AG1029" s="37">
        <f t="shared" si="158"/>
        <v>6</v>
      </c>
      <c r="AH1029" s="40">
        <f>IF(OR(MAX('Batch Inputs'!$C1017:$N1017)&gt;1,MIN('Batch Inputs'!$C1017:$N1017)&lt;0),"ERROR",0)</f>
        <v>0</v>
      </c>
      <c r="AI1029" s="105" t="str">
        <f t="shared" si="159"/>
        <v>Few conditions</v>
      </c>
      <c r="AJ1029" s="113" t="str">
        <f t="shared" si="160"/>
        <v>No Conditions</v>
      </c>
      <c r="AM1029" s="78"/>
    </row>
    <row r="1030" spans="3:39" ht="12.75" x14ac:dyDescent="0.2">
      <c r="C1030" s="94">
        <v>1013</v>
      </c>
      <c r="D1030" s="32">
        <f>'Batch Inputs'!C1018</f>
        <v>0</v>
      </c>
      <c r="E1030" s="32">
        <f>'Batch Inputs'!D1018</f>
        <v>0</v>
      </c>
      <c r="F1030" s="32">
        <f>'Batch Inputs'!E1018</f>
        <v>0</v>
      </c>
      <c r="G1030" s="32">
        <f>'Batch Inputs'!F1018</f>
        <v>0</v>
      </c>
      <c r="H1030" s="32">
        <f>'Batch Inputs'!G1018</f>
        <v>0</v>
      </c>
      <c r="I1030" s="32">
        <f>'Batch Inputs'!H1018</f>
        <v>0</v>
      </c>
      <c r="J1030" s="32">
        <f>'Batch Inputs'!I1018</f>
        <v>0</v>
      </c>
      <c r="K1030" s="32">
        <f>'Batch Inputs'!J1018</f>
        <v>0</v>
      </c>
      <c r="L1030" s="32">
        <f>'Batch Inputs'!K1018</f>
        <v>0</v>
      </c>
      <c r="M1030" s="32">
        <f>'Batch Inputs'!L1018</f>
        <v>0</v>
      </c>
      <c r="N1030" s="32">
        <f>'Batch Inputs'!M1018</f>
        <v>0</v>
      </c>
      <c r="O1030" s="32">
        <f>'Batch Inputs'!N1018</f>
        <v>0</v>
      </c>
      <c r="P1030" s="32">
        <f>'Batch Inputs'!O1018</f>
        <v>0</v>
      </c>
      <c r="Q1030" s="32">
        <f>'Batch Inputs'!P1018</f>
        <v>0</v>
      </c>
      <c r="S1030" s="98">
        <f>SUMPRODUCT($D1030:$O1030,$D$5:$O$5)+$R$5</f>
        <v>-7.9279999999999999</v>
      </c>
      <c r="T1030" s="98">
        <f>SUMPRODUCT($D1030:$O1030,$D$6:$O$6)+$R$6</f>
        <v>-7.0750000000000002</v>
      </c>
      <c r="U1030" s="98">
        <f>SUMPRODUCT($D1030:$O1030,$D$7:$O$7)+$R$7</f>
        <v>-13.989000000000001</v>
      </c>
      <c r="V1030" s="98">
        <f>SUMPRODUCT($D1030:$O1030,$D$8:$O$8)+$R$8</f>
        <v>-8.0109999999999992</v>
      </c>
      <c r="W1030" s="98">
        <f>SUMPRODUCT($D1030:$O1030,$D$9:$O$9)+$R$9</f>
        <v>-6.976</v>
      </c>
      <c r="X1030" s="98">
        <f>SUMPRODUCT($D1030:$O1030,$D$10:$O$10)+$R$10</f>
        <v>-2.1259999999999999</v>
      </c>
      <c r="Z1030" s="104">
        <f t="shared" si="152"/>
        <v>0</v>
      </c>
      <c r="AA1030" s="38">
        <f t="shared" si="153"/>
        <v>0</v>
      </c>
      <c r="AB1030" s="38">
        <f t="shared" si="154"/>
        <v>0</v>
      </c>
      <c r="AC1030" s="38">
        <f t="shared" si="155"/>
        <v>0</v>
      </c>
      <c r="AD1030" s="38">
        <f t="shared" si="156"/>
        <v>0</v>
      </c>
      <c r="AE1030" s="105">
        <f t="shared" si="157"/>
        <v>6</v>
      </c>
      <c r="AF1030" s="114">
        <f t="shared" si="151"/>
        <v>-2.1259999999999999</v>
      </c>
      <c r="AG1030" s="37">
        <f t="shared" si="158"/>
        <v>6</v>
      </c>
      <c r="AH1030" s="40">
        <f>IF(OR(MAX('Batch Inputs'!$C1018:$N1018)&gt;1,MIN('Batch Inputs'!$C1018:$N1018)&lt;0),"ERROR",0)</f>
        <v>0</v>
      </c>
      <c r="AI1030" s="105" t="str">
        <f t="shared" si="159"/>
        <v>Few conditions</v>
      </c>
      <c r="AJ1030" s="113" t="str">
        <f t="shared" si="160"/>
        <v>No Conditions</v>
      </c>
      <c r="AM1030" s="78"/>
    </row>
    <row r="1031" spans="3:39" ht="12.75" x14ac:dyDescent="0.2">
      <c r="C1031" s="94">
        <v>1014</v>
      </c>
      <c r="D1031" s="32">
        <f>'Batch Inputs'!C1019</f>
        <v>0</v>
      </c>
      <c r="E1031" s="32">
        <f>'Batch Inputs'!D1019</f>
        <v>0</v>
      </c>
      <c r="F1031" s="32">
        <f>'Batch Inputs'!E1019</f>
        <v>0</v>
      </c>
      <c r="G1031" s="32">
        <f>'Batch Inputs'!F1019</f>
        <v>0</v>
      </c>
      <c r="H1031" s="32">
        <f>'Batch Inputs'!G1019</f>
        <v>0</v>
      </c>
      <c r="I1031" s="32">
        <f>'Batch Inputs'!H1019</f>
        <v>0</v>
      </c>
      <c r="J1031" s="32">
        <f>'Batch Inputs'!I1019</f>
        <v>0</v>
      </c>
      <c r="K1031" s="32">
        <f>'Batch Inputs'!J1019</f>
        <v>0</v>
      </c>
      <c r="L1031" s="32">
        <f>'Batch Inputs'!K1019</f>
        <v>0</v>
      </c>
      <c r="M1031" s="32">
        <f>'Batch Inputs'!L1019</f>
        <v>0</v>
      </c>
      <c r="N1031" s="32">
        <f>'Batch Inputs'!M1019</f>
        <v>0</v>
      </c>
      <c r="O1031" s="32">
        <f>'Batch Inputs'!N1019</f>
        <v>0</v>
      </c>
      <c r="P1031" s="32">
        <f>'Batch Inputs'!O1019</f>
        <v>0</v>
      </c>
      <c r="Q1031" s="32">
        <f>'Batch Inputs'!P1019</f>
        <v>0</v>
      </c>
      <c r="S1031" s="98">
        <f>SUMPRODUCT($D1031:$O1031,$D$5:$O$5)+$R$5</f>
        <v>-7.9279999999999999</v>
      </c>
      <c r="T1031" s="98">
        <f>SUMPRODUCT($D1031:$O1031,$D$6:$O$6)+$R$6</f>
        <v>-7.0750000000000002</v>
      </c>
      <c r="U1031" s="98">
        <f>SUMPRODUCT($D1031:$O1031,$D$7:$O$7)+$R$7</f>
        <v>-13.989000000000001</v>
      </c>
      <c r="V1031" s="98">
        <f>SUMPRODUCT($D1031:$O1031,$D$8:$O$8)+$R$8</f>
        <v>-8.0109999999999992</v>
      </c>
      <c r="W1031" s="98">
        <f>SUMPRODUCT($D1031:$O1031,$D$9:$O$9)+$R$9</f>
        <v>-6.976</v>
      </c>
      <c r="X1031" s="98">
        <f>SUMPRODUCT($D1031:$O1031,$D$10:$O$10)+$R$10</f>
        <v>-2.1259999999999999</v>
      </c>
      <c r="Z1031" s="104">
        <f t="shared" si="152"/>
        <v>0</v>
      </c>
      <c r="AA1031" s="38">
        <f t="shared" si="153"/>
        <v>0</v>
      </c>
      <c r="AB1031" s="38">
        <f t="shared" si="154"/>
        <v>0</v>
      </c>
      <c r="AC1031" s="38">
        <f t="shared" si="155"/>
        <v>0</v>
      </c>
      <c r="AD1031" s="38">
        <f t="shared" si="156"/>
        <v>0</v>
      </c>
      <c r="AE1031" s="105">
        <f t="shared" si="157"/>
        <v>6</v>
      </c>
      <c r="AF1031" s="114">
        <f t="shared" si="151"/>
        <v>-2.1259999999999999</v>
      </c>
      <c r="AG1031" s="37">
        <f t="shared" si="158"/>
        <v>6</v>
      </c>
      <c r="AH1031" s="40">
        <f>IF(OR(MAX('Batch Inputs'!$C1019:$N1019)&gt;1,MIN('Batch Inputs'!$C1019:$N1019)&lt;0),"ERROR",0)</f>
        <v>0</v>
      </c>
      <c r="AI1031" s="105" t="str">
        <f t="shared" si="159"/>
        <v>Few conditions</v>
      </c>
      <c r="AJ1031" s="113" t="str">
        <f t="shared" si="160"/>
        <v>No Conditions</v>
      </c>
      <c r="AM1031" s="78"/>
    </row>
    <row r="1032" spans="3:39" ht="12.75" x14ac:dyDescent="0.2">
      <c r="C1032" s="94">
        <v>1015</v>
      </c>
      <c r="D1032" s="32">
        <f>'Batch Inputs'!C1020</f>
        <v>0</v>
      </c>
      <c r="E1032" s="32">
        <f>'Batch Inputs'!D1020</f>
        <v>0</v>
      </c>
      <c r="F1032" s="32">
        <f>'Batch Inputs'!E1020</f>
        <v>0</v>
      </c>
      <c r="G1032" s="32">
        <f>'Batch Inputs'!F1020</f>
        <v>0</v>
      </c>
      <c r="H1032" s="32">
        <f>'Batch Inputs'!G1020</f>
        <v>0</v>
      </c>
      <c r="I1032" s="32">
        <f>'Batch Inputs'!H1020</f>
        <v>0</v>
      </c>
      <c r="J1032" s="32">
        <f>'Batch Inputs'!I1020</f>
        <v>0</v>
      </c>
      <c r="K1032" s="32">
        <f>'Batch Inputs'!J1020</f>
        <v>0</v>
      </c>
      <c r="L1032" s="32">
        <f>'Batch Inputs'!K1020</f>
        <v>0</v>
      </c>
      <c r="M1032" s="32">
        <f>'Batch Inputs'!L1020</f>
        <v>0</v>
      </c>
      <c r="N1032" s="32">
        <f>'Batch Inputs'!M1020</f>
        <v>0</v>
      </c>
      <c r="O1032" s="32">
        <f>'Batch Inputs'!N1020</f>
        <v>0</v>
      </c>
      <c r="P1032" s="32">
        <f>'Batch Inputs'!O1020</f>
        <v>0</v>
      </c>
      <c r="Q1032" s="32">
        <f>'Batch Inputs'!P1020</f>
        <v>0</v>
      </c>
      <c r="S1032" s="98">
        <f>SUMPRODUCT($D1032:$O1032,$D$5:$O$5)+$R$5</f>
        <v>-7.9279999999999999</v>
      </c>
      <c r="T1032" s="98">
        <f>SUMPRODUCT($D1032:$O1032,$D$6:$O$6)+$R$6</f>
        <v>-7.0750000000000002</v>
      </c>
      <c r="U1032" s="98">
        <f>SUMPRODUCT($D1032:$O1032,$D$7:$O$7)+$R$7</f>
        <v>-13.989000000000001</v>
      </c>
      <c r="V1032" s="98">
        <f>SUMPRODUCT($D1032:$O1032,$D$8:$O$8)+$R$8</f>
        <v>-8.0109999999999992</v>
      </c>
      <c r="W1032" s="98">
        <f>SUMPRODUCT($D1032:$O1032,$D$9:$O$9)+$R$9</f>
        <v>-6.976</v>
      </c>
      <c r="X1032" s="98">
        <f>SUMPRODUCT($D1032:$O1032,$D$10:$O$10)+$R$10</f>
        <v>-2.1259999999999999</v>
      </c>
      <c r="Z1032" s="104">
        <f t="shared" si="152"/>
        <v>0</v>
      </c>
      <c r="AA1032" s="38">
        <f t="shared" si="153"/>
        <v>0</v>
      </c>
      <c r="AB1032" s="38">
        <f t="shared" si="154"/>
        <v>0</v>
      </c>
      <c r="AC1032" s="38">
        <f t="shared" si="155"/>
        <v>0</v>
      </c>
      <c r="AD1032" s="38">
        <f t="shared" si="156"/>
        <v>0</v>
      </c>
      <c r="AE1032" s="105">
        <f t="shared" si="157"/>
        <v>6</v>
      </c>
      <c r="AF1032" s="114">
        <f t="shared" si="151"/>
        <v>-2.1259999999999999</v>
      </c>
      <c r="AG1032" s="37">
        <f t="shared" si="158"/>
        <v>6</v>
      </c>
      <c r="AH1032" s="40">
        <f>IF(OR(MAX('Batch Inputs'!$C1020:$N1020)&gt;1,MIN('Batch Inputs'!$C1020:$N1020)&lt;0),"ERROR",0)</f>
        <v>0</v>
      </c>
      <c r="AI1032" s="105" t="str">
        <f t="shared" si="159"/>
        <v>Few conditions</v>
      </c>
      <c r="AJ1032" s="113" t="str">
        <f t="shared" si="160"/>
        <v>No Conditions</v>
      </c>
      <c r="AM1032" s="78"/>
    </row>
    <row r="1033" spans="3:39" ht="12.75" x14ac:dyDescent="0.2">
      <c r="C1033" s="94">
        <v>1016</v>
      </c>
      <c r="D1033" s="32">
        <f>'Batch Inputs'!C1021</f>
        <v>0</v>
      </c>
      <c r="E1033" s="32">
        <f>'Batch Inputs'!D1021</f>
        <v>0</v>
      </c>
      <c r="F1033" s="32">
        <f>'Batch Inputs'!E1021</f>
        <v>0</v>
      </c>
      <c r="G1033" s="32">
        <f>'Batch Inputs'!F1021</f>
        <v>0</v>
      </c>
      <c r="H1033" s="32">
        <f>'Batch Inputs'!G1021</f>
        <v>0</v>
      </c>
      <c r="I1033" s="32">
        <f>'Batch Inputs'!H1021</f>
        <v>0</v>
      </c>
      <c r="J1033" s="32">
        <f>'Batch Inputs'!I1021</f>
        <v>0</v>
      </c>
      <c r="K1033" s="32">
        <f>'Batch Inputs'!J1021</f>
        <v>0</v>
      </c>
      <c r="L1033" s="32">
        <f>'Batch Inputs'!K1021</f>
        <v>0</v>
      </c>
      <c r="M1033" s="32">
        <f>'Batch Inputs'!L1021</f>
        <v>0</v>
      </c>
      <c r="N1033" s="32">
        <f>'Batch Inputs'!M1021</f>
        <v>0</v>
      </c>
      <c r="O1033" s="32">
        <f>'Batch Inputs'!N1021</f>
        <v>0</v>
      </c>
      <c r="P1033" s="32">
        <f>'Batch Inputs'!O1021</f>
        <v>0</v>
      </c>
      <c r="Q1033" s="32">
        <f>'Batch Inputs'!P1021</f>
        <v>0</v>
      </c>
      <c r="S1033" s="98">
        <f>SUMPRODUCT($D1033:$O1033,$D$5:$O$5)+$R$5</f>
        <v>-7.9279999999999999</v>
      </c>
      <c r="T1033" s="98">
        <f>SUMPRODUCT($D1033:$O1033,$D$6:$O$6)+$R$6</f>
        <v>-7.0750000000000002</v>
      </c>
      <c r="U1033" s="98">
        <f>SUMPRODUCT($D1033:$O1033,$D$7:$O$7)+$R$7</f>
        <v>-13.989000000000001</v>
      </c>
      <c r="V1033" s="98">
        <f>SUMPRODUCT($D1033:$O1033,$D$8:$O$8)+$R$8</f>
        <v>-8.0109999999999992</v>
      </c>
      <c r="W1033" s="98">
        <f>SUMPRODUCT($D1033:$O1033,$D$9:$O$9)+$R$9</f>
        <v>-6.976</v>
      </c>
      <c r="X1033" s="98">
        <f>SUMPRODUCT($D1033:$O1033,$D$10:$O$10)+$R$10</f>
        <v>-2.1259999999999999</v>
      </c>
      <c r="Z1033" s="104">
        <f t="shared" si="152"/>
        <v>0</v>
      </c>
      <c r="AA1033" s="38">
        <f t="shared" si="153"/>
        <v>0</v>
      </c>
      <c r="AB1033" s="38">
        <f t="shared" si="154"/>
        <v>0</v>
      </c>
      <c r="AC1033" s="38">
        <f t="shared" si="155"/>
        <v>0</v>
      </c>
      <c r="AD1033" s="38">
        <f t="shared" si="156"/>
        <v>0</v>
      </c>
      <c r="AE1033" s="105">
        <f t="shared" si="157"/>
        <v>6</v>
      </c>
      <c r="AF1033" s="114">
        <f t="shared" si="151"/>
        <v>-2.1259999999999999</v>
      </c>
      <c r="AG1033" s="37">
        <f t="shared" si="158"/>
        <v>6</v>
      </c>
      <c r="AH1033" s="40">
        <f>IF(OR(MAX('Batch Inputs'!$C1021:$N1021)&gt;1,MIN('Batch Inputs'!$C1021:$N1021)&lt;0),"ERROR",0)</f>
        <v>0</v>
      </c>
      <c r="AI1033" s="105" t="str">
        <f t="shared" si="159"/>
        <v>Few conditions</v>
      </c>
      <c r="AJ1033" s="113" t="str">
        <f t="shared" si="160"/>
        <v>No Conditions</v>
      </c>
      <c r="AM1033" s="78"/>
    </row>
    <row r="1034" spans="3:39" ht="12.75" x14ac:dyDescent="0.2">
      <c r="C1034" s="94">
        <v>1017</v>
      </c>
      <c r="D1034" s="32">
        <f>'Batch Inputs'!C1022</f>
        <v>0</v>
      </c>
      <c r="E1034" s="32">
        <f>'Batch Inputs'!D1022</f>
        <v>0</v>
      </c>
      <c r="F1034" s="32">
        <f>'Batch Inputs'!E1022</f>
        <v>0</v>
      </c>
      <c r="G1034" s="32">
        <f>'Batch Inputs'!F1022</f>
        <v>0</v>
      </c>
      <c r="H1034" s="32">
        <f>'Batch Inputs'!G1022</f>
        <v>0</v>
      </c>
      <c r="I1034" s="32">
        <f>'Batch Inputs'!H1022</f>
        <v>0</v>
      </c>
      <c r="J1034" s="32">
        <f>'Batch Inputs'!I1022</f>
        <v>0</v>
      </c>
      <c r="K1034" s="32">
        <f>'Batch Inputs'!J1022</f>
        <v>0</v>
      </c>
      <c r="L1034" s="32">
        <f>'Batch Inputs'!K1022</f>
        <v>0</v>
      </c>
      <c r="M1034" s="32">
        <f>'Batch Inputs'!L1022</f>
        <v>0</v>
      </c>
      <c r="N1034" s="32">
        <f>'Batch Inputs'!M1022</f>
        <v>0</v>
      </c>
      <c r="O1034" s="32">
        <f>'Batch Inputs'!N1022</f>
        <v>0</v>
      </c>
      <c r="P1034" s="32">
        <f>'Batch Inputs'!O1022</f>
        <v>0</v>
      </c>
      <c r="Q1034" s="32">
        <f>'Batch Inputs'!P1022</f>
        <v>0</v>
      </c>
      <c r="S1034" s="98">
        <f>SUMPRODUCT($D1034:$O1034,$D$5:$O$5)+$R$5</f>
        <v>-7.9279999999999999</v>
      </c>
      <c r="T1034" s="98">
        <f>SUMPRODUCT($D1034:$O1034,$D$6:$O$6)+$R$6</f>
        <v>-7.0750000000000002</v>
      </c>
      <c r="U1034" s="98">
        <f>SUMPRODUCT($D1034:$O1034,$D$7:$O$7)+$R$7</f>
        <v>-13.989000000000001</v>
      </c>
      <c r="V1034" s="98">
        <f>SUMPRODUCT($D1034:$O1034,$D$8:$O$8)+$R$8</f>
        <v>-8.0109999999999992</v>
      </c>
      <c r="W1034" s="98">
        <f>SUMPRODUCT($D1034:$O1034,$D$9:$O$9)+$R$9</f>
        <v>-6.976</v>
      </c>
      <c r="X1034" s="98">
        <f>SUMPRODUCT($D1034:$O1034,$D$10:$O$10)+$R$10</f>
        <v>-2.1259999999999999</v>
      </c>
      <c r="Z1034" s="104">
        <f t="shared" si="152"/>
        <v>0</v>
      </c>
      <c r="AA1034" s="38">
        <f t="shared" si="153"/>
        <v>0</v>
      </c>
      <c r="AB1034" s="38">
        <f t="shared" si="154"/>
        <v>0</v>
      </c>
      <c r="AC1034" s="38">
        <f t="shared" si="155"/>
        <v>0</v>
      </c>
      <c r="AD1034" s="38">
        <f t="shared" si="156"/>
        <v>0</v>
      </c>
      <c r="AE1034" s="105">
        <f t="shared" si="157"/>
        <v>6</v>
      </c>
      <c r="AF1034" s="114">
        <f t="shared" si="151"/>
        <v>-2.1259999999999999</v>
      </c>
      <c r="AG1034" s="37">
        <f t="shared" si="158"/>
        <v>6</v>
      </c>
      <c r="AH1034" s="40">
        <f>IF(OR(MAX('Batch Inputs'!$C1022:$N1022)&gt;1,MIN('Batch Inputs'!$C1022:$N1022)&lt;0),"ERROR",0)</f>
        <v>0</v>
      </c>
      <c r="AI1034" s="105" t="str">
        <f t="shared" si="159"/>
        <v>Few conditions</v>
      </c>
      <c r="AJ1034" s="113" t="str">
        <f t="shared" si="160"/>
        <v>No Conditions</v>
      </c>
      <c r="AM1034" s="78"/>
    </row>
    <row r="1035" spans="3:39" ht="12.75" x14ac:dyDescent="0.2">
      <c r="C1035" s="94">
        <v>1018</v>
      </c>
      <c r="D1035" s="32">
        <f>'Batch Inputs'!C1023</f>
        <v>0</v>
      </c>
      <c r="E1035" s="32">
        <f>'Batch Inputs'!D1023</f>
        <v>0</v>
      </c>
      <c r="F1035" s="32">
        <f>'Batch Inputs'!E1023</f>
        <v>0</v>
      </c>
      <c r="G1035" s="32">
        <f>'Batch Inputs'!F1023</f>
        <v>0</v>
      </c>
      <c r="H1035" s="32">
        <f>'Batch Inputs'!G1023</f>
        <v>0</v>
      </c>
      <c r="I1035" s="32">
        <f>'Batch Inputs'!H1023</f>
        <v>0</v>
      </c>
      <c r="J1035" s="32">
        <f>'Batch Inputs'!I1023</f>
        <v>0</v>
      </c>
      <c r="K1035" s="32">
        <f>'Batch Inputs'!J1023</f>
        <v>0</v>
      </c>
      <c r="L1035" s="32">
        <f>'Batch Inputs'!K1023</f>
        <v>0</v>
      </c>
      <c r="M1035" s="32">
        <f>'Batch Inputs'!L1023</f>
        <v>0</v>
      </c>
      <c r="N1035" s="32">
        <f>'Batch Inputs'!M1023</f>
        <v>0</v>
      </c>
      <c r="O1035" s="32">
        <f>'Batch Inputs'!N1023</f>
        <v>0</v>
      </c>
      <c r="P1035" s="32">
        <f>'Batch Inputs'!O1023</f>
        <v>0</v>
      </c>
      <c r="Q1035" s="32">
        <f>'Batch Inputs'!P1023</f>
        <v>0</v>
      </c>
      <c r="S1035" s="98">
        <f>SUMPRODUCT($D1035:$O1035,$D$5:$O$5)+$R$5</f>
        <v>-7.9279999999999999</v>
      </c>
      <c r="T1035" s="98">
        <f>SUMPRODUCT($D1035:$O1035,$D$6:$O$6)+$R$6</f>
        <v>-7.0750000000000002</v>
      </c>
      <c r="U1035" s="98">
        <f>SUMPRODUCT($D1035:$O1035,$D$7:$O$7)+$R$7</f>
        <v>-13.989000000000001</v>
      </c>
      <c r="V1035" s="98">
        <f>SUMPRODUCT($D1035:$O1035,$D$8:$O$8)+$R$8</f>
        <v>-8.0109999999999992</v>
      </c>
      <c r="W1035" s="98">
        <f>SUMPRODUCT($D1035:$O1035,$D$9:$O$9)+$R$9</f>
        <v>-6.976</v>
      </c>
      <c r="X1035" s="98">
        <f>SUMPRODUCT($D1035:$O1035,$D$10:$O$10)+$R$10</f>
        <v>-2.1259999999999999</v>
      </c>
      <c r="Z1035" s="104">
        <f t="shared" si="152"/>
        <v>0</v>
      </c>
      <c r="AA1035" s="38">
        <f t="shared" si="153"/>
        <v>0</v>
      </c>
      <c r="AB1035" s="38">
        <f t="shared" si="154"/>
        <v>0</v>
      </c>
      <c r="AC1035" s="38">
        <f t="shared" si="155"/>
        <v>0</v>
      </c>
      <c r="AD1035" s="38">
        <f t="shared" si="156"/>
        <v>0</v>
      </c>
      <c r="AE1035" s="105">
        <f t="shared" si="157"/>
        <v>6</v>
      </c>
      <c r="AF1035" s="114">
        <f t="shared" si="151"/>
        <v>-2.1259999999999999</v>
      </c>
      <c r="AG1035" s="37">
        <f t="shared" si="158"/>
        <v>6</v>
      </c>
      <c r="AH1035" s="40">
        <f>IF(OR(MAX('Batch Inputs'!$C1023:$N1023)&gt;1,MIN('Batch Inputs'!$C1023:$N1023)&lt;0),"ERROR",0)</f>
        <v>0</v>
      </c>
      <c r="AI1035" s="105" t="str">
        <f t="shared" si="159"/>
        <v>Few conditions</v>
      </c>
      <c r="AJ1035" s="113" t="str">
        <f t="shared" si="160"/>
        <v>No Conditions</v>
      </c>
      <c r="AM1035" s="78"/>
    </row>
    <row r="1036" spans="3:39" ht="12.75" x14ac:dyDescent="0.2">
      <c r="C1036" s="94">
        <v>1019</v>
      </c>
      <c r="D1036" s="32">
        <f>'Batch Inputs'!C1024</f>
        <v>0</v>
      </c>
      <c r="E1036" s="32">
        <f>'Batch Inputs'!D1024</f>
        <v>0</v>
      </c>
      <c r="F1036" s="32">
        <f>'Batch Inputs'!E1024</f>
        <v>0</v>
      </c>
      <c r="G1036" s="32">
        <f>'Batch Inputs'!F1024</f>
        <v>0</v>
      </c>
      <c r="H1036" s="32">
        <f>'Batch Inputs'!G1024</f>
        <v>0</v>
      </c>
      <c r="I1036" s="32">
        <f>'Batch Inputs'!H1024</f>
        <v>0</v>
      </c>
      <c r="J1036" s="32">
        <f>'Batch Inputs'!I1024</f>
        <v>0</v>
      </c>
      <c r="K1036" s="32">
        <f>'Batch Inputs'!J1024</f>
        <v>0</v>
      </c>
      <c r="L1036" s="32">
        <f>'Batch Inputs'!K1024</f>
        <v>0</v>
      </c>
      <c r="M1036" s="32">
        <f>'Batch Inputs'!L1024</f>
        <v>0</v>
      </c>
      <c r="N1036" s="32">
        <f>'Batch Inputs'!M1024</f>
        <v>0</v>
      </c>
      <c r="O1036" s="32">
        <f>'Batch Inputs'!N1024</f>
        <v>0</v>
      </c>
      <c r="P1036" s="32">
        <f>'Batch Inputs'!O1024</f>
        <v>0</v>
      </c>
      <c r="Q1036" s="32">
        <f>'Batch Inputs'!P1024</f>
        <v>0</v>
      </c>
      <c r="S1036" s="98">
        <f>SUMPRODUCT($D1036:$O1036,$D$5:$O$5)+$R$5</f>
        <v>-7.9279999999999999</v>
      </c>
      <c r="T1036" s="98">
        <f>SUMPRODUCT($D1036:$O1036,$D$6:$O$6)+$R$6</f>
        <v>-7.0750000000000002</v>
      </c>
      <c r="U1036" s="98">
        <f>SUMPRODUCT($D1036:$O1036,$D$7:$O$7)+$R$7</f>
        <v>-13.989000000000001</v>
      </c>
      <c r="V1036" s="98">
        <f>SUMPRODUCT($D1036:$O1036,$D$8:$O$8)+$R$8</f>
        <v>-8.0109999999999992</v>
      </c>
      <c r="W1036" s="98">
        <f>SUMPRODUCT($D1036:$O1036,$D$9:$O$9)+$R$9</f>
        <v>-6.976</v>
      </c>
      <c r="X1036" s="98">
        <f>SUMPRODUCT($D1036:$O1036,$D$10:$O$10)+$R$10</f>
        <v>-2.1259999999999999</v>
      </c>
      <c r="Z1036" s="104">
        <f t="shared" si="152"/>
        <v>0</v>
      </c>
      <c r="AA1036" s="38">
        <f t="shared" si="153"/>
        <v>0</v>
      </c>
      <c r="AB1036" s="38">
        <f t="shared" si="154"/>
        <v>0</v>
      </c>
      <c r="AC1036" s="38">
        <f t="shared" si="155"/>
        <v>0</v>
      </c>
      <c r="AD1036" s="38">
        <f t="shared" si="156"/>
        <v>0</v>
      </c>
      <c r="AE1036" s="105">
        <f t="shared" si="157"/>
        <v>6</v>
      </c>
      <c r="AF1036" s="114">
        <f t="shared" si="151"/>
        <v>-2.1259999999999999</v>
      </c>
      <c r="AG1036" s="37">
        <f t="shared" si="158"/>
        <v>6</v>
      </c>
      <c r="AH1036" s="40">
        <f>IF(OR(MAX('Batch Inputs'!$C1024:$N1024)&gt;1,MIN('Batch Inputs'!$C1024:$N1024)&lt;0),"ERROR",0)</f>
        <v>0</v>
      </c>
      <c r="AI1036" s="105" t="str">
        <f t="shared" si="159"/>
        <v>Few conditions</v>
      </c>
      <c r="AJ1036" s="113" t="str">
        <f t="shared" si="160"/>
        <v>No Conditions</v>
      </c>
      <c r="AM1036" s="78"/>
    </row>
    <row r="1037" spans="3:39" ht="12.75" x14ac:dyDescent="0.2">
      <c r="C1037" s="94">
        <v>1020</v>
      </c>
      <c r="D1037" s="32">
        <f>'Batch Inputs'!C1025</f>
        <v>0</v>
      </c>
      <c r="E1037" s="32">
        <f>'Batch Inputs'!D1025</f>
        <v>0</v>
      </c>
      <c r="F1037" s="32">
        <f>'Batch Inputs'!E1025</f>
        <v>0</v>
      </c>
      <c r="G1037" s="32">
        <f>'Batch Inputs'!F1025</f>
        <v>0</v>
      </c>
      <c r="H1037" s="32">
        <f>'Batch Inputs'!G1025</f>
        <v>0</v>
      </c>
      <c r="I1037" s="32">
        <f>'Batch Inputs'!H1025</f>
        <v>0</v>
      </c>
      <c r="J1037" s="32">
        <f>'Batch Inputs'!I1025</f>
        <v>0</v>
      </c>
      <c r="K1037" s="32">
        <f>'Batch Inputs'!J1025</f>
        <v>0</v>
      </c>
      <c r="L1037" s="32">
        <f>'Batch Inputs'!K1025</f>
        <v>0</v>
      </c>
      <c r="M1037" s="32">
        <f>'Batch Inputs'!L1025</f>
        <v>0</v>
      </c>
      <c r="N1037" s="32">
        <f>'Batch Inputs'!M1025</f>
        <v>0</v>
      </c>
      <c r="O1037" s="32">
        <f>'Batch Inputs'!N1025</f>
        <v>0</v>
      </c>
      <c r="P1037" s="32">
        <f>'Batch Inputs'!O1025</f>
        <v>0</v>
      </c>
      <c r="Q1037" s="32">
        <f>'Batch Inputs'!P1025</f>
        <v>0</v>
      </c>
      <c r="S1037" s="98">
        <f>SUMPRODUCT($D1037:$O1037,$D$5:$O$5)+$R$5</f>
        <v>-7.9279999999999999</v>
      </c>
      <c r="T1037" s="98">
        <f>SUMPRODUCT($D1037:$O1037,$D$6:$O$6)+$R$6</f>
        <v>-7.0750000000000002</v>
      </c>
      <c r="U1037" s="98">
        <f>SUMPRODUCT($D1037:$O1037,$D$7:$O$7)+$R$7</f>
        <v>-13.989000000000001</v>
      </c>
      <c r="V1037" s="98">
        <f>SUMPRODUCT($D1037:$O1037,$D$8:$O$8)+$R$8</f>
        <v>-8.0109999999999992</v>
      </c>
      <c r="W1037" s="98">
        <f>SUMPRODUCT($D1037:$O1037,$D$9:$O$9)+$R$9</f>
        <v>-6.976</v>
      </c>
      <c r="X1037" s="98">
        <f>SUMPRODUCT($D1037:$O1037,$D$10:$O$10)+$R$10</f>
        <v>-2.1259999999999999</v>
      </c>
      <c r="Z1037" s="104">
        <f t="shared" si="152"/>
        <v>0</v>
      </c>
      <c r="AA1037" s="38">
        <f t="shared" si="153"/>
        <v>0</v>
      </c>
      <c r="AB1037" s="38">
        <f t="shared" si="154"/>
        <v>0</v>
      </c>
      <c r="AC1037" s="38">
        <f t="shared" si="155"/>
        <v>0</v>
      </c>
      <c r="AD1037" s="38">
        <f t="shared" si="156"/>
        <v>0</v>
      </c>
      <c r="AE1037" s="105">
        <f t="shared" si="157"/>
        <v>6</v>
      </c>
      <c r="AF1037" s="114">
        <f t="shared" si="151"/>
        <v>-2.1259999999999999</v>
      </c>
      <c r="AG1037" s="37">
        <f t="shared" si="158"/>
        <v>6</v>
      </c>
      <c r="AH1037" s="40">
        <f>IF(OR(MAX('Batch Inputs'!$C1025:$N1025)&gt;1,MIN('Batch Inputs'!$C1025:$N1025)&lt;0),"ERROR",0)</f>
        <v>0</v>
      </c>
      <c r="AI1037" s="105" t="str">
        <f t="shared" si="159"/>
        <v>Few conditions</v>
      </c>
      <c r="AJ1037" s="113" t="str">
        <f t="shared" si="160"/>
        <v>No Conditions</v>
      </c>
      <c r="AM1037" s="78"/>
    </row>
    <row r="1038" spans="3:39" ht="12.75" x14ac:dyDescent="0.2">
      <c r="C1038" s="94">
        <v>1021</v>
      </c>
      <c r="D1038" s="32">
        <f>'Batch Inputs'!C1026</f>
        <v>0</v>
      </c>
      <c r="E1038" s="32">
        <f>'Batch Inputs'!D1026</f>
        <v>0</v>
      </c>
      <c r="F1038" s="32">
        <f>'Batch Inputs'!E1026</f>
        <v>0</v>
      </c>
      <c r="G1038" s="32">
        <f>'Batch Inputs'!F1026</f>
        <v>0</v>
      </c>
      <c r="H1038" s="32">
        <f>'Batch Inputs'!G1026</f>
        <v>0</v>
      </c>
      <c r="I1038" s="32">
        <f>'Batch Inputs'!H1026</f>
        <v>0</v>
      </c>
      <c r="J1038" s="32">
        <f>'Batch Inputs'!I1026</f>
        <v>0</v>
      </c>
      <c r="K1038" s="32">
        <f>'Batch Inputs'!J1026</f>
        <v>0</v>
      </c>
      <c r="L1038" s="32">
        <f>'Batch Inputs'!K1026</f>
        <v>0</v>
      </c>
      <c r="M1038" s="32">
        <f>'Batch Inputs'!L1026</f>
        <v>0</v>
      </c>
      <c r="N1038" s="32">
        <f>'Batch Inputs'!M1026</f>
        <v>0</v>
      </c>
      <c r="O1038" s="32">
        <f>'Batch Inputs'!N1026</f>
        <v>0</v>
      </c>
      <c r="P1038" s="32">
        <f>'Batch Inputs'!O1026</f>
        <v>0</v>
      </c>
      <c r="Q1038" s="32">
        <f>'Batch Inputs'!P1026</f>
        <v>0</v>
      </c>
      <c r="S1038" s="98">
        <f>SUMPRODUCT($D1038:$O1038,$D$5:$O$5)+$R$5</f>
        <v>-7.9279999999999999</v>
      </c>
      <c r="T1038" s="98">
        <f>SUMPRODUCT($D1038:$O1038,$D$6:$O$6)+$R$6</f>
        <v>-7.0750000000000002</v>
      </c>
      <c r="U1038" s="98">
        <f>SUMPRODUCT($D1038:$O1038,$D$7:$O$7)+$R$7</f>
        <v>-13.989000000000001</v>
      </c>
      <c r="V1038" s="98">
        <f>SUMPRODUCT($D1038:$O1038,$D$8:$O$8)+$R$8</f>
        <v>-8.0109999999999992</v>
      </c>
      <c r="W1038" s="98">
        <f>SUMPRODUCT($D1038:$O1038,$D$9:$O$9)+$R$9</f>
        <v>-6.976</v>
      </c>
      <c r="X1038" s="98">
        <f>SUMPRODUCT($D1038:$O1038,$D$10:$O$10)+$R$10</f>
        <v>-2.1259999999999999</v>
      </c>
      <c r="Z1038" s="104">
        <f t="shared" si="152"/>
        <v>0</v>
      </c>
      <c r="AA1038" s="38">
        <f t="shared" si="153"/>
        <v>0</v>
      </c>
      <c r="AB1038" s="38">
        <f t="shared" si="154"/>
        <v>0</v>
      </c>
      <c r="AC1038" s="38">
        <f t="shared" si="155"/>
        <v>0</v>
      </c>
      <c r="AD1038" s="38">
        <f t="shared" si="156"/>
        <v>0</v>
      </c>
      <c r="AE1038" s="105">
        <f t="shared" si="157"/>
        <v>6</v>
      </c>
      <c r="AF1038" s="114">
        <f t="shared" si="151"/>
        <v>-2.1259999999999999</v>
      </c>
      <c r="AG1038" s="37">
        <f t="shared" si="158"/>
        <v>6</v>
      </c>
      <c r="AH1038" s="40">
        <f>IF(OR(MAX('Batch Inputs'!$C1026:$N1026)&gt;1,MIN('Batch Inputs'!$C1026:$N1026)&lt;0),"ERROR",0)</f>
        <v>0</v>
      </c>
      <c r="AI1038" s="105" t="str">
        <f t="shared" si="159"/>
        <v>Few conditions</v>
      </c>
      <c r="AJ1038" s="113" t="str">
        <f t="shared" si="160"/>
        <v>No Conditions</v>
      </c>
      <c r="AM1038" s="78"/>
    </row>
    <row r="1039" spans="3:39" ht="12.75" x14ac:dyDescent="0.2">
      <c r="C1039" s="94">
        <v>1022</v>
      </c>
      <c r="D1039" s="32">
        <f>'Batch Inputs'!C1027</f>
        <v>0</v>
      </c>
      <c r="E1039" s="32">
        <f>'Batch Inputs'!D1027</f>
        <v>0</v>
      </c>
      <c r="F1039" s="32">
        <f>'Batch Inputs'!E1027</f>
        <v>0</v>
      </c>
      <c r="G1039" s="32">
        <f>'Batch Inputs'!F1027</f>
        <v>0</v>
      </c>
      <c r="H1039" s="32">
        <f>'Batch Inputs'!G1027</f>
        <v>0</v>
      </c>
      <c r="I1039" s="32">
        <f>'Batch Inputs'!H1027</f>
        <v>0</v>
      </c>
      <c r="J1039" s="32">
        <f>'Batch Inputs'!I1027</f>
        <v>0</v>
      </c>
      <c r="K1039" s="32">
        <f>'Batch Inputs'!J1027</f>
        <v>0</v>
      </c>
      <c r="L1039" s="32">
        <f>'Batch Inputs'!K1027</f>
        <v>0</v>
      </c>
      <c r="M1039" s="32">
        <f>'Batch Inputs'!L1027</f>
        <v>0</v>
      </c>
      <c r="N1039" s="32">
        <f>'Batch Inputs'!M1027</f>
        <v>0</v>
      </c>
      <c r="O1039" s="32">
        <f>'Batch Inputs'!N1027</f>
        <v>0</v>
      </c>
      <c r="P1039" s="32">
        <f>'Batch Inputs'!O1027</f>
        <v>0</v>
      </c>
      <c r="Q1039" s="32">
        <f>'Batch Inputs'!P1027</f>
        <v>0</v>
      </c>
      <c r="S1039" s="98">
        <f>SUMPRODUCT($D1039:$O1039,$D$5:$O$5)+$R$5</f>
        <v>-7.9279999999999999</v>
      </c>
      <c r="T1039" s="98">
        <f>SUMPRODUCT($D1039:$O1039,$D$6:$O$6)+$R$6</f>
        <v>-7.0750000000000002</v>
      </c>
      <c r="U1039" s="98">
        <f>SUMPRODUCT($D1039:$O1039,$D$7:$O$7)+$R$7</f>
        <v>-13.989000000000001</v>
      </c>
      <c r="V1039" s="98">
        <f>SUMPRODUCT($D1039:$O1039,$D$8:$O$8)+$R$8</f>
        <v>-8.0109999999999992</v>
      </c>
      <c r="W1039" s="98">
        <f>SUMPRODUCT($D1039:$O1039,$D$9:$O$9)+$R$9</f>
        <v>-6.976</v>
      </c>
      <c r="X1039" s="98">
        <f>SUMPRODUCT($D1039:$O1039,$D$10:$O$10)+$R$10</f>
        <v>-2.1259999999999999</v>
      </c>
      <c r="Z1039" s="104">
        <f t="shared" si="152"/>
        <v>0</v>
      </c>
      <c r="AA1039" s="38">
        <f t="shared" si="153"/>
        <v>0</v>
      </c>
      <c r="AB1039" s="38">
        <f t="shared" si="154"/>
        <v>0</v>
      </c>
      <c r="AC1039" s="38">
        <f t="shared" si="155"/>
        <v>0</v>
      </c>
      <c r="AD1039" s="38">
        <f t="shared" si="156"/>
        <v>0</v>
      </c>
      <c r="AE1039" s="105">
        <f t="shared" si="157"/>
        <v>6</v>
      </c>
      <c r="AF1039" s="114">
        <f t="shared" si="151"/>
        <v>-2.1259999999999999</v>
      </c>
      <c r="AG1039" s="37">
        <f t="shared" si="158"/>
        <v>6</v>
      </c>
      <c r="AH1039" s="40">
        <f>IF(OR(MAX('Batch Inputs'!$C1027:$N1027)&gt;1,MIN('Batch Inputs'!$C1027:$N1027)&lt;0),"ERROR",0)</f>
        <v>0</v>
      </c>
      <c r="AI1039" s="105" t="str">
        <f t="shared" si="159"/>
        <v>Few conditions</v>
      </c>
      <c r="AJ1039" s="113" t="str">
        <f t="shared" si="160"/>
        <v>No Conditions</v>
      </c>
      <c r="AM1039" s="78"/>
    </row>
    <row r="1040" spans="3:39" ht="12.75" x14ac:dyDescent="0.2">
      <c r="C1040" s="94">
        <v>1023</v>
      </c>
      <c r="D1040" s="32">
        <f>'Batch Inputs'!C1028</f>
        <v>0</v>
      </c>
      <c r="E1040" s="32">
        <f>'Batch Inputs'!D1028</f>
        <v>0</v>
      </c>
      <c r="F1040" s="32">
        <f>'Batch Inputs'!E1028</f>
        <v>0</v>
      </c>
      <c r="G1040" s="32">
        <f>'Batch Inputs'!F1028</f>
        <v>0</v>
      </c>
      <c r="H1040" s="32">
        <f>'Batch Inputs'!G1028</f>
        <v>0</v>
      </c>
      <c r="I1040" s="32">
        <f>'Batch Inputs'!H1028</f>
        <v>0</v>
      </c>
      <c r="J1040" s="32">
        <f>'Batch Inputs'!I1028</f>
        <v>0</v>
      </c>
      <c r="K1040" s="32">
        <f>'Batch Inputs'!J1028</f>
        <v>0</v>
      </c>
      <c r="L1040" s="32">
        <f>'Batch Inputs'!K1028</f>
        <v>0</v>
      </c>
      <c r="M1040" s="32">
        <f>'Batch Inputs'!L1028</f>
        <v>0</v>
      </c>
      <c r="N1040" s="32">
        <f>'Batch Inputs'!M1028</f>
        <v>0</v>
      </c>
      <c r="O1040" s="32">
        <f>'Batch Inputs'!N1028</f>
        <v>0</v>
      </c>
      <c r="P1040" s="32">
        <f>'Batch Inputs'!O1028</f>
        <v>0</v>
      </c>
      <c r="Q1040" s="32">
        <f>'Batch Inputs'!P1028</f>
        <v>0</v>
      </c>
      <c r="S1040" s="98">
        <f>SUMPRODUCT($D1040:$O1040,$D$5:$O$5)+$R$5</f>
        <v>-7.9279999999999999</v>
      </c>
      <c r="T1040" s="98">
        <f>SUMPRODUCT($D1040:$O1040,$D$6:$O$6)+$R$6</f>
        <v>-7.0750000000000002</v>
      </c>
      <c r="U1040" s="98">
        <f>SUMPRODUCT($D1040:$O1040,$D$7:$O$7)+$R$7</f>
        <v>-13.989000000000001</v>
      </c>
      <c r="V1040" s="98">
        <f>SUMPRODUCT($D1040:$O1040,$D$8:$O$8)+$R$8</f>
        <v>-8.0109999999999992</v>
      </c>
      <c r="W1040" s="98">
        <f>SUMPRODUCT($D1040:$O1040,$D$9:$O$9)+$R$9</f>
        <v>-6.976</v>
      </c>
      <c r="X1040" s="98">
        <f>SUMPRODUCT($D1040:$O1040,$D$10:$O$10)+$R$10</f>
        <v>-2.1259999999999999</v>
      </c>
      <c r="Z1040" s="104">
        <f t="shared" si="152"/>
        <v>0</v>
      </c>
      <c r="AA1040" s="38">
        <f t="shared" si="153"/>
        <v>0</v>
      </c>
      <c r="AB1040" s="38">
        <f t="shared" si="154"/>
        <v>0</v>
      </c>
      <c r="AC1040" s="38">
        <f t="shared" si="155"/>
        <v>0</v>
      </c>
      <c r="AD1040" s="38">
        <f t="shared" si="156"/>
        <v>0</v>
      </c>
      <c r="AE1040" s="105">
        <f t="shared" si="157"/>
        <v>6</v>
      </c>
      <c r="AF1040" s="114">
        <f t="shared" si="151"/>
        <v>-2.1259999999999999</v>
      </c>
      <c r="AG1040" s="37">
        <f t="shared" si="158"/>
        <v>6</v>
      </c>
      <c r="AH1040" s="40">
        <f>IF(OR(MAX('Batch Inputs'!$C1028:$N1028)&gt;1,MIN('Batch Inputs'!$C1028:$N1028)&lt;0),"ERROR",0)</f>
        <v>0</v>
      </c>
      <c r="AI1040" s="105" t="str">
        <f t="shared" si="159"/>
        <v>Few conditions</v>
      </c>
      <c r="AJ1040" s="113" t="str">
        <f t="shared" si="160"/>
        <v>No Conditions</v>
      </c>
      <c r="AM1040" s="78"/>
    </row>
    <row r="1041" spans="3:39" ht="12.75" x14ac:dyDescent="0.2">
      <c r="C1041" s="94">
        <v>1024</v>
      </c>
      <c r="D1041" s="32">
        <f>'Batch Inputs'!C1029</f>
        <v>0</v>
      </c>
      <c r="E1041" s="32">
        <f>'Batch Inputs'!D1029</f>
        <v>0</v>
      </c>
      <c r="F1041" s="32">
        <f>'Batch Inputs'!E1029</f>
        <v>0</v>
      </c>
      <c r="G1041" s="32">
        <f>'Batch Inputs'!F1029</f>
        <v>0</v>
      </c>
      <c r="H1041" s="32">
        <f>'Batch Inputs'!G1029</f>
        <v>0</v>
      </c>
      <c r="I1041" s="32">
        <f>'Batch Inputs'!H1029</f>
        <v>0</v>
      </c>
      <c r="J1041" s="32">
        <f>'Batch Inputs'!I1029</f>
        <v>0</v>
      </c>
      <c r="K1041" s="32">
        <f>'Batch Inputs'!J1029</f>
        <v>0</v>
      </c>
      <c r="L1041" s="32">
        <f>'Batch Inputs'!K1029</f>
        <v>0</v>
      </c>
      <c r="M1041" s="32">
        <f>'Batch Inputs'!L1029</f>
        <v>0</v>
      </c>
      <c r="N1041" s="32">
        <f>'Batch Inputs'!M1029</f>
        <v>0</v>
      </c>
      <c r="O1041" s="32">
        <f>'Batch Inputs'!N1029</f>
        <v>0</v>
      </c>
      <c r="P1041" s="32">
        <f>'Batch Inputs'!O1029</f>
        <v>0</v>
      </c>
      <c r="Q1041" s="32">
        <f>'Batch Inputs'!P1029</f>
        <v>0</v>
      </c>
      <c r="S1041" s="98">
        <f>SUMPRODUCT($D1041:$O1041,$D$5:$O$5)+$R$5</f>
        <v>-7.9279999999999999</v>
      </c>
      <c r="T1041" s="98">
        <f>SUMPRODUCT($D1041:$O1041,$D$6:$O$6)+$R$6</f>
        <v>-7.0750000000000002</v>
      </c>
      <c r="U1041" s="98">
        <f>SUMPRODUCT($D1041:$O1041,$D$7:$O$7)+$R$7</f>
        <v>-13.989000000000001</v>
      </c>
      <c r="V1041" s="98">
        <f>SUMPRODUCT($D1041:$O1041,$D$8:$O$8)+$R$8</f>
        <v>-8.0109999999999992</v>
      </c>
      <c r="W1041" s="98">
        <f>SUMPRODUCT($D1041:$O1041,$D$9:$O$9)+$R$9</f>
        <v>-6.976</v>
      </c>
      <c r="X1041" s="98">
        <f>SUMPRODUCT($D1041:$O1041,$D$10:$O$10)+$R$10</f>
        <v>-2.1259999999999999</v>
      </c>
      <c r="Z1041" s="104">
        <f t="shared" si="152"/>
        <v>0</v>
      </c>
      <c r="AA1041" s="38">
        <f t="shared" si="153"/>
        <v>0</v>
      </c>
      <c r="AB1041" s="38">
        <f t="shared" si="154"/>
        <v>0</v>
      </c>
      <c r="AC1041" s="38">
        <f t="shared" si="155"/>
        <v>0</v>
      </c>
      <c r="AD1041" s="38">
        <f t="shared" si="156"/>
        <v>0</v>
      </c>
      <c r="AE1041" s="105">
        <f t="shared" si="157"/>
        <v>6</v>
      </c>
      <c r="AF1041" s="114">
        <f t="shared" si="151"/>
        <v>-2.1259999999999999</v>
      </c>
      <c r="AG1041" s="37">
        <f t="shared" si="158"/>
        <v>6</v>
      </c>
      <c r="AH1041" s="40">
        <f>IF(OR(MAX('Batch Inputs'!$C1029:$N1029)&gt;1,MIN('Batch Inputs'!$C1029:$N1029)&lt;0),"ERROR",0)</f>
        <v>0</v>
      </c>
      <c r="AI1041" s="105" t="str">
        <f t="shared" si="159"/>
        <v>Few conditions</v>
      </c>
      <c r="AJ1041" s="113" t="str">
        <f t="shared" si="160"/>
        <v>No Conditions</v>
      </c>
      <c r="AM1041" s="78"/>
    </row>
    <row r="1042" spans="3:39" ht="12.75" x14ac:dyDescent="0.2">
      <c r="C1042" s="94">
        <v>1025</v>
      </c>
      <c r="D1042" s="32">
        <f>'Batch Inputs'!C1030</f>
        <v>0</v>
      </c>
      <c r="E1042" s="32">
        <f>'Batch Inputs'!D1030</f>
        <v>0</v>
      </c>
      <c r="F1042" s="32">
        <f>'Batch Inputs'!E1030</f>
        <v>0</v>
      </c>
      <c r="G1042" s="32">
        <f>'Batch Inputs'!F1030</f>
        <v>0</v>
      </c>
      <c r="H1042" s="32">
        <f>'Batch Inputs'!G1030</f>
        <v>0</v>
      </c>
      <c r="I1042" s="32">
        <f>'Batch Inputs'!H1030</f>
        <v>0</v>
      </c>
      <c r="J1042" s="32">
        <f>'Batch Inputs'!I1030</f>
        <v>0</v>
      </c>
      <c r="K1042" s="32">
        <f>'Batch Inputs'!J1030</f>
        <v>0</v>
      </c>
      <c r="L1042" s="32">
        <f>'Batch Inputs'!K1030</f>
        <v>0</v>
      </c>
      <c r="M1042" s="32">
        <f>'Batch Inputs'!L1030</f>
        <v>0</v>
      </c>
      <c r="N1042" s="32">
        <f>'Batch Inputs'!M1030</f>
        <v>0</v>
      </c>
      <c r="O1042" s="32">
        <f>'Batch Inputs'!N1030</f>
        <v>0</v>
      </c>
      <c r="P1042" s="32">
        <f>'Batch Inputs'!O1030</f>
        <v>0</v>
      </c>
      <c r="Q1042" s="32">
        <f>'Batch Inputs'!P1030</f>
        <v>0</v>
      </c>
      <c r="S1042" s="98">
        <f>SUMPRODUCT($D1042:$O1042,$D$5:$O$5)+$R$5</f>
        <v>-7.9279999999999999</v>
      </c>
      <c r="T1042" s="98">
        <f>SUMPRODUCT($D1042:$O1042,$D$6:$O$6)+$R$6</f>
        <v>-7.0750000000000002</v>
      </c>
      <c r="U1042" s="98">
        <f>SUMPRODUCT($D1042:$O1042,$D$7:$O$7)+$R$7</f>
        <v>-13.989000000000001</v>
      </c>
      <c r="V1042" s="98">
        <f>SUMPRODUCT($D1042:$O1042,$D$8:$O$8)+$R$8</f>
        <v>-8.0109999999999992</v>
      </c>
      <c r="W1042" s="98">
        <f>SUMPRODUCT($D1042:$O1042,$D$9:$O$9)+$R$9</f>
        <v>-6.976</v>
      </c>
      <c r="X1042" s="98">
        <f>SUMPRODUCT($D1042:$O1042,$D$10:$O$10)+$R$10</f>
        <v>-2.1259999999999999</v>
      </c>
      <c r="Z1042" s="104">
        <f t="shared" si="152"/>
        <v>0</v>
      </c>
      <c r="AA1042" s="38">
        <f t="shared" si="153"/>
        <v>0</v>
      </c>
      <c r="AB1042" s="38">
        <f t="shared" si="154"/>
        <v>0</v>
      </c>
      <c r="AC1042" s="38">
        <f t="shared" si="155"/>
        <v>0</v>
      </c>
      <c r="AD1042" s="38">
        <f t="shared" si="156"/>
        <v>0</v>
      </c>
      <c r="AE1042" s="105">
        <f t="shared" si="157"/>
        <v>6</v>
      </c>
      <c r="AF1042" s="114">
        <f t="shared" ref="AF1042:AF1105" si="161">MAX(S1042:X1042)</f>
        <v>-2.1259999999999999</v>
      </c>
      <c r="AG1042" s="37">
        <f t="shared" si="158"/>
        <v>6</v>
      </c>
      <c r="AH1042" s="40">
        <f>IF(OR(MAX('Batch Inputs'!$C1030:$N1030)&gt;1,MIN('Batch Inputs'!$C1030:$N1030)&lt;0),"ERROR",0)</f>
        <v>0</v>
      </c>
      <c r="AI1042" s="105" t="str">
        <f t="shared" si="159"/>
        <v>Few conditions</v>
      </c>
      <c r="AJ1042" s="113" t="str">
        <f t="shared" si="160"/>
        <v>No Conditions</v>
      </c>
      <c r="AM1042" s="78"/>
    </row>
    <row r="1043" spans="3:39" ht="12.75" x14ac:dyDescent="0.2">
      <c r="C1043" s="94">
        <v>1026</v>
      </c>
      <c r="D1043" s="32">
        <f>'Batch Inputs'!C1031</f>
        <v>0</v>
      </c>
      <c r="E1043" s="32">
        <f>'Batch Inputs'!D1031</f>
        <v>0</v>
      </c>
      <c r="F1043" s="32">
        <f>'Batch Inputs'!E1031</f>
        <v>0</v>
      </c>
      <c r="G1043" s="32">
        <f>'Batch Inputs'!F1031</f>
        <v>0</v>
      </c>
      <c r="H1043" s="32">
        <f>'Batch Inputs'!G1031</f>
        <v>0</v>
      </c>
      <c r="I1043" s="32">
        <f>'Batch Inputs'!H1031</f>
        <v>0</v>
      </c>
      <c r="J1043" s="32">
        <f>'Batch Inputs'!I1031</f>
        <v>0</v>
      </c>
      <c r="K1043" s="32">
        <f>'Batch Inputs'!J1031</f>
        <v>0</v>
      </c>
      <c r="L1043" s="32">
        <f>'Batch Inputs'!K1031</f>
        <v>0</v>
      </c>
      <c r="M1043" s="32">
        <f>'Batch Inputs'!L1031</f>
        <v>0</v>
      </c>
      <c r="N1043" s="32">
        <f>'Batch Inputs'!M1031</f>
        <v>0</v>
      </c>
      <c r="O1043" s="32">
        <f>'Batch Inputs'!N1031</f>
        <v>0</v>
      </c>
      <c r="P1043" s="32">
        <f>'Batch Inputs'!O1031</f>
        <v>0</v>
      </c>
      <c r="Q1043" s="32">
        <f>'Batch Inputs'!P1031</f>
        <v>0</v>
      </c>
      <c r="S1043" s="98">
        <f>SUMPRODUCT($D1043:$O1043,$D$5:$O$5)+$R$5</f>
        <v>-7.9279999999999999</v>
      </c>
      <c r="T1043" s="98">
        <f>SUMPRODUCT($D1043:$O1043,$D$6:$O$6)+$R$6</f>
        <v>-7.0750000000000002</v>
      </c>
      <c r="U1043" s="98">
        <f>SUMPRODUCT($D1043:$O1043,$D$7:$O$7)+$R$7</f>
        <v>-13.989000000000001</v>
      </c>
      <c r="V1043" s="98">
        <f>SUMPRODUCT($D1043:$O1043,$D$8:$O$8)+$R$8</f>
        <v>-8.0109999999999992</v>
      </c>
      <c r="W1043" s="98">
        <f>SUMPRODUCT($D1043:$O1043,$D$9:$O$9)+$R$9</f>
        <v>-6.976</v>
      </c>
      <c r="X1043" s="98">
        <f>SUMPRODUCT($D1043:$O1043,$D$10:$O$10)+$R$10</f>
        <v>-2.1259999999999999</v>
      </c>
      <c r="Z1043" s="104">
        <f t="shared" ref="Z1043:Z1106" si="162">IF(S1043=$AF1043,S$16,0)</f>
        <v>0</v>
      </c>
      <c r="AA1043" s="38">
        <f t="shared" ref="AA1043:AA1106" si="163">IF(T1043=$AF1043,T$16,0)</f>
        <v>0</v>
      </c>
      <c r="AB1043" s="38">
        <f t="shared" ref="AB1043:AB1106" si="164">IF(U1043=$AF1043,U$16,0)</f>
        <v>0</v>
      </c>
      <c r="AC1043" s="38">
        <f t="shared" ref="AC1043:AC1106" si="165">IF(V1043=$AF1043,V$16,0)</f>
        <v>0</v>
      </c>
      <c r="AD1043" s="38">
        <f t="shared" ref="AD1043:AD1106" si="166">IF(W1043=$AF1043,W$16,0)</f>
        <v>0</v>
      </c>
      <c r="AE1043" s="105">
        <f t="shared" ref="AE1043:AE1106" si="167">IF(X1043=$AF1043,X$16,0)</f>
        <v>6</v>
      </c>
      <c r="AF1043" s="114">
        <f t="shared" si="161"/>
        <v>-2.1259999999999999</v>
      </c>
      <c r="AG1043" s="37">
        <f t="shared" ref="AG1043:AG1106" si="168">SUM(Z1043:AE1043)</f>
        <v>6</v>
      </c>
      <c r="AH1043" s="40">
        <f>IF(OR(MAX('Batch Inputs'!$C1031:$N1031)&gt;1,MIN('Batch Inputs'!$C1031:$N1031)&lt;0),"ERROR",0)</f>
        <v>0</v>
      </c>
      <c r="AI1043" s="105" t="str">
        <f t="shared" ref="AI1043:AI1106" si="169">HLOOKUP($AG1043,$S$16:$X$17,2,0)</f>
        <v>Few conditions</v>
      </c>
      <c r="AJ1043" s="113" t="str">
        <f t="shared" ref="AJ1043:AJ1106" si="170">IF(SUM(E1043:Q1043)=0,"No Conditions",AI1043)</f>
        <v>No Conditions</v>
      </c>
      <c r="AM1043" s="78"/>
    </row>
    <row r="1044" spans="3:39" ht="12.75" x14ac:dyDescent="0.2">
      <c r="C1044" s="94">
        <v>1027</v>
      </c>
      <c r="D1044" s="32">
        <f>'Batch Inputs'!C1032</f>
        <v>0</v>
      </c>
      <c r="E1044" s="32">
        <f>'Batch Inputs'!D1032</f>
        <v>0</v>
      </c>
      <c r="F1044" s="32">
        <f>'Batch Inputs'!E1032</f>
        <v>0</v>
      </c>
      <c r="G1044" s="32">
        <f>'Batch Inputs'!F1032</f>
        <v>0</v>
      </c>
      <c r="H1044" s="32">
        <f>'Batch Inputs'!G1032</f>
        <v>0</v>
      </c>
      <c r="I1044" s="32">
        <f>'Batch Inputs'!H1032</f>
        <v>0</v>
      </c>
      <c r="J1044" s="32">
        <f>'Batch Inputs'!I1032</f>
        <v>0</v>
      </c>
      <c r="K1044" s="32">
        <f>'Batch Inputs'!J1032</f>
        <v>0</v>
      </c>
      <c r="L1044" s="32">
        <f>'Batch Inputs'!K1032</f>
        <v>0</v>
      </c>
      <c r="M1044" s="32">
        <f>'Batch Inputs'!L1032</f>
        <v>0</v>
      </c>
      <c r="N1044" s="32">
        <f>'Batch Inputs'!M1032</f>
        <v>0</v>
      </c>
      <c r="O1044" s="32">
        <f>'Batch Inputs'!N1032</f>
        <v>0</v>
      </c>
      <c r="P1044" s="32">
        <f>'Batch Inputs'!O1032</f>
        <v>0</v>
      </c>
      <c r="Q1044" s="32">
        <f>'Batch Inputs'!P1032</f>
        <v>0</v>
      </c>
      <c r="S1044" s="98">
        <f>SUMPRODUCT($D1044:$O1044,$D$5:$O$5)+$R$5</f>
        <v>-7.9279999999999999</v>
      </c>
      <c r="T1044" s="98">
        <f>SUMPRODUCT($D1044:$O1044,$D$6:$O$6)+$R$6</f>
        <v>-7.0750000000000002</v>
      </c>
      <c r="U1044" s="98">
        <f>SUMPRODUCT($D1044:$O1044,$D$7:$O$7)+$R$7</f>
        <v>-13.989000000000001</v>
      </c>
      <c r="V1044" s="98">
        <f>SUMPRODUCT($D1044:$O1044,$D$8:$O$8)+$R$8</f>
        <v>-8.0109999999999992</v>
      </c>
      <c r="W1044" s="98">
        <f>SUMPRODUCT($D1044:$O1044,$D$9:$O$9)+$R$9</f>
        <v>-6.976</v>
      </c>
      <c r="X1044" s="98">
        <f>SUMPRODUCT($D1044:$O1044,$D$10:$O$10)+$R$10</f>
        <v>-2.1259999999999999</v>
      </c>
      <c r="Z1044" s="104">
        <f t="shared" si="162"/>
        <v>0</v>
      </c>
      <c r="AA1044" s="38">
        <f t="shared" si="163"/>
        <v>0</v>
      </c>
      <c r="AB1044" s="38">
        <f t="shared" si="164"/>
        <v>0</v>
      </c>
      <c r="AC1044" s="38">
        <f t="shared" si="165"/>
        <v>0</v>
      </c>
      <c r="AD1044" s="38">
        <f t="shared" si="166"/>
        <v>0</v>
      </c>
      <c r="AE1044" s="105">
        <f t="shared" si="167"/>
        <v>6</v>
      </c>
      <c r="AF1044" s="114">
        <f t="shared" si="161"/>
        <v>-2.1259999999999999</v>
      </c>
      <c r="AG1044" s="37">
        <f t="shared" si="168"/>
        <v>6</v>
      </c>
      <c r="AH1044" s="40">
        <f>IF(OR(MAX('Batch Inputs'!$C1032:$N1032)&gt;1,MIN('Batch Inputs'!$C1032:$N1032)&lt;0),"ERROR",0)</f>
        <v>0</v>
      </c>
      <c r="AI1044" s="105" t="str">
        <f t="shared" si="169"/>
        <v>Few conditions</v>
      </c>
      <c r="AJ1044" s="113" t="str">
        <f t="shared" si="170"/>
        <v>No Conditions</v>
      </c>
      <c r="AM1044" s="78"/>
    </row>
    <row r="1045" spans="3:39" ht="12.75" x14ac:dyDescent="0.2">
      <c r="C1045" s="94">
        <v>1028</v>
      </c>
      <c r="D1045" s="32">
        <f>'Batch Inputs'!C1033</f>
        <v>0</v>
      </c>
      <c r="E1045" s="32">
        <f>'Batch Inputs'!D1033</f>
        <v>0</v>
      </c>
      <c r="F1045" s="32">
        <f>'Batch Inputs'!E1033</f>
        <v>0</v>
      </c>
      <c r="G1045" s="32">
        <f>'Batch Inputs'!F1033</f>
        <v>0</v>
      </c>
      <c r="H1045" s="32">
        <f>'Batch Inputs'!G1033</f>
        <v>0</v>
      </c>
      <c r="I1045" s="32">
        <f>'Batch Inputs'!H1033</f>
        <v>0</v>
      </c>
      <c r="J1045" s="32">
        <f>'Batch Inputs'!I1033</f>
        <v>0</v>
      </c>
      <c r="K1045" s="32">
        <f>'Batch Inputs'!J1033</f>
        <v>0</v>
      </c>
      <c r="L1045" s="32">
        <f>'Batch Inputs'!K1033</f>
        <v>0</v>
      </c>
      <c r="M1045" s="32">
        <f>'Batch Inputs'!L1033</f>
        <v>0</v>
      </c>
      <c r="N1045" s="32">
        <f>'Batch Inputs'!M1033</f>
        <v>0</v>
      </c>
      <c r="O1045" s="32">
        <f>'Batch Inputs'!N1033</f>
        <v>0</v>
      </c>
      <c r="P1045" s="32">
        <f>'Batch Inputs'!O1033</f>
        <v>0</v>
      </c>
      <c r="Q1045" s="32">
        <f>'Batch Inputs'!P1033</f>
        <v>0</v>
      </c>
      <c r="S1045" s="98">
        <f>SUMPRODUCT($D1045:$O1045,$D$5:$O$5)+$R$5</f>
        <v>-7.9279999999999999</v>
      </c>
      <c r="T1045" s="98">
        <f>SUMPRODUCT($D1045:$O1045,$D$6:$O$6)+$R$6</f>
        <v>-7.0750000000000002</v>
      </c>
      <c r="U1045" s="98">
        <f>SUMPRODUCT($D1045:$O1045,$D$7:$O$7)+$R$7</f>
        <v>-13.989000000000001</v>
      </c>
      <c r="V1045" s="98">
        <f>SUMPRODUCT($D1045:$O1045,$D$8:$O$8)+$R$8</f>
        <v>-8.0109999999999992</v>
      </c>
      <c r="W1045" s="98">
        <f>SUMPRODUCT($D1045:$O1045,$D$9:$O$9)+$R$9</f>
        <v>-6.976</v>
      </c>
      <c r="X1045" s="98">
        <f>SUMPRODUCT($D1045:$O1045,$D$10:$O$10)+$R$10</f>
        <v>-2.1259999999999999</v>
      </c>
      <c r="Z1045" s="104">
        <f t="shared" si="162"/>
        <v>0</v>
      </c>
      <c r="AA1045" s="38">
        <f t="shared" si="163"/>
        <v>0</v>
      </c>
      <c r="AB1045" s="38">
        <f t="shared" si="164"/>
        <v>0</v>
      </c>
      <c r="AC1045" s="38">
        <f t="shared" si="165"/>
        <v>0</v>
      </c>
      <c r="AD1045" s="38">
        <f t="shared" si="166"/>
        <v>0</v>
      </c>
      <c r="AE1045" s="105">
        <f t="shared" si="167"/>
        <v>6</v>
      </c>
      <c r="AF1045" s="114">
        <f t="shared" si="161"/>
        <v>-2.1259999999999999</v>
      </c>
      <c r="AG1045" s="37">
        <f t="shared" si="168"/>
        <v>6</v>
      </c>
      <c r="AH1045" s="40">
        <f>IF(OR(MAX('Batch Inputs'!$C1033:$N1033)&gt;1,MIN('Batch Inputs'!$C1033:$N1033)&lt;0),"ERROR",0)</f>
        <v>0</v>
      </c>
      <c r="AI1045" s="105" t="str">
        <f t="shared" si="169"/>
        <v>Few conditions</v>
      </c>
      <c r="AJ1045" s="113" t="str">
        <f t="shared" si="170"/>
        <v>No Conditions</v>
      </c>
      <c r="AM1045" s="78"/>
    </row>
    <row r="1046" spans="3:39" ht="12.75" x14ac:dyDescent="0.2">
      <c r="C1046" s="94">
        <v>1029</v>
      </c>
      <c r="D1046" s="32">
        <f>'Batch Inputs'!C1034</f>
        <v>0</v>
      </c>
      <c r="E1046" s="32">
        <f>'Batch Inputs'!D1034</f>
        <v>0</v>
      </c>
      <c r="F1046" s="32">
        <f>'Batch Inputs'!E1034</f>
        <v>0</v>
      </c>
      <c r="G1046" s="32">
        <f>'Batch Inputs'!F1034</f>
        <v>0</v>
      </c>
      <c r="H1046" s="32">
        <f>'Batch Inputs'!G1034</f>
        <v>0</v>
      </c>
      <c r="I1046" s="32">
        <f>'Batch Inputs'!H1034</f>
        <v>0</v>
      </c>
      <c r="J1046" s="32">
        <f>'Batch Inputs'!I1034</f>
        <v>0</v>
      </c>
      <c r="K1046" s="32">
        <f>'Batch Inputs'!J1034</f>
        <v>0</v>
      </c>
      <c r="L1046" s="32">
        <f>'Batch Inputs'!K1034</f>
        <v>0</v>
      </c>
      <c r="M1046" s="32">
        <f>'Batch Inputs'!L1034</f>
        <v>0</v>
      </c>
      <c r="N1046" s="32">
        <f>'Batch Inputs'!M1034</f>
        <v>0</v>
      </c>
      <c r="O1046" s="32">
        <f>'Batch Inputs'!N1034</f>
        <v>0</v>
      </c>
      <c r="P1046" s="32">
        <f>'Batch Inputs'!O1034</f>
        <v>0</v>
      </c>
      <c r="Q1046" s="32">
        <f>'Batch Inputs'!P1034</f>
        <v>0</v>
      </c>
      <c r="S1046" s="98">
        <f>SUMPRODUCT($D1046:$O1046,$D$5:$O$5)+$R$5</f>
        <v>-7.9279999999999999</v>
      </c>
      <c r="T1046" s="98">
        <f>SUMPRODUCT($D1046:$O1046,$D$6:$O$6)+$R$6</f>
        <v>-7.0750000000000002</v>
      </c>
      <c r="U1046" s="98">
        <f>SUMPRODUCT($D1046:$O1046,$D$7:$O$7)+$R$7</f>
        <v>-13.989000000000001</v>
      </c>
      <c r="V1046" s="98">
        <f>SUMPRODUCT($D1046:$O1046,$D$8:$O$8)+$R$8</f>
        <v>-8.0109999999999992</v>
      </c>
      <c r="W1046" s="98">
        <f>SUMPRODUCT($D1046:$O1046,$D$9:$O$9)+$R$9</f>
        <v>-6.976</v>
      </c>
      <c r="X1046" s="98">
        <f>SUMPRODUCT($D1046:$O1046,$D$10:$O$10)+$R$10</f>
        <v>-2.1259999999999999</v>
      </c>
      <c r="Z1046" s="104">
        <f t="shared" si="162"/>
        <v>0</v>
      </c>
      <c r="AA1046" s="38">
        <f t="shared" si="163"/>
        <v>0</v>
      </c>
      <c r="AB1046" s="38">
        <f t="shared" si="164"/>
        <v>0</v>
      </c>
      <c r="AC1046" s="38">
        <f t="shared" si="165"/>
        <v>0</v>
      </c>
      <c r="AD1046" s="38">
        <f t="shared" si="166"/>
        <v>0</v>
      </c>
      <c r="AE1046" s="105">
        <f t="shared" si="167"/>
        <v>6</v>
      </c>
      <c r="AF1046" s="114">
        <f t="shared" si="161"/>
        <v>-2.1259999999999999</v>
      </c>
      <c r="AG1046" s="37">
        <f t="shared" si="168"/>
        <v>6</v>
      </c>
      <c r="AH1046" s="40">
        <f>IF(OR(MAX('Batch Inputs'!$C1034:$N1034)&gt;1,MIN('Batch Inputs'!$C1034:$N1034)&lt;0),"ERROR",0)</f>
        <v>0</v>
      </c>
      <c r="AI1046" s="105" t="str">
        <f t="shared" si="169"/>
        <v>Few conditions</v>
      </c>
      <c r="AJ1046" s="113" t="str">
        <f t="shared" si="170"/>
        <v>No Conditions</v>
      </c>
      <c r="AM1046" s="78"/>
    </row>
    <row r="1047" spans="3:39" ht="12.75" x14ac:dyDescent="0.2">
      <c r="C1047" s="94">
        <v>1030</v>
      </c>
      <c r="D1047" s="32">
        <f>'Batch Inputs'!C1035</f>
        <v>0</v>
      </c>
      <c r="E1047" s="32">
        <f>'Batch Inputs'!D1035</f>
        <v>0</v>
      </c>
      <c r="F1047" s="32">
        <f>'Batch Inputs'!E1035</f>
        <v>0</v>
      </c>
      <c r="G1047" s="32">
        <f>'Batch Inputs'!F1035</f>
        <v>0</v>
      </c>
      <c r="H1047" s="32">
        <f>'Batch Inputs'!G1035</f>
        <v>0</v>
      </c>
      <c r="I1047" s="32">
        <f>'Batch Inputs'!H1035</f>
        <v>0</v>
      </c>
      <c r="J1047" s="32">
        <f>'Batch Inputs'!I1035</f>
        <v>0</v>
      </c>
      <c r="K1047" s="32">
        <f>'Batch Inputs'!J1035</f>
        <v>0</v>
      </c>
      <c r="L1047" s="32">
        <f>'Batch Inputs'!K1035</f>
        <v>0</v>
      </c>
      <c r="M1047" s="32">
        <f>'Batch Inputs'!L1035</f>
        <v>0</v>
      </c>
      <c r="N1047" s="32">
        <f>'Batch Inputs'!M1035</f>
        <v>0</v>
      </c>
      <c r="O1047" s="32">
        <f>'Batch Inputs'!N1035</f>
        <v>0</v>
      </c>
      <c r="P1047" s="32">
        <f>'Batch Inputs'!O1035</f>
        <v>0</v>
      </c>
      <c r="Q1047" s="32">
        <f>'Batch Inputs'!P1035</f>
        <v>0</v>
      </c>
      <c r="S1047" s="98">
        <f>SUMPRODUCT($D1047:$O1047,$D$5:$O$5)+$R$5</f>
        <v>-7.9279999999999999</v>
      </c>
      <c r="T1047" s="98">
        <f>SUMPRODUCT($D1047:$O1047,$D$6:$O$6)+$R$6</f>
        <v>-7.0750000000000002</v>
      </c>
      <c r="U1047" s="98">
        <f>SUMPRODUCT($D1047:$O1047,$D$7:$O$7)+$R$7</f>
        <v>-13.989000000000001</v>
      </c>
      <c r="V1047" s="98">
        <f>SUMPRODUCT($D1047:$O1047,$D$8:$O$8)+$R$8</f>
        <v>-8.0109999999999992</v>
      </c>
      <c r="W1047" s="98">
        <f>SUMPRODUCT($D1047:$O1047,$D$9:$O$9)+$R$9</f>
        <v>-6.976</v>
      </c>
      <c r="X1047" s="98">
        <f>SUMPRODUCT($D1047:$O1047,$D$10:$O$10)+$R$10</f>
        <v>-2.1259999999999999</v>
      </c>
      <c r="Z1047" s="104">
        <f t="shared" si="162"/>
        <v>0</v>
      </c>
      <c r="AA1047" s="38">
        <f t="shared" si="163"/>
        <v>0</v>
      </c>
      <c r="AB1047" s="38">
        <f t="shared" si="164"/>
        <v>0</v>
      </c>
      <c r="AC1047" s="38">
        <f t="shared" si="165"/>
        <v>0</v>
      </c>
      <c r="AD1047" s="38">
        <f t="shared" si="166"/>
        <v>0</v>
      </c>
      <c r="AE1047" s="105">
        <f t="shared" si="167"/>
        <v>6</v>
      </c>
      <c r="AF1047" s="114">
        <f t="shared" si="161"/>
        <v>-2.1259999999999999</v>
      </c>
      <c r="AG1047" s="37">
        <f t="shared" si="168"/>
        <v>6</v>
      </c>
      <c r="AH1047" s="40">
        <f>IF(OR(MAX('Batch Inputs'!$C1035:$N1035)&gt;1,MIN('Batch Inputs'!$C1035:$N1035)&lt;0),"ERROR",0)</f>
        <v>0</v>
      </c>
      <c r="AI1047" s="105" t="str">
        <f t="shared" si="169"/>
        <v>Few conditions</v>
      </c>
      <c r="AJ1047" s="113" t="str">
        <f t="shared" si="170"/>
        <v>No Conditions</v>
      </c>
      <c r="AM1047" s="78"/>
    </row>
    <row r="1048" spans="3:39" ht="12.75" x14ac:dyDescent="0.2">
      <c r="C1048" s="94">
        <v>1031</v>
      </c>
      <c r="D1048" s="32">
        <f>'Batch Inputs'!C1036</f>
        <v>0</v>
      </c>
      <c r="E1048" s="32">
        <f>'Batch Inputs'!D1036</f>
        <v>0</v>
      </c>
      <c r="F1048" s="32">
        <f>'Batch Inputs'!E1036</f>
        <v>0</v>
      </c>
      <c r="G1048" s="32">
        <f>'Batch Inputs'!F1036</f>
        <v>0</v>
      </c>
      <c r="H1048" s="32">
        <f>'Batch Inputs'!G1036</f>
        <v>0</v>
      </c>
      <c r="I1048" s="32">
        <f>'Batch Inputs'!H1036</f>
        <v>0</v>
      </c>
      <c r="J1048" s="32">
        <f>'Batch Inputs'!I1036</f>
        <v>0</v>
      </c>
      <c r="K1048" s="32">
        <f>'Batch Inputs'!J1036</f>
        <v>0</v>
      </c>
      <c r="L1048" s="32">
        <f>'Batch Inputs'!K1036</f>
        <v>0</v>
      </c>
      <c r="M1048" s="32">
        <f>'Batch Inputs'!L1036</f>
        <v>0</v>
      </c>
      <c r="N1048" s="32">
        <f>'Batch Inputs'!M1036</f>
        <v>0</v>
      </c>
      <c r="O1048" s="32">
        <f>'Batch Inputs'!N1036</f>
        <v>0</v>
      </c>
      <c r="P1048" s="32">
        <f>'Batch Inputs'!O1036</f>
        <v>0</v>
      </c>
      <c r="Q1048" s="32">
        <f>'Batch Inputs'!P1036</f>
        <v>0</v>
      </c>
      <c r="S1048" s="98">
        <f>SUMPRODUCT($D1048:$O1048,$D$5:$O$5)+$R$5</f>
        <v>-7.9279999999999999</v>
      </c>
      <c r="T1048" s="98">
        <f>SUMPRODUCT($D1048:$O1048,$D$6:$O$6)+$R$6</f>
        <v>-7.0750000000000002</v>
      </c>
      <c r="U1048" s="98">
        <f>SUMPRODUCT($D1048:$O1048,$D$7:$O$7)+$R$7</f>
        <v>-13.989000000000001</v>
      </c>
      <c r="V1048" s="98">
        <f>SUMPRODUCT($D1048:$O1048,$D$8:$O$8)+$R$8</f>
        <v>-8.0109999999999992</v>
      </c>
      <c r="W1048" s="98">
        <f>SUMPRODUCT($D1048:$O1048,$D$9:$O$9)+$R$9</f>
        <v>-6.976</v>
      </c>
      <c r="X1048" s="98">
        <f>SUMPRODUCT($D1048:$O1048,$D$10:$O$10)+$R$10</f>
        <v>-2.1259999999999999</v>
      </c>
      <c r="Z1048" s="104">
        <f t="shared" si="162"/>
        <v>0</v>
      </c>
      <c r="AA1048" s="38">
        <f t="shared" si="163"/>
        <v>0</v>
      </c>
      <c r="AB1048" s="38">
        <f t="shared" si="164"/>
        <v>0</v>
      </c>
      <c r="AC1048" s="38">
        <f t="shared" si="165"/>
        <v>0</v>
      </c>
      <c r="AD1048" s="38">
        <f t="shared" si="166"/>
        <v>0</v>
      </c>
      <c r="AE1048" s="105">
        <f t="shared" si="167"/>
        <v>6</v>
      </c>
      <c r="AF1048" s="114">
        <f t="shared" si="161"/>
        <v>-2.1259999999999999</v>
      </c>
      <c r="AG1048" s="37">
        <f t="shared" si="168"/>
        <v>6</v>
      </c>
      <c r="AH1048" s="40">
        <f>IF(OR(MAX('Batch Inputs'!$C1036:$N1036)&gt;1,MIN('Batch Inputs'!$C1036:$N1036)&lt;0),"ERROR",0)</f>
        <v>0</v>
      </c>
      <c r="AI1048" s="105" t="str">
        <f t="shared" si="169"/>
        <v>Few conditions</v>
      </c>
      <c r="AJ1048" s="113" t="str">
        <f t="shared" si="170"/>
        <v>No Conditions</v>
      </c>
      <c r="AM1048" s="78"/>
    </row>
    <row r="1049" spans="3:39" ht="12.75" x14ac:dyDescent="0.2">
      <c r="C1049" s="94">
        <v>1032</v>
      </c>
      <c r="D1049" s="32">
        <f>'Batch Inputs'!C1037</f>
        <v>0</v>
      </c>
      <c r="E1049" s="32">
        <f>'Batch Inputs'!D1037</f>
        <v>0</v>
      </c>
      <c r="F1049" s="32">
        <f>'Batch Inputs'!E1037</f>
        <v>0</v>
      </c>
      <c r="G1049" s="32">
        <f>'Batch Inputs'!F1037</f>
        <v>0</v>
      </c>
      <c r="H1049" s="32">
        <f>'Batch Inputs'!G1037</f>
        <v>0</v>
      </c>
      <c r="I1049" s="32">
        <f>'Batch Inputs'!H1037</f>
        <v>0</v>
      </c>
      <c r="J1049" s="32">
        <f>'Batch Inputs'!I1037</f>
        <v>0</v>
      </c>
      <c r="K1049" s="32">
        <f>'Batch Inputs'!J1037</f>
        <v>0</v>
      </c>
      <c r="L1049" s="32">
        <f>'Batch Inputs'!K1037</f>
        <v>0</v>
      </c>
      <c r="M1049" s="32">
        <f>'Batch Inputs'!L1037</f>
        <v>0</v>
      </c>
      <c r="N1049" s="32">
        <f>'Batch Inputs'!M1037</f>
        <v>0</v>
      </c>
      <c r="O1049" s="32">
        <f>'Batch Inputs'!N1037</f>
        <v>0</v>
      </c>
      <c r="P1049" s="32">
        <f>'Batch Inputs'!O1037</f>
        <v>0</v>
      </c>
      <c r="Q1049" s="32">
        <f>'Batch Inputs'!P1037</f>
        <v>0</v>
      </c>
      <c r="S1049" s="98">
        <f>SUMPRODUCT($D1049:$O1049,$D$5:$O$5)+$R$5</f>
        <v>-7.9279999999999999</v>
      </c>
      <c r="T1049" s="98">
        <f>SUMPRODUCT($D1049:$O1049,$D$6:$O$6)+$R$6</f>
        <v>-7.0750000000000002</v>
      </c>
      <c r="U1049" s="98">
        <f>SUMPRODUCT($D1049:$O1049,$D$7:$O$7)+$R$7</f>
        <v>-13.989000000000001</v>
      </c>
      <c r="V1049" s="98">
        <f>SUMPRODUCT($D1049:$O1049,$D$8:$O$8)+$R$8</f>
        <v>-8.0109999999999992</v>
      </c>
      <c r="W1049" s="98">
        <f>SUMPRODUCT($D1049:$O1049,$D$9:$O$9)+$R$9</f>
        <v>-6.976</v>
      </c>
      <c r="X1049" s="98">
        <f>SUMPRODUCT($D1049:$O1049,$D$10:$O$10)+$R$10</f>
        <v>-2.1259999999999999</v>
      </c>
      <c r="Z1049" s="104">
        <f t="shared" si="162"/>
        <v>0</v>
      </c>
      <c r="AA1049" s="38">
        <f t="shared" si="163"/>
        <v>0</v>
      </c>
      <c r="AB1049" s="38">
        <f t="shared" si="164"/>
        <v>0</v>
      </c>
      <c r="AC1049" s="38">
        <f t="shared" si="165"/>
        <v>0</v>
      </c>
      <c r="AD1049" s="38">
        <f t="shared" si="166"/>
        <v>0</v>
      </c>
      <c r="AE1049" s="105">
        <f t="shared" si="167"/>
        <v>6</v>
      </c>
      <c r="AF1049" s="114">
        <f t="shared" si="161"/>
        <v>-2.1259999999999999</v>
      </c>
      <c r="AG1049" s="37">
        <f t="shared" si="168"/>
        <v>6</v>
      </c>
      <c r="AH1049" s="40">
        <f>IF(OR(MAX('Batch Inputs'!$C1037:$N1037)&gt;1,MIN('Batch Inputs'!$C1037:$N1037)&lt;0),"ERROR",0)</f>
        <v>0</v>
      </c>
      <c r="AI1049" s="105" t="str">
        <f t="shared" si="169"/>
        <v>Few conditions</v>
      </c>
      <c r="AJ1049" s="113" t="str">
        <f t="shared" si="170"/>
        <v>No Conditions</v>
      </c>
      <c r="AM1049" s="78"/>
    </row>
    <row r="1050" spans="3:39" ht="12.75" x14ac:dyDescent="0.2">
      <c r="C1050" s="94">
        <v>1033</v>
      </c>
      <c r="D1050" s="32">
        <f>'Batch Inputs'!C1038</f>
        <v>0</v>
      </c>
      <c r="E1050" s="32">
        <f>'Batch Inputs'!D1038</f>
        <v>0</v>
      </c>
      <c r="F1050" s="32">
        <f>'Batch Inputs'!E1038</f>
        <v>0</v>
      </c>
      <c r="G1050" s="32">
        <f>'Batch Inputs'!F1038</f>
        <v>0</v>
      </c>
      <c r="H1050" s="32">
        <f>'Batch Inputs'!G1038</f>
        <v>0</v>
      </c>
      <c r="I1050" s="32">
        <f>'Batch Inputs'!H1038</f>
        <v>0</v>
      </c>
      <c r="J1050" s="32">
        <f>'Batch Inputs'!I1038</f>
        <v>0</v>
      </c>
      <c r="K1050" s="32">
        <f>'Batch Inputs'!J1038</f>
        <v>0</v>
      </c>
      <c r="L1050" s="32">
        <f>'Batch Inputs'!K1038</f>
        <v>0</v>
      </c>
      <c r="M1050" s="32">
        <f>'Batch Inputs'!L1038</f>
        <v>0</v>
      </c>
      <c r="N1050" s="32">
        <f>'Batch Inputs'!M1038</f>
        <v>0</v>
      </c>
      <c r="O1050" s="32">
        <f>'Batch Inputs'!N1038</f>
        <v>0</v>
      </c>
      <c r="P1050" s="32">
        <f>'Batch Inputs'!O1038</f>
        <v>0</v>
      </c>
      <c r="Q1050" s="32">
        <f>'Batch Inputs'!P1038</f>
        <v>0</v>
      </c>
      <c r="S1050" s="98">
        <f>SUMPRODUCT($D1050:$O1050,$D$5:$O$5)+$R$5</f>
        <v>-7.9279999999999999</v>
      </c>
      <c r="T1050" s="98">
        <f>SUMPRODUCT($D1050:$O1050,$D$6:$O$6)+$R$6</f>
        <v>-7.0750000000000002</v>
      </c>
      <c r="U1050" s="98">
        <f>SUMPRODUCT($D1050:$O1050,$D$7:$O$7)+$R$7</f>
        <v>-13.989000000000001</v>
      </c>
      <c r="V1050" s="98">
        <f>SUMPRODUCT($D1050:$O1050,$D$8:$O$8)+$R$8</f>
        <v>-8.0109999999999992</v>
      </c>
      <c r="W1050" s="98">
        <f>SUMPRODUCT($D1050:$O1050,$D$9:$O$9)+$R$9</f>
        <v>-6.976</v>
      </c>
      <c r="X1050" s="98">
        <f>SUMPRODUCT($D1050:$O1050,$D$10:$O$10)+$R$10</f>
        <v>-2.1259999999999999</v>
      </c>
      <c r="Z1050" s="104">
        <f t="shared" si="162"/>
        <v>0</v>
      </c>
      <c r="AA1050" s="38">
        <f t="shared" si="163"/>
        <v>0</v>
      </c>
      <c r="AB1050" s="38">
        <f t="shared" si="164"/>
        <v>0</v>
      </c>
      <c r="AC1050" s="38">
        <f t="shared" si="165"/>
        <v>0</v>
      </c>
      <c r="AD1050" s="38">
        <f t="shared" si="166"/>
        <v>0</v>
      </c>
      <c r="AE1050" s="105">
        <f t="shared" si="167"/>
        <v>6</v>
      </c>
      <c r="AF1050" s="114">
        <f t="shared" si="161"/>
        <v>-2.1259999999999999</v>
      </c>
      <c r="AG1050" s="37">
        <f t="shared" si="168"/>
        <v>6</v>
      </c>
      <c r="AH1050" s="40">
        <f>IF(OR(MAX('Batch Inputs'!$C1038:$N1038)&gt;1,MIN('Batch Inputs'!$C1038:$N1038)&lt;0),"ERROR",0)</f>
        <v>0</v>
      </c>
      <c r="AI1050" s="105" t="str">
        <f t="shared" si="169"/>
        <v>Few conditions</v>
      </c>
      <c r="AJ1050" s="113" t="str">
        <f t="shared" si="170"/>
        <v>No Conditions</v>
      </c>
      <c r="AM1050" s="78"/>
    </row>
    <row r="1051" spans="3:39" ht="12.75" x14ac:dyDescent="0.2">
      <c r="C1051" s="94">
        <v>1034</v>
      </c>
      <c r="D1051" s="32">
        <f>'Batch Inputs'!C1039</f>
        <v>0</v>
      </c>
      <c r="E1051" s="32">
        <f>'Batch Inputs'!D1039</f>
        <v>0</v>
      </c>
      <c r="F1051" s="32">
        <f>'Batch Inputs'!E1039</f>
        <v>0</v>
      </c>
      <c r="G1051" s="32">
        <f>'Batch Inputs'!F1039</f>
        <v>0</v>
      </c>
      <c r="H1051" s="32">
        <f>'Batch Inputs'!G1039</f>
        <v>0</v>
      </c>
      <c r="I1051" s="32">
        <f>'Batch Inputs'!H1039</f>
        <v>0</v>
      </c>
      <c r="J1051" s="32">
        <f>'Batch Inputs'!I1039</f>
        <v>0</v>
      </c>
      <c r="K1051" s="32">
        <f>'Batch Inputs'!J1039</f>
        <v>0</v>
      </c>
      <c r="L1051" s="32">
        <f>'Batch Inputs'!K1039</f>
        <v>0</v>
      </c>
      <c r="M1051" s="32">
        <f>'Batch Inputs'!L1039</f>
        <v>0</v>
      </c>
      <c r="N1051" s="32">
        <f>'Batch Inputs'!M1039</f>
        <v>0</v>
      </c>
      <c r="O1051" s="32">
        <f>'Batch Inputs'!N1039</f>
        <v>0</v>
      </c>
      <c r="P1051" s="32">
        <f>'Batch Inputs'!O1039</f>
        <v>0</v>
      </c>
      <c r="Q1051" s="32">
        <f>'Batch Inputs'!P1039</f>
        <v>0</v>
      </c>
      <c r="S1051" s="98">
        <f>SUMPRODUCT($D1051:$O1051,$D$5:$O$5)+$R$5</f>
        <v>-7.9279999999999999</v>
      </c>
      <c r="T1051" s="98">
        <f>SUMPRODUCT($D1051:$O1051,$D$6:$O$6)+$R$6</f>
        <v>-7.0750000000000002</v>
      </c>
      <c r="U1051" s="98">
        <f>SUMPRODUCT($D1051:$O1051,$D$7:$O$7)+$R$7</f>
        <v>-13.989000000000001</v>
      </c>
      <c r="V1051" s="98">
        <f>SUMPRODUCT($D1051:$O1051,$D$8:$O$8)+$R$8</f>
        <v>-8.0109999999999992</v>
      </c>
      <c r="W1051" s="98">
        <f>SUMPRODUCT($D1051:$O1051,$D$9:$O$9)+$R$9</f>
        <v>-6.976</v>
      </c>
      <c r="X1051" s="98">
        <f>SUMPRODUCT($D1051:$O1051,$D$10:$O$10)+$R$10</f>
        <v>-2.1259999999999999</v>
      </c>
      <c r="Z1051" s="104">
        <f t="shared" si="162"/>
        <v>0</v>
      </c>
      <c r="AA1051" s="38">
        <f t="shared" si="163"/>
        <v>0</v>
      </c>
      <c r="AB1051" s="38">
        <f t="shared" si="164"/>
        <v>0</v>
      </c>
      <c r="AC1051" s="38">
        <f t="shared" si="165"/>
        <v>0</v>
      </c>
      <c r="AD1051" s="38">
        <f t="shared" si="166"/>
        <v>0</v>
      </c>
      <c r="AE1051" s="105">
        <f t="shared" si="167"/>
        <v>6</v>
      </c>
      <c r="AF1051" s="114">
        <f t="shared" si="161"/>
        <v>-2.1259999999999999</v>
      </c>
      <c r="AG1051" s="37">
        <f t="shared" si="168"/>
        <v>6</v>
      </c>
      <c r="AH1051" s="40">
        <f>IF(OR(MAX('Batch Inputs'!$C1039:$N1039)&gt;1,MIN('Batch Inputs'!$C1039:$N1039)&lt;0),"ERROR",0)</f>
        <v>0</v>
      </c>
      <c r="AI1051" s="105" t="str">
        <f t="shared" si="169"/>
        <v>Few conditions</v>
      </c>
      <c r="AJ1051" s="113" t="str">
        <f t="shared" si="170"/>
        <v>No Conditions</v>
      </c>
      <c r="AM1051" s="78"/>
    </row>
    <row r="1052" spans="3:39" ht="12.75" x14ac:dyDescent="0.2">
      <c r="C1052" s="94">
        <v>1035</v>
      </c>
      <c r="D1052" s="32">
        <f>'Batch Inputs'!C1040</f>
        <v>0</v>
      </c>
      <c r="E1052" s="32">
        <f>'Batch Inputs'!D1040</f>
        <v>0</v>
      </c>
      <c r="F1052" s="32">
        <f>'Batch Inputs'!E1040</f>
        <v>0</v>
      </c>
      <c r="G1052" s="32">
        <f>'Batch Inputs'!F1040</f>
        <v>0</v>
      </c>
      <c r="H1052" s="32">
        <f>'Batch Inputs'!G1040</f>
        <v>0</v>
      </c>
      <c r="I1052" s="32">
        <f>'Batch Inputs'!H1040</f>
        <v>0</v>
      </c>
      <c r="J1052" s="32">
        <f>'Batch Inputs'!I1040</f>
        <v>0</v>
      </c>
      <c r="K1052" s="32">
        <f>'Batch Inputs'!J1040</f>
        <v>0</v>
      </c>
      <c r="L1052" s="32">
        <f>'Batch Inputs'!K1040</f>
        <v>0</v>
      </c>
      <c r="M1052" s="32">
        <f>'Batch Inputs'!L1040</f>
        <v>0</v>
      </c>
      <c r="N1052" s="32">
        <f>'Batch Inputs'!M1040</f>
        <v>0</v>
      </c>
      <c r="O1052" s="32">
        <f>'Batch Inputs'!N1040</f>
        <v>0</v>
      </c>
      <c r="P1052" s="32">
        <f>'Batch Inputs'!O1040</f>
        <v>0</v>
      </c>
      <c r="Q1052" s="32">
        <f>'Batch Inputs'!P1040</f>
        <v>0</v>
      </c>
      <c r="S1052" s="98">
        <f>SUMPRODUCT($D1052:$O1052,$D$5:$O$5)+$R$5</f>
        <v>-7.9279999999999999</v>
      </c>
      <c r="T1052" s="98">
        <f>SUMPRODUCT($D1052:$O1052,$D$6:$O$6)+$R$6</f>
        <v>-7.0750000000000002</v>
      </c>
      <c r="U1052" s="98">
        <f>SUMPRODUCT($D1052:$O1052,$D$7:$O$7)+$R$7</f>
        <v>-13.989000000000001</v>
      </c>
      <c r="V1052" s="98">
        <f>SUMPRODUCT($D1052:$O1052,$D$8:$O$8)+$R$8</f>
        <v>-8.0109999999999992</v>
      </c>
      <c r="W1052" s="98">
        <f>SUMPRODUCT($D1052:$O1052,$D$9:$O$9)+$R$9</f>
        <v>-6.976</v>
      </c>
      <c r="X1052" s="98">
        <f>SUMPRODUCT($D1052:$O1052,$D$10:$O$10)+$R$10</f>
        <v>-2.1259999999999999</v>
      </c>
      <c r="Z1052" s="104">
        <f t="shared" si="162"/>
        <v>0</v>
      </c>
      <c r="AA1052" s="38">
        <f t="shared" si="163"/>
        <v>0</v>
      </c>
      <c r="AB1052" s="38">
        <f t="shared" si="164"/>
        <v>0</v>
      </c>
      <c r="AC1052" s="38">
        <f t="shared" si="165"/>
        <v>0</v>
      </c>
      <c r="AD1052" s="38">
        <f t="shared" si="166"/>
        <v>0</v>
      </c>
      <c r="AE1052" s="105">
        <f t="shared" si="167"/>
        <v>6</v>
      </c>
      <c r="AF1052" s="114">
        <f t="shared" si="161"/>
        <v>-2.1259999999999999</v>
      </c>
      <c r="AG1052" s="37">
        <f t="shared" si="168"/>
        <v>6</v>
      </c>
      <c r="AH1052" s="40">
        <f>IF(OR(MAX('Batch Inputs'!$C1040:$N1040)&gt;1,MIN('Batch Inputs'!$C1040:$N1040)&lt;0),"ERROR",0)</f>
        <v>0</v>
      </c>
      <c r="AI1052" s="105" t="str">
        <f t="shared" si="169"/>
        <v>Few conditions</v>
      </c>
      <c r="AJ1052" s="113" t="str">
        <f t="shared" si="170"/>
        <v>No Conditions</v>
      </c>
      <c r="AM1052" s="78"/>
    </row>
    <row r="1053" spans="3:39" ht="12.75" x14ac:dyDescent="0.2">
      <c r="C1053" s="94">
        <v>1036</v>
      </c>
      <c r="D1053" s="32">
        <f>'Batch Inputs'!C1041</f>
        <v>0</v>
      </c>
      <c r="E1053" s="32">
        <f>'Batch Inputs'!D1041</f>
        <v>0</v>
      </c>
      <c r="F1053" s="32">
        <f>'Batch Inputs'!E1041</f>
        <v>0</v>
      </c>
      <c r="G1053" s="32">
        <f>'Batch Inputs'!F1041</f>
        <v>0</v>
      </c>
      <c r="H1053" s="32">
        <f>'Batch Inputs'!G1041</f>
        <v>0</v>
      </c>
      <c r="I1053" s="32">
        <f>'Batch Inputs'!H1041</f>
        <v>0</v>
      </c>
      <c r="J1053" s="32">
        <f>'Batch Inputs'!I1041</f>
        <v>0</v>
      </c>
      <c r="K1053" s="32">
        <f>'Batch Inputs'!J1041</f>
        <v>0</v>
      </c>
      <c r="L1053" s="32">
        <f>'Batch Inputs'!K1041</f>
        <v>0</v>
      </c>
      <c r="M1053" s="32">
        <f>'Batch Inputs'!L1041</f>
        <v>0</v>
      </c>
      <c r="N1053" s="32">
        <f>'Batch Inputs'!M1041</f>
        <v>0</v>
      </c>
      <c r="O1053" s="32">
        <f>'Batch Inputs'!N1041</f>
        <v>0</v>
      </c>
      <c r="P1053" s="32">
        <f>'Batch Inputs'!O1041</f>
        <v>0</v>
      </c>
      <c r="Q1053" s="32">
        <f>'Batch Inputs'!P1041</f>
        <v>0</v>
      </c>
      <c r="S1053" s="98">
        <f>SUMPRODUCT($D1053:$O1053,$D$5:$O$5)+$R$5</f>
        <v>-7.9279999999999999</v>
      </c>
      <c r="T1053" s="98">
        <f>SUMPRODUCT($D1053:$O1053,$D$6:$O$6)+$R$6</f>
        <v>-7.0750000000000002</v>
      </c>
      <c r="U1053" s="98">
        <f>SUMPRODUCT($D1053:$O1053,$D$7:$O$7)+$R$7</f>
        <v>-13.989000000000001</v>
      </c>
      <c r="V1053" s="98">
        <f>SUMPRODUCT($D1053:$O1053,$D$8:$O$8)+$R$8</f>
        <v>-8.0109999999999992</v>
      </c>
      <c r="W1053" s="98">
        <f>SUMPRODUCT($D1053:$O1053,$D$9:$O$9)+$R$9</f>
        <v>-6.976</v>
      </c>
      <c r="X1053" s="98">
        <f>SUMPRODUCT($D1053:$O1053,$D$10:$O$10)+$R$10</f>
        <v>-2.1259999999999999</v>
      </c>
      <c r="Z1053" s="104">
        <f t="shared" si="162"/>
        <v>0</v>
      </c>
      <c r="AA1053" s="38">
        <f t="shared" si="163"/>
        <v>0</v>
      </c>
      <c r="AB1053" s="38">
        <f t="shared" si="164"/>
        <v>0</v>
      </c>
      <c r="AC1053" s="38">
        <f t="shared" si="165"/>
        <v>0</v>
      </c>
      <c r="AD1053" s="38">
        <f t="shared" si="166"/>
        <v>0</v>
      </c>
      <c r="AE1053" s="105">
        <f t="shared" si="167"/>
        <v>6</v>
      </c>
      <c r="AF1053" s="114">
        <f t="shared" si="161"/>
        <v>-2.1259999999999999</v>
      </c>
      <c r="AG1053" s="37">
        <f t="shared" si="168"/>
        <v>6</v>
      </c>
      <c r="AH1053" s="40">
        <f>IF(OR(MAX('Batch Inputs'!$C1041:$N1041)&gt;1,MIN('Batch Inputs'!$C1041:$N1041)&lt;0),"ERROR",0)</f>
        <v>0</v>
      </c>
      <c r="AI1053" s="105" t="str">
        <f t="shared" si="169"/>
        <v>Few conditions</v>
      </c>
      <c r="AJ1053" s="113" t="str">
        <f t="shared" si="170"/>
        <v>No Conditions</v>
      </c>
      <c r="AM1053" s="78"/>
    </row>
    <row r="1054" spans="3:39" ht="12.75" x14ac:dyDescent="0.2">
      <c r="C1054" s="94">
        <v>1037</v>
      </c>
      <c r="D1054" s="32">
        <f>'Batch Inputs'!C1042</f>
        <v>0</v>
      </c>
      <c r="E1054" s="32">
        <f>'Batch Inputs'!D1042</f>
        <v>0</v>
      </c>
      <c r="F1054" s="32">
        <f>'Batch Inputs'!E1042</f>
        <v>0</v>
      </c>
      <c r="G1054" s="32">
        <f>'Batch Inputs'!F1042</f>
        <v>0</v>
      </c>
      <c r="H1054" s="32">
        <f>'Batch Inputs'!G1042</f>
        <v>0</v>
      </c>
      <c r="I1054" s="32">
        <f>'Batch Inputs'!H1042</f>
        <v>0</v>
      </c>
      <c r="J1054" s="32">
        <f>'Batch Inputs'!I1042</f>
        <v>0</v>
      </c>
      <c r="K1054" s="32">
        <f>'Batch Inputs'!J1042</f>
        <v>0</v>
      </c>
      <c r="L1054" s="32">
        <f>'Batch Inputs'!K1042</f>
        <v>0</v>
      </c>
      <c r="M1054" s="32">
        <f>'Batch Inputs'!L1042</f>
        <v>0</v>
      </c>
      <c r="N1054" s="32">
        <f>'Batch Inputs'!M1042</f>
        <v>0</v>
      </c>
      <c r="O1054" s="32">
        <f>'Batch Inputs'!N1042</f>
        <v>0</v>
      </c>
      <c r="P1054" s="32">
        <f>'Batch Inputs'!O1042</f>
        <v>0</v>
      </c>
      <c r="Q1054" s="32">
        <f>'Batch Inputs'!P1042</f>
        <v>0</v>
      </c>
      <c r="S1054" s="98">
        <f>SUMPRODUCT($D1054:$O1054,$D$5:$O$5)+$R$5</f>
        <v>-7.9279999999999999</v>
      </c>
      <c r="T1054" s="98">
        <f>SUMPRODUCT($D1054:$O1054,$D$6:$O$6)+$R$6</f>
        <v>-7.0750000000000002</v>
      </c>
      <c r="U1054" s="98">
        <f>SUMPRODUCT($D1054:$O1054,$D$7:$O$7)+$R$7</f>
        <v>-13.989000000000001</v>
      </c>
      <c r="V1054" s="98">
        <f>SUMPRODUCT($D1054:$O1054,$D$8:$O$8)+$R$8</f>
        <v>-8.0109999999999992</v>
      </c>
      <c r="W1054" s="98">
        <f>SUMPRODUCT($D1054:$O1054,$D$9:$O$9)+$R$9</f>
        <v>-6.976</v>
      </c>
      <c r="X1054" s="98">
        <f>SUMPRODUCT($D1054:$O1054,$D$10:$O$10)+$R$10</f>
        <v>-2.1259999999999999</v>
      </c>
      <c r="Z1054" s="104">
        <f t="shared" si="162"/>
        <v>0</v>
      </c>
      <c r="AA1054" s="38">
        <f t="shared" si="163"/>
        <v>0</v>
      </c>
      <c r="AB1054" s="38">
        <f t="shared" si="164"/>
        <v>0</v>
      </c>
      <c r="AC1054" s="38">
        <f t="shared" si="165"/>
        <v>0</v>
      </c>
      <c r="AD1054" s="38">
        <f t="shared" si="166"/>
        <v>0</v>
      </c>
      <c r="AE1054" s="105">
        <f t="shared" si="167"/>
        <v>6</v>
      </c>
      <c r="AF1054" s="114">
        <f t="shared" si="161"/>
        <v>-2.1259999999999999</v>
      </c>
      <c r="AG1054" s="37">
        <f t="shared" si="168"/>
        <v>6</v>
      </c>
      <c r="AH1054" s="40">
        <f>IF(OR(MAX('Batch Inputs'!$C1042:$N1042)&gt;1,MIN('Batch Inputs'!$C1042:$N1042)&lt;0),"ERROR",0)</f>
        <v>0</v>
      </c>
      <c r="AI1054" s="105" t="str">
        <f t="shared" si="169"/>
        <v>Few conditions</v>
      </c>
      <c r="AJ1054" s="113" t="str">
        <f t="shared" si="170"/>
        <v>No Conditions</v>
      </c>
      <c r="AM1054" s="78"/>
    </row>
    <row r="1055" spans="3:39" ht="12.75" x14ac:dyDescent="0.2">
      <c r="C1055" s="94">
        <v>1038</v>
      </c>
      <c r="D1055" s="32">
        <f>'Batch Inputs'!C1043</f>
        <v>0</v>
      </c>
      <c r="E1055" s="32">
        <f>'Batch Inputs'!D1043</f>
        <v>0</v>
      </c>
      <c r="F1055" s="32">
        <f>'Batch Inputs'!E1043</f>
        <v>0</v>
      </c>
      <c r="G1055" s="32">
        <f>'Batch Inputs'!F1043</f>
        <v>0</v>
      </c>
      <c r="H1055" s="32">
        <f>'Batch Inputs'!G1043</f>
        <v>0</v>
      </c>
      <c r="I1055" s="32">
        <f>'Batch Inputs'!H1043</f>
        <v>0</v>
      </c>
      <c r="J1055" s="32">
        <f>'Batch Inputs'!I1043</f>
        <v>0</v>
      </c>
      <c r="K1055" s="32">
        <f>'Batch Inputs'!J1043</f>
        <v>0</v>
      </c>
      <c r="L1055" s="32">
        <f>'Batch Inputs'!K1043</f>
        <v>0</v>
      </c>
      <c r="M1055" s="32">
        <f>'Batch Inputs'!L1043</f>
        <v>0</v>
      </c>
      <c r="N1055" s="32">
        <f>'Batch Inputs'!M1043</f>
        <v>0</v>
      </c>
      <c r="O1055" s="32">
        <f>'Batch Inputs'!N1043</f>
        <v>0</v>
      </c>
      <c r="P1055" s="32">
        <f>'Batch Inputs'!O1043</f>
        <v>0</v>
      </c>
      <c r="Q1055" s="32">
        <f>'Batch Inputs'!P1043</f>
        <v>0</v>
      </c>
      <c r="S1055" s="98">
        <f>SUMPRODUCT($D1055:$O1055,$D$5:$O$5)+$R$5</f>
        <v>-7.9279999999999999</v>
      </c>
      <c r="T1055" s="98">
        <f>SUMPRODUCT($D1055:$O1055,$D$6:$O$6)+$R$6</f>
        <v>-7.0750000000000002</v>
      </c>
      <c r="U1055" s="98">
        <f>SUMPRODUCT($D1055:$O1055,$D$7:$O$7)+$R$7</f>
        <v>-13.989000000000001</v>
      </c>
      <c r="V1055" s="98">
        <f>SUMPRODUCT($D1055:$O1055,$D$8:$O$8)+$R$8</f>
        <v>-8.0109999999999992</v>
      </c>
      <c r="W1055" s="98">
        <f>SUMPRODUCT($D1055:$O1055,$D$9:$O$9)+$R$9</f>
        <v>-6.976</v>
      </c>
      <c r="X1055" s="98">
        <f>SUMPRODUCT($D1055:$O1055,$D$10:$O$10)+$R$10</f>
        <v>-2.1259999999999999</v>
      </c>
      <c r="Z1055" s="104">
        <f t="shared" si="162"/>
        <v>0</v>
      </c>
      <c r="AA1055" s="38">
        <f t="shared" si="163"/>
        <v>0</v>
      </c>
      <c r="AB1055" s="38">
        <f t="shared" si="164"/>
        <v>0</v>
      </c>
      <c r="AC1055" s="38">
        <f t="shared" si="165"/>
        <v>0</v>
      </c>
      <c r="AD1055" s="38">
        <f t="shared" si="166"/>
        <v>0</v>
      </c>
      <c r="AE1055" s="105">
        <f t="shared" si="167"/>
        <v>6</v>
      </c>
      <c r="AF1055" s="114">
        <f t="shared" si="161"/>
        <v>-2.1259999999999999</v>
      </c>
      <c r="AG1055" s="37">
        <f t="shared" si="168"/>
        <v>6</v>
      </c>
      <c r="AH1055" s="40">
        <f>IF(OR(MAX('Batch Inputs'!$C1043:$N1043)&gt;1,MIN('Batch Inputs'!$C1043:$N1043)&lt;0),"ERROR",0)</f>
        <v>0</v>
      </c>
      <c r="AI1055" s="105" t="str">
        <f t="shared" si="169"/>
        <v>Few conditions</v>
      </c>
      <c r="AJ1055" s="113" t="str">
        <f t="shared" si="170"/>
        <v>No Conditions</v>
      </c>
      <c r="AM1055" s="78"/>
    </row>
    <row r="1056" spans="3:39" ht="12.75" x14ac:dyDescent="0.2">
      <c r="C1056" s="94">
        <v>1039</v>
      </c>
      <c r="D1056" s="32">
        <f>'Batch Inputs'!C1044</f>
        <v>0</v>
      </c>
      <c r="E1056" s="32">
        <f>'Batch Inputs'!D1044</f>
        <v>0</v>
      </c>
      <c r="F1056" s="32">
        <f>'Batch Inputs'!E1044</f>
        <v>0</v>
      </c>
      <c r="G1056" s="32">
        <f>'Batch Inputs'!F1044</f>
        <v>0</v>
      </c>
      <c r="H1056" s="32">
        <f>'Batch Inputs'!G1044</f>
        <v>0</v>
      </c>
      <c r="I1056" s="32">
        <f>'Batch Inputs'!H1044</f>
        <v>0</v>
      </c>
      <c r="J1056" s="32">
        <f>'Batch Inputs'!I1044</f>
        <v>0</v>
      </c>
      <c r="K1056" s="32">
        <f>'Batch Inputs'!J1044</f>
        <v>0</v>
      </c>
      <c r="L1056" s="32">
        <f>'Batch Inputs'!K1044</f>
        <v>0</v>
      </c>
      <c r="M1056" s="32">
        <f>'Batch Inputs'!L1044</f>
        <v>0</v>
      </c>
      <c r="N1056" s="32">
        <f>'Batch Inputs'!M1044</f>
        <v>0</v>
      </c>
      <c r="O1056" s="32">
        <f>'Batch Inputs'!N1044</f>
        <v>0</v>
      </c>
      <c r="P1056" s="32">
        <f>'Batch Inputs'!O1044</f>
        <v>0</v>
      </c>
      <c r="Q1056" s="32">
        <f>'Batch Inputs'!P1044</f>
        <v>0</v>
      </c>
      <c r="S1056" s="98">
        <f>SUMPRODUCT($D1056:$O1056,$D$5:$O$5)+$R$5</f>
        <v>-7.9279999999999999</v>
      </c>
      <c r="T1056" s="98">
        <f>SUMPRODUCT($D1056:$O1056,$D$6:$O$6)+$R$6</f>
        <v>-7.0750000000000002</v>
      </c>
      <c r="U1056" s="98">
        <f>SUMPRODUCT($D1056:$O1056,$D$7:$O$7)+$R$7</f>
        <v>-13.989000000000001</v>
      </c>
      <c r="V1056" s="98">
        <f>SUMPRODUCT($D1056:$O1056,$D$8:$O$8)+$R$8</f>
        <v>-8.0109999999999992</v>
      </c>
      <c r="W1056" s="98">
        <f>SUMPRODUCT($D1056:$O1056,$D$9:$O$9)+$R$9</f>
        <v>-6.976</v>
      </c>
      <c r="X1056" s="98">
        <f>SUMPRODUCT($D1056:$O1056,$D$10:$O$10)+$R$10</f>
        <v>-2.1259999999999999</v>
      </c>
      <c r="Z1056" s="104">
        <f t="shared" si="162"/>
        <v>0</v>
      </c>
      <c r="AA1056" s="38">
        <f t="shared" si="163"/>
        <v>0</v>
      </c>
      <c r="AB1056" s="38">
        <f t="shared" si="164"/>
        <v>0</v>
      </c>
      <c r="AC1056" s="38">
        <f t="shared" si="165"/>
        <v>0</v>
      </c>
      <c r="AD1056" s="38">
        <f t="shared" si="166"/>
        <v>0</v>
      </c>
      <c r="AE1056" s="105">
        <f t="shared" si="167"/>
        <v>6</v>
      </c>
      <c r="AF1056" s="114">
        <f t="shared" si="161"/>
        <v>-2.1259999999999999</v>
      </c>
      <c r="AG1056" s="37">
        <f t="shared" si="168"/>
        <v>6</v>
      </c>
      <c r="AH1056" s="40">
        <f>IF(OR(MAX('Batch Inputs'!$C1044:$N1044)&gt;1,MIN('Batch Inputs'!$C1044:$N1044)&lt;0),"ERROR",0)</f>
        <v>0</v>
      </c>
      <c r="AI1056" s="105" t="str">
        <f t="shared" si="169"/>
        <v>Few conditions</v>
      </c>
      <c r="AJ1056" s="113" t="str">
        <f t="shared" si="170"/>
        <v>No Conditions</v>
      </c>
      <c r="AM1056" s="78"/>
    </row>
    <row r="1057" spans="3:39" ht="12.75" x14ac:dyDescent="0.2">
      <c r="C1057" s="94">
        <v>1040</v>
      </c>
      <c r="D1057" s="32">
        <f>'Batch Inputs'!C1045</f>
        <v>0</v>
      </c>
      <c r="E1057" s="32">
        <f>'Batch Inputs'!D1045</f>
        <v>0</v>
      </c>
      <c r="F1057" s="32">
        <f>'Batch Inputs'!E1045</f>
        <v>0</v>
      </c>
      <c r="G1057" s="32">
        <f>'Batch Inputs'!F1045</f>
        <v>0</v>
      </c>
      <c r="H1057" s="32">
        <f>'Batch Inputs'!G1045</f>
        <v>0</v>
      </c>
      <c r="I1057" s="32">
        <f>'Batch Inputs'!H1045</f>
        <v>0</v>
      </c>
      <c r="J1057" s="32">
        <f>'Batch Inputs'!I1045</f>
        <v>0</v>
      </c>
      <c r="K1057" s="32">
        <f>'Batch Inputs'!J1045</f>
        <v>0</v>
      </c>
      <c r="L1057" s="32">
        <f>'Batch Inputs'!K1045</f>
        <v>0</v>
      </c>
      <c r="M1057" s="32">
        <f>'Batch Inputs'!L1045</f>
        <v>0</v>
      </c>
      <c r="N1057" s="32">
        <f>'Batch Inputs'!M1045</f>
        <v>0</v>
      </c>
      <c r="O1057" s="32">
        <f>'Batch Inputs'!N1045</f>
        <v>0</v>
      </c>
      <c r="P1057" s="32">
        <f>'Batch Inputs'!O1045</f>
        <v>0</v>
      </c>
      <c r="Q1057" s="32">
        <f>'Batch Inputs'!P1045</f>
        <v>0</v>
      </c>
      <c r="S1057" s="98">
        <f>SUMPRODUCT($D1057:$O1057,$D$5:$O$5)+$R$5</f>
        <v>-7.9279999999999999</v>
      </c>
      <c r="T1057" s="98">
        <f>SUMPRODUCT($D1057:$O1057,$D$6:$O$6)+$R$6</f>
        <v>-7.0750000000000002</v>
      </c>
      <c r="U1057" s="98">
        <f>SUMPRODUCT($D1057:$O1057,$D$7:$O$7)+$R$7</f>
        <v>-13.989000000000001</v>
      </c>
      <c r="V1057" s="98">
        <f>SUMPRODUCT($D1057:$O1057,$D$8:$O$8)+$R$8</f>
        <v>-8.0109999999999992</v>
      </c>
      <c r="W1057" s="98">
        <f>SUMPRODUCT($D1057:$O1057,$D$9:$O$9)+$R$9</f>
        <v>-6.976</v>
      </c>
      <c r="X1057" s="98">
        <f>SUMPRODUCT($D1057:$O1057,$D$10:$O$10)+$R$10</f>
        <v>-2.1259999999999999</v>
      </c>
      <c r="Z1057" s="104">
        <f t="shared" si="162"/>
        <v>0</v>
      </c>
      <c r="AA1057" s="38">
        <f t="shared" si="163"/>
        <v>0</v>
      </c>
      <c r="AB1057" s="38">
        <f t="shared" si="164"/>
        <v>0</v>
      </c>
      <c r="AC1057" s="38">
        <f t="shared" si="165"/>
        <v>0</v>
      </c>
      <c r="AD1057" s="38">
        <f t="shared" si="166"/>
        <v>0</v>
      </c>
      <c r="AE1057" s="105">
        <f t="shared" si="167"/>
        <v>6</v>
      </c>
      <c r="AF1057" s="114">
        <f t="shared" si="161"/>
        <v>-2.1259999999999999</v>
      </c>
      <c r="AG1057" s="37">
        <f t="shared" si="168"/>
        <v>6</v>
      </c>
      <c r="AH1057" s="40">
        <f>IF(OR(MAX('Batch Inputs'!$C1045:$N1045)&gt;1,MIN('Batch Inputs'!$C1045:$N1045)&lt;0),"ERROR",0)</f>
        <v>0</v>
      </c>
      <c r="AI1057" s="105" t="str">
        <f t="shared" si="169"/>
        <v>Few conditions</v>
      </c>
      <c r="AJ1057" s="113" t="str">
        <f t="shared" si="170"/>
        <v>No Conditions</v>
      </c>
      <c r="AM1057" s="78"/>
    </row>
    <row r="1058" spans="3:39" ht="12.75" x14ac:dyDescent="0.2">
      <c r="C1058" s="94">
        <v>1041</v>
      </c>
      <c r="D1058" s="32">
        <f>'Batch Inputs'!C1046</f>
        <v>0</v>
      </c>
      <c r="E1058" s="32">
        <f>'Batch Inputs'!D1046</f>
        <v>0</v>
      </c>
      <c r="F1058" s="32">
        <f>'Batch Inputs'!E1046</f>
        <v>0</v>
      </c>
      <c r="G1058" s="32">
        <f>'Batch Inputs'!F1046</f>
        <v>0</v>
      </c>
      <c r="H1058" s="32">
        <f>'Batch Inputs'!G1046</f>
        <v>0</v>
      </c>
      <c r="I1058" s="32">
        <f>'Batch Inputs'!H1046</f>
        <v>0</v>
      </c>
      <c r="J1058" s="32">
        <f>'Batch Inputs'!I1046</f>
        <v>0</v>
      </c>
      <c r="K1058" s="32">
        <f>'Batch Inputs'!J1046</f>
        <v>0</v>
      </c>
      <c r="L1058" s="32">
        <f>'Batch Inputs'!K1046</f>
        <v>0</v>
      </c>
      <c r="M1058" s="32">
        <f>'Batch Inputs'!L1046</f>
        <v>0</v>
      </c>
      <c r="N1058" s="32">
        <f>'Batch Inputs'!M1046</f>
        <v>0</v>
      </c>
      <c r="O1058" s="32">
        <f>'Batch Inputs'!N1046</f>
        <v>0</v>
      </c>
      <c r="P1058" s="32">
        <f>'Batch Inputs'!O1046</f>
        <v>0</v>
      </c>
      <c r="Q1058" s="32">
        <f>'Batch Inputs'!P1046</f>
        <v>0</v>
      </c>
      <c r="S1058" s="98">
        <f>SUMPRODUCT($D1058:$O1058,$D$5:$O$5)+$R$5</f>
        <v>-7.9279999999999999</v>
      </c>
      <c r="T1058" s="98">
        <f>SUMPRODUCT($D1058:$O1058,$D$6:$O$6)+$R$6</f>
        <v>-7.0750000000000002</v>
      </c>
      <c r="U1058" s="98">
        <f>SUMPRODUCT($D1058:$O1058,$D$7:$O$7)+$R$7</f>
        <v>-13.989000000000001</v>
      </c>
      <c r="V1058" s="98">
        <f>SUMPRODUCT($D1058:$O1058,$D$8:$O$8)+$R$8</f>
        <v>-8.0109999999999992</v>
      </c>
      <c r="W1058" s="98">
        <f>SUMPRODUCT($D1058:$O1058,$D$9:$O$9)+$R$9</f>
        <v>-6.976</v>
      </c>
      <c r="X1058" s="98">
        <f>SUMPRODUCT($D1058:$O1058,$D$10:$O$10)+$R$10</f>
        <v>-2.1259999999999999</v>
      </c>
      <c r="Z1058" s="104">
        <f t="shared" si="162"/>
        <v>0</v>
      </c>
      <c r="AA1058" s="38">
        <f t="shared" si="163"/>
        <v>0</v>
      </c>
      <c r="AB1058" s="38">
        <f t="shared" si="164"/>
        <v>0</v>
      </c>
      <c r="AC1058" s="38">
        <f t="shared" si="165"/>
        <v>0</v>
      </c>
      <c r="AD1058" s="38">
        <f t="shared" si="166"/>
        <v>0</v>
      </c>
      <c r="AE1058" s="105">
        <f t="shared" si="167"/>
        <v>6</v>
      </c>
      <c r="AF1058" s="114">
        <f t="shared" si="161"/>
        <v>-2.1259999999999999</v>
      </c>
      <c r="AG1058" s="37">
        <f t="shared" si="168"/>
        <v>6</v>
      </c>
      <c r="AH1058" s="40">
        <f>IF(OR(MAX('Batch Inputs'!$C1046:$N1046)&gt;1,MIN('Batch Inputs'!$C1046:$N1046)&lt;0),"ERROR",0)</f>
        <v>0</v>
      </c>
      <c r="AI1058" s="105" t="str">
        <f t="shared" si="169"/>
        <v>Few conditions</v>
      </c>
      <c r="AJ1058" s="113" t="str">
        <f t="shared" si="170"/>
        <v>No Conditions</v>
      </c>
      <c r="AM1058" s="78"/>
    </row>
    <row r="1059" spans="3:39" ht="12.75" x14ac:dyDescent="0.2">
      <c r="C1059" s="94">
        <v>1042</v>
      </c>
      <c r="D1059" s="32">
        <f>'Batch Inputs'!C1047</f>
        <v>0</v>
      </c>
      <c r="E1059" s="32">
        <f>'Batch Inputs'!D1047</f>
        <v>0</v>
      </c>
      <c r="F1059" s="32">
        <f>'Batch Inputs'!E1047</f>
        <v>0</v>
      </c>
      <c r="G1059" s="32">
        <f>'Batch Inputs'!F1047</f>
        <v>0</v>
      </c>
      <c r="H1059" s="32">
        <f>'Batch Inputs'!G1047</f>
        <v>0</v>
      </c>
      <c r="I1059" s="32">
        <f>'Batch Inputs'!H1047</f>
        <v>0</v>
      </c>
      <c r="J1059" s="32">
        <f>'Batch Inputs'!I1047</f>
        <v>0</v>
      </c>
      <c r="K1059" s="32">
        <f>'Batch Inputs'!J1047</f>
        <v>0</v>
      </c>
      <c r="L1059" s="32">
        <f>'Batch Inputs'!K1047</f>
        <v>0</v>
      </c>
      <c r="M1059" s="32">
        <f>'Batch Inputs'!L1047</f>
        <v>0</v>
      </c>
      <c r="N1059" s="32">
        <f>'Batch Inputs'!M1047</f>
        <v>0</v>
      </c>
      <c r="O1059" s="32">
        <f>'Batch Inputs'!N1047</f>
        <v>0</v>
      </c>
      <c r="P1059" s="32">
        <f>'Batch Inputs'!O1047</f>
        <v>0</v>
      </c>
      <c r="Q1059" s="32">
        <f>'Batch Inputs'!P1047</f>
        <v>0</v>
      </c>
      <c r="S1059" s="98">
        <f>SUMPRODUCT($D1059:$O1059,$D$5:$O$5)+$R$5</f>
        <v>-7.9279999999999999</v>
      </c>
      <c r="T1059" s="98">
        <f>SUMPRODUCT($D1059:$O1059,$D$6:$O$6)+$R$6</f>
        <v>-7.0750000000000002</v>
      </c>
      <c r="U1059" s="98">
        <f>SUMPRODUCT($D1059:$O1059,$D$7:$O$7)+$R$7</f>
        <v>-13.989000000000001</v>
      </c>
      <c r="V1059" s="98">
        <f>SUMPRODUCT($D1059:$O1059,$D$8:$O$8)+$R$8</f>
        <v>-8.0109999999999992</v>
      </c>
      <c r="W1059" s="98">
        <f>SUMPRODUCT($D1059:$O1059,$D$9:$O$9)+$R$9</f>
        <v>-6.976</v>
      </c>
      <c r="X1059" s="98">
        <f>SUMPRODUCT($D1059:$O1059,$D$10:$O$10)+$R$10</f>
        <v>-2.1259999999999999</v>
      </c>
      <c r="Z1059" s="104">
        <f t="shared" si="162"/>
        <v>0</v>
      </c>
      <c r="AA1059" s="38">
        <f t="shared" si="163"/>
        <v>0</v>
      </c>
      <c r="AB1059" s="38">
        <f t="shared" si="164"/>
        <v>0</v>
      </c>
      <c r="AC1059" s="38">
        <f t="shared" si="165"/>
        <v>0</v>
      </c>
      <c r="AD1059" s="38">
        <f t="shared" si="166"/>
        <v>0</v>
      </c>
      <c r="AE1059" s="105">
        <f t="shared" si="167"/>
        <v>6</v>
      </c>
      <c r="AF1059" s="114">
        <f t="shared" si="161"/>
        <v>-2.1259999999999999</v>
      </c>
      <c r="AG1059" s="37">
        <f t="shared" si="168"/>
        <v>6</v>
      </c>
      <c r="AH1059" s="40">
        <f>IF(OR(MAX('Batch Inputs'!$C1047:$N1047)&gt;1,MIN('Batch Inputs'!$C1047:$N1047)&lt;0),"ERROR",0)</f>
        <v>0</v>
      </c>
      <c r="AI1059" s="105" t="str">
        <f t="shared" si="169"/>
        <v>Few conditions</v>
      </c>
      <c r="AJ1059" s="113" t="str">
        <f t="shared" si="170"/>
        <v>No Conditions</v>
      </c>
      <c r="AM1059" s="78"/>
    </row>
    <row r="1060" spans="3:39" ht="12.75" x14ac:dyDescent="0.2">
      <c r="C1060" s="94">
        <v>1043</v>
      </c>
      <c r="D1060" s="32">
        <f>'Batch Inputs'!C1048</f>
        <v>0</v>
      </c>
      <c r="E1060" s="32">
        <f>'Batch Inputs'!D1048</f>
        <v>0</v>
      </c>
      <c r="F1060" s="32">
        <f>'Batch Inputs'!E1048</f>
        <v>0</v>
      </c>
      <c r="G1060" s="32">
        <f>'Batch Inputs'!F1048</f>
        <v>0</v>
      </c>
      <c r="H1060" s="32">
        <f>'Batch Inputs'!G1048</f>
        <v>0</v>
      </c>
      <c r="I1060" s="32">
        <f>'Batch Inputs'!H1048</f>
        <v>0</v>
      </c>
      <c r="J1060" s="32">
        <f>'Batch Inputs'!I1048</f>
        <v>0</v>
      </c>
      <c r="K1060" s="32">
        <f>'Batch Inputs'!J1048</f>
        <v>0</v>
      </c>
      <c r="L1060" s="32">
        <f>'Batch Inputs'!K1048</f>
        <v>0</v>
      </c>
      <c r="M1060" s="32">
        <f>'Batch Inputs'!L1048</f>
        <v>0</v>
      </c>
      <c r="N1060" s="32">
        <f>'Batch Inputs'!M1048</f>
        <v>0</v>
      </c>
      <c r="O1060" s="32">
        <f>'Batch Inputs'!N1048</f>
        <v>0</v>
      </c>
      <c r="P1060" s="32">
        <f>'Batch Inputs'!O1048</f>
        <v>0</v>
      </c>
      <c r="Q1060" s="32">
        <f>'Batch Inputs'!P1048</f>
        <v>0</v>
      </c>
      <c r="S1060" s="98">
        <f>SUMPRODUCT($D1060:$O1060,$D$5:$O$5)+$R$5</f>
        <v>-7.9279999999999999</v>
      </c>
      <c r="T1060" s="98">
        <f>SUMPRODUCT($D1060:$O1060,$D$6:$O$6)+$R$6</f>
        <v>-7.0750000000000002</v>
      </c>
      <c r="U1060" s="98">
        <f>SUMPRODUCT($D1060:$O1060,$D$7:$O$7)+$R$7</f>
        <v>-13.989000000000001</v>
      </c>
      <c r="V1060" s="98">
        <f>SUMPRODUCT($D1060:$O1060,$D$8:$O$8)+$R$8</f>
        <v>-8.0109999999999992</v>
      </c>
      <c r="W1060" s="98">
        <f>SUMPRODUCT($D1060:$O1060,$D$9:$O$9)+$R$9</f>
        <v>-6.976</v>
      </c>
      <c r="X1060" s="98">
        <f>SUMPRODUCT($D1060:$O1060,$D$10:$O$10)+$R$10</f>
        <v>-2.1259999999999999</v>
      </c>
      <c r="Z1060" s="104">
        <f t="shared" si="162"/>
        <v>0</v>
      </c>
      <c r="AA1060" s="38">
        <f t="shared" si="163"/>
        <v>0</v>
      </c>
      <c r="AB1060" s="38">
        <f t="shared" si="164"/>
        <v>0</v>
      </c>
      <c r="AC1060" s="38">
        <f t="shared" si="165"/>
        <v>0</v>
      </c>
      <c r="AD1060" s="38">
        <f t="shared" si="166"/>
        <v>0</v>
      </c>
      <c r="AE1060" s="105">
        <f t="shared" si="167"/>
        <v>6</v>
      </c>
      <c r="AF1060" s="114">
        <f t="shared" si="161"/>
        <v>-2.1259999999999999</v>
      </c>
      <c r="AG1060" s="37">
        <f t="shared" si="168"/>
        <v>6</v>
      </c>
      <c r="AH1060" s="40">
        <f>IF(OR(MAX('Batch Inputs'!$C1048:$N1048)&gt;1,MIN('Batch Inputs'!$C1048:$N1048)&lt;0),"ERROR",0)</f>
        <v>0</v>
      </c>
      <c r="AI1060" s="105" t="str">
        <f t="shared" si="169"/>
        <v>Few conditions</v>
      </c>
      <c r="AJ1060" s="113" t="str">
        <f t="shared" si="170"/>
        <v>No Conditions</v>
      </c>
      <c r="AM1060" s="78"/>
    </row>
    <row r="1061" spans="3:39" ht="12.75" x14ac:dyDescent="0.2">
      <c r="C1061" s="94">
        <v>1044</v>
      </c>
      <c r="D1061" s="32">
        <f>'Batch Inputs'!C1049</f>
        <v>0</v>
      </c>
      <c r="E1061" s="32">
        <f>'Batch Inputs'!D1049</f>
        <v>0</v>
      </c>
      <c r="F1061" s="32">
        <f>'Batch Inputs'!E1049</f>
        <v>0</v>
      </c>
      <c r="G1061" s="32">
        <f>'Batch Inputs'!F1049</f>
        <v>0</v>
      </c>
      <c r="H1061" s="32">
        <f>'Batch Inputs'!G1049</f>
        <v>0</v>
      </c>
      <c r="I1061" s="32">
        <f>'Batch Inputs'!H1049</f>
        <v>0</v>
      </c>
      <c r="J1061" s="32">
        <f>'Batch Inputs'!I1049</f>
        <v>0</v>
      </c>
      <c r="K1061" s="32">
        <f>'Batch Inputs'!J1049</f>
        <v>0</v>
      </c>
      <c r="L1061" s="32">
        <f>'Batch Inputs'!K1049</f>
        <v>0</v>
      </c>
      <c r="M1061" s="32">
        <f>'Batch Inputs'!L1049</f>
        <v>0</v>
      </c>
      <c r="N1061" s="32">
        <f>'Batch Inputs'!M1049</f>
        <v>0</v>
      </c>
      <c r="O1061" s="32">
        <f>'Batch Inputs'!N1049</f>
        <v>0</v>
      </c>
      <c r="P1061" s="32">
        <f>'Batch Inputs'!O1049</f>
        <v>0</v>
      </c>
      <c r="Q1061" s="32">
        <f>'Batch Inputs'!P1049</f>
        <v>0</v>
      </c>
      <c r="S1061" s="98">
        <f>SUMPRODUCT($D1061:$O1061,$D$5:$O$5)+$R$5</f>
        <v>-7.9279999999999999</v>
      </c>
      <c r="T1061" s="98">
        <f>SUMPRODUCT($D1061:$O1061,$D$6:$O$6)+$R$6</f>
        <v>-7.0750000000000002</v>
      </c>
      <c r="U1061" s="98">
        <f>SUMPRODUCT($D1061:$O1061,$D$7:$O$7)+$R$7</f>
        <v>-13.989000000000001</v>
      </c>
      <c r="V1061" s="98">
        <f>SUMPRODUCT($D1061:$O1061,$D$8:$O$8)+$R$8</f>
        <v>-8.0109999999999992</v>
      </c>
      <c r="W1061" s="98">
        <f>SUMPRODUCT($D1061:$O1061,$D$9:$O$9)+$R$9</f>
        <v>-6.976</v>
      </c>
      <c r="X1061" s="98">
        <f>SUMPRODUCT($D1061:$O1061,$D$10:$O$10)+$R$10</f>
        <v>-2.1259999999999999</v>
      </c>
      <c r="Z1061" s="104">
        <f t="shared" si="162"/>
        <v>0</v>
      </c>
      <c r="AA1061" s="38">
        <f t="shared" si="163"/>
        <v>0</v>
      </c>
      <c r="AB1061" s="38">
        <f t="shared" si="164"/>
        <v>0</v>
      </c>
      <c r="AC1061" s="38">
        <f t="shared" si="165"/>
        <v>0</v>
      </c>
      <c r="AD1061" s="38">
        <f t="shared" si="166"/>
        <v>0</v>
      </c>
      <c r="AE1061" s="105">
        <f t="shared" si="167"/>
        <v>6</v>
      </c>
      <c r="AF1061" s="114">
        <f t="shared" si="161"/>
        <v>-2.1259999999999999</v>
      </c>
      <c r="AG1061" s="37">
        <f t="shared" si="168"/>
        <v>6</v>
      </c>
      <c r="AH1061" s="40">
        <f>IF(OR(MAX('Batch Inputs'!$C1049:$N1049)&gt;1,MIN('Batch Inputs'!$C1049:$N1049)&lt;0),"ERROR",0)</f>
        <v>0</v>
      </c>
      <c r="AI1061" s="105" t="str">
        <f t="shared" si="169"/>
        <v>Few conditions</v>
      </c>
      <c r="AJ1061" s="113" t="str">
        <f t="shared" si="170"/>
        <v>No Conditions</v>
      </c>
      <c r="AM1061" s="78"/>
    </row>
    <row r="1062" spans="3:39" ht="12.75" x14ac:dyDescent="0.2">
      <c r="C1062" s="94">
        <v>1045</v>
      </c>
      <c r="D1062" s="32">
        <f>'Batch Inputs'!C1050</f>
        <v>0</v>
      </c>
      <c r="E1062" s="32">
        <f>'Batch Inputs'!D1050</f>
        <v>0</v>
      </c>
      <c r="F1062" s="32">
        <f>'Batch Inputs'!E1050</f>
        <v>0</v>
      </c>
      <c r="G1062" s="32">
        <f>'Batch Inputs'!F1050</f>
        <v>0</v>
      </c>
      <c r="H1062" s="32">
        <f>'Batch Inputs'!G1050</f>
        <v>0</v>
      </c>
      <c r="I1062" s="32">
        <f>'Batch Inputs'!H1050</f>
        <v>0</v>
      </c>
      <c r="J1062" s="32">
        <f>'Batch Inputs'!I1050</f>
        <v>0</v>
      </c>
      <c r="K1062" s="32">
        <f>'Batch Inputs'!J1050</f>
        <v>0</v>
      </c>
      <c r="L1062" s="32">
        <f>'Batch Inputs'!K1050</f>
        <v>0</v>
      </c>
      <c r="M1062" s="32">
        <f>'Batch Inputs'!L1050</f>
        <v>0</v>
      </c>
      <c r="N1062" s="32">
        <f>'Batch Inputs'!M1050</f>
        <v>0</v>
      </c>
      <c r="O1062" s="32">
        <f>'Batch Inputs'!N1050</f>
        <v>0</v>
      </c>
      <c r="P1062" s="32">
        <f>'Batch Inputs'!O1050</f>
        <v>0</v>
      </c>
      <c r="Q1062" s="32">
        <f>'Batch Inputs'!P1050</f>
        <v>0</v>
      </c>
      <c r="S1062" s="98">
        <f>SUMPRODUCT($D1062:$O1062,$D$5:$O$5)+$R$5</f>
        <v>-7.9279999999999999</v>
      </c>
      <c r="T1062" s="98">
        <f>SUMPRODUCT($D1062:$O1062,$D$6:$O$6)+$R$6</f>
        <v>-7.0750000000000002</v>
      </c>
      <c r="U1062" s="98">
        <f>SUMPRODUCT($D1062:$O1062,$D$7:$O$7)+$R$7</f>
        <v>-13.989000000000001</v>
      </c>
      <c r="V1062" s="98">
        <f>SUMPRODUCT($D1062:$O1062,$D$8:$O$8)+$R$8</f>
        <v>-8.0109999999999992</v>
      </c>
      <c r="W1062" s="98">
        <f>SUMPRODUCT($D1062:$O1062,$D$9:$O$9)+$R$9</f>
        <v>-6.976</v>
      </c>
      <c r="X1062" s="98">
        <f>SUMPRODUCT($D1062:$O1062,$D$10:$O$10)+$R$10</f>
        <v>-2.1259999999999999</v>
      </c>
      <c r="Z1062" s="104">
        <f t="shared" si="162"/>
        <v>0</v>
      </c>
      <c r="AA1062" s="38">
        <f t="shared" si="163"/>
        <v>0</v>
      </c>
      <c r="AB1062" s="38">
        <f t="shared" si="164"/>
        <v>0</v>
      </c>
      <c r="AC1062" s="38">
        <f t="shared" si="165"/>
        <v>0</v>
      </c>
      <c r="AD1062" s="38">
        <f t="shared" si="166"/>
        <v>0</v>
      </c>
      <c r="AE1062" s="105">
        <f t="shared" si="167"/>
        <v>6</v>
      </c>
      <c r="AF1062" s="114">
        <f t="shared" si="161"/>
        <v>-2.1259999999999999</v>
      </c>
      <c r="AG1062" s="37">
        <f t="shared" si="168"/>
        <v>6</v>
      </c>
      <c r="AH1062" s="40">
        <f>IF(OR(MAX('Batch Inputs'!$C1050:$N1050)&gt;1,MIN('Batch Inputs'!$C1050:$N1050)&lt;0),"ERROR",0)</f>
        <v>0</v>
      </c>
      <c r="AI1062" s="105" t="str">
        <f t="shared" si="169"/>
        <v>Few conditions</v>
      </c>
      <c r="AJ1062" s="113" t="str">
        <f t="shared" si="170"/>
        <v>No Conditions</v>
      </c>
      <c r="AM1062" s="78"/>
    </row>
    <row r="1063" spans="3:39" ht="12.75" x14ac:dyDescent="0.2">
      <c r="C1063" s="94">
        <v>1046</v>
      </c>
      <c r="D1063" s="32">
        <f>'Batch Inputs'!C1051</f>
        <v>0</v>
      </c>
      <c r="E1063" s="32">
        <f>'Batch Inputs'!D1051</f>
        <v>0</v>
      </c>
      <c r="F1063" s="32">
        <f>'Batch Inputs'!E1051</f>
        <v>0</v>
      </c>
      <c r="G1063" s="32">
        <f>'Batch Inputs'!F1051</f>
        <v>0</v>
      </c>
      <c r="H1063" s="32">
        <f>'Batch Inputs'!G1051</f>
        <v>0</v>
      </c>
      <c r="I1063" s="32">
        <f>'Batch Inputs'!H1051</f>
        <v>0</v>
      </c>
      <c r="J1063" s="32">
        <f>'Batch Inputs'!I1051</f>
        <v>0</v>
      </c>
      <c r="K1063" s="32">
        <f>'Batch Inputs'!J1051</f>
        <v>0</v>
      </c>
      <c r="L1063" s="32">
        <f>'Batch Inputs'!K1051</f>
        <v>0</v>
      </c>
      <c r="M1063" s="32">
        <f>'Batch Inputs'!L1051</f>
        <v>0</v>
      </c>
      <c r="N1063" s="32">
        <f>'Batch Inputs'!M1051</f>
        <v>0</v>
      </c>
      <c r="O1063" s="32">
        <f>'Batch Inputs'!N1051</f>
        <v>0</v>
      </c>
      <c r="P1063" s="32">
        <f>'Batch Inputs'!O1051</f>
        <v>0</v>
      </c>
      <c r="Q1063" s="32">
        <f>'Batch Inputs'!P1051</f>
        <v>0</v>
      </c>
      <c r="S1063" s="98">
        <f>SUMPRODUCT($D1063:$O1063,$D$5:$O$5)+$R$5</f>
        <v>-7.9279999999999999</v>
      </c>
      <c r="T1063" s="98">
        <f>SUMPRODUCT($D1063:$O1063,$D$6:$O$6)+$R$6</f>
        <v>-7.0750000000000002</v>
      </c>
      <c r="U1063" s="98">
        <f>SUMPRODUCT($D1063:$O1063,$D$7:$O$7)+$R$7</f>
        <v>-13.989000000000001</v>
      </c>
      <c r="V1063" s="98">
        <f>SUMPRODUCT($D1063:$O1063,$D$8:$O$8)+$R$8</f>
        <v>-8.0109999999999992</v>
      </c>
      <c r="W1063" s="98">
        <f>SUMPRODUCT($D1063:$O1063,$D$9:$O$9)+$R$9</f>
        <v>-6.976</v>
      </c>
      <c r="X1063" s="98">
        <f>SUMPRODUCT($D1063:$O1063,$D$10:$O$10)+$R$10</f>
        <v>-2.1259999999999999</v>
      </c>
      <c r="Z1063" s="104">
        <f t="shared" si="162"/>
        <v>0</v>
      </c>
      <c r="AA1063" s="38">
        <f t="shared" si="163"/>
        <v>0</v>
      </c>
      <c r="AB1063" s="38">
        <f t="shared" si="164"/>
        <v>0</v>
      </c>
      <c r="AC1063" s="38">
        <f t="shared" si="165"/>
        <v>0</v>
      </c>
      <c r="AD1063" s="38">
        <f t="shared" si="166"/>
        <v>0</v>
      </c>
      <c r="AE1063" s="105">
        <f t="shared" si="167"/>
        <v>6</v>
      </c>
      <c r="AF1063" s="114">
        <f t="shared" si="161"/>
        <v>-2.1259999999999999</v>
      </c>
      <c r="AG1063" s="37">
        <f t="shared" si="168"/>
        <v>6</v>
      </c>
      <c r="AH1063" s="40">
        <f>IF(OR(MAX('Batch Inputs'!$C1051:$N1051)&gt;1,MIN('Batch Inputs'!$C1051:$N1051)&lt;0),"ERROR",0)</f>
        <v>0</v>
      </c>
      <c r="AI1063" s="105" t="str">
        <f t="shared" si="169"/>
        <v>Few conditions</v>
      </c>
      <c r="AJ1063" s="113" t="str">
        <f t="shared" si="170"/>
        <v>No Conditions</v>
      </c>
      <c r="AM1063" s="78"/>
    </row>
    <row r="1064" spans="3:39" ht="12.75" x14ac:dyDescent="0.2">
      <c r="C1064" s="94">
        <v>1047</v>
      </c>
      <c r="D1064" s="32">
        <f>'Batch Inputs'!C1052</f>
        <v>0</v>
      </c>
      <c r="E1064" s="32">
        <f>'Batch Inputs'!D1052</f>
        <v>0</v>
      </c>
      <c r="F1064" s="32">
        <f>'Batch Inputs'!E1052</f>
        <v>0</v>
      </c>
      <c r="G1064" s="32">
        <f>'Batch Inputs'!F1052</f>
        <v>0</v>
      </c>
      <c r="H1064" s="32">
        <f>'Batch Inputs'!G1052</f>
        <v>0</v>
      </c>
      <c r="I1064" s="32">
        <f>'Batch Inputs'!H1052</f>
        <v>0</v>
      </c>
      <c r="J1064" s="32">
        <f>'Batch Inputs'!I1052</f>
        <v>0</v>
      </c>
      <c r="K1064" s="32">
        <f>'Batch Inputs'!J1052</f>
        <v>0</v>
      </c>
      <c r="L1064" s="32">
        <f>'Batch Inputs'!K1052</f>
        <v>0</v>
      </c>
      <c r="M1064" s="32">
        <f>'Batch Inputs'!L1052</f>
        <v>0</v>
      </c>
      <c r="N1064" s="32">
        <f>'Batch Inputs'!M1052</f>
        <v>0</v>
      </c>
      <c r="O1064" s="32">
        <f>'Batch Inputs'!N1052</f>
        <v>0</v>
      </c>
      <c r="P1064" s="32">
        <f>'Batch Inputs'!O1052</f>
        <v>0</v>
      </c>
      <c r="Q1064" s="32">
        <f>'Batch Inputs'!P1052</f>
        <v>0</v>
      </c>
      <c r="S1064" s="98">
        <f>SUMPRODUCT($D1064:$O1064,$D$5:$O$5)+$R$5</f>
        <v>-7.9279999999999999</v>
      </c>
      <c r="T1064" s="98">
        <f>SUMPRODUCT($D1064:$O1064,$D$6:$O$6)+$R$6</f>
        <v>-7.0750000000000002</v>
      </c>
      <c r="U1064" s="98">
        <f>SUMPRODUCT($D1064:$O1064,$D$7:$O$7)+$R$7</f>
        <v>-13.989000000000001</v>
      </c>
      <c r="V1064" s="98">
        <f>SUMPRODUCT($D1064:$O1064,$D$8:$O$8)+$R$8</f>
        <v>-8.0109999999999992</v>
      </c>
      <c r="W1064" s="98">
        <f>SUMPRODUCT($D1064:$O1064,$D$9:$O$9)+$R$9</f>
        <v>-6.976</v>
      </c>
      <c r="X1064" s="98">
        <f>SUMPRODUCT($D1064:$O1064,$D$10:$O$10)+$R$10</f>
        <v>-2.1259999999999999</v>
      </c>
      <c r="Z1064" s="104">
        <f t="shared" si="162"/>
        <v>0</v>
      </c>
      <c r="AA1064" s="38">
        <f t="shared" si="163"/>
        <v>0</v>
      </c>
      <c r="AB1064" s="38">
        <f t="shared" si="164"/>
        <v>0</v>
      </c>
      <c r="AC1064" s="38">
        <f t="shared" si="165"/>
        <v>0</v>
      </c>
      <c r="AD1064" s="38">
        <f t="shared" si="166"/>
        <v>0</v>
      </c>
      <c r="AE1064" s="105">
        <f t="shared" si="167"/>
        <v>6</v>
      </c>
      <c r="AF1064" s="114">
        <f t="shared" si="161"/>
        <v>-2.1259999999999999</v>
      </c>
      <c r="AG1064" s="37">
        <f t="shared" si="168"/>
        <v>6</v>
      </c>
      <c r="AH1064" s="40">
        <f>IF(OR(MAX('Batch Inputs'!$C1052:$N1052)&gt;1,MIN('Batch Inputs'!$C1052:$N1052)&lt;0),"ERROR",0)</f>
        <v>0</v>
      </c>
      <c r="AI1064" s="105" t="str">
        <f t="shared" si="169"/>
        <v>Few conditions</v>
      </c>
      <c r="AJ1064" s="113" t="str">
        <f t="shared" si="170"/>
        <v>No Conditions</v>
      </c>
      <c r="AM1064" s="78"/>
    </row>
    <row r="1065" spans="3:39" ht="12.75" x14ac:dyDescent="0.2">
      <c r="C1065" s="94">
        <v>1048</v>
      </c>
      <c r="D1065" s="32">
        <f>'Batch Inputs'!C1053</f>
        <v>0</v>
      </c>
      <c r="E1065" s="32">
        <f>'Batch Inputs'!D1053</f>
        <v>0</v>
      </c>
      <c r="F1065" s="32">
        <f>'Batch Inputs'!E1053</f>
        <v>0</v>
      </c>
      <c r="G1065" s="32">
        <f>'Batch Inputs'!F1053</f>
        <v>0</v>
      </c>
      <c r="H1065" s="32">
        <f>'Batch Inputs'!G1053</f>
        <v>0</v>
      </c>
      <c r="I1065" s="32">
        <f>'Batch Inputs'!H1053</f>
        <v>0</v>
      </c>
      <c r="J1065" s="32">
        <f>'Batch Inputs'!I1053</f>
        <v>0</v>
      </c>
      <c r="K1065" s="32">
        <f>'Batch Inputs'!J1053</f>
        <v>0</v>
      </c>
      <c r="L1065" s="32">
        <f>'Batch Inputs'!K1053</f>
        <v>0</v>
      </c>
      <c r="M1065" s="32">
        <f>'Batch Inputs'!L1053</f>
        <v>0</v>
      </c>
      <c r="N1065" s="32">
        <f>'Batch Inputs'!M1053</f>
        <v>0</v>
      </c>
      <c r="O1065" s="32">
        <f>'Batch Inputs'!N1053</f>
        <v>0</v>
      </c>
      <c r="P1065" s="32">
        <f>'Batch Inputs'!O1053</f>
        <v>0</v>
      </c>
      <c r="Q1065" s="32">
        <f>'Batch Inputs'!P1053</f>
        <v>0</v>
      </c>
      <c r="S1065" s="98">
        <f>SUMPRODUCT($D1065:$O1065,$D$5:$O$5)+$R$5</f>
        <v>-7.9279999999999999</v>
      </c>
      <c r="T1065" s="98">
        <f>SUMPRODUCT($D1065:$O1065,$D$6:$O$6)+$R$6</f>
        <v>-7.0750000000000002</v>
      </c>
      <c r="U1065" s="98">
        <f>SUMPRODUCT($D1065:$O1065,$D$7:$O$7)+$R$7</f>
        <v>-13.989000000000001</v>
      </c>
      <c r="V1065" s="98">
        <f>SUMPRODUCT($D1065:$O1065,$D$8:$O$8)+$R$8</f>
        <v>-8.0109999999999992</v>
      </c>
      <c r="W1065" s="98">
        <f>SUMPRODUCT($D1065:$O1065,$D$9:$O$9)+$R$9</f>
        <v>-6.976</v>
      </c>
      <c r="X1065" s="98">
        <f>SUMPRODUCT($D1065:$O1065,$D$10:$O$10)+$R$10</f>
        <v>-2.1259999999999999</v>
      </c>
      <c r="Z1065" s="104">
        <f t="shared" si="162"/>
        <v>0</v>
      </c>
      <c r="AA1065" s="38">
        <f t="shared" si="163"/>
        <v>0</v>
      </c>
      <c r="AB1065" s="38">
        <f t="shared" si="164"/>
        <v>0</v>
      </c>
      <c r="AC1065" s="38">
        <f t="shared" si="165"/>
        <v>0</v>
      </c>
      <c r="AD1065" s="38">
        <f t="shared" si="166"/>
        <v>0</v>
      </c>
      <c r="AE1065" s="105">
        <f t="shared" si="167"/>
        <v>6</v>
      </c>
      <c r="AF1065" s="114">
        <f t="shared" si="161"/>
        <v>-2.1259999999999999</v>
      </c>
      <c r="AG1065" s="37">
        <f t="shared" si="168"/>
        <v>6</v>
      </c>
      <c r="AH1065" s="40">
        <f>IF(OR(MAX('Batch Inputs'!$C1053:$N1053)&gt;1,MIN('Batch Inputs'!$C1053:$N1053)&lt;0),"ERROR",0)</f>
        <v>0</v>
      </c>
      <c r="AI1065" s="105" t="str">
        <f t="shared" si="169"/>
        <v>Few conditions</v>
      </c>
      <c r="AJ1065" s="113" t="str">
        <f t="shared" si="170"/>
        <v>No Conditions</v>
      </c>
      <c r="AM1065" s="78"/>
    </row>
    <row r="1066" spans="3:39" ht="12.75" x14ac:dyDescent="0.2">
      <c r="C1066" s="94">
        <v>1049</v>
      </c>
      <c r="D1066" s="32">
        <f>'Batch Inputs'!C1054</f>
        <v>0</v>
      </c>
      <c r="E1066" s="32">
        <f>'Batch Inputs'!D1054</f>
        <v>0</v>
      </c>
      <c r="F1066" s="32">
        <f>'Batch Inputs'!E1054</f>
        <v>0</v>
      </c>
      <c r="G1066" s="32">
        <f>'Batch Inputs'!F1054</f>
        <v>0</v>
      </c>
      <c r="H1066" s="32">
        <f>'Batch Inputs'!G1054</f>
        <v>0</v>
      </c>
      <c r="I1066" s="32">
        <f>'Batch Inputs'!H1054</f>
        <v>0</v>
      </c>
      <c r="J1066" s="32">
        <f>'Batch Inputs'!I1054</f>
        <v>0</v>
      </c>
      <c r="K1066" s="32">
        <f>'Batch Inputs'!J1054</f>
        <v>0</v>
      </c>
      <c r="L1066" s="32">
        <f>'Batch Inputs'!K1054</f>
        <v>0</v>
      </c>
      <c r="M1066" s="32">
        <f>'Batch Inputs'!L1054</f>
        <v>0</v>
      </c>
      <c r="N1066" s="32">
        <f>'Batch Inputs'!M1054</f>
        <v>0</v>
      </c>
      <c r="O1066" s="32">
        <f>'Batch Inputs'!N1054</f>
        <v>0</v>
      </c>
      <c r="P1066" s="32">
        <f>'Batch Inputs'!O1054</f>
        <v>0</v>
      </c>
      <c r="Q1066" s="32">
        <f>'Batch Inputs'!P1054</f>
        <v>0</v>
      </c>
      <c r="S1066" s="98">
        <f>SUMPRODUCT($D1066:$O1066,$D$5:$O$5)+$R$5</f>
        <v>-7.9279999999999999</v>
      </c>
      <c r="T1066" s="98">
        <f>SUMPRODUCT($D1066:$O1066,$D$6:$O$6)+$R$6</f>
        <v>-7.0750000000000002</v>
      </c>
      <c r="U1066" s="98">
        <f>SUMPRODUCT($D1066:$O1066,$D$7:$O$7)+$R$7</f>
        <v>-13.989000000000001</v>
      </c>
      <c r="V1066" s="98">
        <f>SUMPRODUCT($D1066:$O1066,$D$8:$O$8)+$R$8</f>
        <v>-8.0109999999999992</v>
      </c>
      <c r="W1066" s="98">
        <f>SUMPRODUCT($D1066:$O1066,$D$9:$O$9)+$R$9</f>
        <v>-6.976</v>
      </c>
      <c r="X1066" s="98">
        <f>SUMPRODUCT($D1066:$O1066,$D$10:$O$10)+$R$10</f>
        <v>-2.1259999999999999</v>
      </c>
      <c r="Z1066" s="104">
        <f t="shared" si="162"/>
        <v>0</v>
      </c>
      <c r="AA1066" s="38">
        <f t="shared" si="163"/>
        <v>0</v>
      </c>
      <c r="AB1066" s="38">
        <f t="shared" si="164"/>
        <v>0</v>
      </c>
      <c r="AC1066" s="38">
        <f t="shared" si="165"/>
        <v>0</v>
      </c>
      <c r="AD1066" s="38">
        <f t="shared" si="166"/>
        <v>0</v>
      </c>
      <c r="AE1066" s="105">
        <f t="shared" si="167"/>
        <v>6</v>
      </c>
      <c r="AF1066" s="114">
        <f t="shared" si="161"/>
        <v>-2.1259999999999999</v>
      </c>
      <c r="AG1066" s="37">
        <f t="shared" si="168"/>
        <v>6</v>
      </c>
      <c r="AH1066" s="40">
        <f>IF(OR(MAX('Batch Inputs'!$C1054:$N1054)&gt;1,MIN('Batch Inputs'!$C1054:$N1054)&lt;0),"ERROR",0)</f>
        <v>0</v>
      </c>
      <c r="AI1066" s="105" t="str">
        <f t="shared" si="169"/>
        <v>Few conditions</v>
      </c>
      <c r="AJ1066" s="113" t="str">
        <f t="shared" si="170"/>
        <v>No Conditions</v>
      </c>
      <c r="AM1066" s="78"/>
    </row>
    <row r="1067" spans="3:39" ht="12.75" x14ac:dyDescent="0.2">
      <c r="C1067" s="94">
        <v>1050</v>
      </c>
      <c r="D1067" s="32">
        <f>'Batch Inputs'!C1055</f>
        <v>0</v>
      </c>
      <c r="E1067" s="32">
        <f>'Batch Inputs'!D1055</f>
        <v>0</v>
      </c>
      <c r="F1067" s="32">
        <f>'Batch Inputs'!E1055</f>
        <v>0</v>
      </c>
      <c r="G1067" s="32">
        <f>'Batch Inputs'!F1055</f>
        <v>0</v>
      </c>
      <c r="H1067" s="32">
        <f>'Batch Inputs'!G1055</f>
        <v>0</v>
      </c>
      <c r="I1067" s="32">
        <f>'Batch Inputs'!H1055</f>
        <v>0</v>
      </c>
      <c r="J1067" s="32">
        <f>'Batch Inputs'!I1055</f>
        <v>0</v>
      </c>
      <c r="K1067" s="32">
        <f>'Batch Inputs'!J1055</f>
        <v>0</v>
      </c>
      <c r="L1067" s="32">
        <f>'Batch Inputs'!K1055</f>
        <v>0</v>
      </c>
      <c r="M1067" s="32">
        <f>'Batch Inputs'!L1055</f>
        <v>0</v>
      </c>
      <c r="N1067" s="32">
        <f>'Batch Inputs'!M1055</f>
        <v>0</v>
      </c>
      <c r="O1067" s="32">
        <f>'Batch Inputs'!N1055</f>
        <v>0</v>
      </c>
      <c r="P1067" s="32">
        <f>'Batch Inputs'!O1055</f>
        <v>0</v>
      </c>
      <c r="Q1067" s="32">
        <f>'Batch Inputs'!P1055</f>
        <v>0</v>
      </c>
      <c r="S1067" s="98">
        <f>SUMPRODUCT($D1067:$O1067,$D$5:$O$5)+$R$5</f>
        <v>-7.9279999999999999</v>
      </c>
      <c r="T1067" s="98">
        <f>SUMPRODUCT($D1067:$O1067,$D$6:$O$6)+$R$6</f>
        <v>-7.0750000000000002</v>
      </c>
      <c r="U1067" s="98">
        <f>SUMPRODUCT($D1067:$O1067,$D$7:$O$7)+$R$7</f>
        <v>-13.989000000000001</v>
      </c>
      <c r="V1067" s="98">
        <f>SUMPRODUCT($D1067:$O1067,$D$8:$O$8)+$R$8</f>
        <v>-8.0109999999999992</v>
      </c>
      <c r="W1067" s="98">
        <f>SUMPRODUCT($D1067:$O1067,$D$9:$O$9)+$R$9</f>
        <v>-6.976</v>
      </c>
      <c r="X1067" s="98">
        <f>SUMPRODUCT($D1067:$O1067,$D$10:$O$10)+$R$10</f>
        <v>-2.1259999999999999</v>
      </c>
      <c r="Z1067" s="104">
        <f t="shared" si="162"/>
        <v>0</v>
      </c>
      <c r="AA1067" s="38">
        <f t="shared" si="163"/>
        <v>0</v>
      </c>
      <c r="AB1067" s="38">
        <f t="shared" si="164"/>
        <v>0</v>
      </c>
      <c r="AC1067" s="38">
        <f t="shared" si="165"/>
        <v>0</v>
      </c>
      <c r="AD1067" s="38">
        <f t="shared" si="166"/>
        <v>0</v>
      </c>
      <c r="AE1067" s="105">
        <f t="shared" si="167"/>
        <v>6</v>
      </c>
      <c r="AF1067" s="114">
        <f t="shared" si="161"/>
        <v>-2.1259999999999999</v>
      </c>
      <c r="AG1067" s="37">
        <f t="shared" si="168"/>
        <v>6</v>
      </c>
      <c r="AH1067" s="40">
        <f>IF(OR(MAX('Batch Inputs'!$C1055:$N1055)&gt;1,MIN('Batch Inputs'!$C1055:$N1055)&lt;0),"ERROR",0)</f>
        <v>0</v>
      </c>
      <c r="AI1067" s="105" t="str">
        <f t="shared" si="169"/>
        <v>Few conditions</v>
      </c>
      <c r="AJ1067" s="113" t="str">
        <f t="shared" si="170"/>
        <v>No Conditions</v>
      </c>
      <c r="AM1067" s="78"/>
    </row>
    <row r="1068" spans="3:39" ht="12.75" x14ac:dyDescent="0.2">
      <c r="C1068" s="94">
        <v>1051</v>
      </c>
      <c r="D1068" s="32">
        <f>'Batch Inputs'!C1056</f>
        <v>0</v>
      </c>
      <c r="E1068" s="32">
        <f>'Batch Inputs'!D1056</f>
        <v>0</v>
      </c>
      <c r="F1068" s="32">
        <f>'Batch Inputs'!E1056</f>
        <v>0</v>
      </c>
      <c r="G1068" s="32">
        <f>'Batch Inputs'!F1056</f>
        <v>0</v>
      </c>
      <c r="H1068" s="32">
        <f>'Batch Inputs'!G1056</f>
        <v>0</v>
      </c>
      <c r="I1068" s="32">
        <f>'Batch Inputs'!H1056</f>
        <v>0</v>
      </c>
      <c r="J1068" s="32">
        <f>'Batch Inputs'!I1056</f>
        <v>0</v>
      </c>
      <c r="K1068" s="32">
        <f>'Batch Inputs'!J1056</f>
        <v>0</v>
      </c>
      <c r="L1068" s="32">
        <f>'Batch Inputs'!K1056</f>
        <v>0</v>
      </c>
      <c r="M1068" s="32">
        <f>'Batch Inputs'!L1056</f>
        <v>0</v>
      </c>
      <c r="N1068" s="32">
        <f>'Batch Inputs'!M1056</f>
        <v>0</v>
      </c>
      <c r="O1068" s="32">
        <f>'Batch Inputs'!N1056</f>
        <v>0</v>
      </c>
      <c r="P1068" s="32">
        <f>'Batch Inputs'!O1056</f>
        <v>0</v>
      </c>
      <c r="Q1068" s="32">
        <f>'Batch Inputs'!P1056</f>
        <v>0</v>
      </c>
      <c r="S1068" s="98">
        <f>SUMPRODUCT($D1068:$O1068,$D$5:$O$5)+$R$5</f>
        <v>-7.9279999999999999</v>
      </c>
      <c r="T1068" s="98">
        <f>SUMPRODUCT($D1068:$O1068,$D$6:$O$6)+$R$6</f>
        <v>-7.0750000000000002</v>
      </c>
      <c r="U1068" s="98">
        <f>SUMPRODUCT($D1068:$O1068,$D$7:$O$7)+$R$7</f>
        <v>-13.989000000000001</v>
      </c>
      <c r="V1068" s="98">
        <f>SUMPRODUCT($D1068:$O1068,$D$8:$O$8)+$R$8</f>
        <v>-8.0109999999999992</v>
      </c>
      <c r="W1068" s="98">
        <f>SUMPRODUCT($D1068:$O1068,$D$9:$O$9)+$R$9</f>
        <v>-6.976</v>
      </c>
      <c r="X1068" s="98">
        <f>SUMPRODUCT($D1068:$O1068,$D$10:$O$10)+$R$10</f>
        <v>-2.1259999999999999</v>
      </c>
      <c r="Z1068" s="104">
        <f t="shared" si="162"/>
        <v>0</v>
      </c>
      <c r="AA1068" s="38">
        <f t="shared" si="163"/>
        <v>0</v>
      </c>
      <c r="AB1068" s="38">
        <f t="shared" si="164"/>
        <v>0</v>
      </c>
      <c r="AC1068" s="38">
        <f t="shared" si="165"/>
        <v>0</v>
      </c>
      <c r="AD1068" s="38">
        <f t="shared" si="166"/>
        <v>0</v>
      </c>
      <c r="AE1068" s="105">
        <f t="shared" si="167"/>
        <v>6</v>
      </c>
      <c r="AF1068" s="114">
        <f t="shared" si="161"/>
        <v>-2.1259999999999999</v>
      </c>
      <c r="AG1068" s="37">
        <f t="shared" si="168"/>
        <v>6</v>
      </c>
      <c r="AH1068" s="40">
        <f>IF(OR(MAX('Batch Inputs'!$C1056:$N1056)&gt;1,MIN('Batch Inputs'!$C1056:$N1056)&lt;0),"ERROR",0)</f>
        <v>0</v>
      </c>
      <c r="AI1068" s="105" t="str">
        <f t="shared" si="169"/>
        <v>Few conditions</v>
      </c>
      <c r="AJ1068" s="113" t="str">
        <f t="shared" si="170"/>
        <v>No Conditions</v>
      </c>
      <c r="AM1068" s="78"/>
    </row>
    <row r="1069" spans="3:39" ht="12.75" x14ac:dyDescent="0.2">
      <c r="C1069" s="94">
        <v>1052</v>
      </c>
      <c r="D1069" s="32">
        <f>'Batch Inputs'!C1057</f>
        <v>0</v>
      </c>
      <c r="E1069" s="32">
        <f>'Batch Inputs'!D1057</f>
        <v>0</v>
      </c>
      <c r="F1069" s="32">
        <f>'Batch Inputs'!E1057</f>
        <v>0</v>
      </c>
      <c r="G1069" s="32">
        <f>'Batch Inputs'!F1057</f>
        <v>0</v>
      </c>
      <c r="H1069" s="32">
        <f>'Batch Inputs'!G1057</f>
        <v>0</v>
      </c>
      <c r="I1069" s="32">
        <f>'Batch Inputs'!H1057</f>
        <v>0</v>
      </c>
      <c r="J1069" s="32">
        <f>'Batch Inputs'!I1057</f>
        <v>0</v>
      </c>
      <c r="K1069" s="32">
        <f>'Batch Inputs'!J1057</f>
        <v>0</v>
      </c>
      <c r="L1069" s="32">
        <f>'Batch Inputs'!K1057</f>
        <v>0</v>
      </c>
      <c r="M1069" s="32">
        <f>'Batch Inputs'!L1057</f>
        <v>0</v>
      </c>
      <c r="N1069" s="32">
        <f>'Batch Inputs'!M1057</f>
        <v>0</v>
      </c>
      <c r="O1069" s="32">
        <f>'Batch Inputs'!N1057</f>
        <v>0</v>
      </c>
      <c r="P1069" s="32">
        <f>'Batch Inputs'!O1057</f>
        <v>0</v>
      </c>
      <c r="Q1069" s="32">
        <f>'Batch Inputs'!P1057</f>
        <v>0</v>
      </c>
      <c r="S1069" s="98">
        <f>SUMPRODUCT($D1069:$O1069,$D$5:$O$5)+$R$5</f>
        <v>-7.9279999999999999</v>
      </c>
      <c r="T1069" s="98">
        <f>SUMPRODUCT($D1069:$O1069,$D$6:$O$6)+$R$6</f>
        <v>-7.0750000000000002</v>
      </c>
      <c r="U1069" s="98">
        <f>SUMPRODUCT($D1069:$O1069,$D$7:$O$7)+$R$7</f>
        <v>-13.989000000000001</v>
      </c>
      <c r="V1069" s="98">
        <f>SUMPRODUCT($D1069:$O1069,$D$8:$O$8)+$R$8</f>
        <v>-8.0109999999999992</v>
      </c>
      <c r="W1069" s="98">
        <f>SUMPRODUCT($D1069:$O1069,$D$9:$O$9)+$R$9</f>
        <v>-6.976</v>
      </c>
      <c r="X1069" s="98">
        <f>SUMPRODUCT($D1069:$O1069,$D$10:$O$10)+$R$10</f>
        <v>-2.1259999999999999</v>
      </c>
      <c r="Z1069" s="104">
        <f t="shared" si="162"/>
        <v>0</v>
      </c>
      <c r="AA1069" s="38">
        <f t="shared" si="163"/>
        <v>0</v>
      </c>
      <c r="AB1069" s="38">
        <f t="shared" si="164"/>
        <v>0</v>
      </c>
      <c r="AC1069" s="38">
        <f t="shared" si="165"/>
        <v>0</v>
      </c>
      <c r="AD1069" s="38">
        <f t="shared" si="166"/>
        <v>0</v>
      </c>
      <c r="AE1069" s="105">
        <f t="shared" si="167"/>
        <v>6</v>
      </c>
      <c r="AF1069" s="114">
        <f t="shared" si="161"/>
        <v>-2.1259999999999999</v>
      </c>
      <c r="AG1069" s="37">
        <f t="shared" si="168"/>
        <v>6</v>
      </c>
      <c r="AH1069" s="40">
        <f>IF(OR(MAX('Batch Inputs'!$C1057:$N1057)&gt;1,MIN('Batch Inputs'!$C1057:$N1057)&lt;0),"ERROR",0)</f>
        <v>0</v>
      </c>
      <c r="AI1069" s="105" t="str">
        <f t="shared" si="169"/>
        <v>Few conditions</v>
      </c>
      <c r="AJ1069" s="113" t="str">
        <f t="shared" si="170"/>
        <v>No Conditions</v>
      </c>
      <c r="AM1069" s="78"/>
    </row>
    <row r="1070" spans="3:39" ht="12.75" x14ac:dyDescent="0.2">
      <c r="C1070" s="94">
        <v>1053</v>
      </c>
      <c r="D1070" s="32">
        <f>'Batch Inputs'!C1058</f>
        <v>0</v>
      </c>
      <c r="E1070" s="32">
        <f>'Batch Inputs'!D1058</f>
        <v>0</v>
      </c>
      <c r="F1070" s="32">
        <f>'Batch Inputs'!E1058</f>
        <v>0</v>
      </c>
      <c r="G1070" s="32">
        <f>'Batch Inputs'!F1058</f>
        <v>0</v>
      </c>
      <c r="H1070" s="32">
        <f>'Batch Inputs'!G1058</f>
        <v>0</v>
      </c>
      <c r="I1070" s="32">
        <f>'Batch Inputs'!H1058</f>
        <v>0</v>
      </c>
      <c r="J1070" s="32">
        <f>'Batch Inputs'!I1058</f>
        <v>0</v>
      </c>
      <c r="K1070" s="32">
        <f>'Batch Inputs'!J1058</f>
        <v>0</v>
      </c>
      <c r="L1070" s="32">
        <f>'Batch Inputs'!K1058</f>
        <v>0</v>
      </c>
      <c r="M1070" s="32">
        <f>'Batch Inputs'!L1058</f>
        <v>0</v>
      </c>
      <c r="N1070" s="32">
        <f>'Batch Inputs'!M1058</f>
        <v>0</v>
      </c>
      <c r="O1070" s="32">
        <f>'Batch Inputs'!N1058</f>
        <v>0</v>
      </c>
      <c r="P1070" s="32">
        <f>'Batch Inputs'!O1058</f>
        <v>0</v>
      </c>
      <c r="Q1070" s="32">
        <f>'Batch Inputs'!P1058</f>
        <v>0</v>
      </c>
      <c r="S1070" s="98">
        <f>SUMPRODUCT($D1070:$O1070,$D$5:$O$5)+$R$5</f>
        <v>-7.9279999999999999</v>
      </c>
      <c r="T1070" s="98">
        <f>SUMPRODUCT($D1070:$O1070,$D$6:$O$6)+$R$6</f>
        <v>-7.0750000000000002</v>
      </c>
      <c r="U1070" s="98">
        <f>SUMPRODUCT($D1070:$O1070,$D$7:$O$7)+$R$7</f>
        <v>-13.989000000000001</v>
      </c>
      <c r="V1070" s="98">
        <f>SUMPRODUCT($D1070:$O1070,$D$8:$O$8)+$R$8</f>
        <v>-8.0109999999999992</v>
      </c>
      <c r="W1070" s="98">
        <f>SUMPRODUCT($D1070:$O1070,$D$9:$O$9)+$R$9</f>
        <v>-6.976</v>
      </c>
      <c r="X1070" s="98">
        <f>SUMPRODUCT($D1070:$O1070,$D$10:$O$10)+$R$10</f>
        <v>-2.1259999999999999</v>
      </c>
      <c r="Z1070" s="104">
        <f t="shared" si="162"/>
        <v>0</v>
      </c>
      <c r="AA1070" s="38">
        <f t="shared" si="163"/>
        <v>0</v>
      </c>
      <c r="AB1070" s="38">
        <f t="shared" si="164"/>
        <v>0</v>
      </c>
      <c r="AC1070" s="38">
        <f t="shared" si="165"/>
        <v>0</v>
      </c>
      <c r="AD1070" s="38">
        <f t="shared" si="166"/>
        <v>0</v>
      </c>
      <c r="AE1070" s="105">
        <f t="shared" si="167"/>
        <v>6</v>
      </c>
      <c r="AF1070" s="114">
        <f t="shared" si="161"/>
        <v>-2.1259999999999999</v>
      </c>
      <c r="AG1070" s="37">
        <f t="shared" si="168"/>
        <v>6</v>
      </c>
      <c r="AH1070" s="40">
        <f>IF(OR(MAX('Batch Inputs'!$C1058:$N1058)&gt;1,MIN('Batch Inputs'!$C1058:$N1058)&lt;0),"ERROR",0)</f>
        <v>0</v>
      </c>
      <c r="AI1070" s="105" t="str">
        <f t="shared" si="169"/>
        <v>Few conditions</v>
      </c>
      <c r="AJ1070" s="113" t="str">
        <f t="shared" si="170"/>
        <v>No Conditions</v>
      </c>
      <c r="AM1070" s="78"/>
    </row>
    <row r="1071" spans="3:39" ht="12.75" x14ac:dyDescent="0.2">
      <c r="C1071" s="94">
        <v>1054</v>
      </c>
      <c r="D1071" s="32">
        <f>'Batch Inputs'!C1059</f>
        <v>0</v>
      </c>
      <c r="E1071" s="32">
        <f>'Batch Inputs'!D1059</f>
        <v>0</v>
      </c>
      <c r="F1071" s="32">
        <f>'Batch Inputs'!E1059</f>
        <v>0</v>
      </c>
      <c r="G1071" s="32">
        <f>'Batch Inputs'!F1059</f>
        <v>0</v>
      </c>
      <c r="H1071" s="32">
        <f>'Batch Inputs'!G1059</f>
        <v>0</v>
      </c>
      <c r="I1071" s="32">
        <f>'Batch Inputs'!H1059</f>
        <v>0</v>
      </c>
      <c r="J1071" s="32">
        <f>'Batch Inputs'!I1059</f>
        <v>0</v>
      </c>
      <c r="K1071" s="32">
        <f>'Batch Inputs'!J1059</f>
        <v>0</v>
      </c>
      <c r="L1071" s="32">
        <f>'Batch Inputs'!K1059</f>
        <v>0</v>
      </c>
      <c r="M1071" s="32">
        <f>'Batch Inputs'!L1059</f>
        <v>0</v>
      </c>
      <c r="N1071" s="32">
        <f>'Batch Inputs'!M1059</f>
        <v>0</v>
      </c>
      <c r="O1071" s="32">
        <f>'Batch Inputs'!N1059</f>
        <v>0</v>
      </c>
      <c r="P1071" s="32">
        <f>'Batch Inputs'!O1059</f>
        <v>0</v>
      </c>
      <c r="Q1071" s="32">
        <f>'Batch Inputs'!P1059</f>
        <v>0</v>
      </c>
      <c r="S1071" s="98">
        <f>SUMPRODUCT($D1071:$O1071,$D$5:$O$5)+$R$5</f>
        <v>-7.9279999999999999</v>
      </c>
      <c r="T1071" s="98">
        <f>SUMPRODUCT($D1071:$O1071,$D$6:$O$6)+$R$6</f>
        <v>-7.0750000000000002</v>
      </c>
      <c r="U1071" s="98">
        <f>SUMPRODUCT($D1071:$O1071,$D$7:$O$7)+$R$7</f>
        <v>-13.989000000000001</v>
      </c>
      <c r="V1071" s="98">
        <f>SUMPRODUCT($D1071:$O1071,$D$8:$O$8)+$R$8</f>
        <v>-8.0109999999999992</v>
      </c>
      <c r="W1071" s="98">
        <f>SUMPRODUCT($D1071:$O1071,$D$9:$O$9)+$R$9</f>
        <v>-6.976</v>
      </c>
      <c r="X1071" s="98">
        <f>SUMPRODUCT($D1071:$O1071,$D$10:$O$10)+$R$10</f>
        <v>-2.1259999999999999</v>
      </c>
      <c r="Z1071" s="104">
        <f t="shared" si="162"/>
        <v>0</v>
      </c>
      <c r="AA1071" s="38">
        <f t="shared" si="163"/>
        <v>0</v>
      </c>
      <c r="AB1071" s="38">
        <f t="shared" si="164"/>
        <v>0</v>
      </c>
      <c r="AC1071" s="38">
        <f t="shared" si="165"/>
        <v>0</v>
      </c>
      <c r="AD1071" s="38">
        <f t="shared" si="166"/>
        <v>0</v>
      </c>
      <c r="AE1071" s="105">
        <f t="shared" si="167"/>
        <v>6</v>
      </c>
      <c r="AF1071" s="114">
        <f t="shared" si="161"/>
        <v>-2.1259999999999999</v>
      </c>
      <c r="AG1071" s="37">
        <f t="shared" si="168"/>
        <v>6</v>
      </c>
      <c r="AH1071" s="40">
        <f>IF(OR(MAX('Batch Inputs'!$C1059:$N1059)&gt;1,MIN('Batch Inputs'!$C1059:$N1059)&lt;0),"ERROR",0)</f>
        <v>0</v>
      </c>
      <c r="AI1071" s="105" t="str">
        <f t="shared" si="169"/>
        <v>Few conditions</v>
      </c>
      <c r="AJ1071" s="113" t="str">
        <f t="shared" si="170"/>
        <v>No Conditions</v>
      </c>
      <c r="AM1071" s="78"/>
    </row>
    <row r="1072" spans="3:39" ht="12.75" x14ac:dyDescent="0.2">
      <c r="C1072" s="94">
        <v>1055</v>
      </c>
      <c r="D1072" s="32">
        <f>'Batch Inputs'!C1060</f>
        <v>0</v>
      </c>
      <c r="E1072" s="32">
        <f>'Batch Inputs'!D1060</f>
        <v>0</v>
      </c>
      <c r="F1072" s="32">
        <f>'Batch Inputs'!E1060</f>
        <v>0</v>
      </c>
      <c r="G1072" s="32">
        <f>'Batch Inputs'!F1060</f>
        <v>0</v>
      </c>
      <c r="H1072" s="32">
        <f>'Batch Inputs'!G1060</f>
        <v>0</v>
      </c>
      <c r="I1072" s="32">
        <f>'Batch Inputs'!H1060</f>
        <v>0</v>
      </c>
      <c r="J1072" s="32">
        <f>'Batch Inputs'!I1060</f>
        <v>0</v>
      </c>
      <c r="K1072" s="32">
        <f>'Batch Inputs'!J1060</f>
        <v>0</v>
      </c>
      <c r="L1072" s="32">
        <f>'Batch Inputs'!K1060</f>
        <v>0</v>
      </c>
      <c r="M1072" s="32">
        <f>'Batch Inputs'!L1060</f>
        <v>0</v>
      </c>
      <c r="N1072" s="32">
        <f>'Batch Inputs'!M1060</f>
        <v>0</v>
      </c>
      <c r="O1072" s="32">
        <f>'Batch Inputs'!N1060</f>
        <v>0</v>
      </c>
      <c r="P1072" s="32">
        <f>'Batch Inputs'!O1060</f>
        <v>0</v>
      </c>
      <c r="Q1072" s="32">
        <f>'Batch Inputs'!P1060</f>
        <v>0</v>
      </c>
      <c r="S1072" s="98">
        <f>SUMPRODUCT($D1072:$O1072,$D$5:$O$5)+$R$5</f>
        <v>-7.9279999999999999</v>
      </c>
      <c r="T1072" s="98">
        <f>SUMPRODUCT($D1072:$O1072,$D$6:$O$6)+$R$6</f>
        <v>-7.0750000000000002</v>
      </c>
      <c r="U1072" s="98">
        <f>SUMPRODUCT($D1072:$O1072,$D$7:$O$7)+$R$7</f>
        <v>-13.989000000000001</v>
      </c>
      <c r="V1072" s="98">
        <f>SUMPRODUCT($D1072:$O1072,$D$8:$O$8)+$R$8</f>
        <v>-8.0109999999999992</v>
      </c>
      <c r="W1072" s="98">
        <f>SUMPRODUCT($D1072:$O1072,$D$9:$O$9)+$R$9</f>
        <v>-6.976</v>
      </c>
      <c r="X1072" s="98">
        <f>SUMPRODUCT($D1072:$O1072,$D$10:$O$10)+$R$10</f>
        <v>-2.1259999999999999</v>
      </c>
      <c r="Z1072" s="104">
        <f t="shared" si="162"/>
        <v>0</v>
      </c>
      <c r="AA1072" s="38">
        <f t="shared" si="163"/>
        <v>0</v>
      </c>
      <c r="AB1072" s="38">
        <f t="shared" si="164"/>
        <v>0</v>
      </c>
      <c r="AC1072" s="38">
        <f t="shared" si="165"/>
        <v>0</v>
      </c>
      <c r="AD1072" s="38">
        <f t="shared" si="166"/>
        <v>0</v>
      </c>
      <c r="AE1072" s="105">
        <f t="shared" si="167"/>
        <v>6</v>
      </c>
      <c r="AF1072" s="114">
        <f t="shared" si="161"/>
        <v>-2.1259999999999999</v>
      </c>
      <c r="AG1072" s="37">
        <f t="shared" si="168"/>
        <v>6</v>
      </c>
      <c r="AH1072" s="40">
        <f>IF(OR(MAX('Batch Inputs'!$C1060:$N1060)&gt;1,MIN('Batch Inputs'!$C1060:$N1060)&lt;0),"ERROR",0)</f>
        <v>0</v>
      </c>
      <c r="AI1072" s="105" t="str">
        <f t="shared" si="169"/>
        <v>Few conditions</v>
      </c>
      <c r="AJ1072" s="113" t="str">
        <f t="shared" si="170"/>
        <v>No Conditions</v>
      </c>
      <c r="AM1072" s="78"/>
    </row>
    <row r="1073" spans="3:39" ht="12.75" x14ac:dyDescent="0.2">
      <c r="C1073" s="94">
        <v>1056</v>
      </c>
      <c r="D1073" s="32">
        <f>'Batch Inputs'!C1061</f>
        <v>0</v>
      </c>
      <c r="E1073" s="32">
        <f>'Batch Inputs'!D1061</f>
        <v>0</v>
      </c>
      <c r="F1073" s="32">
        <f>'Batch Inputs'!E1061</f>
        <v>0</v>
      </c>
      <c r="G1073" s="32">
        <f>'Batch Inputs'!F1061</f>
        <v>0</v>
      </c>
      <c r="H1073" s="32">
        <f>'Batch Inputs'!G1061</f>
        <v>0</v>
      </c>
      <c r="I1073" s="32">
        <f>'Batch Inputs'!H1061</f>
        <v>0</v>
      </c>
      <c r="J1073" s="32">
        <f>'Batch Inputs'!I1061</f>
        <v>0</v>
      </c>
      <c r="K1073" s="32">
        <f>'Batch Inputs'!J1061</f>
        <v>0</v>
      </c>
      <c r="L1073" s="32">
        <f>'Batch Inputs'!K1061</f>
        <v>0</v>
      </c>
      <c r="M1073" s="32">
        <f>'Batch Inputs'!L1061</f>
        <v>0</v>
      </c>
      <c r="N1073" s="32">
        <f>'Batch Inputs'!M1061</f>
        <v>0</v>
      </c>
      <c r="O1073" s="32">
        <f>'Batch Inputs'!N1061</f>
        <v>0</v>
      </c>
      <c r="P1073" s="32">
        <f>'Batch Inputs'!O1061</f>
        <v>0</v>
      </c>
      <c r="Q1073" s="32">
        <f>'Batch Inputs'!P1061</f>
        <v>0</v>
      </c>
      <c r="S1073" s="98">
        <f>SUMPRODUCT($D1073:$O1073,$D$5:$O$5)+$R$5</f>
        <v>-7.9279999999999999</v>
      </c>
      <c r="T1073" s="98">
        <f>SUMPRODUCT($D1073:$O1073,$D$6:$O$6)+$R$6</f>
        <v>-7.0750000000000002</v>
      </c>
      <c r="U1073" s="98">
        <f>SUMPRODUCT($D1073:$O1073,$D$7:$O$7)+$R$7</f>
        <v>-13.989000000000001</v>
      </c>
      <c r="V1073" s="98">
        <f>SUMPRODUCT($D1073:$O1073,$D$8:$O$8)+$R$8</f>
        <v>-8.0109999999999992</v>
      </c>
      <c r="W1073" s="98">
        <f>SUMPRODUCT($D1073:$O1073,$D$9:$O$9)+$R$9</f>
        <v>-6.976</v>
      </c>
      <c r="X1073" s="98">
        <f>SUMPRODUCT($D1073:$O1073,$D$10:$O$10)+$R$10</f>
        <v>-2.1259999999999999</v>
      </c>
      <c r="Z1073" s="104">
        <f t="shared" si="162"/>
        <v>0</v>
      </c>
      <c r="AA1073" s="38">
        <f t="shared" si="163"/>
        <v>0</v>
      </c>
      <c r="AB1073" s="38">
        <f t="shared" si="164"/>
        <v>0</v>
      </c>
      <c r="AC1073" s="38">
        <f t="shared" si="165"/>
        <v>0</v>
      </c>
      <c r="AD1073" s="38">
        <f t="shared" si="166"/>
        <v>0</v>
      </c>
      <c r="AE1073" s="105">
        <f t="shared" si="167"/>
        <v>6</v>
      </c>
      <c r="AF1073" s="114">
        <f t="shared" si="161"/>
        <v>-2.1259999999999999</v>
      </c>
      <c r="AG1073" s="37">
        <f t="shared" si="168"/>
        <v>6</v>
      </c>
      <c r="AH1073" s="40">
        <f>IF(OR(MAX('Batch Inputs'!$C1061:$N1061)&gt;1,MIN('Batch Inputs'!$C1061:$N1061)&lt;0),"ERROR",0)</f>
        <v>0</v>
      </c>
      <c r="AI1073" s="105" t="str">
        <f t="shared" si="169"/>
        <v>Few conditions</v>
      </c>
      <c r="AJ1073" s="113" t="str">
        <f t="shared" si="170"/>
        <v>No Conditions</v>
      </c>
      <c r="AM1073" s="78"/>
    </row>
    <row r="1074" spans="3:39" ht="12.75" x14ac:dyDescent="0.2">
      <c r="C1074" s="94">
        <v>1057</v>
      </c>
      <c r="D1074" s="32">
        <f>'Batch Inputs'!C1062</f>
        <v>0</v>
      </c>
      <c r="E1074" s="32">
        <f>'Batch Inputs'!D1062</f>
        <v>0</v>
      </c>
      <c r="F1074" s="32">
        <f>'Batch Inputs'!E1062</f>
        <v>0</v>
      </c>
      <c r="G1074" s="32">
        <f>'Batch Inputs'!F1062</f>
        <v>0</v>
      </c>
      <c r="H1074" s="32">
        <f>'Batch Inputs'!G1062</f>
        <v>0</v>
      </c>
      <c r="I1074" s="32">
        <f>'Batch Inputs'!H1062</f>
        <v>0</v>
      </c>
      <c r="J1074" s="32">
        <f>'Batch Inputs'!I1062</f>
        <v>0</v>
      </c>
      <c r="K1074" s="32">
        <f>'Batch Inputs'!J1062</f>
        <v>0</v>
      </c>
      <c r="L1074" s="32">
        <f>'Batch Inputs'!K1062</f>
        <v>0</v>
      </c>
      <c r="M1074" s="32">
        <f>'Batch Inputs'!L1062</f>
        <v>0</v>
      </c>
      <c r="N1074" s="32">
        <f>'Batch Inputs'!M1062</f>
        <v>0</v>
      </c>
      <c r="O1074" s="32">
        <f>'Batch Inputs'!N1062</f>
        <v>0</v>
      </c>
      <c r="P1074" s="32">
        <f>'Batch Inputs'!O1062</f>
        <v>0</v>
      </c>
      <c r="Q1074" s="32">
        <f>'Batch Inputs'!P1062</f>
        <v>0</v>
      </c>
      <c r="S1074" s="98">
        <f>SUMPRODUCT($D1074:$O1074,$D$5:$O$5)+$R$5</f>
        <v>-7.9279999999999999</v>
      </c>
      <c r="T1074" s="98">
        <f>SUMPRODUCT($D1074:$O1074,$D$6:$O$6)+$R$6</f>
        <v>-7.0750000000000002</v>
      </c>
      <c r="U1074" s="98">
        <f>SUMPRODUCT($D1074:$O1074,$D$7:$O$7)+$R$7</f>
        <v>-13.989000000000001</v>
      </c>
      <c r="V1074" s="98">
        <f>SUMPRODUCT($D1074:$O1074,$D$8:$O$8)+$R$8</f>
        <v>-8.0109999999999992</v>
      </c>
      <c r="W1074" s="98">
        <f>SUMPRODUCT($D1074:$O1074,$D$9:$O$9)+$R$9</f>
        <v>-6.976</v>
      </c>
      <c r="X1074" s="98">
        <f>SUMPRODUCT($D1074:$O1074,$D$10:$O$10)+$R$10</f>
        <v>-2.1259999999999999</v>
      </c>
      <c r="Z1074" s="104">
        <f t="shared" si="162"/>
        <v>0</v>
      </c>
      <c r="AA1074" s="38">
        <f t="shared" si="163"/>
        <v>0</v>
      </c>
      <c r="AB1074" s="38">
        <f t="shared" si="164"/>
        <v>0</v>
      </c>
      <c r="AC1074" s="38">
        <f t="shared" si="165"/>
        <v>0</v>
      </c>
      <c r="AD1074" s="38">
        <f t="shared" si="166"/>
        <v>0</v>
      </c>
      <c r="AE1074" s="105">
        <f t="shared" si="167"/>
        <v>6</v>
      </c>
      <c r="AF1074" s="114">
        <f t="shared" si="161"/>
        <v>-2.1259999999999999</v>
      </c>
      <c r="AG1074" s="37">
        <f t="shared" si="168"/>
        <v>6</v>
      </c>
      <c r="AH1074" s="40">
        <f>IF(OR(MAX('Batch Inputs'!$C1062:$N1062)&gt;1,MIN('Batch Inputs'!$C1062:$N1062)&lt;0),"ERROR",0)</f>
        <v>0</v>
      </c>
      <c r="AI1074" s="105" t="str">
        <f t="shared" si="169"/>
        <v>Few conditions</v>
      </c>
      <c r="AJ1074" s="113" t="str">
        <f t="shared" si="170"/>
        <v>No Conditions</v>
      </c>
      <c r="AM1074" s="78"/>
    </row>
    <row r="1075" spans="3:39" ht="12.75" x14ac:dyDescent="0.2">
      <c r="C1075" s="94">
        <v>1058</v>
      </c>
      <c r="D1075" s="32">
        <f>'Batch Inputs'!C1063</f>
        <v>0</v>
      </c>
      <c r="E1075" s="32">
        <f>'Batch Inputs'!D1063</f>
        <v>0</v>
      </c>
      <c r="F1075" s="32">
        <f>'Batch Inputs'!E1063</f>
        <v>0</v>
      </c>
      <c r="G1075" s="32">
        <f>'Batch Inputs'!F1063</f>
        <v>0</v>
      </c>
      <c r="H1075" s="32">
        <f>'Batch Inputs'!G1063</f>
        <v>0</v>
      </c>
      <c r="I1075" s="32">
        <f>'Batch Inputs'!H1063</f>
        <v>0</v>
      </c>
      <c r="J1075" s="32">
        <f>'Batch Inputs'!I1063</f>
        <v>0</v>
      </c>
      <c r="K1075" s="32">
        <f>'Batch Inputs'!J1063</f>
        <v>0</v>
      </c>
      <c r="L1075" s="32">
        <f>'Batch Inputs'!K1063</f>
        <v>0</v>
      </c>
      <c r="M1075" s="32">
        <f>'Batch Inputs'!L1063</f>
        <v>0</v>
      </c>
      <c r="N1075" s="32">
        <f>'Batch Inputs'!M1063</f>
        <v>0</v>
      </c>
      <c r="O1075" s="32">
        <f>'Batch Inputs'!N1063</f>
        <v>0</v>
      </c>
      <c r="P1075" s="32">
        <f>'Batch Inputs'!O1063</f>
        <v>0</v>
      </c>
      <c r="Q1075" s="32">
        <f>'Batch Inputs'!P1063</f>
        <v>0</v>
      </c>
      <c r="S1075" s="98">
        <f>SUMPRODUCT($D1075:$O1075,$D$5:$O$5)+$R$5</f>
        <v>-7.9279999999999999</v>
      </c>
      <c r="T1075" s="98">
        <f>SUMPRODUCT($D1075:$O1075,$D$6:$O$6)+$R$6</f>
        <v>-7.0750000000000002</v>
      </c>
      <c r="U1075" s="98">
        <f>SUMPRODUCT($D1075:$O1075,$D$7:$O$7)+$R$7</f>
        <v>-13.989000000000001</v>
      </c>
      <c r="V1075" s="98">
        <f>SUMPRODUCT($D1075:$O1075,$D$8:$O$8)+$R$8</f>
        <v>-8.0109999999999992</v>
      </c>
      <c r="W1075" s="98">
        <f>SUMPRODUCT($D1075:$O1075,$D$9:$O$9)+$R$9</f>
        <v>-6.976</v>
      </c>
      <c r="X1075" s="98">
        <f>SUMPRODUCT($D1075:$O1075,$D$10:$O$10)+$R$10</f>
        <v>-2.1259999999999999</v>
      </c>
      <c r="Z1075" s="104">
        <f t="shared" si="162"/>
        <v>0</v>
      </c>
      <c r="AA1075" s="38">
        <f t="shared" si="163"/>
        <v>0</v>
      </c>
      <c r="AB1075" s="38">
        <f t="shared" si="164"/>
        <v>0</v>
      </c>
      <c r="AC1075" s="38">
        <f t="shared" si="165"/>
        <v>0</v>
      </c>
      <c r="AD1075" s="38">
        <f t="shared" si="166"/>
        <v>0</v>
      </c>
      <c r="AE1075" s="105">
        <f t="shared" si="167"/>
        <v>6</v>
      </c>
      <c r="AF1075" s="114">
        <f t="shared" si="161"/>
        <v>-2.1259999999999999</v>
      </c>
      <c r="AG1075" s="37">
        <f t="shared" si="168"/>
        <v>6</v>
      </c>
      <c r="AH1075" s="40">
        <f>IF(OR(MAX('Batch Inputs'!$C1063:$N1063)&gt;1,MIN('Batch Inputs'!$C1063:$N1063)&lt;0),"ERROR",0)</f>
        <v>0</v>
      </c>
      <c r="AI1075" s="105" t="str">
        <f t="shared" si="169"/>
        <v>Few conditions</v>
      </c>
      <c r="AJ1075" s="113" t="str">
        <f t="shared" si="170"/>
        <v>No Conditions</v>
      </c>
      <c r="AM1075" s="78"/>
    </row>
    <row r="1076" spans="3:39" ht="12.75" x14ac:dyDescent="0.2">
      <c r="C1076" s="94">
        <v>1059</v>
      </c>
      <c r="D1076" s="32">
        <f>'Batch Inputs'!C1064</f>
        <v>0</v>
      </c>
      <c r="E1076" s="32">
        <f>'Batch Inputs'!D1064</f>
        <v>0</v>
      </c>
      <c r="F1076" s="32">
        <f>'Batch Inputs'!E1064</f>
        <v>0</v>
      </c>
      <c r="G1076" s="32">
        <f>'Batch Inputs'!F1064</f>
        <v>0</v>
      </c>
      <c r="H1076" s="32">
        <f>'Batch Inputs'!G1064</f>
        <v>0</v>
      </c>
      <c r="I1076" s="32">
        <f>'Batch Inputs'!H1064</f>
        <v>0</v>
      </c>
      <c r="J1076" s="32">
        <f>'Batch Inputs'!I1064</f>
        <v>0</v>
      </c>
      <c r="K1076" s="32">
        <f>'Batch Inputs'!J1064</f>
        <v>0</v>
      </c>
      <c r="L1076" s="32">
        <f>'Batch Inputs'!K1064</f>
        <v>0</v>
      </c>
      <c r="M1076" s="32">
        <f>'Batch Inputs'!L1064</f>
        <v>0</v>
      </c>
      <c r="N1076" s="32">
        <f>'Batch Inputs'!M1064</f>
        <v>0</v>
      </c>
      <c r="O1076" s="32">
        <f>'Batch Inputs'!N1064</f>
        <v>0</v>
      </c>
      <c r="P1076" s="32">
        <f>'Batch Inputs'!O1064</f>
        <v>0</v>
      </c>
      <c r="Q1076" s="32">
        <f>'Batch Inputs'!P1064</f>
        <v>0</v>
      </c>
      <c r="S1076" s="98">
        <f>SUMPRODUCT($D1076:$O1076,$D$5:$O$5)+$R$5</f>
        <v>-7.9279999999999999</v>
      </c>
      <c r="T1076" s="98">
        <f>SUMPRODUCT($D1076:$O1076,$D$6:$O$6)+$R$6</f>
        <v>-7.0750000000000002</v>
      </c>
      <c r="U1076" s="98">
        <f>SUMPRODUCT($D1076:$O1076,$D$7:$O$7)+$R$7</f>
        <v>-13.989000000000001</v>
      </c>
      <c r="V1076" s="98">
        <f>SUMPRODUCT($D1076:$O1076,$D$8:$O$8)+$R$8</f>
        <v>-8.0109999999999992</v>
      </c>
      <c r="W1076" s="98">
        <f>SUMPRODUCT($D1076:$O1076,$D$9:$O$9)+$R$9</f>
        <v>-6.976</v>
      </c>
      <c r="X1076" s="98">
        <f>SUMPRODUCT($D1076:$O1076,$D$10:$O$10)+$R$10</f>
        <v>-2.1259999999999999</v>
      </c>
      <c r="Z1076" s="104">
        <f t="shared" si="162"/>
        <v>0</v>
      </c>
      <c r="AA1076" s="38">
        <f t="shared" si="163"/>
        <v>0</v>
      </c>
      <c r="AB1076" s="38">
        <f t="shared" si="164"/>
        <v>0</v>
      </c>
      <c r="AC1076" s="38">
        <f t="shared" si="165"/>
        <v>0</v>
      </c>
      <c r="AD1076" s="38">
        <f t="shared" si="166"/>
        <v>0</v>
      </c>
      <c r="AE1076" s="105">
        <f t="shared" si="167"/>
        <v>6</v>
      </c>
      <c r="AF1076" s="114">
        <f t="shared" si="161"/>
        <v>-2.1259999999999999</v>
      </c>
      <c r="AG1076" s="37">
        <f t="shared" si="168"/>
        <v>6</v>
      </c>
      <c r="AH1076" s="40">
        <f>IF(OR(MAX('Batch Inputs'!$C1064:$N1064)&gt;1,MIN('Batch Inputs'!$C1064:$N1064)&lt;0),"ERROR",0)</f>
        <v>0</v>
      </c>
      <c r="AI1076" s="105" t="str">
        <f t="shared" si="169"/>
        <v>Few conditions</v>
      </c>
      <c r="AJ1076" s="113" t="str">
        <f t="shared" si="170"/>
        <v>No Conditions</v>
      </c>
      <c r="AM1076" s="78"/>
    </row>
    <row r="1077" spans="3:39" ht="12.75" x14ac:dyDescent="0.2">
      <c r="C1077" s="94">
        <v>1060</v>
      </c>
      <c r="D1077" s="32">
        <f>'Batch Inputs'!C1065</f>
        <v>0</v>
      </c>
      <c r="E1077" s="32">
        <f>'Batch Inputs'!D1065</f>
        <v>0</v>
      </c>
      <c r="F1077" s="32">
        <f>'Batch Inputs'!E1065</f>
        <v>0</v>
      </c>
      <c r="G1077" s="32">
        <f>'Batch Inputs'!F1065</f>
        <v>0</v>
      </c>
      <c r="H1077" s="32">
        <f>'Batch Inputs'!G1065</f>
        <v>0</v>
      </c>
      <c r="I1077" s="32">
        <f>'Batch Inputs'!H1065</f>
        <v>0</v>
      </c>
      <c r="J1077" s="32">
        <f>'Batch Inputs'!I1065</f>
        <v>0</v>
      </c>
      <c r="K1077" s="32">
        <f>'Batch Inputs'!J1065</f>
        <v>0</v>
      </c>
      <c r="L1077" s="32">
        <f>'Batch Inputs'!K1065</f>
        <v>0</v>
      </c>
      <c r="M1077" s="32">
        <f>'Batch Inputs'!L1065</f>
        <v>0</v>
      </c>
      <c r="N1077" s="32">
        <f>'Batch Inputs'!M1065</f>
        <v>0</v>
      </c>
      <c r="O1077" s="32">
        <f>'Batch Inputs'!N1065</f>
        <v>0</v>
      </c>
      <c r="P1077" s="32">
        <f>'Batch Inputs'!O1065</f>
        <v>0</v>
      </c>
      <c r="Q1077" s="32">
        <f>'Batch Inputs'!P1065</f>
        <v>0</v>
      </c>
      <c r="S1077" s="98">
        <f>SUMPRODUCT($D1077:$O1077,$D$5:$O$5)+$R$5</f>
        <v>-7.9279999999999999</v>
      </c>
      <c r="T1077" s="98">
        <f>SUMPRODUCT($D1077:$O1077,$D$6:$O$6)+$R$6</f>
        <v>-7.0750000000000002</v>
      </c>
      <c r="U1077" s="98">
        <f>SUMPRODUCT($D1077:$O1077,$D$7:$O$7)+$R$7</f>
        <v>-13.989000000000001</v>
      </c>
      <c r="V1077" s="98">
        <f>SUMPRODUCT($D1077:$O1077,$D$8:$O$8)+$R$8</f>
        <v>-8.0109999999999992</v>
      </c>
      <c r="W1077" s="98">
        <f>SUMPRODUCT($D1077:$O1077,$D$9:$O$9)+$R$9</f>
        <v>-6.976</v>
      </c>
      <c r="X1077" s="98">
        <f>SUMPRODUCT($D1077:$O1077,$D$10:$O$10)+$R$10</f>
        <v>-2.1259999999999999</v>
      </c>
      <c r="Z1077" s="104">
        <f t="shared" si="162"/>
        <v>0</v>
      </c>
      <c r="AA1077" s="38">
        <f t="shared" si="163"/>
        <v>0</v>
      </c>
      <c r="AB1077" s="38">
        <f t="shared" si="164"/>
        <v>0</v>
      </c>
      <c r="AC1077" s="38">
        <f t="shared" si="165"/>
        <v>0</v>
      </c>
      <c r="AD1077" s="38">
        <f t="shared" si="166"/>
        <v>0</v>
      </c>
      <c r="AE1077" s="105">
        <f t="shared" si="167"/>
        <v>6</v>
      </c>
      <c r="AF1077" s="114">
        <f t="shared" si="161"/>
        <v>-2.1259999999999999</v>
      </c>
      <c r="AG1077" s="37">
        <f t="shared" si="168"/>
        <v>6</v>
      </c>
      <c r="AH1077" s="40">
        <f>IF(OR(MAX('Batch Inputs'!$C1065:$N1065)&gt;1,MIN('Batch Inputs'!$C1065:$N1065)&lt;0),"ERROR",0)</f>
        <v>0</v>
      </c>
      <c r="AI1077" s="105" t="str">
        <f t="shared" si="169"/>
        <v>Few conditions</v>
      </c>
      <c r="AJ1077" s="113" t="str">
        <f t="shared" si="170"/>
        <v>No Conditions</v>
      </c>
      <c r="AM1077" s="78"/>
    </row>
    <row r="1078" spans="3:39" ht="12.75" x14ac:dyDescent="0.2">
      <c r="C1078" s="94">
        <v>1061</v>
      </c>
      <c r="D1078" s="32">
        <f>'Batch Inputs'!C1066</f>
        <v>0</v>
      </c>
      <c r="E1078" s="32">
        <f>'Batch Inputs'!D1066</f>
        <v>0</v>
      </c>
      <c r="F1078" s="32">
        <f>'Batch Inputs'!E1066</f>
        <v>0</v>
      </c>
      <c r="G1078" s="32">
        <f>'Batch Inputs'!F1066</f>
        <v>0</v>
      </c>
      <c r="H1078" s="32">
        <f>'Batch Inputs'!G1066</f>
        <v>0</v>
      </c>
      <c r="I1078" s="32">
        <f>'Batch Inputs'!H1066</f>
        <v>0</v>
      </c>
      <c r="J1078" s="32">
        <f>'Batch Inputs'!I1066</f>
        <v>0</v>
      </c>
      <c r="K1078" s="32">
        <f>'Batch Inputs'!J1066</f>
        <v>0</v>
      </c>
      <c r="L1078" s="32">
        <f>'Batch Inputs'!K1066</f>
        <v>0</v>
      </c>
      <c r="M1078" s="32">
        <f>'Batch Inputs'!L1066</f>
        <v>0</v>
      </c>
      <c r="N1078" s="32">
        <f>'Batch Inputs'!M1066</f>
        <v>0</v>
      </c>
      <c r="O1078" s="32">
        <f>'Batch Inputs'!N1066</f>
        <v>0</v>
      </c>
      <c r="P1078" s="32">
        <f>'Batch Inputs'!O1066</f>
        <v>0</v>
      </c>
      <c r="Q1078" s="32">
        <f>'Batch Inputs'!P1066</f>
        <v>0</v>
      </c>
      <c r="S1078" s="98">
        <f>SUMPRODUCT($D1078:$O1078,$D$5:$O$5)+$R$5</f>
        <v>-7.9279999999999999</v>
      </c>
      <c r="T1078" s="98">
        <f>SUMPRODUCT($D1078:$O1078,$D$6:$O$6)+$R$6</f>
        <v>-7.0750000000000002</v>
      </c>
      <c r="U1078" s="98">
        <f>SUMPRODUCT($D1078:$O1078,$D$7:$O$7)+$R$7</f>
        <v>-13.989000000000001</v>
      </c>
      <c r="V1078" s="98">
        <f>SUMPRODUCT($D1078:$O1078,$D$8:$O$8)+$R$8</f>
        <v>-8.0109999999999992</v>
      </c>
      <c r="W1078" s="98">
        <f>SUMPRODUCT($D1078:$O1078,$D$9:$O$9)+$R$9</f>
        <v>-6.976</v>
      </c>
      <c r="X1078" s="98">
        <f>SUMPRODUCT($D1078:$O1078,$D$10:$O$10)+$R$10</f>
        <v>-2.1259999999999999</v>
      </c>
      <c r="Z1078" s="104">
        <f t="shared" si="162"/>
        <v>0</v>
      </c>
      <c r="AA1078" s="38">
        <f t="shared" si="163"/>
        <v>0</v>
      </c>
      <c r="AB1078" s="38">
        <f t="shared" si="164"/>
        <v>0</v>
      </c>
      <c r="AC1078" s="38">
        <f t="shared" si="165"/>
        <v>0</v>
      </c>
      <c r="AD1078" s="38">
        <f t="shared" si="166"/>
        <v>0</v>
      </c>
      <c r="AE1078" s="105">
        <f t="shared" si="167"/>
        <v>6</v>
      </c>
      <c r="AF1078" s="114">
        <f t="shared" si="161"/>
        <v>-2.1259999999999999</v>
      </c>
      <c r="AG1078" s="37">
        <f t="shared" si="168"/>
        <v>6</v>
      </c>
      <c r="AH1078" s="40">
        <f>IF(OR(MAX('Batch Inputs'!$C1066:$N1066)&gt;1,MIN('Batch Inputs'!$C1066:$N1066)&lt;0),"ERROR",0)</f>
        <v>0</v>
      </c>
      <c r="AI1078" s="105" t="str">
        <f t="shared" si="169"/>
        <v>Few conditions</v>
      </c>
      <c r="AJ1078" s="113" t="str">
        <f t="shared" si="170"/>
        <v>No Conditions</v>
      </c>
      <c r="AM1078" s="78"/>
    </row>
    <row r="1079" spans="3:39" ht="12.75" x14ac:dyDescent="0.2">
      <c r="C1079" s="94">
        <v>1062</v>
      </c>
      <c r="D1079" s="32">
        <f>'Batch Inputs'!C1067</f>
        <v>0</v>
      </c>
      <c r="E1079" s="32">
        <f>'Batch Inputs'!D1067</f>
        <v>0</v>
      </c>
      <c r="F1079" s="32">
        <f>'Batch Inputs'!E1067</f>
        <v>0</v>
      </c>
      <c r="G1079" s="32">
        <f>'Batch Inputs'!F1067</f>
        <v>0</v>
      </c>
      <c r="H1079" s="32">
        <f>'Batch Inputs'!G1067</f>
        <v>0</v>
      </c>
      <c r="I1079" s="32">
        <f>'Batch Inputs'!H1067</f>
        <v>0</v>
      </c>
      <c r="J1079" s="32">
        <f>'Batch Inputs'!I1067</f>
        <v>0</v>
      </c>
      <c r="K1079" s="32">
        <f>'Batch Inputs'!J1067</f>
        <v>0</v>
      </c>
      <c r="L1079" s="32">
        <f>'Batch Inputs'!K1067</f>
        <v>0</v>
      </c>
      <c r="M1079" s="32">
        <f>'Batch Inputs'!L1067</f>
        <v>0</v>
      </c>
      <c r="N1079" s="32">
        <f>'Batch Inputs'!M1067</f>
        <v>0</v>
      </c>
      <c r="O1079" s="32">
        <f>'Batch Inputs'!N1067</f>
        <v>0</v>
      </c>
      <c r="P1079" s="32">
        <f>'Batch Inputs'!O1067</f>
        <v>0</v>
      </c>
      <c r="Q1079" s="32">
        <f>'Batch Inputs'!P1067</f>
        <v>0</v>
      </c>
      <c r="S1079" s="98">
        <f>SUMPRODUCT($D1079:$O1079,$D$5:$O$5)+$R$5</f>
        <v>-7.9279999999999999</v>
      </c>
      <c r="T1079" s="98">
        <f>SUMPRODUCT($D1079:$O1079,$D$6:$O$6)+$R$6</f>
        <v>-7.0750000000000002</v>
      </c>
      <c r="U1079" s="98">
        <f>SUMPRODUCT($D1079:$O1079,$D$7:$O$7)+$R$7</f>
        <v>-13.989000000000001</v>
      </c>
      <c r="V1079" s="98">
        <f>SUMPRODUCT($D1079:$O1079,$D$8:$O$8)+$R$8</f>
        <v>-8.0109999999999992</v>
      </c>
      <c r="W1079" s="98">
        <f>SUMPRODUCT($D1079:$O1079,$D$9:$O$9)+$R$9</f>
        <v>-6.976</v>
      </c>
      <c r="X1079" s="98">
        <f>SUMPRODUCT($D1079:$O1079,$D$10:$O$10)+$R$10</f>
        <v>-2.1259999999999999</v>
      </c>
      <c r="Z1079" s="104">
        <f t="shared" si="162"/>
        <v>0</v>
      </c>
      <c r="AA1079" s="38">
        <f t="shared" si="163"/>
        <v>0</v>
      </c>
      <c r="AB1079" s="38">
        <f t="shared" si="164"/>
        <v>0</v>
      </c>
      <c r="AC1079" s="38">
        <f t="shared" si="165"/>
        <v>0</v>
      </c>
      <c r="AD1079" s="38">
        <f t="shared" si="166"/>
        <v>0</v>
      </c>
      <c r="AE1079" s="105">
        <f t="shared" si="167"/>
        <v>6</v>
      </c>
      <c r="AF1079" s="114">
        <f t="shared" si="161"/>
        <v>-2.1259999999999999</v>
      </c>
      <c r="AG1079" s="37">
        <f t="shared" si="168"/>
        <v>6</v>
      </c>
      <c r="AH1079" s="40">
        <f>IF(OR(MAX('Batch Inputs'!$C1067:$N1067)&gt;1,MIN('Batch Inputs'!$C1067:$N1067)&lt;0),"ERROR",0)</f>
        <v>0</v>
      </c>
      <c r="AI1079" s="105" t="str">
        <f t="shared" si="169"/>
        <v>Few conditions</v>
      </c>
      <c r="AJ1079" s="113" t="str">
        <f t="shared" si="170"/>
        <v>No Conditions</v>
      </c>
      <c r="AM1079" s="78"/>
    </row>
    <row r="1080" spans="3:39" ht="12.75" x14ac:dyDescent="0.2">
      <c r="C1080" s="94">
        <v>1063</v>
      </c>
      <c r="D1080" s="32">
        <f>'Batch Inputs'!C1068</f>
        <v>0</v>
      </c>
      <c r="E1080" s="32">
        <f>'Batch Inputs'!D1068</f>
        <v>0</v>
      </c>
      <c r="F1080" s="32">
        <f>'Batch Inputs'!E1068</f>
        <v>0</v>
      </c>
      <c r="G1080" s="32">
        <f>'Batch Inputs'!F1068</f>
        <v>0</v>
      </c>
      <c r="H1080" s="32">
        <f>'Batch Inputs'!G1068</f>
        <v>0</v>
      </c>
      <c r="I1080" s="32">
        <f>'Batch Inputs'!H1068</f>
        <v>0</v>
      </c>
      <c r="J1080" s="32">
        <f>'Batch Inputs'!I1068</f>
        <v>0</v>
      </c>
      <c r="K1080" s="32">
        <f>'Batch Inputs'!J1068</f>
        <v>0</v>
      </c>
      <c r="L1080" s="32">
        <f>'Batch Inputs'!K1068</f>
        <v>0</v>
      </c>
      <c r="M1080" s="32">
        <f>'Batch Inputs'!L1068</f>
        <v>0</v>
      </c>
      <c r="N1080" s="32">
        <f>'Batch Inputs'!M1068</f>
        <v>0</v>
      </c>
      <c r="O1080" s="32">
        <f>'Batch Inputs'!N1068</f>
        <v>0</v>
      </c>
      <c r="P1080" s="32">
        <f>'Batch Inputs'!O1068</f>
        <v>0</v>
      </c>
      <c r="Q1080" s="32">
        <f>'Batch Inputs'!P1068</f>
        <v>0</v>
      </c>
      <c r="S1080" s="98">
        <f>SUMPRODUCT($D1080:$O1080,$D$5:$O$5)+$R$5</f>
        <v>-7.9279999999999999</v>
      </c>
      <c r="T1080" s="98">
        <f>SUMPRODUCT($D1080:$O1080,$D$6:$O$6)+$R$6</f>
        <v>-7.0750000000000002</v>
      </c>
      <c r="U1080" s="98">
        <f>SUMPRODUCT($D1080:$O1080,$D$7:$O$7)+$R$7</f>
        <v>-13.989000000000001</v>
      </c>
      <c r="V1080" s="98">
        <f>SUMPRODUCT($D1080:$O1080,$D$8:$O$8)+$R$8</f>
        <v>-8.0109999999999992</v>
      </c>
      <c r="W1080" s="98">
        <f>SUMPRODUCT($D1080:$O1080,$D$9:$O$9)+$R$9</f>
        <v>-6.976</v>
      </c>
      <c r="X1080" s="98">
        <f>SUMPRODUCT($D1080:$O1080,$D$10:$O$10)+$R$10</f>
        <v>-2.1259999999999999</v>
      </c>
      <c r="Z1080" s="104">
        <f t="shared" si="162"/>
        <v>0</v>
      </c>
      <c r="AA1080" s="38">
        <f t="shared" si="163"/>
        <v>0</v>
      </c>
      <c r="AB1080" s="38">
        <f t="shared" si="164"/>
        <v>0</v>
      </c>
      <c r="AC1080" s="38">
        <f t="shared" si="165"/>
        <v>0</v>
      </c>
      <c r="AD1080" s="38">
        <f t="shared" si="166"/>
        <v>0</v>
      </c>
      <c r="AE1080" s="105">
        <f t="shared" si="167"/>
        <v>6</v>
      </c>
      <c r="AF1080" s="114">
        <f t="shared" si="161"/>
        <v>-2.1259999999999999</v>
      </c>
      <c r="AG1080" s="37">
        <f t="shared" si="168"/>
        <v>6</v>
      </c>
      <c r="AH1080" s="40">
        <f>IF(OR(MAX('Batch Inputs'!$C1068:$N1068)&gt;1,MIN('Batch Inputs'!$C1068:$N1068)&lt;0),"ERROR",0)</f>
        <v>0</v>
      </c>
      <c r="AI1080" s="105" t="str">
        <f t="shared" si="169"/>
        <v>Few conditions</v>
      </c>
      <c r="AJ1080" s="113" t="str">
        <f t="shared" si="170"/>
        <v>No Conditions</v>
      </c>
      <c r="AM1080" s="78"/>
    </row>
    <row r="1081" spans="3:39" ht="12.75" x14ac:dyDescent="0.2">
      <c r="C1081" s="94">
        <v>1064</v>
      </c>
      <c r="D1081" s="32">
        <f>'Batch Inputs'!C1069</f>
        <v>0</v>
      </c>
      <c r="E1081" s="32">
        <f>'Batch Inputs'!D1069</f>
        <v>0</v>
      </c>
      <c r="F1081" s="32">
        <f>'Batch Inputs'!E1069</f>
        <v>0</v>
      </c>
      <c r="G1081" s="32">
        <f>'Batch Inputs'!F1069</f>
        <v>0</v>
      </c>
      <c r="H1081" s="32">
        <f>'Batch Inputs'!G1069</f>
        <v>0</v>
      </c>
      <c r="I1081" s="32">
        <f>'Batch Inputs'!H1069</f>
        <v>0</v>
      </c>
      <c r="J1081" s="32">
        <f>'Batch Inputs'!I1069</f>
        <v>0</v>
      </c>
      <c r="K1081" s="32">
        <f>'Batch Inputs'!J1069</f>
        <v>0</v>
      </c>
      <c r="L1081" s="32">
        <f>'Batch Inputs'!K1069</f>
        <v>0</v>
      </c>
      <c r="M1081" s="32">
        <f>'Batch Inputs'!L1069</f>
        <v>0</v>
      </c>
      <c r="N1081" s="32">
        <f>'Batch Inputs'!M1069</f>
        <v>0</v>
      </c>
      <c r="O1081" s="32">
        <f>'Batch Inputs'!N1069</f>
        <v>0</v>
      </c>
      <c r="P1081" s="32">
        <f>'Batch Inputs'!O1069</f>
        <v>0</v>
      </c>
      <c r="Q1081" s="32">
        <f>'Batch Inputs'!P1069</f>
        <v>0</v>
      </c>
      <c r="S1081" s="98">
        <f>SUMPRODUCT($D1081:$O1081,$D$5:$O$5)+$R$5</f>
        <v>-7.9279999999999999</v>
      </c>
      <c r="T1081" s="98">
        <f>SUMPRODUCT($D1081:$O1081,$D$6:$O$6)+$R$6</f>
        <v>-7.0750000000000002</v>
      </c>
      <c r="U1081" s="98">
        <f>SUMPRODUCT($D1081:$O1081,$D$7:$O$7)+$R$7</f>
        <v>-13.989000000000001</v>
      </c>
      <c r="V1081" s="98">
        <f>SUMPRODUCT($D1081:$O1081,$D$8:$O$8)+$R$8</f>
        <v>-8.0109999999999992</v>
      </c>
      <c r="W1081" s="98">
        <f>SUMPRODUCT($D1081:$O1081,$D$9:$O$9)+$R$9</f>
        <v>-6.976</v>
      </c>
      <c r="X1081" s="98">
        <f>SUMPRODUCT($D1081:$O1081,$D$10:$O$10)+$R$10</f>
        <v>-2.1259999999999999</v>
      </c>
      <c r="Z1081" s="104">
        <f t="shared" si="162"/>
        <v>0</v>
      </c>
      <c r="AA1081" s="38">
        <f t="shared" si="163"/>
        <v>0</v>
      </c>
      <c r="AB1081" s="38">
        <f t="shared" si="164"/>
        <v>0</v>
      </c>
      <c r="AC1081" s="38">
        <f t="shared" si="165"/>
        <v>0</v>
      </c>
      <c r="AD1081" s="38">
        <f t="shared" si="166"/>
        <v>0</v>
      </c>
      <c r="AE1081" s="105">
        <f t="shared" si="167"/>
        <v>6</v>
      </c>
      <c r="AF1081" s="114">
        <f t="shared" si="161"/>
        <v>-2.1259999999999999</v>
      </c>
      <c r="AG1081" s="37">
        <f t="shared" si="168"/>
        <v>6</v>
      </c>
      <c r="AH1081" s="40">
        <f>IF(OR(MAX('Batch Inputs'!$C1069:$N1069)&gt;1,MIN('Batch Inputs'!$C1069:$N1069)&lt;0),"ERROR",0)</f>
        <v>0</v>
      </c>
      <c r="AI1081" s="105" t="str">
        <f t="shared" si="169"/>
        <v>Few conditions</v>
      </c>
      <c r="AJ1081" s="113" t="str">
        <f t="shared" si="170"/>
        <v>No Conditions</v>
      </c>
      <c r="AM1081" s="78"/>
    </row>
    <row r="1082" spans="3:39" ht="12.75" x14ac:dyDescent="0.2">
      <c r="C1082" s="94">
        <v>1065</v>
      </c>
      <c r="D1082" s="32">
        <f>'Batch Inputs'!C1070</f>
        <v>0</v>
      </c>
      <c r="E1082" s="32">
        <f>'Batch Inputs'!D1070</f>
        <v>0</v>
      </c>
      <c r="F1082" s="32">
        <f>'Batch Inputs'!E1070</f>
        <v>0</v>
      </c>
      <c r="G1082" s="32">
        <f>'Batch Inputs'!F1070</f>
        <v>0</v>
      </c>
      <c r="H1082" s="32">
        <f>'Batch Inputs'!G1070</f>
        <v>0</v>
      </c>
      <c r="I1082" s="32">
        <f>'Batch Inputs'!H1070</f>
        <v>0</v>
      </c>
      <c r="J1082" s="32">
        <f>'Batch Inputs'!I1070</f>
        <v>0</v>
      </c>
      <c r="K1082" s="32">
        <f>'Batch Inputs'!J1070</f>
        <v>0</v>
      </c>
      <c r="L1082" s="32">
        <f>'Batch Inputs'!K1070</f>
        <v>0</v>
      </c>
      <c r="M1082" s="32">
        <f>'Batch Inputs'!L1070</f>
        <v>0</v>
      </c>
      <c r="N1082" s="32">
        <f>'Batch Inputs'!M1070</f>
        <v>0</v>
      </c>
      <c r="O1082" s="32">
        <f>'Batch Inputs'!N1070</f>
        <v>0</v>
      </c>
      <c r="P1082" s="32">
        <f>'Batch Inputs'!O1070</f>
        <v>0</v>
      </c>
      <c r="Q1082" s="32">
        <f>'Batch Inputs'!P1070</f>
        <v>0</v>
      </c>
      <c r="S1082" s="98">
        <f>SUMPRODUCT($D1082:$O1082,$D$5:$O$5)+$R$5</f>
        <v>-7.9279999999999999</v>
      </c>
      <c r="T1082" s="98">
        <f>SUMPRODUCT($D1082:$O1082,$D$6:$O$6)+$R$6</f>
        <v>-7.0750000000000002</v>
      </c>
      <c r="U1082" s="98">
        <f>SUMPRODUCT($D1082:$O1082,$D$7:$O$7)+$R$7</f>
        <v>-13.989000000000001</v>
      </c>
      <c r="V1082" s="98">
        <f>SUMPRODUCT($D1082:$O1082,$D$8:$O$8)+$R$8</f>
        <v>-8.0109999999999992</v>
      </c>
      <c r="W1082" s="98">
        <f>SUMPRODUCT($D1082:$O1082,$D$9:$O$9)+$R$9</f>
        <v>-6.976</v>
      </c>
      <c r="X1082" s="98">
        <f>SUMPRODUCT($D1082:$O1082,$D$10:$O$10)+$R$10</f>
        <v>-2.1259999999999999</v>
      </c>
      <c r="Z1082" s="104">
        <f t="shared" si="162"/>
        <v>0</v>
      </c>
      <c r="AA1082" s="38">
        <f t="shared" si="163"/>
        <v>0</v>
      </c>
      <c r="AB1082" s="38">
        <f t="shared" si="164"/>
        <v>0</v>
      </c>
      <c r="AC1082" s="38">
        <f t="shared" si="165"/>
        <v>0</v>
      </c>
      <c r="AD1082" s="38">
        <f t="shared" si="166"/>
        <v>0</v>
      </c>
      <c r="AE1082" s="105">
        <f t="shared" si="167"/>
        <v>6</v>
      </c>
      <c r="AF1082" s="114">
        <f t="shared" si="161"/>
        <v>-2.1259999999999999</v>
      </c>
      <c r="AG1082" s="37">
        <f t="shared" si="168"/>
        <v>6</v>
      </c>
      <c r="AH1082" s="40">
        <f>IF(OR(MAX('Batch Inputs'!$C1070:$N1070)&gt;1,MIN('Batch Inputs'!$C1070:$N1070)&lt;0),"ERROR",0)</f>
        <v>0</v>
      </c>
      <c r="AI1082" s="105" t="str">
        <f t="shared" si="169"/>
        <v>Few conditions</v>
      </c>
      <c r="AJ1082" s="113" t="str">
        <f t="shared" si="170"/>
        <v>No Conditions</v>
      </c>
      <c r="AM1082" s="78"/>
    </row>
    <row r="1083" spans="3:39" ht="12.75" x14ac:dyDescent="0.2">
      <c r="C1083" s="94">
        <v>1066</v>
      </c>
      <c r="D1083" s="32">
        <f>'Batch Inputs'!C1071</f>
        <v>0</v>
      </c>
      <c r="E1083" s="32">
        <f>'Batch Inputs'!D1071</f>
        <v>0</v>
      </c>
      <c r="F1083" s="32">
        <f>'Batch Inputs'!E1071</f>
        <v>0</v>
      </c>
      <c r="G1083" s="32">
        <f>'Batch Inputs'!F1071</f>
        <v>0</v>
      </c>
      <c r="H1083" s="32">
        <f>'Batch Inputs'!G1071</f>
        <v>0</v>
      </c>
      <c r="I1083" s="32">
        <f>'Batch Inputs'!H1071</f>
        <v>0</v>
      </c>
      <c r="J1083" s="32">
        <f>'Batch Inputs'!I1071</f>
        <v>0</v>
      </c>
      <c r="K1083" s="32">
        <f>'Batch Inputs'!J1071</f>
        <v>0</v>
      </c>
      <c r="L1083" s="32">
        <f>'Batch Inputs'!K1071</f>
        <v>0</v>
      </c>
      <c r="M1083" s="32">
        <f>'Batch Inputs'!L1071</f>
        <v>0</v>
      </c>
      <c r="N1083" s="32">
        <f>'Batch Inputs'!M1071</f>
        <v>0</v>
      </c>
      <c r="O1083" s="32">
        <f>'Batch Inputs'!N1071</f>
        <v>0</v>
      </c>
      <c r="P1083" s="32">
        <f>'Batch Inputs'!O1071</f>
        <v>0</v>
      </c>
      <c r="Q1083" s="32">
        <f>'Batch Inputs'!P1071</f>
        <v>0</v>
      </c>
      <c r="S1083" s="98">
        <f>SUMPRODUCT($D1083:$O1083,$D$5:$O$5)+$R$5</f>
        <v>-7.9279999999999999</v>
      </c>
      <c r="T1083" s="98">
        <f>SUMPRODUCT($D1083:$O1083,$D$6:$O$6)+$R$6</f>
        <v>-7.0750000000000002</v>
      </c>
      <c r="U1083" s="98">
        <f>SUMPRODUCT($D1083:$O1083,$D$7:$O$7)+$R$7</f>
        <v>-13.989000000000001</v>
      </c>
      <c r="V1083" s="98">
        <f>SUMPRODUCT($D1083:$O1083,$D$8:$O$8)+$R$8</f>
        <v>-8.0109999999999992</v>
      </c>
      <c r="W1083" s="98">
        <f>SUMPRODUCT($D1083:$O1083,$D$9:$O$9)+$R$9</f>
        <v>-6.976</v>
      </c>
      <c r="X1083" s="98">
        <f>SUMPRODUCT($D1083:$O1083,$D$10:$O$10)+$R$10</f>
        <v>-2.1259999999999999</v>
      </c>
      <c r="Z1083" s="104">
        <f t="shared" si="162"/>
        <v>0</v>
      </c>
      <c r="AA1083" s="38">
        <f t="shared" si="163"/>
        <v>0</v>
      </c>
      <c r="AB1083" s="38">
        <f t="shared" si="164"/>
        <v>0</v>
      </c>
      <c r="AC1083" s="38">
        <f t="shared" si="165"/>
        <v>0</v>
      </c>
      <c r="AD1083" s="38">
        <f t="shared" si="166"/>
        <v>0</v>
      </c>
      <c r="AE1083" s="105">
        <f t="shared" si="167"/>
        <v>6</v>
      </c>
      <c r="AF1083" s="114">
        <f t="shared" si="161"/>
        <v>-2.1259999999999999</v>
      </c>
      <c r="AG1083" s="37">
        <f t="shared" si="168"/>
        <v>6</v>
      </c>
      <c r="AH1083" s="40">
        <f>IF(OR(MAX('Batch Inputs'!$C1071:$N1071)&gt;1,MIN('Batch Inputs'!$C1071:$N1071)&lt;0),"ERROR",0)</f>
        <v>0</v>
      </c>
      <c r="AI1083" s="105" t="str">
        <f t="shared" si="169"/>
        <v>Few conditions</v>
      </c>
      <c r="AJ1083" s="113" t="str">
        <f t="shared" si="170"/>
        <v>No Conditions</v>
      </c>
      <c r="AM1083" s="78"/>
    </row>
    <row r="1084" spans="3:39" ht="12.75" x14ac:dyDescent="0.2">
      <c r="C1084" s="94">
        <v>1067</v>
      </c>
      <c r="D1084" s="32">
        <f>'Batch Inputs'!C1072</f>
        <v>0</v>
      </c>
      <c r="E1084" s="32">
        <f>'Batch Inputs'!D1072</f>
        <v>0</v>
      </c>
      <c r="F1084" s="32">
        <f>'Batch Inputs'!E1072</f>
        <v>0</v>
      </c>
      <c r="G1084" s="32">
        <f>'Batch Inputs'!F1072</f>
        <v>0</v>
      </c>
      <c r="H1084" s="32">
        <f>'Batch Inputs'!G1072</f>
        <v>0</v>
      </c>
      <c r="I1084" s="32">
        <f>'Batch Inputs'!H1072</f>
        <v>0</v>
      </c>
      <c r="J1084" s="32">
        <f>'Batch Inputs'!I1072</f>
        <v>0</v>
      </c>
      <c r="K1084" s="32">
        <f>'Batch Inputs'!J1072</f>
        <v>0</v>
      </c>
      <c r="L1084" s="32">
        <f>'Batch Inputs'!K1072</f>
        <v>0</v>
      </c>
      <c r="M1084" s="32">
        <f>'Batch Inputs'!L1072</f>
        <v>0</v>
      </c>
      <c r="N1084" s="32">
        <f>'Batch Inputs'!M1072</f>
        <v>0</v>
      </c>
      <c r="O1084" s="32">
        <f>'Batch Inputs'!N1072</f>
        <v>0</v>
      </c>
      <c r="P1084" s="32">
        <f>'Batch Inputs'!O1072</f>
        <v>0</v>
      </c>
      <c r="Q1084" s="32">
        <f>'Batch Inputs'!P1072</f>
        <v>0</v>
      </c>
      <c r="S1084" s="98">
        <f>SUMPRODUCT($D1084:$O1084,$D$5:$O$5)+$R$5</f>
        <v>-7.9279999999999999</v>
      </c>
      <c r="T1084" s="98">
        <f>SUMPRODUCT($D1084:$O1084,$D$6:$O$6)+$R$6</f>
        <v>-7.0750000000000002</v>
      </c>
      <c r="U1084" s="98">
        <f>SUMPRODUCT($D1084:$O1084,$D$7:$O$7)+$R$7</f>
        <v>-13.989000000000001</v>
      </c>
      <c r="V1084" s="98">
        <f>SUMPRODUCT($D1084:$O1084,$D$8:$O$8)+$R$8</f>
        <v>-8.0109999999999992</v>
      </c>
      <c r="W1084" s="98">
        <f>SUMPRODUCT($D1084:$O1084,$D$9:$O$9)+$R$9</f>
        <v>-6.976</v>
      </c>
      <c r="X1084" s="98">
        <f>SUMPRODUCT($D1084:$O1084,$D$10:$O$10)+$R$10</f>
        <v>-2.1259999999999999</v>
      </c>
      <c r="Z1084" s="104">
        <f t="shared" si="162"/>
        <v>0</v>
      </c>
      <c r="AA1084" s="38">
        <f t="shared" si="163"/>
        <v>0</v>
      </c>
      <c r="AB1084" s="38">
        <f t="shared" si="164"/>
        <v>0</v>
      </c>
      <c r="AC1084" s="38">
        <f t="shared" si="165"/>
        <v>0</v>
      </c>
      <c r="AD1084" s="38">
        <f t="shared" si="166"/>
        <v>0</v>
      </c>
      <c r="AE1084" s="105">
        <f t="shared" si="167"/>
        <v>6</v>
      </c>
      <c r="AF1084" s="114">
        <f t="shared" si="161"/>
        <v>-2.1259999999999999</v>
      </c>
      <c r="AG1084" s="37">
        <f t="shared" si="168"/>
        <v>6</v>
      </c>
      <c r="AH1084" s="40">
        <f>IF(OR(MAX('Batch Inputs'!$C1072:$N1072)&gt;1,MIN('Batch Inputs'!$C1072:$N1072)&lt;0),"ERROR",0)</f>
        <v>0</v>
      </c>
      <c r="AI1084" s="105" t="str">
        <f t="shared" si="169"/>
        <v>Few conditions</v>
      </c>
      <c r="AJ1084" s="113" t="str">
        <f t="shared" si="170"/>
        <v>No Conditions</v>
      </c>
      <c r="AM1084" s="78"/>
    </row>
    <row r="1085" spans="3:39" ht="12.75" x14ac:dyDescent="0.2">
      <c r="C1085" s="94">
        <v>1068</v>
      </c>
      <c r="D1085" s="32">
        <f>'Batch Inputs'!C1073</f>
        <v>0</v>
      </c>
      <c r="E1085" s="32">
        <f>'Batch Inputs'!D1073</f>
        <v>0</v>
      </c>
      <c r="F1085" s="32">
        <f>'Batch Inputs'!E1073</f>
        <v>0</v>
      </c>
      <c r="G1085" s="32">
        <f>'Batch Inputs'!F1073</f>
        <v>0</v>
      </c>
      <c r="H1085" s="32">
        <f>'Batch Inputs'!G1073</f>
        <v>0</v>
      </c>
      <c r="I1085" s="32">
        <f>'Batch Inputs'!H1073</f>
        <v>0</v>
      </c>
      <c r="J1085" s="32">
        <f>'Batch Inputs'!I1073</f>
        <v>0</v>
      </c>
      <c r="K1085" s="32">
        <f>'Batch Inputs'!J1073</f>
        <v>0</v>
      </c>
      <c r="L1085" s="32">
        <f>'Batch Inputs'!K1073</f>
        <v>0</v>
      </c>
      <c r="M1085" s="32">
        <f>'Batch Inputs'!L1073</f>
        <v>0</v>
      </c>
      <c r="N1085" s="32">
        <f>'Batch Inputs'!M1073</f>
        <v>0</v>
      </c>
      <c r="O1085" s="32">
        <f>'Batch Inputs'!N1073</f>
        <v>0</v>
      </c>
      <c r="P1085" s="32">
        <f>'Batch Inputs'!O1073</f>
        <v>0</v>
      </c>
      <c r="Q1085" s="32">
        <f>'Batch Inputs'!P1073</f>
        <v>0</v>
      </c>
      <c r="S1085" s="98">
        <f>SUMPRODUCT($D1085:$O1085,$D$5:$O$5)+$R$5</f>
        <v>-7.9279999999999999</v>
      </c>
      <c r="T1085" s="98">
        <f>SUMPRODUCT($D1085:$O1085,$D$6:$O$6)+$R$6</f>
        <v>-7.0750000000000002</v>
      </c>
      <c r="U1085" s="98">
        <f>SUMPRODUCT($D1085:$O1085,$D$7:$O$7)+$R$7</f>
        <v>-13.989000000000001</v>
      </c>
      <c r="V1085" s="98">
        <f>SUMPRODUCT($D1085:$O1085,$D$8:$O$8)+$R$8</f>
        <v>-8.0109999999999992</v>
      </c>
      <c r="W1085" s="98">
        <f>SUMPRODUCT($D1085:$O1085,$D$9:$O$9)+$R$9</f>
        <v>-6.976</v>
      </c>
      <c r="X1085" s="98">
        <f>SUMPRODUCT($D1085:$O1085,$D$10:$O$10)+$R$10</f>
        <v>-2.1259999999999999</v>
      </c>
      <c r="Z1085" s="104">
        <f t="shared" si="162"/>
        <v>0</v>
      </c>
      <c r="AA1085" s="38">
        <f t="shared" si="163"/>
        <v>0</v>
      </c>
      <c r="AB1085" s="38">
        <f t="shared" si="164"/>
        <v>0</v>
      </c>
      <c r="AC1085" s="38">
        <f t="shared" si="165"/>
        <v>0</v>
      </c>
      <c r="AD1085" s="38">
        <f t="shared" si="166"/>
        <v>0</v>
      </c>
      <c r="AE1085" s="105">
        <f t="shared" si="167"/>
        <v>6</v>
      </c>
      <c r="AF1085" s="114">
        <f t="shared" si="161"/>
        <v>-2.1259999999999999</v>
      </c>
      <c r="AG1085" s="37">
        <f t="shared" si="168"/>
        <v>6</v>
      </c>
      <c r="AH1085" s="40">
        <f>IF(OR(MAX('Batch Inputs'!$C1073:$N1073)&gt;1,MIN('Batch Inputs'!$C1073:$N1073)&lt;0),"ERROR",0)</f>
        <v>0</v>
      </c>
      <c r="AI1085" s="105" t="str">
        <f t="shared" si="169"/>
        <v>Few conditions</v>
      </c>
      <c r="AJ1085" s="113" t="str">
        <f t="shared" si="170"/>
        <v>No Conditions</v>
      </c>
      <c r="AM1085" s="78"/>
    </row>
    <row r="1086" spans="3:39" ht="12.75" x14ac:dyDescent="0.2">
      <c r="C1086" s="94">
        <v>1069</v>
      </c>
      <c r="D1086" s="32">
        <f>'Batch Inputs'!C1074</f>
        <v>0</v>
      </c>
      <c r="E1086" s="32">
        <f>'Batch Inputs'!D1074</f>
        <v>0</v>
      </c>
      <c r="F1086" s="32">
        <f>'Batch Inputs'!E1074</f>
        <v>0</v>
      </c>
      <c r="G1086" s="32">
        <f>'Batch Inputs'!F1074</f>
        <v>0</v>
      </c>
      <c r="H1086" s="32">
        <f>'Batch Inputs'!G1074</f>
        <v>0</v>
      </c>
      <c r="I1086" s="32">
        <f>'Batch Inputs'!H1074</f>
        <v>0</v>
      </c>
      <c r="J1086" s="32">
        <f>'Batch Inputs'!I1074</f>
        <v>0</v>
      </c>
      <c r="K1086" s="32">
        <f>'Batch Inputs'!J1074</f>
        <v>0</v>
      </c>
      <c r="L1086" s="32">
        <f>'Batch Inputs'!K1074</f>
        <v>0</v>
      </c>
      <c r="M1086" s="32">
        <f>'Batch Inputs'!L1074</f>
        <v>0</v>
      </c>
      <c r="N1086" s="32">
        <f>'Batch Inputs'!M1074</f>
        <v>0</v>
      </c>
      <c r="O1086" s="32">
        <f>'Batch Inputs'!N1074</f>
        <v>0</v>
      </c>
      <c r="P1086" s="32">
        <f>'Batch Inputs'!O1074</f>
        <v>0</v>
      </c>
      <c r="Q1086" s="32">
        <f>'Batch Inputs'!P1074</f>
        <v>0</v>
      </c>
      <c r="S1086" s="98">
        <f>SUMPRODUCT($D1086:$O1086,$D$5:$O$5)+$R$5</f>
        <v>-7.9279999999999999</v>
      </c>
      <c r="T1086" s="98">
        <f>SUMPRODUCT($D1086:$O1086,$D$6:$O$6)+$R$6</f>
        <v>-7.0750000000000002</v>
      </c>
      <c r="U1086" s="98">
        <f>SUMPRODUCT($D1086:$O1086,$D$7:$O$7)+$R$7</f>
        <v>-13.989000000000001</v>
      </c>
      <c r="V1086" s="98">
        <f>SUMPRODUCT($D1086:$O1086,$D$8:$O$8)+$R$8</f>
        <v>-8.0109999999999992</v>
      </c>
      <c r="W1086" s="98">
        <f>SUMPRODUCT($D1086:$O1086,$D$9:$O$9)+$R$9</f>
        <v>-6.976</v>
      </c>
      <c r="X1086" s="98">
        <f>SUMPRODUCT($D1086:$O1086,$D$10:$O$10)+$R$10</f>
        <v>-2.1259999999999999</v>
      </c>
      <c r="Z1086" s="104">
        <f t="shared" si="162"/>
        <v>0</v>
      </c>
      <c r="AA1086" s="38">
        <f t="shared" si="163"/>
        <v>0</v>
      </c>
      <c r="AB1086" s="38">
        <f t="shared" si="164"/>
        <v>0</v>
      </c>
      <c r="AC1086" s="38">
        <f t="shared" si="165"/>
        <v>0</v>
      </c>
      <c r="AD1086" s="38">
        <f t="shared" si="166"/>
        <v>0</v>
      </c>
      <c r="AE1086" s="105">
        <f t="shared" si="167"/>
        <v>6</v>
      </c>
      <c r="AF1086" s="114">
        <f t="shared" si="161"/>
        <v>-2.1259999999999999</v>
      </c>
      <c r="AG1086" s="37">
        <f t="shared" si="168"/>
        <v>6</v>
      </c>
      <c r="AH1086" s="40">
        <f>IF(OR(MAX('Batch Inputs'!$C1074:$N1074)&gt;1,MIN('Batch Inputs'!$C1074:$N1074)&lt;0),"ERROR",0)</f>
        <v>0</v>
      </c>
      <c r="AI1086" s="105" t="str">
        <f t="shared" si="169"/>
        <v>Few conditions</v>
      </c>
      <c r="AJ1086" s="113" t="str">
        <f t="shared" si="170"/>
        <v>No Conditions</v>
      </c>
      <c r="AM1086" s="78"/>
    </row>
    <row r="1087" spans="3:39" ht="12.75" x14ac:dyDescent="0.2">
      <c r="C1087" s="94">
        <v>1070</v>
      </c>
      <c r="D1087" s="32">
        <f>'Batch Inputs'!C1075</f>
        <v>0</v>
      </c>
      <c r="E1087" s="32">
        <f>'Batch Inputs'!D1075</f>
        <v>0</v>
      </c>
      <c r="F1087" s="32">
        <f>'Batch Inputs'!E1075</f>
        <v>0</v>
      </c>
      <c r="G1087" s="32">
        <f>'Batch Inputs'!F1075</f>
        <v>0</v>
      </c>
      <c r="H1087" s="32">
        <f>'Batch Inputs'!G1075</f>
        <v>0</v>
      </c>
      <c r="I1087" s="32">
        <f>'Batch Inputs'!H1075</f>
        <v>0</v>
      </c>
      <c r="J1087" s="32">
        <f>'Batch Inputs'!I1075</f>
        <v>0</v>
      </c>
      <c r="K1087" s="32">
        <f>'Batch Inputs'!J1075</f>
        <v>0</v>
      </c>
      <c r="L1087" s="32">
        <f>'Batch Inputs'!K1075</f>
        <v>0</v>
      </c>
      <c r="M1087" s="32">
        <f>'Batch Inputs'!L1075</f>
        <v>0</v>
      </c>
      <c r="N1087" s="32">
        <f>'Batch Inputs'!M1075</f>
        <v>0</v>
      </c>
      <c r="O1087" s="32">
        <f>'Batch Inputs'!N1075</f>
        <v>0</v>
      </c>
      <c r="P1087" s="32">
        <f>'Batch Inputs'!O1075</f>
        <v>0</v>
      </c>
      <c r="Q1087" s="32">
        <f>'Batch Inputs'!P1075</f>
        <v>0</v>
      </c>
      <c r="S1087" s="98">
        <f>SUMPRODUCT($D1087:$O1087,$D$5:$O$5)+$R$5</f>
        <v>-7.9279999999999999</v>
      </c>
      <c r="T1087" s="98">
        <f>SUMPRODUCT($D1087:$O1087,$D$6:$O$6)+$R$6</f>
        <v>-7.0750000000000002</v>
      </c>
      <c r="U1087" s="98">
        <f>SUMPRODUCT($D1087:$O1087,$D$7:$O$7)+$R$7</f>
        <v>-13.989000000000001</v>
      </c>
      <c r="V1087" s="98">
        <f>SUMPRODUCT($D1087:$O1087,$D$8:$O$8)+$R$8</f>
        <v>-8.0109999999999992</v>
      </c>
      <c r="W1087" s="98">
        <f>SUMPRODUCT($D1087:$O1087,$D$9:$O$9)+$R$9</f>
        <v>-6.976</v>
      </c>
      <c r="X1087" s="98">
        <f>SUMPRODUCT($D1087:$O1087,$D$10:$O$10)+$R$10</f>
        <v>-2.1259999999999999</v>
      </c>
      <c r="Z1087" s="104">
        <f t="shared" si="162"/>
        <v>0</v>
      </c>
      <c r="AA1087" s="38">
        <f t="shared" si="163"/>
        <v>0</v>
      </c>
      <c r="AB1087" s="38">
        <f t="shared" si="164"/>
        <v>0</v>
      </c>
      <c r="AC1087" s="38">
        <f t="shared" si="165"/>
        <v>0</v>
      </c>
      <c r="AD1087" s="38">
        <f t="shared" si="166"/>
        <v>0</v>
      </c>
      <c r="AE1087" s="105">
        <f t="shared" si="167"/>
        <v>6</v>
      </c>
      <c r="AF1087" s="114">
        <f t="shared" si="161"/>
        <v>-2.1259999999999999</v>
      </c>
      <c r="AG1087" s="37">
        <f t="shared" si="168"/>
        <v>6</v>
      </c>
      <c r="AH1087" s="40">
        <f>IF(OR(MAX('Batch Inputs'!$C1075:$N1075)&gt;1,MIN('Batch Inputs'!$C1075:$N1075)&lt;0),"ERROR",0)</f>
        <v>0</v>
      </c>
      <c r="AI1087" s="105" t="str">
        <f t="shared" si="169"/>
        <v>Few conditions</v>
      </c>
      <c r="AJ1087" s="113" t="str">
        <f t="shared" si="170"/>
        <v>No Conditions</v>
      </c>
      <c r="AM1087" s="78"/>
    </row>
    <row r="1088" spans="3:39" ht="12.75" x14ac:dyDescent="0.2">
      <c r="C1088" s="94">
        <v>1071</v>
      </c>
      <c r="D1088" s="32">
        <f>'Batch Inputs'!C1076</f>
        <v>0</v>
      </c>
      <c r="E1088" s="32">
        <f>'Batch Inputs'!D1076</f>
        <v>0</v>
      </c>
      <c r="F1088" s="32">
        <f>'Batch Inputs'!E1076</f>
        <v>0</v>
      </c>
      <c r="G1088" s="32">
        <f>'Batch Inputs'!F1076</f>
        <v>0</v>
      </c>
      <c r="H1088" s="32">
        <f>'Batch Inputs'!G1076</f>
        <v>0</v>
      </c>
      <c r="I1088" s="32">
        <f>'Batch Inputs'!H1076</f>
        <v>0</v>
      </c>
      <c r="J1088" s="32">
        <f>'Batch Inputs'!I1076</f>
        <v>0</v>
      </c>
      <c r="K1088" s="32">
        <f>'Batch Inputs'!J1076</f>
        <v>0</v>
      </c>
      <c r="L1088" s="32">
        <f>'Batch Inputs'!K1076</f>
        <v>0</v>
      </c>
      <c r="M1088" s="32">
        <f>'Batch Inputs'!L1076</f>
        <v>0</v>
      </c>
      <c r="N1088" s="32">
        <f>'Batch Inputs'!M1076</f>
        <v>0</v>
      </c>
      <c r="O1088" s="32">
        <f>'Batch Inputs'!N1076</f>
        <v>0</v>
      </c>
      <c r="P1088" s="32">
        <f>'Batch Inputs'!O1076</f>
        <v>0</v>
      </c>
      <c r="Q1088" s="32">
        <f>'Batch Inputs'!P1076</f>
        <v>0</v>
      </c>
      <c r="S1088" s="98">
        <f>SUMPRODUCT($D1088:$O1088,$D$5:$O$5)+$R$5</f>
        <v>-7.9279999999999999</v>
      </c>
      <c r="T1088" s="98">
        <f>SUMPRODUCT($D1088:$O1088,$D$6:$O$6)+$R$6</f>
        <v>-7.0750000000000002</v>
      </c>
      <c r="U1088" s="98">
        <f>SUMPRODUCT($D1088:$O1088,$D$7:$O$7)+$R$7</f>
        <v>-13.989000000000001</v>
      </c>
      <c r="V1088" s="98">
        <f>SUMPRODUCT($D1088:$O1088,$D$8:$O$8)+$R$8</f>
        <v>-8.0109999999999992</v>
      </c>
      <c r="W1088" s="98">
        <f>SUMPRODUCT($D1088:$O1088,$D$9:$O$9)+$R$9</f>
        <v>-6.976</v>
      </c>
      <c r="X1088" s="98">
        <f>SUMPRODUCT($D1088:$O1088,$D$10:$O$10)+$R$10</f>
        <v>-2.1259999999999999</v>
      </c>
      <c r="Z1088" s="104">
        <f t="shared" si="162"/>
        <v>0</v>
      </c>
      <c r="AA1088" s="38">
        <f t="shared" si="163"/>
        <v>0</v>
      </c>
      <c r="AB1088" s="38">
        <f t="shared" si="164"/>
        <v>0</v>
      </c>
      <c r="AC1088" s="38">
        <f t="shared" si="165"/>
        <v>0</v>
      </c>
      <c r="AD1088" s="38">
        <f t="shared" si="166"/>
        <v>0</v>
      </c>
      <c r="AE1088" s="105">
        <f t="shared" si="167"/>
        <v>6</v>
      </c>
      <c r="AF1088" s="114">
        <f t="shared" si="161"/>
        <v>-2.1259999999999999</v>
      </c>
      <c r="AG1088" s="37">
        <f t="shared" si="168"/>
        <v>6</v>
      </c>
      <c r="AH1088" s="40">
        <f>IF(OR(MAX('Batch Inputs'!$C1076:$N1076)&gt;1,MIN('Batch Inputs'!$C1076:$N1076)&lt;0),"ERROR",0)</f>
        <v>0</v>
      </c>
      <c r="AI1088" s="105" t="str">
        <f t="shared" si="169"/>
        <v>Few conditions</v>
      </c>
      <c r="AJ1088" s="113" t="str">
        <f t="shared" si="170"/>
        <v>No Conditions</v>
      </c>
      <c r="AM1088" s="78"/>
    </row>
    <row r="1089" spans="3:39" ht="12.75" x14ac:dyDescent="0.2">
      <c r="C1089" s="94">
        <v>1072</v>
      </c>
      <c r="D1089" s="32">
        <f>'Batch Inputs'!C1077</f>
        <v>0</v>
      </c>
      <c r="E1089" s="32">
        <f>'Batch Inputs'!D1077</f>
        <v>0</v>
      </c>
      <c r="F1089" s="32">
        <f>'Batch Inputs'!E1077</f>
        <v>0</v>
      </c>
      <c r="G1089" s="32">
        <f>'Batch Inputs'!F1077</f>
        <v>0</v>
      </c>
      <c r="H1089" s="32">
        <f>'Batch Inputs'!G1077</f>
        <v>0</v>
      </c>
      <c r="I1089" s="32">
        <f>'Batch Inputs'!H1077</f>
        <v>0</v>
      </c>
      <c r="J1089" s="32">
        <f>'Batch Inputs'!I1077</f>
        <v>0</v>
      </c>
      <c r="K1089" s="32">
        <f>'Batch Inputs'!J1077</f>
        <v>0</v>
      </c>
      <c r="L1089" s="32">
        <f>'Batch Inputs'!K1077</f>
        <v>0</v>
      </c>
      <c r="M1089" s="32">
        <f>'Batch Inputs'!L1077</f>
        <v>0</v>
      </c>
      <c r="N1089" s="32">
        <f>'Batch Inputs'!M1077</f>
        <v>0</v>
      </c>
      <c r="O1089" s="32">
        <f>'Batch Inputs'!N1077</f>
        <v>0</v>
      </c>
      <c r="P1089" s="32">
        <f>'Batch Inputs'!O1077</f>
        <v>0</v>
      </c>
      <c r="Q1089" s="32">
        <f>'Batch Inputs'!P1077</f>
        <v>0</v>
      </c>
      <c r="S1089" s="98">
        <f>SUMPRODUCT($D1089:$O1089,$D$5:$O$5)+$R$5</f>
        <v>-7.9279999999999999</v>
      </c>
      <c r="T1089" s="98">
        <f>SUMPRODUCT($D1089:$O1089,$D$6:$O$6)+$R$6</f>
        <v>-7.0750000000000002</v>
      </c>
      <c r="U1089" s="98">
        <f>SUMPRODUCT($D1089:$O1089,$D$7:$O$7)+$R$7</f>
        <v>-13.989000000000001</v>
      </c>
      <c r="V1089" s="98">
        <f>SUMPRODUCT($D1089:$O1089,$D$8:$O$8)+$R$8</f>
        <v>-8.0109999999999992</v>
      </c>
      <c r="W1089" s="98">
        <f>SUMPRODUCT($D1089:$O1089,$D$9:$O$9)+$R$9</f>
        <v>-6.976</v>
      </c>
      <c r="X1089" s="98">
        <f>SUMPRODUCT($D1089:$O1089,$D$10:$O$10)+$R$10</f>
        <v>-2.1259999999999999</v>
      </c>
      <c r="Z1089" s="104">
        <f t="shared" si="162"/>
        <v>0</v>
      </c>
      <c r="AA1089" s="38">
        <f t="shared" si="163"/>
        <v>0</v>
      </c>
      <c r="AB1089" s="38">
        <f t="shared" si="164"/>
        <v>0</v>
      </c>
      <c r="AC1089" s="38">
        <f t="shared" si="165"/>
        <v>0</v>
      </c>
      <c r="AD1089" s="38">
        <f t="shared" si="166"/>
        <v>0</v>
      </c>
      <c r="AE1089" s="105">
        <f t="shared" si="167"/>
        <v>6</v>
      </c>
      <c r="AF1089" s="114">
        <f t="shared" si="161"/>
        <v>-2.1259999999999999</v>
      </c>
      <c r="AG1089" s="37">
        <f t="shared" si="168"/>
        <v>6</v>
      </c>
      <c r="AH1089" s="40">
        <f>IF(OR(MAX('Batch Inputs'!$C1077:$N1077)&gt;1,MIN('Batch Inputs'!$C1077:$N1077)&lt;0),"ERROR",0)</f>
        <v>0</v>
      </c>
      <c r="AI1089" s="105" t="str">
        <f t="shared" si="169"/>
        <v>Few conditions</v>
      </c>
      <c r="AJ1089" s="113" t="str">
        <f t="shared" si="170"/>
        <v>No Conditions</v>
      </c>
      <c r="AM1089" s="78"/>
    </row>
    <row r="1090" spans="3:39" ht="12.75" x14ac:dyDescent="0.2">
      <c r="C1090" s="94">
        <v>1073</v>
      </c>
      <c r="D1090" s="32">
        <f>'Batch Inputs'!C1078</f>
        <v>0</v>
      </c>
      <c r="E1090" s="32">
        <f>'Batch Inputs'!D1078</f>
        <v>0</v>
      </c>
      <c r="F1090" s="32">
        <f>'Batch Inputs'!E1078</f>
        <v>0</v>
      </c>
      <c r="G1090" s="32">
        <f>'Batch Inputs'!F1078</f>
        <v>0</v>
      </c>
      <c r="H1090" s="32">
        <f>'Batch Inputs'!G1078</f>
        <v>0</v>
      </c>
      <c r="I1090" s="32">
        <f>'Batch Inputs'!H1078</f>
        <v>0</v>
      </c>
      <c r="J1090" s="32">
        <f>'Batch Inputs'!I1078</f>
        <v>0</v>
      </c>
      <c r="K1090" s="32">
        <f>'Batch Inputs'!J1078</f>
        <v>0</v>
      </c>
      <c r="L1090" s="32">
        <f>'Batch Inputs'!K1078</f>
        <v>0</v>
      </c>
      <c r="M1090" s="32">
        <f>'Batch Inputs'!L1078</f>
        <v>0</v>
      </c>
      <c r="N1090" s="32">
        <f>'Batch Inputs'!M1078</f>
        <v>0</v>
      </c>
      <c r="O1090" s="32">
        <f>'Batch Inputs'!N1078</f>
        <v>0</v>
      </c>
      <c r="P1090" s="32">
        <f>'Batch Inputs'!O1078</f>
        <v>0</v>
      </c>
      <c r="Q1090" s="32">
        <f>'Batch Inputs'!P1078</f>
        <v>0</v>
      </c>
      <c r="S1090" s="98">
        <f>SUMPRODUCT($D1090:$O1090,$D$5:$O$5)+$R$5</f>
        <v>-7.9279999999999999</v>
      </c>
      <c r="T1090" s="98">
        <f>SUMPRODUCT($D1090:$O1090,$D$6:$O$6)+$R$6</f>
        <v>-7.0750000000000002</v>
      </c>
      <c r="U1090" s="98">
        <f>SUMPRODUCT($D1090:$O1090,$D$7:$O$7)+$R$7</f>
        <v>-13.989000000000001</v>
      </c>
      <c r="V1090" s="98">
        <f>SUMPRODUCT($D1090:$O1090,$D$8:$O$8)+$R$8</f>
        <v>-8.0109999999999992</v>
      </c>
      <c r="W1090" s="98">
        <f>SUMPRODUCT($D1090:$O1090,$D$9:$O$9)+$R$9</f>
        <v>-6.976</v>
      </c>
      <c r="X1090" s="98">
        <f>SUMPRODUCT($D1090:$O1090,$D$10:$O$10)+$R$10</f>
        <v>-2.1259999999999999</v>
      </c>
      <c r="Z1090" s="104">
        <f t="shared" si="162"/>
        <v>0</v>
      </c>
      <c r="AA1090" s="38">
        <f t="shared" si="163"/>
        <v>0</v>
      </c>
      <c r="AB1090" s="38">
        <f t="shared" si="164"/>
        <v>0</v>
      </c>
      <c r="AC1090" s="38">
        <f t="shared" si="165"/>
        <v>0</v>
      </c>
      <c r="AD1090" s="38">
        <f t="shared" si="166"/>
        <v>0</v>
      </c>
      <c r="AE1090" s="105">
        <f t="shared" si="167"/>
        <v>6</v>
      </c>
      <c r="AF1090" s="114">
        <f t="shared" si="161"/>
        <v>-2.1259999999999999</v>
      </c>
      <c r="AG1090" s="37">
        <f t="shared" si="168"/>
        <v>6</v>
      </c>
      <c r="AH1090" s="40">
        <f>IF(OR(MAX('Batch Inputs'!$C1078:$N1078)&gt;1,MIN('Batch Inputs'!$C1078:$N1078)&lt;0),"ERROR",0)</f>
        <v>0</v>
      </c>
      <c r="AI1090" s="105" t="str">
        <f t="shared" si="169"/>
        <v>Few conditions</v>
      </c>
      <c r="AJ1090" s="113" t="str">
        <f t="shared" si="170"/>
        <v>No Conditions</v>
      </c>
      <c r="AM1090" s="78"/>
    </row>
    <row r="1091" spans="3:39" ht="12.75" x14ac:dyDescent="0.2">
      <c r="C1091" s="94">
        <v>1074</v>
      </c>
      <c r="D1091" s="32">
        <f>'Batch Inputs'!C1079</f>
        <v>0</v>
      </c>
      <c r="E1091" s="32">
        <f>'Batch Inputs'!D1079</f>
        <v>0</v>
      </c>
      <c r="F1091" s="32">
        <f>'Batch Inputs'!E1079</f>
        <v>0</v>
      </c>
      <c r="G1091" s="32">
        <f>'Batch Inputs'!F1079</f>
        <v>0</v>
      </c>
      <c r="H1091" s="32">
        <f>'Batch Inputs'!G1079</f>
        <v>0</v>
      </c>
      <c r="I1091" s="32">
        <f>'Batch Inputs'!H1079</f>
        <v>0</v>
      </c>
      <c r="J1091" s="32">
        <f>'Batch Inputs'!I1079</f>
        <v>0</v>
      </c>
      <c r="K1091" s="32">
        <f>'Batch Inputs'!J1079</f>
        <v>0</v>
      </c>
      <c r="L1091" s="32">
        <f>'Batch Inputs'!K1079</f>
        <v>0</v>
      </c>
      <c r="M1091" s="32">
        <f>'Batch Inputs'!L1079</f>
        <v>0</v>
      </c>
      <c r="N1091" s="32">
        <f>'Batch Inputs'!M1079</f>
        <v>0</v>
      </c>
      <c r="O1091" s="32">
        <f>'Batch Inputs'!N1079</f>
        <v>0</v>
      </c>
      <c r="P1091" s="32">
        <f>'Batch Inputs'!O1079</f>
        <v>0</v>
      </c>
      <c r="Q1091" s="32">
        <f>'Batch Inputs'!P1079</f>
        <v>0</v>
      </c>
      <c r="S1091" s="98">
        <f>SUMPRODUCT($D1091:$O1091,$D$5:$O$5)+$R$5</f>
        <v>-7.9279999999999999</v>
      </c>
      <c r="T1091" s="98">
        <f>SUMPRODUCT($D1091:$O1091,$D$6:$O$6)+$R$6</f>
        <v>-7.0750000000000002</v>
      </c>
      <c r="U1091" s="98">
        <f>SUMPRODUCT($D1091:$O1091,$D$7:$O$7)+$R$7</f>
        <v>-13.989000000000001</v>
      </c>
      <c r="V1091" s="98">
        <f>SUMPRODUCT($D1091:$O1091,$D$8:$O$8)+$R$8</f>
        <v>-8.0109999999999992</v>
      </c>
      <c r="W1091" s="98">
        <f>SUMPRODUCT($D1091:$O1091,$D$9:$O$9)+$R$9</f>
        <v>-6.976</v>
      </c>
      <c r="X1091" s="98">
        <f>SUMPRODUCT($D1091:$O1091,$D$10:$O$10)+$R$10</f>
        <v>-2.1259999999999999</v>
      </c>
      <c r="Z1091" s="104">
        <f t="shared" si="162"/>
        <v>0</v>
      </c>
      <c r="AA1091" s="38">
        <f t="shared" si="163"/>
        <v>0</v>
      </c>
      <c r="AB1091" s="38">
        <f t="shared" si="164"/>
        <v>0</v>
      </c>
      <c r="AC1091" s="38">
        <f t="shared" si="165"/>
        <v>0</v>
      </c>
      <c r="AD1091" s="38">
        <f t="shared" si="166"/>
        <v>0</v>
      </c>
      <c r="AE1091" s="105">
        <f t="shared" si="167"/>
        <v>6</v>
      </c>
      <c r="AF1091" s="114">
        <f t="shared" si="161"/>
        <v>-2.1259999999999999</v>
      </c>
      <c r="AG1091" s="37">
        <f t="shared" si="168"/>
        <v>6</v>
      </c>
      <c r="AH1091" s="40">
        <f>IF(OR(MAX('Batch Inputs'!$C1079:$N1079)&gt;1,MIN('Batch Inputs'!$C1079:$N1079)&lt;0),"ERROR",0)</f>
        <v>0</v>
      </c>
      <c r="AI1091" s="105" t="str">
        <f t="shared" si="169"/>
        <v>Few conditions</v>
      </c>
      <c r="AJ1091" s="113" t="str">
        <f t="shared" si="170"/>
        <v>No Conditions</v>
      </c>
      <c r="AM1091" s="78"/>
    </row>
    <row r="1092" spans="3:39" ht="12.75" x14ac:dyDescent="0.2">
      <c r="C1092" s="94">
        <v>1075</v>
      </c>
      <c r="D1092" s="32">
        <f>'Batch Inputs'!C1080</f>
        <v>0</v>
      </c>
      <c r="E1092" s="32">
        <f>'Batch Inputs'!D1080</f>
        <v>0</v>
      </c>
      <c r="F1092" s="32">
        <f>'Batch Inputs'!E1080</f>
        <v>0</v>
      </c>
      <c r="G1092" s="32">
        <f>'Batch Inputs'!F1080</f>
        <v>0</v>
      </c>
      <c r="H1092" s="32">
        <f>'Batch Inputs'!G1080</f>
        <v>0</v>
      </c>
      <c r="I1092" s="32">
        <f>'Batch Inputs'!H1080</f>
        <v>0</v>
      </c>
      <c r="J1092" s="32">
        <f>'Batch Inputs'!I1080</f>
        <v>0</v>
      </c>
      <c r="K1092" s="32">
        <f>'Batch Inputs'!J1080</f>
        <v>0</v>
      </c>
      <c r="L1092" s="32">
        <f>'Batch Inputs'!K1080</f>
        <v>0</v>
      </c>
      <c r="M1092" s="32">
        <f>'Batch Inputs'!L1080</f>
        <v>0</v>
      </c>
      <c r="N1092" s="32">
        <f>'Batch Inputs'!M1080</f>
        <v>0</v>
      </c>
      <c r="O1092" s="32">
        <f>'Batch Inputs'!N1080</f>
        <v>0</v>
      </c>
      <c r="P1092" s="32">
        <f>'Batch Inputs'!O1080</f>
        <v>0</v>
      </c>
      <c r="Q1092" s="32">
        <f>'Batch Inputs'!P1080</f>
        <v>0</v>
      </c>
      <c r="S1092" s="98">
        <f>SUMPRODUCT($D1092:$O1092,$D$5:$O$5)+$R$5</f>
        <v>-7.9279999999999999</v>
      </c>
      <c r="T1092" s="98">
        <f>SUMPRODUCT($D1092:$O1092,$D$6:$O$6)+$R$6</f>
        <v>-7.0750000000000002</v>
      </c>
      <c r="U1092" s="98">
        <f>SUMPRODUCT($D1092:$O1092,$D$7:$O$7)+$R$7</f>
        <v>-13.989000000000001</v>
      </c>
      <c r="V1092" s="98">
        <f>SUMPRODUCT($D1092:$O1092,$D$8:$O$8)+$R$8</f>
        <v>-8.0109999999999992</v>
      </c>
      <c r="W1092" s="98">
        <f>SUMPRODUCT($D1092:$O1092,$D$9:$O$9)+$R$9</f>
        <v>-6.976</v>
      </c>
      <c r="X1092" s="98">
        <f>SUMPRODUCT($D1092:$O1092,$D$10:$O$10)+$R$10</f>
        <v>-2.1259999999999999</v>
      </c>
      <c r="Z1092" s="104">
        <f t="shared" si="162"/>
        <v>0</v>
      </c>
      <c r="AA1092" s="38">
        <f t="shared" si="163"/>
        <v>0</v>
      </c>
      <c r="AB1092" s="38">
        <f t="shared" si="164"/>
        <v>0</v>
      </c>
      <c r="AC1092" s="38">
        <f t="shared" si="165"/>
        <v>0</v>
      </c>
      <c r="AD1092" s="38">
        <f t="shared" si="166"/>
        <v>0</v>
      </c>
      <c r="AE1092" s="105">
        <f t="shared" si="167"/>
        <v>6</v>
      </c>
      <c r="AF1092" s="114">
        <f t="shared" si="161"/>
        <v>-2.1259999999999999</v>
      </c>
      <c r="AG1092" s="37">
        <f t="shared" si="168"/>
        <v>6</v>
      </c>
      <c r="AH1092" s="40">
        <f>IF(OR(MAX('Batch Inputs'!$C1080:$N1080)&gt;1,MIN('Batch Inputs'!$C1080:$N1080)&lt;0),"ERROR",0)</f>
        <v>0</v>
      </c>
      <c r="AI1092" s="105" t="str">
        <f t="shared" si="169"/>
        <v>Few conditions</v>
      </c>
      <c r="AJ1092" s="113" t="str">
        <f t="shared" si="170"/>
        <v>No Conditions</v>
      </c>
      <c r="AM1092" s="78"/>
    </row>
    <row r="1093" spans="3:39" ht="12.75" x14ac:dyDescent="0.2">
      <c r="C1093" s="94">
        <v>1076</v>
      </c>
      <c r="D1093" s="32">
        <f>'Batch Inputs'!C1081</f>
        <v>0</v>
      </c>
      <c r="E1093" s="32">
        <f>'Batch Inputs'!D1081</f>
        <v>0</v>
      </c>
      <c r="F1093" s="32">
        <f>'Batch Inputs'!E1081</f>
        <v>0</v>
      </c>
      <c r="G1093" s="32">
        <f>'Batch Inputs'!F1081</f>
        <v>0</v>
      </c>
      <c r="H1093" s="32">
        <f>'Batch Inputs'!G1081</f>
        <v>0</v>
      </c>
      <c r="I1093" s="32">
        <f>'Batch Inputs'!H1081</f>
        <v>0</v>
      </c>
      <c r="J1093" s="32">
        <f>'Batch Inputs'!I1081</f>
        <v>0</v>
      </c>
      <c r="K1093" s="32">
        <f>'Batch Inputs'!J1081</f>
        <v>0</v>
      </c>
      <c r="L1093" s="32">
        <f>'Batch Inputs'!K1081</f>
        <v>0</v>
      </c>
      <c r="M1093" s="32">
        <f>'Batch Inputs'!L1081</f>
        <v>0</v>
      </c>
      <c r="N1093" s="32">
        <f>'Batch Inputs'!M1081</f>
        <v>0</v>
      </c>
      <c r="O1093" s="32">
        <f>'Batch Inputs'!N1081</f>
        <v>0</v>
      </c>
      <c r="P1093" s="32">
        <f>'Batch Inputs'!O1081</f>
        <v>0</v>
      </c>
      <c r="Q1093" s="32">
        <f>'Batch Inputs'!P1081</f>
        <v>0</v>
      </c>
      <c r="S1093" s="98">
        <f>SUMPRODUCT($D1093:$O1093,$D$5:$O$5)+$R$5</f>
        <v>-7.9279999999999999</v>
      </c>
      <c r="T1093" s="98">
        <f>SUMPRODUCT($D1093:$O1093,$D$6:$O$6)+$R$6</f>
        <v>-7.0750000000000002</v>
      </c>
      <c r="U1093" s="98">
        <f>SUMPRODUCT($D1093:$O1093,$D$7:$O$7)+$R$7</f>
        <v>-13.989000000000001</v>
      </c>
      <c r="V1093" s="98">
        <f>SUMPRODUCT($D1093:$O1093,$D$8:$O$8)+$R$8</f>
        <v>-8.0109999999999992</v>
      </c>
      <c r="W1093" s="98">
        <f>SUMPRODUCT($D1093:$O1093,$D$9:$O$9)+$R$9</f>
        <v>-6.976</v>
      </c>
      <c r="X1093" s="98">
        <f>SUMPRODUCT($D1093:$O1093,$D$10:$O$10)+$R$10</f>
        <v>-2.1259999999999999</v>
      </c>
      <c r="Z1093" s="104">
        <f t="shared" si="162"/>
        <v>0</v>
      </c>
      <c r="AA1093" s="38">
        <f t="shared" si="163"/>
        <v>0</v>
      </c>
      <c r="AB1093" s="38">
        <f t="shared" si="164"/>
        <v>0</v>
      </c>
      <c r="AC1093" s="38">
        <f t="shared" si="165"/>
        <v>0</v>
      </c>
      <c r="AD1093" s="38">
        <f t="shared" si="166"/>
        <v>0</v>
      </c>
      <c r="AE1093" s="105">
        <f t="shared" si="167"/>
        <v>6</v>
      </c>
      <c r="AF1093" s="114">
        <f t="shared" si="161"/>
        <v>-2.1259999999999999</v>
      </c>
      <c r="AG1093" s="37">
        <f t="shared" si="168"/>
        <v>6</v>
      </c>
      <c r="AH1093" s="40">
        <f>IF(OR(MAX('Batch Inputs'!$C1081:$N1081)&gt;1,MIN('Batch Inputs'!$C1081:$N1081)&lt;0),"ERROR",0)</f>
        <v>0</v>
      </c>
      <c r="AI1093" s="105" t="str">
        <f t="shared" si="169"/>
        <v>Few conditions</v>
      </c>
      <c r="AJ1093" s="113" t="str">
        <f t="shared" si="170"/>
        <v>No Conditions</v>
      </c>
      <c r="AM1093" s="78"/>
    </row>
    <row r="1094" spans="3:39" ht="12.75" x14ac:dyDescent="0.2">
      <c r="C1094" s="94">
        <v>1077</v>
      </c>
      <c r="D1094" s="32">
        <f>'Batch Inputs'!C1082</f>
        <v>0</v>
      </c>
      <c r="E1094" s="32">
        <f>'Batch Inputs'!D1082</f>
        <v>0</v>
      </c>
      <c r="F1094" s="32">
        <f>'Batch Inputs'!E1082</f>
        <v>0</v>
      </c>
      <c r="G1094" s="32">
        <f>'Batch Inputs'!F1082</f>
        <v>0</v>
      </c>
      <c r="H1094" s="32">
        <f>'Batch Inputs'!G1082</f>
        <v>0</v>
      </c>
      <c r="I1094" s="32">
        <f>'Batch Inputs'!H1082</f>
        <v>0</v>
      </c>
      <c r="J1094" s="32">
        <f>'Batch Inputs'!I1082</f>
        <v>0</v>
      </c>
      <c r="K1094" s="32">
        <f>'Batch Inputs'!J1082</f>
        <v>0</v>
      </c>
      <c r="L1094" s="32">
        <f>'Batch Inputs'!K1082</f>
        <v>0</v>
      </c>
      <c r="M1094" s="32">
        <f>'Batch Inputs'!L1082</f>
        <v>0</v>
      </c>
      <c r="N1094" s="32">
        <f>'Batch Inputs'!M1082</f>
        <v>0</v>
      </c>
      <c r="O1094" s="32">
        <f>'Batch Inputs'!N1082</f>
        <v>0</v>
      </c>
      <c r="P1094" s="32">
        <f>'Batch Inputs'!O1082</f>
        <v>0</v>
      </c>
      <c r="Q1094" s="32">
        <f>'Batch Inputs'!P1082</f>
        <v>0</v>
      </c>
      <c r="S1094" s="98">
        <f>SUMPRODUCT($D1094:$O1094,$D$5:$O$5)+$R$5</f>
        <v>-7.9279999999999999</v>
      </c>
      <c r="T1094" s="98">
        <f>SUMPRODUCT($D1094:$O1094,$D$6:$O$6)+$R$6</f>
        <v>-7.0750000000000002</v>
      </c>
      <c r="U1094" s="98">
        <f>SUMPRODUCT($D1094:$O1094,$D$7:$O$7)+$R$7</f>
        <v>-13.989000000000001</v>
      </c>
      <c r="V1094" s="98">
        <f>SUMPRODUCT($D1094:$O1094,$D$8:$O$8)+$R$8</f>
        <v>-8.0109999999999992</v>
      </c>
      <c r="W1094" s="98">
        <f>SUMPRODUCT($D1094:$O1094,$D$9:$O$9)+$R$9</f>
        <v>-6.976</v>
      </c>
      <c r="X1094" s="98">
        <f>SUMPRODUCT($D1094:$O1094,$D$10:$O$10)+$R$10</f>
        <v>-2.1259999999999999</v>
      </c>
      <c r="Z1094" s="104">
        <f t="shared" si="162"/>
        <v>0</v>
      </c>
      <c r="AA1094" s="38">
        <f t="shared" si="163"/>
        <v>0</v>
      </c>
      <c r="AB1094" s="38">
        <f t="shared" si="164"/>
        <v>0</v>
      </c>
      <c r="AC1094" s="38">
        <f t="shared" si="165"/>
        <v>0</v>
      </c>
      <c r="AD1094" s="38">
        <f t="shared" si="166"/>
        <v>0</v>
      </c>
      <c r="AE1094" s="105">
        <f t="shared" si="167"/>
        <v>6</v>
      </c>
      <c r="AF1094" s="114">
        <f t="shared" si="161"/>
        <v>-2.1259999999999999</v>
      </c>
      <c r="AG1094" s="37">
        <f t="shared" si="168"/>
        <v>6</v>
      </c>
      <c r="AH1094" s="40">
        <f>IF(OR(MAX('Batch Inputs'!$C1082:$N1082)&gt;1,MIN('Batch Inputs'!$C1082:$N1082)&lt;0),"ERROR",0)</f>
        <v>0</v>
      </c>
      <c r="AI1094" s="105" t="str">
        <f t="shared" si="169"/>
        <v>Few conditions</v>
      </c>
      <c r="AJ1094" s="113" t="str">
        <f t="shared" si="170"/>
        <v>No Conditions</v>
      </c>
      <c r="AM1094" s="78"/>
    </row>
    <row r="1095" spans="3:39" ht="12.75" x14ac:dyDescent="0.2">
      <c r="C1095" s="94">
        <v>1078</v>
      </c>
      <c r="D1095" s="32">
        <f>'Batch Inputs'!C1083</f>
        <v>0</v>
      </c>
      <c r="E1095" s="32">
        <f>'Batch Inputs'!D1083</f>
        <v>0</v>
      </c>
      <c r="F1095" s="32">
        <f>'Batch Inputs'!E1083</f>
        <v>0</v>
      </c>
      <c r="G1095" s="32">
        <f>'Batch Inputs'!F1083</f>
        <v>0</v>
      </c>
      <c r="H1095" s="32">
        <f>'Batch Inputs'!G1083</f>
        <v>0</v>
      </c>
      <c r="I1095" s="32">
        <f>'Batch Inputs'!H1083</f>
        <v>0</v>
      </c>
      <c r="J1095" s="32">
        <f>'Batch Inputs'!I1083</f>
        <v>0</v>
      </c>
      <c r="K1095" s="32">
        <f>'Batch Inputs'!J1083</f>
        <v>0</v>
      </c>
      <c r="L1095" s="32">
        <f>'Batch Inputs'!K1083</f>
        <v>0</v>
      </c>
      <c r="M1095" s="32">
        <f>'Batch Inputs'!L1083</f>
        <v>0</v>
      </c>
      <c r="N1095" s="32">
        <f>'Batch Inputs'!M1083</f>
        <v>0</v>
      </c>
      <c r="O1095" s="32">
        <f>'Batch Inputs'!N1083</f>
        <v>0</v>
      </c>
      <c r="P1095" s="32">
        <f>'Batch Inputs'!O1083</f>
        <v>0</v>
      </c>
      <c r="Q1095" s="32">
        <f>'Batch Inputs'!P1083</f>
        <v>0</v>
      </c>
      <c r="S1095" s="98">
        <f>SUMPRODUCT($D1095:$O1095,$D$5:$O$5)+$R$5</f>
        <v>-7.9279999999999999</v>
      </c>
      <c r="T1095" s="98">
        <f>SUMPRODUCT($D1095:$O1095,$D$6:$O$6)+$R$6</f>
        <v>-7.0750000000000002</v>
      </c>
      <c r="U1095" s="98">
        <f>SUMPRODUCT($D1095:$O1095,$D$7:$O$7)+$R$7</f>
        <v>-13.989000000000001</v>
      </c>
      <c r="V1095" s="98">
        <f>SUMPRODUCT($D1095:$O1095,$D$8:$O$8)+$R$8</f>
        <v>-8.0109999999999992</v>
      </c>
      <c r="W1095" s="98">
        <f>SUMPRODUCT($D1095:$O1095,$D$9:$O$9)+$R$9</f>
        <v>-6.976</v>
      </c>
      <c r="X1095" s="98">
        <f>SUMPRODUCT($D1095:$O1095,$D$10:$O$10)+$R$10</f>
        <v>-2.1259999999999999</v>
      </c>
      <c r="Z1095" s="104">
        <f t="shared" si="162"/>
        <v>0</v>
      </c>
      <c r="AA1095" s="38">
        <f t="shared" si="163"/>
        <v>0</v>
      </c>
      <c r="AB1095" s="38">
        <f t="shared" si="164"/>
        <v>0</v>
      </c>
      <c r="AC1095" s="38">
        <f t="shared" si="165"/>
        <v>0</v>
      </c>
      <c r="AD1095" s="38">
        <f t="shared" si="166"/>
        <v>0</v>
      </c>
      <c r="AE1095" s="105">
        <f t="shared" si="167"/>
        <v>6</v>
      </c>
      <c r="AF1095" s="114">
        <f t="shared" si="161"/>
        <v>-2.1259999999999999</v>
      </c>
      <c r="AG1095" s="37">
        <f t="shared" si="168"/>
        <v>6</v>
      </c>
      <c r="AH1095" s="40">
        <f>IF(OR(MAX('Batch Inputs'!$C1083:$N1083)&gt;1,MIN('Batch Inputs'!$C1083:$N1083)&lt;0),"ERROR",0)</f>
        <v>0</v>
      </c>
      <c r="AI1095" s="105" t="str">
        <f t="shared" si="169"/>
        <v>Few conditions</v>
      </c>
      <c r="AJ1095" s="113" t="str">
        <f t="shared" si="170"/>
        <v>No Conditions</v>
      </c>
      <c r="AM1095" s="78"/>
    </row>
    <row r="1096" spans="3:39" ht="12.75" x14ac:dyDescent="0.2">
      <c r="C1096" s="94">
        <v>1079</v>
      </c>
      <c r="D1096" s="32">
        <f>'Batch Inputs'!C1084</f>
        <v>0</v>
      </c>
      <c r="E1096" s="32">
        <f>'Batch Inputs'!D1084</f>
        <v>0</v>
      </c>
      <c r="F1096" s="32">
        <f>'Batch Inputs'!E1084</f>
        <v>0</v>
      </c>
      <c r="G1096" s="32">
        <f>'Batch Inputs'!F1084</f>
        <v>0</v>
      </c>
      <c r="H1096" s="32">
        <f>'Batch Inputs'!G1084</f>
        <v>0</v>
      </c>
      <c r="I1096" s="32">
        <f>'Batch Inputs'!H1084</f>
        <v>0</v>
      </c>
      <c r="J1096" s="32">
        <f>'Batch Inputs'!I1084</f>
        <v>0</v>
      </c>
      <c r="K1096" s="32">
        <f>'Batch Inputs'!J1084</f>
        <v>0</v>
      </c>
      <c r="L1096" s="32">
        <f>'Batch Inputs'!K1084</f>
        <v>0</v>
      </c>
      <c r="M1096" s="32">
        <f>'Batch Inputs'!L1084</f>
        <v>0</v>
      </c>
      <c r="N1096" s="32">
        <f>'Batch Inputs'!M1084</f>
        <v>0</v>
      </c>
      <c r="O1096" s="32">
        <f>'Batch Inputs'!N1084</f>
        <v>0</v>
      </c>
      <c r="P1096" s="32">
        <f>'Batch Inputs'!O1084</f>
        <v>0</v>
      </c>
      <c r="Q1096" s="32">
        <f>'Batch Inputs'!P1084</f>
        <v>0</v>
      </c>
      <c r="S1096" s="98">
        <f>SUMPRODUCT($D1096:$O1096,$D$5:$O$5)+$R$5</f>
        <v>-7.9279999999999999</v>
      </c>
      <c r="T1096" s="98">
        <f>SUMPRODUCT($D1096:$O1096,$D$6:$O$6)+$R$6</f>
        <v>-7.0750000000000002</v>
      </c>
      <c r="U1096" s="98">
        <f>SUMPRODUCT($D1096:$O1096,$D$7:$O$7)+$R$7</f>
        <v>-13.989000000000001</v>
      </c>
      <c r="V1096" s="98">
        <f>SUMPRODUCT($D1096:$O1096,$D$8:$O$8)+$R$8</f>
        <v>-8.0109999999999992</v>
      </c>
      <c r="W1096" s="98">
        <f>SUMPRODUCT($D1096:$O1096,$D$9:$O$9)+$R$9</f>
        <v>-6.976</v>
      </c>
      <c r="X1096" s="98">
        <f>SUMPRODUCT($D1096:$O1096,$D$10:$O$10)+$R$10</f>
        <v>-2.1259999999999999</v>
      </c>
      <c r="Z1096" s="104">
        <f t="shared" si="162"/>
        <v>0</v>
      </c>
      <c r="AA1096" s="38">
        <f t="shared" si="163"/>
        <v>0</v>
      </c>
      <c r="AB1096" s="38">
        <f t="shared" si="164"/>
        <v>0</v>
      </c>
      <c r="AC1096" s="38">
        <f t="shared" si="165"/>
        <v>0</v>
      </c>
      <c r="AD1096" s="38">
        <f t="shared" si="166"/>
        <v>0</v>
      </c>
      <c r="AE1096" s="105">
        <f t="shared" si="167"/>
        <v>6</v>
      </c>
      <c r="AF1096" s="114">
        <f t="shared" si="161"/>
        <v>-2.1259999999999999</v>
      </c>
      <c r="AG1096" s="37">
        <f t="shared" si="168"/>
        <v>6</v>
      </c>
      <c r="AH1096" s="40">
        <f>IF(OR(MAX('Batch Inputs'!$C1084:$N1084)&gt;1,MIN('Batch Inputs'!$C1084:$N1084)&lt;0),"ERROR",0)</f>
        <v>0</v>
      </c>
      <c r="AI1096" s="105" t="str">
        <f t="shared" si="169"/>
        <v>Few conditions</v>
      </c>
      <c r="AJ1096" s="113" t="str">
        <f t="shared" si="170"/>
        <v>No Conditions</v>
      </c>
      <c r="AM1096" s="78"/>
    </row>
    <row r="1097" spans="3:39" ht="12.75" x14ac:dyDescent="0.2">
      <c r="C1097" s="94">
        <v>1080</v>
      </c>
      <c r="D1097" s="32">
        <f>'Batch Inputs'!C1085</f>
        <v>0</v>
      </c>
      <c r="E1097" s="32">
        <f>'Batch Inputs'!D1085</f>
        <v>0</v>
      </c>
      <c r="F1097" s="32">
        <f>'Batch Inputs'!E1085</f>
        <v>0</v>
      </c>
      <c r="G1097" s="32">
        <f>'Batch Inputs'!F1085</f>
        <v>0</v>
      </c>
      <c r="H1097" s="32">
        <f>'Batch Inputs'!G1085</f>
        <v>0</v>
      </c>
      <c r="I1097" s="32">
        <f>'Batch Inputs'!H1085</f>
        <v>0</v>
      </c>
      <c r="J1097" s="32">
        <f>'Batch Inputs'!I1085</f>
        <v>0</v>
      </c>
      <c r="K1097" s="32">
        <f>'Batch Inputs'!J1085</f>
        <v>0</v>
      </c>
      <c r="L1097" s="32">
        <f>'Batch Inputs'!K1085</f>
        <v>0</v>
      </c>
      <c r="M1097" s="32">
        <f>'Batch Inputs'!L1085</f>
        <v>0</v>
      </c>
      <c r="N1097" s="32">
        <f>'Batch Inputs'!M1085</f>
        <v>0</v>
      </c>
      <c r="O1097" s="32">
        <f>'Batch Inputs'!N1085</f>
        <v>0</v>
      </c>
      <c r="P1097" s="32">
        <f>'Batch Inputs'!O1085</f>
        <v>0</v>
      </c>
      <c r="Q1097" s="32">
        <f>'Batch Inputs'!P1085</f>
        <v>0</v>
      </c>
      <c r="S1097" s="98">
        <f>SUMPRODUCT($D1097:$O1097,$D$5:$O$5)+$R$5</f>
        <v>-7.9279999999999999</v>
      </c>
      <c r="T1097" s="98">
        <f>SUMPRODUCT($D1097:$O1097,$D$6:$O$6)+$R$6</f>
        <v>-7.0750000000000002</v>
      </c>
      <c r="U1097" s="98">
        <f>SUMPRODUCT($D1097:$O1097,$D$7:$O$7)+$R$7</f>
        <v>-13.989000000000001</v>
      </c>
      <c r="V1097" s="98">
        <f>SUMPRODUCT($D1097:$O1097,$D$8:$O$8)+$R$8</f>
        <v>-8.0109999999999992</v>
      </c>
      <c r="W1097" s="98">
        <f>SUMPRODUCT($D1097:$O1097,$D$9:$O$9)+$R$9</f>
        <v>-6.976</v>
      </c>
      <c r="X1097" s="98">
        <f>SUMPRODUCT($D1097:$O1097,$D$10:$O$10)+$R$10</f>
        <v>-2.1259999999999999</v>
      </c>
      <c r="Z1097" s="104">
        <f t="shared" si="162"/>
        <v>0</v>
      </c>
      <c r="AA1097" s="38">
        <f t="shared" si="163"/>
        <v>0</v>
      </c>
      <c r="AB1097" s="38">
        <f t="shared" si="164"/>
        <v>0</v>
      </c>
      <c r="AC1097" s="38">
        <f t="shared" si="165"/>
        <v>0</v>
      </c>
      <c r="AD1097" s="38">
        <f t="shared" si="166"/>
        <v>0</v>
      </c>
      <c r="AE1097" s="105">
        <f t="shared" si="167"/>
        <v>6</v>
      </c>
      <c r="AF1097" s="114">
        <f t="shared" si="161"/>
        <v>-2.1259999999999999</v>
      </c>
      <c r="AG1097" s="37">
        <f t="shared" si="168"/>
        <v>6</v>
      </c>
      <c r="AH1097" s="40">
        <f>IF(OR(MAX('Batch Inputs'!$C1085:$N1085)&gt;1,MIN('Batch Inputs'!$C1085:$N1085)&lt;0),"ERROR",0)</f>
        <v>0</v>
      </c>
      <c r="AI1097" s="105" t="str">
        <f t="shared" si="169"/>
        <v>Few conditions</v>
      </c>
      <c r="AJ1097" s="113" t="str">
        <f t="shared" si="170"/>
        <v>No Conditions</v>
      </c>
      <c r="AM1097" s="78"/>
    </row>
    <row r="1098" spans="3:39" ht="12.75" x14ac:dyDescent="0.2">
      <c r="C1098" s="94">
        <v>1081</v>
      </c>
      <c r="D1098" s="32">
        <f>'Batch Inputs'!C1086</f>
        <v>0</v>
      </c>
      <c r="E1098" s="32">
        <f>'Batch Inputs'!D1086</f>
        <v>0</v>
      </c>
      <c r="F1098" s="32">
        <f>'Batch Inputs'!E1086</f>
        <v>0</v>
      </c>
      <c r="G1098" s="32">
        <f>'Batch Inputs'!F1086</f>
        <v>0</v>
      </c>
      <c r="H1098" s="32">
        <f>'Batch Inputs'!G1086</f>
        <v>0</v>
      </c>
      <c r="I1098" s="32">
        <f>'Batch Inputs'!H1086</f>
        <v>0</v>
      </c>
      <c r="J1098" s="32">
        <f>'Batch Inputs'!I1086</f>
        <v>0</v>
      </c>
      <c r="K1098" s="32">
        <f>'Batch Inputs'!J1086</f>
        <v>0</v>
      </c>
      <c r="L1098" s="32">
        <f>'Batch Inputs'!K1086</f>
        <v>0</v>
      </c>
      <c r="M1098" s="32">
        <f>'Batch Inputs'!L1086</f>
        <v>0</v>
      </c>
      <c r="N1098" s="32">
        <f>'Batch Inputs'!M1086</f>
        <v>0</v>
      </c>
      <c r="O1098" s="32">
        <f>'Batch Inputs'!N1086</f>
        <v>0</v>
      </c>
      <c r="P1098" s="32">
        <f>'Batch Inputs'!O1086</f>
        <v>0</v>
      </c>
      <c r="Q1098" s="32">
        <f>'Batch Inputs'!P1086</f>
        <v>0</v>
      </c>
      <c r="S1098" s="98">
        <f>SUMPRODUCT($D1098:$O1098,$D$5:$O$5)+$R$5</f>
        <v>-7.9279999999999999</v>
      </c>
      <c r="T1098" s="98">
        <f>SUMPRODUCT($D1098:$O1098,$D$6:$O$6)+$R$6</f>
        <v>-7.0750000000000002</v>
      </c>
      <c r="U1098" s="98">
        <f>SUMPRODUCT($D1098:$O1098,$D$7:$O$7)+$R$7</f>
        <v>-13.989000000000001</v>
      </c>
      <c r="V1098" s="98">
        <f>SUMPRODUCT($D1098:$O1098,$D$8:$O$8)+$R$8</f>
        <v>-8.0109999999999992</v>
      </c>
      <c r="W1098" s="98">
        <f>SUMPRODUCT($D1098:$O1098,$D$9:$O$9)+$R$9</f>
        <v>-6.976</v>
      </c>
      <c r="X1098" s="98">
        <f>SUMPRODUCT($D1098:$O1098,$D$10:$O$10)+$R$10</f>
        <v>-2.1259999999999999</v>
      </c>
      <c r="Z1098" s="104">
        <f t="shared" si="162"/>
        <v>0</v>
      </c>
      <c r="AA1098" s="38">
        <f t="shared" si="163"/>
        <v>0</v>
      </c>
      <c r="AB1098" s="38">
        <f t="shared" si="164"/>
        <v>0</v>
      </c>
      <c r="AC1098" s="38">
        <f t="shared" si="165"/>
        <v>0</v>
      </c>
      <c r="AD1098" s="38">
        <f t="shared" si="166"/>
        <v>0</v>
      </c>
      <c r="AE1098" s="105">
        <f t="shared" si="167"/>
        <v>6</v>
      </c>
      <c r="AF1098" s="114">
        <f t="shared" si="161"/>
        <v>-2.1259999999999999</v>
      </c>
      <c r="AG1098" s="37">
        <f t="shared" si="168"/>
        <v>6</v>
      </c>
      <c r="AH1098" s="40">
        <f>IF(OR(MAX('Batch Inputs'!$C1086:$N1086)&gt;1,MIN('Batch Inputs'!$C1086:$N1086)&lt;0),"ERROR",0)</f>
        <v>0</v>
      </c>
      <c r="AI1098" s="105" t="str">
        <f t="shared" si="169"/>
        <v>Few conditions</v>
      </c>
      <c r="AJ1098" s="113" t="str">
        <f t="shared" si="170"/>
        <v>No Conditions</v>
      </c>
      <c r="AM1098" s="78"/>
    </row>
    <row r="1099" spans="3:39" ht="12.75" x14ac:dyDescent="0.2">
      <c r="C1099" s="94">
        <v>1082</v>
      </c>
      <c r="D1099" s="32">
        <f>'Batch Inputs'!C1087</f>
        <v>0</v>
      </c>
      <c r="E1099" s="32">
        <f>'Batch Inputs'!D1087</f>
        <v>0</v>
      </c>
      <c r="F1099" s="32">
        <f>'Batch Inputs'!E1087</f>
        <v>0</v>
      </c>
      <c r="G1099" s="32">
        <f>'Batch Inputs'!F1087</f>
        <v>0</v>
      </c>
      <c r="H1099" s="32">
        <f>'Batch Inputs'!G1087</f>
        <v>0</v>
      </c>
      <c r="I1099" s="32">
        <f>'Batch Inputs'!H1087</f>
        <v>0</v>
      </c>
      <c r="J1099" s="32">
        <f>'Batch Inputs'!I1087</f>
        <v>0</v>
      </c>
      <c r="K1099" s="32">
        <f>'Batch Inputs'!J1087</f>
        <v>0</v>
      </c>
      <c r="L1099" s="32">
        <f>'Batch Inputs'!K1087</f>
        <v>0</v>
      </c>
      <c r="M1099" s="32">
        <f>'Batch Inputs'!L1087</f>
        <v>0</v>
      </c>
      <c r="N1099" s="32">
        <f>'Batch Inputs'!M1087</f>
        <v>0</v>
      </c>
      <c r="O1099" s="32">
        <f>'Batch Inputs'!N1087</f>
        <v>0</v>
      </c>
      <c r="P1099" s="32">
        <f>'Batch Inputs'!O1087</f>
        <v>0</v>
      </c>
      <c r="Q1099" s="32">
        <f>'Batch Inputs'!P1087</f>
        <v>0</v>
      </c>
      <c r="S1099" s="98">
        <f>SUMPRODUCT($D1099:$O1099,$D$5:$O$5)+$R$5</f>
        <v>-7.9279999999999999</v>
      </c>
      <c r="T1099" s="98">
        <f>SUMPRODUCT($D1099:$O1099,$D$6:$O$6)+$R$6</f>
        <v>-7.0750000000000002</v>
      </c>
      <c r="U1099" s="98">
        <f>SUMPRODUCT($D1099:$O1099,$D$7:$O$7)+$R$7</f>
        <v>-13.989000000000001</v>
      </c>
      <c r="V1099" s="98">
        <f>SUMPRODUCT($D1099:$O1099,$D$8:$O$8)+$R$8</f>
        <v>-8.0109999999999992</v>
      </c>
      <c r="W1099" s="98">
        <f>SUMPRODUCT($D1099:$O1099,$D$9:$O$9)+$R$9</f>
        <v>-6.976</v>
      </c>
      <c r="X1099" s="98">
        <f>SUMPRODUCT($D1099:$O1099,$D$10:$O$10)+$R$10</f>
        <v>-2.1259999999999999</v>
      </c>
      <c r="Z1099" s="104">
        <f t="shared" si="162"/>
        <v>0</v>
      </c>
      <c r="AA1099" s="38">
        <f t="shared" si="163"/>
        <v>0</v>
      </c>
      <c r="AB1099" s="38">
        <f t="shared" si="164"/>
        <v>0</v>
      </c>
      <c r="AC1099" s="38">
        <f t="shared" si="165"/>
        <v>0</v>
      </c>
      <c r="AD1099" s="38">
        <f t="shared" si="166"/>
        <v>0</v>
      </c>
      <c r="AE1099" s="105">
        <f t="shared" si="167"/>
        <v>6</v>
      </c>
      <c r="AF1099" s="114">
        <f t="shared" si="161"/>
        <v>-2.1259999999999999</v>
      </c>
      <c r="AG1099" s="37">
        <f t="shared" si="168"/>
        <v>6</v>
      </c>
      <c r="AH1099" s="40">
        <f>IF(OR(MAX('Batch Inputs'!$C1087:$N1087)&gt;1,MIN('Batch Inputs'!$C1087:$N1087)&lt;0),"ERROR",0)</f>
        <v>0</v>
      </c>
      <c r="AI1099" s="105" t="str">
        <f t="shared" si="169"/>
        <v>Few conditions</v>
      </c>
      <c r="AJ1099" s="113" t="str">
        <f t="shared" si="170"/>
        <v>No Conditions</v>
      </c>
      <c r="AM1099" s="78"/>
    </row>
    <row r="1100" spans="3:39" ht="12.75" x14ac:dyDescent="0.2">
      <c r="C1100" s="94">
        <v>1083</v>
      </c>
      <c r="D1100" s="32">
        <f>'Batch Inputs'!C1088</f>
        <v>0</v>
      </c>
      <c r="E1100" s="32">
        <f>'Batch Inputs'!D1088</f>
        <v>0</v>
      </c>
      <c r="F1100" s="32">
        <f>'Batch Inputs'!E1088</f>
        <v>0</v>
      </c>
      <c r="G1100" s="32">
        <f>'Batch Inputs'!F1088</f>
        <v>0</v>
      </c>
      <c r="H1100" s="32">
        <f>'Batch Inputs'!G1088</f>
        <v>0</v>
      </c>
      <c r="I1100" s="32">
        <f>'Batch Inputs'!H1088</f>
        <v>0</v>
      </c>
      <c r="J1100" s="32">
        <f>'Batch Inputs'!I1088</f>
        <v>0</v>
      </c>
      <c r="K1100" s="32">
        <f>'Batch Inputs'!J1088</f>
        <v>0</v>
      </c>
      <c r="L1100" s="32">
        <f>'Batch Inputs'!K1088</f>
        <v>0</v>
      </c>
      <c r="M1100" s="32">
        <f>'Batch Inputs'!L1088</f>
        <v>0</v>
      </c>
      <c r="N1100" s="32">
        <f>'Batch Inputs'!M1088</f>
        <v>0</v>
      </c>
      <c r="O1100" s="32">
        <f>'Batch Inputs'!N1088</f>
        <v>0</v>
      </c>
      <c r="P1100" s="32">
        <f>'Batch Inputs'!O1088</f>
        <v>0</v>
      </c>
      <c r="Q1100" s="32">
        <f>'Batch Inputs'!P1088</f>
        <v>0</v>
      </c>
      <c r="S1100" s="98">
        <f>SUMPRODUCT($D1100:$O1100,$D$5:$O$5)+$R$5</f>
        <v>-7.9279999999999999</v>
      </c>
      <c r="T1100" s="98">
        <f>SUMPRODUCT($D1100:$O1100,$D$6:$O$6)+$R$6</f>
        <v>-7.0750000000000002</v>
      </c>
      <c r="U1100" s="98">
        <f>SUMPRODUCT($D1100:$O1100,$D$7:$O$7)+$R$7</f>
        <v>-13.989000000000001</v>
      </c>
      <c r="V1100" s="98">
        <f>SUMPRODUCT($D1100:$O1100,$D$8:$O$8)+$R$8</f>
        <v>-8.0109999999999992</v>
      </c>
      <c r="W1100" s="98">
        <f>SUMPRODUCT($D1100:$O1100,$D$9:$O$9)+$R$9</f>
        <v>-6.976</v>
      </c>
      <c r="X1100" s="98">
        <f>SUMPRODUCT($D1100:$O1100,$D$10:$O$10)+$R$10</f>
        <v>-2.1259999999999999</v>
      </c>
      <c r="Z1100" s="104">
        <f t="shared" si="162"/>
        <v>0</v>
      </c>
      <c r="AA1100" s="38">
        <f t="shared" si="163"/>
        <v>0</v>
      </c>
      <c r="AB1100" s="38">
        <f t="shared" si="164"/>
        <v>0</v>
      </c>
      <c r="AC1100" s="38">
        <f t="shared" si="165"/>
        <v>0</v>
      </c>
      <c r="AD1100" s="38">
        <f t="shared" si="166"/>
        <v>0</v>
      </c>
      <c r="AE1100" s="105">
        <f t="shared" si="167"/>
        <v>6</v>
      </c>
      <c r="AF1100" s="114">
        <f t="shared" si="161"/>
        <v>-2.1259999999999999</v>
      </c>
      <c r="AG1100" s="37">
        <f t="shared" si="168"/>
        <v>6</v>
      </c>
      <c r="AH1100" s="40">
        <f>IF(OR(MAX('Batch Inputs'!$C1088:$N1088)&gt;1,MIN('Batch Inputs'!$C1088:$N1088)&lt;0),"ERROR",0)</f>
        <v>0</v>
      </c>
      <c r="AI1100" s="105" t="str">
        <f t="shared" si="169"/>
        <v>Few conditions</v>
      </c>
      <c r="AJ1100" s="113" t="str">
        <f t="shared" si="170"/>
        <v>No Conditions</v>
      </c>
      <c r="AM1100" s="78"/>
    </row>
    <row r="1101" spans="3:39" ht="12.75" x14ac:dyDescent="0.2">
      <c r="C1101" s="94">
        <v>1084</v>
      </c>
      <c r="D1101" s="32">
        <f>'Batch Inputs'!C1089</f>
        <v>0</v>
      </c>
      <c r="E1101" s="32">
        <f>'Batch Inputs'!D1089</f>
        <v>0</v>
      </c>
      <c r="F1101" s="32">
        <f>'Batch Inputs'!E1089</f>
        <v>0</v>
      </c>
      <c r="G1101" s="32">
        <f>'Batch Inputs'!F1089</f>
        <v>0</v>
      </c>
      <c r="H1101" s="32">
        <f>'Batch Inputs'!G1089</f>
        <v>0</v>
      </c>
      <c r="I1101" s="32">
        <f>'Batch Inputs'!H1089</f>
        <v>0</v>
      </c>
      <c r="J1101" s="32">
        <f>'Batch Inputs'!I1089</f>
        <v>0</v>
      </c>
      <c r="K1101" s="32">
        <f>'Batch Inputs'!J1089</f>
        <v>0</v>
      </c>
      <c r="L1101" s="32">
        <f>'Batch Inputs'!K1089</f>
        <v>0</v>
      </c>
      <c r="M1101" s="32">
        <f>'Batch Inputs'!L1089</f>
        <v>0</v>
      </c>
      <c r="N1101" s="32">
        <f>'Batch Inputs'!M1089</f>
        <v>0</v>
      </c>
      <c r="O1101" s="32">
        <f>'Batch Inputs'!N1089</f>
        <v>0</v>
      </c>
      <c r="P1101" s="32">
        <f>'Batch Inputs'!O1089</f>
        <v>0</v>
      </c>
      <c r="Q1101" s="32">
        <f>'Batch Inputs'!P1089</f>
        <v>0</v>
      </c>
      <c r="S1101" s="98">
        <f>SUMPRODUCT($D1101:$O1101,$D$5:$O$5)+$R$5</f>
        <v>-7.9279999999999999</v>
      </c>
      <c r="T1101" s="98">
        <f>SUMPRODUCT($D1101:$O1101,$D$6:$O$6)+$R$6</f>
        <v>-7.0750000000000002</v>
      </c>
      <c r="U1101" s="98">
        <f>SUMPRODUCT($D1101:$O1101,$D$7:$O$7)+$R$7</f>
        <v>-13.989000000000001</v>
      </c>
      <c r="V1101" s="98">
        <f>SUMPRODUCT($D1101:$O1101,$D$8:$O$8)+$R$8</f>
        <v>-8.0109999999999992</v>
      </c>
      <c r="W1101" s="98">
        <f>SUMPRODUCT($D1101:$O1101,$D$9:$O$9)+$R$9</f>
        <v>-6.976</v>
      </c>
      <c r="X1101" s="98">
        <f>SUMPRODUCT($D1101:$O1101,$D$10:$O$10)+$R$10</f>
        <v>-2.1259999999999999</v>
      </c>
      <c r="Z1101" s="104">
        <f t="shared" si="162"/>
        <v>0</v>
      </c>
      <c r="AA1101" s="38">
        <f t="shared" si="163"/>
        <v>0</v>
      </c>
      <c r="AB1101" s="38">
        <f t="shared" si="164"/>
        <v>0</v>
      </c>
      <c r="AC1101" s="38">
        <f t="shared" si="165"/>
        <v>0</v>
      </c>
      <c r="AD1101" s="38">
        <f t="shared" si="166"/>
        <v>0</v>
      </c>
      <c r="AE1101" s="105">
        <f t="shared" si="167"/>
        <v>6</v>
      </c>
      <c r="AF1101" s="114">
        <f t="shared" si="161"/>
        <v>-2.1259999999999999</v>
      </c>
      <c r="AG1101" s="37">
        <f t="shared" si="168"/>
        <v>6</v>
      </c>
      <c r="AH1101" s="40">
        <f>IF(OR(MAX('Batch Inputs'!$C1089:$N1089)&gt;1,MIN('Batch Inputs'!$C1089:$N1089)&lt;0),"ERROR",0)</f>
        <v>0</v>
      </c>
      <c r="AI1101" s="105" t="str">
        <f t="shared" si="169"/>
        <v>Few conditions</v>
      </c>
      <c r="AJ1101" s="113" t="str">
        <f t="shared" si="170"/>
        <v>No Conditions</v>
      </c>
      <c r="AM1101" s="78"/>
    </row>
    <row r="1102" spans="3:39" ht="12.75" x14ac:dyDescent="0.2">
      <c r="C1102" s="94">
        <v>1085</v>
      </c>
      <c r="D1102" s="32">
        <f>'Batch Inputs'!C1090</f>
        <v>0</v>
      </c>
      <c r="E1102" s="32">
        <f>'Batch Inputs'!D1090</f>
        <v>0</v>
      </c>
      <c r="F1102" s="32">
        <f>'Batch Inputs'!E1090</f>
        <v>0</v>
      </c>
      <c r="G1102" s="32">
        <f>'Batch Inputs'!F1090</f>
        <v>0</v>
      </c>
      <c r="H1102" s="32">
        <f>'Batch Inputs'!G1090</f>
        <v>0</v>
      </c>
      <c r="I1102" s="32">
        <f>'Batch Inputs'!H1090</f>
        <v>0</v>
      </c>
      <c r="J1102" s="32">
        <f>'Batch Inputs'!I1090</f>
        <v>0</v>
      </c>
      <c r="K1102" s="32">
        <f>'Batch Inputs'!J1090</f>
        <v>0</v>
      </c>
      <c r="L1102" s="32">
        <f>'Batch Inputs'!K1090</f>
        <v>0</v>
      </c>
      <c r="M1102" s="32">
        <f>'Batch Inputs'!L1090</f>
        <v>0</v>
      </c>
      <c r="N1102" s="32">
        <f>'Batch Inputs'!M1090</f>
        <v>0</v>
      </c>
      <c r="O1102" s="32">
        <f>'Batch Inputs'!N1090</f>
        <v>0</v>
      </c>
      <c r="P1102" s="32">
        <f>'Batch Inputs'!O1090</f>
        <v>0</v>
      </c>
      <c r="Q1102" s="32">
        <f>'Batch Inputs'!P1090</f>
        <v>0</v>
      </c>
      <c r="S1102" s="98">
        <f>SUMPRODUCT($D1102:$O1102,$D$5:$O$5)+$R$5</f>
        <v>-7.9279999999999999</v>
      </c>
      <c r="T1102" s="98">
        <f>SUMPRODUCT($D1102:$O1102,$D$6:$O$6)+$R$6</f>
        <v>-7.0750000000000002</v>
      </c>
      <c r="U1102" s="98">
        <f>SUMPRODUCT($D1102:$O1102,$D$7:$O$7)+$R$7</f>
        <v>-13.989000000000001</v>
      </c>
      <c r="V1102" s="98">
        <f>SUMPRODUCT($D1102:$O1102,$D$8:$O$8)+$R$8</f>
        <v>-8.0109999999999992</v>
      </c>
      <c r="W1102" s="98">
        <f>SUMPRODUCT($D1102:$O1102,$D$9:$O$9)+$R$9</f>
        <v>-6.976</v>
      </c>
      <c r="X1102" s="98">
        <f>SUMPRODUCT($D1102:$O1102,$D$10:$O$10)+$R$10</f>
        <v>-2.1259999999999999</v>
      </c>
      <c r="Z1102" s="104">
        <f t="shared" si="162"/>
        <v>0</v>
      </c>
      <c r="AA1102" s="38">
        <f t="shared" si="163"/>
        <v>0</v>
      </c>
      <c r="AB1102" s="38">
        <f t="shared" si="164"/>
        <v>0</v>
      </c>
      <c r="AC1102" s="38">
        <f t="shared" si="165"/>
        <v>0</v>
      </c>
      <c r="AD1102" s="38">
        <f t="shared" si="166"/>
        <v>0</v>
      </c>
      <c r="AE1102" s="105">
        <f t="shared" si="167"/>
        <v>6</v>
      </c>
      <c r="AF1102" s="114">
        <f t="shared" si="161"/>
        <v>-2.1259999999999999</v>
      </c>
      <c r="AG1102" s="37">
        <f t="shared" si="168"/>
        <v>6</v>
      </c>
      <c r="AH1102" s="40">
        <f>IF(OR(MAX('Batch Inputs'!$C1090:$N1090)&gt;1,MIN('Batch Inputs'!$C1090:$N1090)&lt;0),"ERROR",0)</f>
        <v>0</v>
      </c>
      <c r="AI1102" s="105" t="str">
        <f t="shared" si="169"/>
        <v>Few conditions</v>
      </c>
      <c r="AJ1102" s="113" t="str">
        <f t="shared" si="170"/>
        <v>No Conditions</v>
      </c>
      <c r="AM1102" s="78"/>
    </row>
    <row r="1103" spans="3:39" ht="12.75" x14ac:dyDescent="0.2">
      <c r="C1103" s="94">
        <v>1086</v>
      </c>
      <c r="D1103" s="32">
        <f>'Batch Inputs'!C1091</f>
        <v>0</v>
      </c>
      <c r="E1103" s="32">
        <f>'Batch Inputs'!D1091</f>
        <v>0</v>
      </c>
      <c r="F1103" s="32">
        <f>'Batch Inputs'!E1091</f>
        <v>0</v>
      </c>
      <c r="G1103" s="32">
        <f>'Batch Inputs'!F1091</f>
        <v>0</v>
      </c>
      <c r="H1103" s="32">
        <f>'Batch Inputs'!G1091</f>
        <v>0</v>
      </c>
      <c r="I1103" s="32">
        <f>'Batch Inputs'!H1091</f>
        <v>0</v>
      </c>
      <c r="J1103" s="32">
        <f>'Batch Inputs'!I1091</f>
        <v>0</v>
      </c>
      <c r="K1103" s="32">
        <f>'Batch Inputs'!J1091</f>
        <v>0</v>
      </c>
      <c r="L1103" s="32">
        <f>'Batch Inputs'!K1091</f>
        <v>0</v>
      </c>
      <c r="M1103" s="32">
        <f>'Batch Inputs'!L1091</f>
        <v>0</v>
      </c>
      <c r="N1103" s="32">
        <f>'Batch Inputs'!M1091</f>
        <v>0</v>
      </c>
      <c r="O1103" s="32">
        <f>'Batch Inputs'!N1091</f>
        <v>0</v>
      </c>
      <c r="P1103" s="32">
        <f>'Batch Inputs'!O1091</f>
        <v>0</v>
      </c>
      <c r="Q1103" s="32">
        <f>'Batch Inputs'!P1091</f>
        <v>0</v>
      </c>
      <c r="S1103" s="98">
        <f>SUMPRODUCT($D1103:$O1103,$D$5:$O$5)+$R$5</f>
        <v>-7.9279999999999999</v>
      </c>
      <c r="T1103" s="98">
        <f>SUMPRODUCT($D1103:$O1103,$D$6:$O$6)+$R$6</f>
        <v>-7.0750000000000002</v>
      </c>
      <c r="U1103" s="98">
        <f>SUMPRODUCT($D1103:$O1103,$D$7:$O$7)+$R$7</f>
        <v>-13.989000000000001</v>
      </c>
      <c r="V1103" s="98">
        <f>SUMPRODUCT($D1103:$O1103,$D$8:$O$8)+$R$8</f>
        <v>-8.0109999999999992</v>
      </c>
      <c r="W1103" s="98">
        <f>SUMPRODUCT($D1103:$O1103,$D$9:$O$9)+$R$9</f>
        <v>-6.976</v>
      </c>
      <c r="X1103" s="98">
        <f>SUMPRODUCT($D1103:$O1103,$D$10:$O$10)+$R$10</f>
        <v>-2.1259999999999999</v>
      </c>
      <c r="Z1103" s="104">
        <f t="shared" si="162"/>
        <v>0</v>
      </c>
      <c r="AA1103" s="38">
        <f t="shared" si="163"/>
        <v>0</v>
      </c>
      <c r="AB1103" s="38">
        <f t="shared" si="164"/>
        <v>0</v>
      </c>
      <c r="AC1103" s="38">
        <f t="shared" si="165"/>
        <v>0</v>
      </c>
      <c r="AD1103" s="38">
        <f t="shared" si="166"/>
        <v>0</v>
      </c>
      <c r="AE1103" s="105">
        <f t="shared" si="167"/>
        <v>6</v>
      </c>
      <c r="AF1103" s="114">
        <f t="shared" si="161"/>
        <v>-2.1259999999999999</v>
      </c>
      <c r="AG1103" s="37">
        <f t="shared" si="168"/>
        <v>6</v>
      </c>
      <c r="AH1103" s="40">
        <f>IF(OR(MAX('Batch Inputs'!$C1091:$N1091)&gt;1,MIN('Batch Inputs'!$C1091:$N1091)&lt;0),"ERROR",0)</f>
        <v>0</v>
      </c>
      <c r="AI1103" s="105" t="str">
        <f t="shared" si="169"/>
        <v>Few conditions</v>
      </c>
      <c r="AJ1103" s="113" t="str">
        <f t="shared" si="170"/>
        <v>No Conditions</v>
      </c>
      <c r="AM1103" s="78"/>
    </row>
    <row r="1104" spans="3:39" ht="12.75" x14ac:dyDescent="0.2">
      <c r="C1104" s="94">
        <v>1087</v>
      </c>
      <c r="D1104" s="32">
        <f>'Batch Inputs'!C1092</f>
        <v>0</v>
      </c>
      <c r="E1104" s="32">
        <f>'Batch Inputs'!D1092</f>
        <v>0</v>
      </c>
      <c r="F1104" s="32">
        <f>'Batch Inputs'!E1092</f>
        <v>0</v>
      </c>
      <c r="G1104" s="32">
        <f>'Batch Inputs'!F1092</f>
        <v>0</v>
      </c>
      <c r="H1104" s="32">
        <f>'Batch Inputs'!G1092</f>
        <v>0</v>
      </c>
      <c r="I1104" s="32">
        <f>'Batch Inputs'!H1092</f>
        <v>0</v>
      </c>
      <c r="J1104" s="32">
        <f>'Batch Inputs'!I1092</f>
        <v>0</v>
      </c>
      <c r="K1104" s="32">
        <f>'Batch Inputs'!J1092</f>
        <v>0</v>
      </c>
      <c r="L1104" s="32">
        <f>'Batch Inputs'!K1092</f>
        <v>0</v>
      </c>
      <c r="M1104" s="32">
        <f>'Batch Inputs'!L1092</f>
        <v>0</v>
      </c>
      <c r="N1104" s="32">
        <f>'Batch Inputs'!M1092</f>
        <v>0</v>
      </c>
      <c r="O1104" s="32">
        <f>'Batch Inputs'!N1092</f>
        <v>0</v>
      </c>
      <c r="P1104" s="32">
        <f>'Batch Inputs'!O1092</f>
        <v>0</v>
      </c>
      <c r="Q1104" s="32">
        <f>'Batch Inputs'!P1092</f>
        <v>0</v>
      </c>
      <c r="S1104" s="98">
        <f>SUMPRODUCT($D1104:$O1104,$D$5:$O$5)+$R$5</f>
        <v>-7.9279999999999999</v>
      </c>
      <c r="T1104" s="98">
        <f>SUMPRODUCT($D1104:$O1104,$D$6:$O$6)+$R$6</f>
        <v>-7.0750000000000002</v>
      </c>
      <c r="U1104" s="98">
        <f>SUMPRODUCT($D1104:$O1104,$D$7:$O$7)+$R$7</f>
        <v>-13.989000000000001</v>
      </c>
      <c r="V1104" s="98">
        <f>SUMPRODUCT($D1104:$O1104,$D$8:$O$8)+$R$8</f>
        <v>-8.0109999999999992</v>
      </c>
      <c r="W1104" s="98">
        <f>SUMPRODUCT($D1104:$O1104,$D$9:$O$9)+$R$9</f>
        <v>-6.976</v>
      </c>
      <c r="X1104" s="98">
        <f>SUMPRODUCT($D1104:$O1104,$D$10:$O$10)+$R$10</f>
        <v>-2.1259999999999999</v>
      </c>
      <c r="Z1104" s="104">
        <f t="shared" si="162"/>
        <v>0</v>
      </c>
      <c r="AA1104" s="38">
        <f t="shared" si="163"/>
        <v>0</v>
      </c>
      <c r="AB1104" s="38">
        <f t="shared" si="164"/>
        <v>0</v>
      </c>
      <c r="AC1104" s="38">
        <f t="shared" si="165"/>
        <v>0</v>
      </c>
      <c r="AD1104" s="38">
        <f t="shared" si="166"/>
        <v>0</v>
      </c>
      <c r="AE1104" s="105">
        <f t="shared" si="167"/>
        <v>6</v>
      </c>
      <c r="AF1104" s="114">
        <f t="shared" si="161"/>
        <v>-2.1259999999999999</v>
      </c>
      <c r="AG1104" s="37">
        <f t="shared" si="168"/>
        <v>6</v>
      </c>
      <c r="AH1104" s="40">
        <f>IF(OR(MAX('Batch Inputs'!$C1092:$N1092)&gt;1,MIN('Batch Inputs'!$C1092:$N1092)&lt;0),"ERROR",0)</f>
        <v>0</v>
      </c>
      <c r="AI1104" s="105" t="str">
        <f t="shared" si="169"/>
        <v>Few conditions</v>
      </c>
      <c r="AJ1104" s="113" t="str">
        <f t="shared" si="170"/>
        <v>No Conditions</v>
      </c>
      <c r="AM1104" s="78"/>
    </row>
    <row r="1105" spans="3:39" ht="12.75" x14ac:dyDescent="0.2">
      <c r="C1105" s="94">
        <v>1088</v>
      </c>
      <c r="D1105" s="32">
        <f>'Batch Inputs'!C1093</f>
        <v>0</v>
      </c>
      <c r="E1105" s="32">
        <f>'Batch Inputs'!D1093</f>
        <v>0</v>
      </c>
      <c r="F1105" s="32">
        <f>'Batch Inputs'!E1093</f>
        <v>0</v>
      </c>
      <c r="G1105" s="32">
        <f>'Batch Inputs'!F1093</f>
        <v>0</v>
      </c>
      <c r="H1105" s="32">
        <f>'Batch Inputs'!G1093</f>
        <v>0</v>
      </c>
      <c r="I1105" s="32">
        <f>'Batch Inputs'!H1093</f>
        <v>0</v>
      </c>
      <c r="J1105" s="32">
        <f>'Batch Inputs'!I1093</f>
        <v>0</v>
      </c>
      <c r="K1105" s="32">
        <f>'Batch Inputs'!J1093</f>
        <v>0</v>
      </c>
      <c r="L1105" s="32">
        <f>'Batch Inputs'!K1093</f>
        <v>0</v>
      </c>
      <c r="M1105" s="32">
        <f>'Batch Inputs'!L1093</f>
        <v>0</v>
      </c>
      <c r="N1105" s="32">
        <f>'Batch Inputs'!M1093</f>
        <v>0</v>
      </c>
      <c r="O1105" s="32">
        <f>'Batch Inputs'!N1093</f>
        <v>0</v>
      </c>
      <c r="P1105" s="32">
        <f>'Batch Inputs'!O1093</f>
        <v>0</v>
      </c>
      <c r="Q1105" s="32">
        <f>'Batch Inputs'!P1093</f>
        <v>0</v>
      </c>
      <c r="S1105" s="98">
        <f>SUMPRODUCT($D1105:$O1105,$D$5:$O$5)+$R$5</f>
        <v>-7.9279999999999999</v>
      </c>
      <c r="T1105" s="98">
        <f>SUMPRODUCT($D1105:$O1105,$D$6:$O$6)+$R$6</f>
        <v>-7.0750000000000002</v>
      </c>
      <c r="U1105" s="98">
        <f>SUMPRODUCT($D1105:$O1105,$D$7:$O$7)+$R$7</f>
        <v>-13.989000000000001</v>
      </c>
      <c r="V1105" s="98">
        <f>SUMPRODUCT($D1105:$O1105,$D$8:$O$8)+$R$8</f>
        <v>-8.0109999999999992</v>
      </c>
      <c r="W1105" s="98">
        <f>SUMPRODUCT($D1105:$O1105,$D$9:$O$9)+$R$9</f>
        <v>-6.976</v>
      </c>
      <c r="X1105" s="98">
        <f>SUMPRODUCT($D1105:$O1105,$D$10:$O$10)+$R$10</f>
        <v>-2.1259999999999999</v>
      </c>
      <c r="Z1105" s="104">
        <f t="shared" si="162"/>
        <v>0</v>
      </c>
      <c r="AA1105" s="38">
        <f t="shared" si="163"/>
        <v>0</v>
      </c>
      <c r="AB1105" s="38">
        <f t="shared" si="164"/>
        <v>0</v>
      </c>
      <c r="AC1105" s="38">
        <f t="shared" si="165"/>
        <v>0</v>
      </c>
      <c r="AD1105" s="38">
        <f t="shared" si="166"/>
        <v>0</v>
      </c>
      <c r="AE1105" s="105">
        <f t="shared" si="167"/>
        <v>6</v>
      </c>
      <c r="AF1105" s="114">
        <f t="shared" si="161"/>
        <v>-2.1259999999999999</v>
      </c>
      <c r="AG1105" s="37">
        <f t="shared" si="168"/>
        <v>6</v>
      </c>
      <c r="AH1105" s="40">
        <f>IF(OR(MAX('Batch Inputs'!$C1093:$N1093)&gt;1,MIN('Batch Inputs'!$C1093:$N1093)&lt;0),"ERROR",0)</f>
        <v>0</v>
      </c>
      <c r="AI1105" s="105" t="str">
        <f t="shared" si="169"/>
        <v>Few conditions</v>
      </c>
      <c r="AJ1105" s="113" t="str">
        <f t="shared" si="170"/>
        <v>No Conditions</v>
      </c>
      <c r="AM1105" s="78"/>
    </row>
    <row r="1106" spans="3:39" ht="12.75" x14ac:dyDescent="0.2">
      <c r="C1106" s="94">
        <v>1089</v>
      </c>
      <c r="D1106" s="32">
        <f>'Batch Inputs'!C1094</f>
        <v>0</v>
      </c>
      <c r="E1106" s="32">
        <f>'Batch Inputs'!D1094</f>
        <v>0</v>
      </c>
      <c r="F1106" s="32">
        <f>'Batch Inputs'!E1094</f>
        <v>0</v>
      </c>
      <c r="G1106" s="32">
        <f>'Batch Inputs'!F1094</f>
        <v>0</v>
      </c>
      <c r="H1106" s="32">
        <f>'Batch Inputs'!G1094</f>
        <v>0</v>
      </c>
      <c r="I1106" s="32">
        <f>'Batch Inputs'!H1094</f>
        <v>0</v>
      </c>
      <c r="J1106" s="32">
        <f>'Batch Inputs'!I1094</f>
        <v>0</v>
      </c>
      <c r="K1106" s="32">
        <f>'Batch Inputs'!J1094</f>
        <v>0</v>
      </c>
      <c r="L1106" s="32">
        <f>'Batch Inputs'!K1094</f>
        <v>0</v>
      </c>
      <c r="M1106" s="32">
        <f>'Batch Inputs'!L1094</f>
        <v>0</v>
      </c>
      <c r="N1106" s="32">
        <f>'Batch Inputs'!M1094</f>
        <v>0</v>
      </c>
      <c r="O1106" s="32">
        <f>'Batch Inputs'!N1094</f>
        <v>0</v>
      </c>
      <c r="P1106" s="32">
        <f>'Batch Inputs'!O1094</f>
        <v>0</v>
      </c>
      <c r="Q1106" s="32">
        <f>'Batch Inputs'!P1094</f>
        <v>0</v>
      </c>
      <c r="S1106" s="98">
        <f>SUMPRODUCT($D1106:$O1106,$D$5:$O$5)+$R$5</f>
        <v>-7.9279999999999999</v>
      </c>
      <c r="T1106" s="98">
        <f>SUMPRODUCT($D1106:$O1106,$D$6:$O$6)+$R$6</f>
        <v>-7.0750000000000002</v>
      </c>
      <c r="U1106" s="98">
        <f>SUMPRODUCT($D1106:$O1106,$D$7:$O$7)+$R$7</f>
        <v>-13.989000000000001</v>
      </c>
      <c r="V1106" s="98">
        <f>SUMPRODUCT($D1106:$O1106,$D$8:$O$8)+$R$8</f>
        <v>-8.0109999999999992</v>
      </c>
      <c r="W1106" s="98">
        <f>SUMPRODUCT($D1106:$O1106,$D$9:$O$9)+$R$9</f>
        <v>-6.976</v>
      </c>
      <c r="X1106" s="98">
        <f>SUMPRODUCT($D1106:$O1106,$D$10:$O$10)+$R$10</f>
        <v>-2.1259999999999999</v>
      </c>
      <c r="Z1106" s="104">
        <f t="shared" si="162"/>
        <v>0</v>
      </c>
      <c r="AA1106" s="38">
        <f t="shared" si="163"/>
        <v>0</v>
      </c>
      <c r="AB1106" s="38">
        <f t="shared" si="164"/>
        <v>0</v>
      </c>
      <c r="AC1106" s="38">
        <f t="shared" si="165"/>
        <v>0</v>
      </c>
      <c r="AD1106" s="38">
        <f t="shared" si="166"/>
        <v>0</v>
      </c>
      <c r="AE1106" s="105">
        <f t="shared" si="167"/>
        <v>6</v>
      </c>
      <c r="AF1106" s="114">
        <f t="shared" ref="AF1106:AF1169" si="171">MAX(S1106:X1106)</f>
        <v>-2.1259999999999999</v>
      </c>
      <c r="AG1106" s="37">
        <f t="shared" si="168"/>
        <v>6</v>
      </c>
      <c r="AH1106" s="40">
        <f>IF(OR(MAX('Batch Inputs'!$C1094:$N1094)&gt;1,MIN('Batch Inputs'!$C1094:$N1094)&lt;0),"ERROR",0)</f>
        <v>0</v>
      </c>
      <c r="AI1106" s="105" t="str">
        <f t="shared" si="169"/>
        <v>Few conditions</v>
      </c>
      <c r="AJ1106" s="113" t="str">
        <f t="shared" si="170"/>
        <v>No Conditions</v>
      </c>
      <c r="AM1106" s="78"/>
    </row>
    <row r="1107" spans="3:39" ht="12.75" x14ac:dyDescent="0.2">
      <c r="C1107" s="94">
        <v>1090</v>
      </c>
      <c r="D1107" s="32">
        <f>'Batch Inputs'!C1095</f>
        <v>0</v>
      </c>
      <c r="E1107" s="32">
        <f>'Batch Inputs'!D1095</f>
        <v>0</v>
      </c>
      <c r="F1107" s="32">
        <f>'Batch Inputs'!E1095</f>
        <v>0</v>
      </c>
      <c r="G1107" s="32">
        <f>'Batch Inputs'!F1095</f>
        <v>0</v>
      </c>
      <c r="H1107" s="32">
        <f>'Batch Inputs'!G1095</f>
        <v>0</v>
      </c>
      <c r="I1107" s="32">
        <f>'Batch Inputs'!H1095</f>
        <v>0</v>
      </c>
      <c r="J1107" s="32">
        <f>'Batch Inputs'!I1095</f>
        <v>0</v>
      </c>
      <c r="K1107" s="32">
        <f>'Batch Inputs'!J1095</f>
        <v>0</v>
      </c>
      <c r="L1107" s="32">
        <f>'Batch Inputs'!K1095</f>
        <v>0</v>
      </c>
      <c r="M1107" s="32">
        <f>'Batch Inputs'!L1095</f>
        <v>0</v>
      </c>
      <c r="N1107" s="32">
        <f>'Batch Inputs'!M1095</f>
        <v>0</v>
      </c>
      <c r="O1107" s="32">
        <f>'Batch Inputs'!N1095</f>
        <v>0</v>
      </c>
      <c r="P1107" s="32">
        <f>'Batch Inputs'!O1095</f>
        <v>0</v>
      </c>
      <c r="Q1107" s="32">
        <f>'Batch Inputs'!P1095</f>
        <v>0</v>
      </c>
      <c r="S1107" s="98">
        <f>SUMPRODUCT($D1107:$O1107,$D$5:$O$5)+$R$5</f>
        <v>-7.9279999999999999</v>
      </c>
      <c r="T1107" s="98">
        <f>SUMPRODUCT($D1107:$O1107,$D$6:$O$6)+$R$6</f>
        <v>-7.0750000000000002</v>
      </c>
      <c r="U1107" s="98">
        <f>SUMPRODUCT($D1107:$O1107,$D$7:$O$7)+$R$7</f>
        <v>-13.989000000000001</v>
      </c>
      <c r="V1107" s="98">
        <f>SUMPRODUCT($D1107:$O1107,$D$8:$O$8)+$R$8</f>
        <v>-8.0109999999999992</v>
      </c>
      <c r="W1107" s="98">
        <f>SUMPRODUCT($D1107:$O1107,$D$9:$O$9)+$R$9</f>
        <v>-6.976</v>
      </c>
      <c r="X1107" s="98">
        <f>SUMPRODUCT($D1107:$O1107,$D$10:$O$10)+$R$10</f>
        <v>-2.1259999999999999</v>
      </c>
      <c r="Z1107" s="104">
        <f t="shared" ref="Z1107:Z1170" si="172">IF(S1107=$AF1107,S$16,0)</f>
        <v>0</v>
      </c>
      <c r="AA1107" s="38">
        <f t="shared" ref="AA1107:AA1170" si="173">IF(T1107=$AF1107,T$16,0)</f>
        <v>0</v>
      </c>
      <c r="AB1107" s="38">
        <f t="shared" ref="AB1107:AB1170" si="174">IF(U1107=$AF1107,U$16,0)</f>
        <v>0</v>
      </c>
      <c r="AC1107" s="38">
        <f t="shared" ref="AC1107:AC1170" si="175">IF(V1107=$AF1107,V$16,0)</f>
        <v>0</v>
      </c>
      <c r="AD1107" s="38">
        <f t="shared" ref="AD1107:AD1170" si="176">IF(W1107=$AF1107,W$16,0)</f>
        <v>0</v>
      </c>
      <c r="AE1107" s="105">
        <f t="shared" ref="AE1107:AE1170" si="177">IF(X1107=$AF1107,X$16,0)</f>
        <v>6</v>
      </c>
      <c r="AF1107" s="114">
        <f t="shared" si="171"/>
        <v>-2.1259999999999999</v>
      </c>
      <c r="AG1107" s="37">
        <f t="shared" ref="AG1107:AG1170" si="178">SUM(Z1107:AE1107)</f>
        <v>6</v>
      </c>
      <c r="AH1107" s="40">
        <f>IF(OR(MAX('Batch Inputs'!$C1095:$N1095)&gt;1,MIN('Batch Inputs'!$C1095:$N1095)&lt;0),"ERROR",0)</f>
        <v>0</v>
      </c>
      <c r="AI1107" s="105" t="str">
        <f t="shared" ref="AI1107:AI1170" si="179">HLOOKUP($AG1107,$S$16:$X$17,2,0)</f>
        <v>Few conditions</v>
      </c>
      <c r="AJ1107" s="113" t="str">
        <f t="shared" ref="AJ1107:AJ1170" si="180">IF(SUM(E1107:Q1107)=0,"No Conditions",AI1107)</f>
        <v>No Conditions</v>
      </c>
      <c r="AM1107" s="78"/>
    </row>
    <row r="1108" spans="3:39" ht="12.75" x14ac:dyDescent="0.2">
      <c r="C1108" s="94">
        <v>1091</v>
      </c>
      <c r="D1108" s="32">
        <f>'Batch Inputs'!C1096</f>
        <v>0</v>
      </c>
      <c r="E1108" s="32">
        <f>'Batch Inputs'!D1096</f>
        <v>0</v>
      </c>
      <c r="F1108" s="32">
        <f>'Batch Inputs'!E1096</f>
        <v>0</v>
      </c>
      <c r="G1108" s="32">
        <f>'Batch Inputs'!F1096</f>
        <v>0</v>
      </c>
      <c r="H1108" s="32">
        <f>'Batch Inputs'!G1096</f>
        <v>0</v>
      </c>
      <c r="I1108" s="32">
        <f>'Batch Inputs'!H1096</f>
        <v>0</v>
      </c>
      <c r="J1108" s="32">
        <f>'Batch Inputs'!I1096</f>
        <v>0</v>
      </c>
      <c r="K1108" s="32">
        <f>'Batch Inputs'!J1096</f>
        <v>0</v>
      </c>
      <c r="L1108" s="32">
        <f>'Batch Inputs'!K1096</f>
        <v>0</v>
      </c>
      <c r="M1108" s="32">
        <f>'Batch Inputs'!L1096</f>
        <v>0</v>
      </c>
      <c r="N1108" s="32">
        <f>'Batch Inputs'!M1096</f>
        <v>0</v>
      </c>
      <c r="O1108" s="32">
        <f>'Batch Inputs'!N1096</f>
        <v>0</v>
      </c>
      <c r="P1108" s="32">
        <f>'Batch Inputs'!O1096</f>
        <v>0</v>
      </c>
      <c r="Q1108" s="32">
        <f>'Batch Inputs'!P1096</f>
        <v>0</v>
      </c>
      <c r="S1108" s="98">
        <f>SUMPRODUCT($D1108:$O1108,$D$5:$O$5)+$R$5</f>
        <v>-7.9279999999999999</v>
      </c>
      <c r="T1108" s="98">
        <f>SUMPRODUCT($D1108:$O1108,$D$6:$O$6)+$R$6</f>
        <v>-7.0750000000000002</v>
      </c>
      <c r="U1108" s="98">
        <f>SUMPRODUCT($D1108:$O1108,$D$7:$O$7)+$R$7</f>
        <v>-13.989000000000001</v>
      </c>
      <c r="V1108" s="98">
        <f>SUMPRODUCT($D1108:$O1108,$D$8:$O$8)+$R$8</f>
        <v>-8.0109999999999992</v>
      </c>
      <c r="W1108" s="98">
        <f>SUMPRODUCT($D1108:$O1108,$D$9:$O$9)+$R$9</f>
        <v>-6.976</v>
      </c>
      <c r="X1108" s="98">
        <f>SUMPRODUCT($D1108:$O1108,$D$10:$O$10)+$R$10</f>
        <v>-2.1259999999999999</v>
      </c>
      <c r="Z1108" s="104">
        <f t="shared" si="172"/>
        <v>0</v>
      </c>
      <c r="AA1108" s="38">
        <f t="shared" si="173"/>
        <v>0</v>
      </c>
      <c r="AB1108" s="38">
        <f t="shared" si="174"/>
        <v>0</v>
      </c>
      <c r="AC1108" s="38">
        <f t="shared" si="175"/>
        <v>0</v>
      </c>
      <c r="AD1108" s="38">
        <f t="shared" si="176"/>
        <v>0</v>
      </c>
      <c r="AE1108" s="105">
        <f t="shared" si="177"/>
        <v>6</v>
      </c>
      <c r="AF1108" s="114">
        <f t="shared" si="171"/>
        <v>-2.1259999999999999</v>
      </c>
      <c r="AG1108" s="37">
        <f t="shared" si="178"/>
        <v>6</v>
      </c>
      <c r="AH1108" s="40">
        <f>IF(OR(MAX('Batch Inputs'!$C1096:$N1096)&gt;1,MIN('Batch Inputs'!$C1096:$N1096)&lt;0),"ERROR",0)</f>
        <v>0</v>
      </c>
      <c r="AI1108" s="105" t="str">
        <f t="shared" si="179"/>
        <v>Few conditions</v>
      </c>
      <c r="AJ1108" s="113" t="str">
        <f t="shared" si="180"/>
        <v>No Conditions</v>
      </c>
      <c r="AM1108" s="78"/>
    </row>
    <row r="1109" spans="3:39" ht="12.75" x14ac:dyDescent="0.2">
      <c r="C1109" s="94">
        <v>1092</v>
      </c>
      <c r="D1109" s="32">
        <f>'Batch Inputs'!C1097</f>
        <v>0</v>
      </c>
      <c r="E1109" s="32">
        <f>'Batch Inputs'!D1097</f>
        <v>0</v>
      </c>
      <c r="F1109" s="32">
        <f>'Batch Inputs'!E1097</f>
        <v>0</v>
      </c>
      <c r="G1109" s="32">
        <f>'Batch Inputs'!F1097</f>
        <v>0</v>
      </c>
      <c r="H1109" s="32">
        <f>'Batch Inputs'!G1097</f>
        <v>0</v>
      </c>
      <c r="I1109" s="32">
        <f>'Batch Inputs'!H1097</f>
        <v>0</v>
      </c>
      <c r="J1109" s="32">
        <f>'Batch Inputs'!I1097</f>
        <v>0</v>
      </c>
      <c r="K1109" s="32">
        <f>'Batch Inputs'!J1097</f>
        <v>0</v>
      </c>
      <c r="L1109" s="32">
        <f>'Batch Inputs'!K1097</f>
        <v>0</v>
      </c>
      <c r="M1109" s="32">
        <f>'Batch Inputs'!L1097</f>
        <v>0</v>
      </c>
      <c r="N1109" s="32">
        <f>'Batch Inputs'!M1097</f>
        <v>0</v>
      </c>
      <c r="O1109" s="32">
        <f>'Batch Inputs'!N1097</f>
        <v>0</v>
      </c>
      <c r="P1109" s="32">
        <f>'Batch Inputs'!O1097</f>
        <v>0</v>
      </c>
      <c r="Q1109" s="32">
        <f>'Batch Inputs'!P1097</f>
        <v>0</v>
      </c>
      <c r="S1109" s="98">
        <f>SUMPRODUCT($D1109:$O1109,$D$5:$O$5)+$R$5</f>
        <v>-7.9279999999999999</v>
      </c>
      <c r="T1109" s="98">
        <f>SUMPRODUCT($D1109:$O1109,$D$6:$O$6)+$R$6</f>
        <v>-7.0750000000000002</v>
      </c>
      <c r="U1109" s="98">
        <f>SUMPRODUCT($D1109:$O1109,$D$7:$O$7)+$R$7</f>
        <v>-13.989000000000001</v>
      </c>
      <c r="V1109" s="98">
        <f>SUMPRODUCT($D1109:$O1109,$D$8:$O$8)+$R$8</f>
        <v>-8.0109999999999992</v>
      </c>
      <c r="W1109" s="98">
        <f>SUMPRODUCT($D1109:$O1109,$D$9:$O$9)+$R$9</f>
        <v>-6.976</v>
      </c>
      <c r="X1109" s="98">
        <f>SUMPRODUCT($D1109:$O1109,$D$10:$O$10)+$R$10</f>
        <v>-2.1259999999999999</v>
      </c>
      <c r="Z1109" s="104">
        <f t="shared" si="172"/>
        <v>0</v>
      </c>
      <c r="AA1109" s="38">
        <f t="shared" si="173"/>
        <v>0</v>
      </c>
      <c r="AB1109" s="38">
        <f t="shared" si="174"/>
        <v>0</v>
      </c>
      <c r="AC1109" s="38">
        <f t="shared" si="175"/>
        <v>0</v>
      </c>
      <c r="AD1109" s="38">
        <f t="shared" si="176"/>
        <v>0</v>
      </c>
      <c r="AE1109" s="105">
        <f t="shared" si="177"/>
        <v>6</v>
      </c>
      <c r="AF1109" s="114">
        <f t="shared" si="171"/>
        <v>-2.1259999999999999</v>
      </c>
      <c r="AG1109" s="37">
        <f t="shared" si="178"/>
        <v>6</v>
      </c>
      <c r="AH1109" s="40">
        <f>IF(OR(MAX('Batch Inputs'!$C1097:$N1097)&gt;1,MIN('Batch Inputs'!$C1097:$N1097)&lt;0),"ERROR",0)</f>
        <v>0</v>
      </c>
      <c r="AI1109" s="105" t="str">
        <f t="shared" si="179"/>
        <v>Few conditions</v>
      </c>
      <c r="AJ1109" s="113" t="str">
        <f t="shared" si="180"/>
        <v>No Conditions</v>
      </c>
      <c r="AM1109" s="78"/>
    </row>
    <row r="1110" spans="3:39" ht="12.75" x14ac:dyDescent="0.2">
      <c r="C1110" s="94">
        <v>1093</v>
      </c>
      <c r="D1110" s="32">
        <f>'Batch Inputs'!C1098</f>
        <v>0</v>
      </c>
      <c r="E1110" s="32">
        <f>'Batch Inputs'!D1098</f>
        <v>0</v>
      </c>
      <c r="F1110" s="32">
        <f>'Batch Inputs'!E1098</f>
        <v>0</v>
      </c>
      <c r="G1110" s="32">
        <f>'Batch Inputs'!F1098</f>
        <v>0</v>
      </c>
      <c r="H1110" s="32">
        <f>'Batch Inputs'!G1098</f>
        <v>0</v>
      </c>
      <c r="I1110" s="32">
        <f>'Batch Inputs'!H1098</f>
        <v>0</v>
      </c>
      <c r="J1110" s="32">
        <f>'Batch Inputs'!I1098</f>
        <v>0</v>
      </c>
      <c r="K1110" s="32">
        <f>'Batch Inputs'!J1098</f>
        <v>0</v>
      </c>
      <c r="L1110" s="32">
        <f>'Batch Inputs'!K1098</f>
        <v>0</v>
      </c>
      <c r="M1110" s="32">
        <f>'Batch Inputs'!L1098</f>
        <v>0</v>
      </c>
      <c r="N1110" s="32">
        <f>'Batch Inputs'!M1098</f>
        <v>0</v>
      </c>
      <c r="O1110" s="32">
        <f>'Batch Inputs'!N1098</f>
        <v>0</v>
      </c>
      <c r="P1110" s="32">
        <f>'Batch Inputs'!O1098</f>
        <v>0</v>
      </c>
      <c r="Q1110" s="32">
        <f>'Batch Inputs'!P1098</f>
        <v>0</v>
      </c>
      <c r="S1110" s="98">
        <f>SUMPRODUCT($D1110:$O1110,$D$5:$O$5)+$R$5</f>
        <v>-7.9279999999999999</v>
      </c>
      <c r="T1110" s="98">
        <f>SUMPRODUCT($D1110:$O1110,$D$6:$O$6)+$R$6</f>
        <v>-7.0750000000000002</v>
      </c>
      <c r="U1110" s="98">
        <f>SUMPRODUCT($D1110:$O1110,$D$7:$O$7)+$R$7</f>
        <v>-13.989000000000001</v>
      </c>
      <c r="V1110" s="98">
        <f>SUMPRODUCT($D1110:$O1110,$D$8:$O$8)+$R$8</f>
        <v>-8.0109999999999992</v>
      </c>
      <c r="W1110" s="98">
        <f>SUMPRODUCT($D1110:$O1110,$D$9:$O$9)+$R$9</f>
        <v>-6.976</v>
      </c>
      <c r="X1110" s="98">
        <f>SUMPRODUCT($D1110:$O1110,$D$10:$O$10)+$R$10</f>
        <v>-2.1259999999999999</v>
      </c>
      <c r="Z1110" s="104">
        <f t="shared" si="172"/>
        <v>0</v>
      </c>
      <c r="AA1110" s="38">
        <f t="shared" si="173"/>
        <v>0</v>
      </c>
      <c r="AB1110" s="38">
        <f t="shared" si="174"/>
        <v>0</v>
      </c>
      <c r="AC1110" s="38">
        <f t="shared" si="175"/>
        <v>0</v>
      </c>
      <c r="AD1110" s="38">
        <f t="shared" si="176"/>
        <v>0</v>
      </c>
      <c r="AE1110" s="105">
        <f t="shared" si="177"/>
        <v>6</v>
      </c>
      <c r="AF1110" s="114">
        <f t="shared" si="171"/>
        <v>-2.1259999999999999</v>
      </c>
      <c r="AG1110" s="37">
        <f t="shared" si="178"/>
        <v>6</v>
      </c>
      <c r="AH1110" s="40">
        <f>IF(OR(MAX('Batch Inputs'!$C1098:$N1098)&gt;1,MIN('Batch Inputs'!$C1098:$N1098)&lt;0),"ERROR",0)</f>
        <v>0</v>
      </c>
      <c r="AI1110" s="105" t="str">
        <f t="shared" si="179"/>
        <v>Few conditions</v>
      </c>
      <c r="AJ1110" s="113" t="str">
        <f t="shared" si="180"/>
        <v>No Conditions</v>
      </c>
      <c r="AM1110" s="78"/>
    </row>
    <row r="1111" spans="3:39" ht="12.75" x14ac:dyDescent="0.2">
      <c r="C1111" s="94">
        <v>1094</v>
      </c>
      <c r="D1111" s="32">
        <f>'Batch Inputs'!C1099</f>
        <v>0</v>
      </c>
      <c r="E1111" s="32">
        <f>'Batch Inputs'!D1099</f>
        <v>0</v>
      </c>
      <c r="F1111" s="32">
        <f>'Batch Inputs'!E1099</f>
        <v>0</v>
      </c>
      <c r="G1111" s="32">
        <f>'Batch Inputs'!F1099</f>
        <v>0</v>
      </c>
      <c r="H1111" s="32">
        <f>'Batch Inputs'!G1099</f>
        <v>0</v>
      </c>
      <c r="I1111" s="32">
        <f>'Batch Inputs'!H1099</f>
        <v>0</v>
      </c>
      <c r="J1111" s="32">
        <f>'Batch Inputs'!I1099</f>
        <v>0</v>
      </c>
      <c r="K1111" s="32">
        <f>'Batch Inputs'!J1099</f>
        <v>0</v>
      </c>
      <c r="L1111" s="32">
        <f>'Batch Inputs'!K1099</f>
        <v>0</v>
      </c>
      <c r="M1111" s="32">
        <f>'Batch Inputs'!L1099</f>
        <v>0</v>
      </c>
      <c r="N1111" s="32">
        <f>'Batch Inputs'!M1099</f>
        <v>0</v>
      </c>
      <c r="O1111" s="32">
        <f>'Batch Inputs'!N1099</f>
        <v>0</v>
      </c>
      <c r="P1111" s="32">
        <f>'Batch Inputs'!O1099</f>
        <v>0</v>
      </c>
      <c r="Q1111" s="32">
        <f>'Batch Inputs'!P1099</f>
        <v>0</v>
      </c>
      <c r="S1111" s="98">
        <f>SUMPRODUCT($D1111:$O1111,$D$5:$O$5)+$R$5</f>
        <v>-7.9279999999999999</v>
      </c>
      <c r="T1111" s="98">
        <f>SUMPRODUCT($D1111:$O1111,$D$6:$O$6)+$R$6</f>
        <v>-7.0750000000000002</v>
      </c>
      <c r="U1111" s="98">
        <f>SUMPRODUCT($D1111:$O1111,$D$7:$O$7)+$R$7</f>
        <v>-13.989000000000001</v>
      </c>
      <c r="V1111" s="98">
        <f>SUMPRODUCT($D1111:$O1111,$D$8:$O$8)+$R$8</f>
        <v>-8.0109999999999992</v>
      </c>
      <c r="W1111" s="98">
        <f>SUMPRODUCT($D1111:$O1111,$D$9:$O$9)+$R$9</f>
        <v>-6.976</v>
      </c>
      <c r="X1111" s="98">
        <f>SUMPRODUCT($D1111:$O1111,$D$10:$O$10)+$R$10</f>
        <v>-2.1259999999999999</v>
      </c>
      <c r="Z1111" s="104">
        <f t="shared" si="172"/>
        <v>0</v>
      </c>
      <c r="AA1111" s="38">
        <f t="shared" si="173"/>
        <v>0</v>
      </c>
      <c r="AB1111" s="38">
        <f t="shared" si="174"/>
        <v>0</v>
      </c>
      <c r="AC1111" s="38">
        <f t="shared" si="175"/>
        <v>0</v>
      </c>
      <c r="AD1111" s="38">
        <f t="shared" si="176"/>
        <v>0</v>
      </c>
      <c r="AE1111" s="105">
        <f t="shared" si="177"/>
        <v>6</v>
      </c>
      <c r="AF1111" s="114">
        <f t="shared" si="171"/>
        <v>-2.1259999999999999</v>
      </c>
      <c r="AG1111" s="37">
        <f t="shared" si="178"/>
        <v>6</v>
      </c>
      <c r="AH1111" s="40">
        <f>IF(OR(MAX('Batch Inputs'!$C1099:$N1099)&gt;1,MIN('Batch Inputs'!$C1099:$N1099)&lt;0),"ERROR",0)</f>
        <v>0</v>
      </c>
      <c r="AI1111" s="105" t="str">
        <f t="shared" si="179"/>
        <v>Few conditions</v>
      </c>
      <c r="AJ1111" s="113" t="str">
        <f t="shared" si="180"/>
        <v>No Conditions</v>
      </c>
      <c r="AM1111" s="78"/>
    </row>
    <row r="1112" spans="3:39" ht="12.75" x14ac:dyDescent="0.2">
      <c r="C1112" s="94">
        <v>1095</v>
      </c>
      <c r="D1112" s="32">
        <f>'Batch Inputs'!C1100</f>
        <v>0</v>
      </c>
      <c r="E1112" s="32">
        <f>'Batch Inputs'!D1100</f>
        <v>0</v>
      </c>
      <c r="F1112" s="32">
        <f>'Batch Inputs'!E1100</f>
        <v>0</v>
      </c>
      <c r="G1112" s="32">
        <f>'Batch Inputs'!F1100</f>
        <v>0</v>
      </c>
      <c r="H1112" s="32">
        <f>'Batch Inputs'!G1100</f>
        <v>0</v>
      </c>
      <c r="I1112" s="32">
        <f>'Batch Inputs'!H1100</f>
        <v>0</v>
      </c>
      <c r="J1112" s="32">
        <f>'Batch Inputs'!I1100</f>
        <v>0</v>
      </c>
      <c r="K1112" s="32">
        <f>'Batch Inputs'!J1100</f>
        <v>0</v>
      </c>
      <c r="L1112" s="32">
        <f>'Batch Inputs'!K1100</f>
        <v>0</v>
      </c>
      <c r="M1112" s="32">
        <f>'Batch Inputs'!L1100</f>
        <v>0</v>
      </c>
      <c r="N1112" s="32">
        <f>'Batch Inputs'!M1100</f>
        <v>0</v>
      </c>
      <c r="O1112" s="32">
        <f>'Batch Inputs'!N1100</f>
        <v>0</v>
      </c>
      <c r="P1112" s="32">
        <f>'Batch Inputs'!O1100</f>
        <v>0</v>
      </c>
      <c r="Q1112" s="32">
        <f>'Batch Inputs'!P1100</f>
        <v>0</v>
      </c>
      <c r="S1112" s="98">
        <f>SUMPRODUCT($D1112:$O1112,$D$5:$O$5)+$R$5</f>
        <v>-7.9279999999999999</v>
      </c>
      <c r="T1112" s="98">
        <f>SUMPRODUCT($D1112:$O1112,$D$6:$O$6)+$R$6</f>
        <v>-7.0750000000000002</v>
      </c>
      <c r="U1112" s="98">
        <f>SUMPRODUCT($D1112:$O1112,$D$7:$O$7)+$R$7</f>
        <v>-13.989000000000001</v>
      </c>
      <c r="V1112" s="98">
        <f>SUMPRODUCT($D1112:$O1112,$D$8:$O$8)+$R$8</f>
        <v>-8.0109999999999992</v>
      </c>
      <c r="W1112" s="98">
        <f>SUMPRODUCT($D1112:$O1112,$D$9:$O$9)+$R$9</f>
        <v>-6.976</v>
      </c>
      <c r="X1112" s="98">
        <f>SUMPRODUCT($D1112:$O1112,$D$10:$O$10)+$R$10</f>
        <v>-2.1259999999999999</v>
      </c>
      <c r="Z1112" s="104">
        <f t="shared" si="172"/>
        <v>0</v>
      </c>
      <c r="AA1112" s="38">
        <f t="shared" si="173"/>
        <v>0</v>
      </c>
      <c r="AB1112" s="38">
        <f t="shared" si="174"/>
        <v>0</v>
      </c>
      <c r="AC1112" s="38">
        <f t="shared" si="175"/>
        <v>0</v>
      </c>
      <c r="AD1112" s="38">
        <f t="shared" si="176"/>
        <v>0</v>
      </c>
      <c r="AE1112" s="105">
        <f t="shared" si="177"/>
        <v>6</v>
      </c>
      <c r="AF1112" s="114">
        <f t="shared" si="171"/>
        <v>-2.1259999999999999</v>
      </c>
      <c r="AG1112" s="37">
        <f t="shared" si="178"/>
        <v>6</v>
      </c>
      <c r="AH1112" s="40">
        <f>IF(OR(MAX('Batch Inputs'!$C1100:$N1100)&gt;1,MIN('Batch Inputs'!$C1100:$N1100)&lt;0),"ERROR",0)</f>
        <v>0</v>
      </c>
      <c r="AI1112" s="105" t="str">
        <f t="shared" si="179"/>
        <v>Few conditions</v>
      </c>
      <c r="AJ1112" s="113" t="str">
        <f t="shared" si="180"/>
        <v>No Conditions</v>
      </c>
      <c r="AM1112" s="78"/>
    </row>
    <row r="1113" spans="3:39" ht="12.75" x14ac:dyDescent="0.2">
      <c r="C1113" s="94">
        <v>1096</v>
      </c>
      <c r="D1113" s="32">
        <f>'Batch Inputs'!C1101</f>
        <v>0</v>
      </c>
      <c r="E1113" s="32">
        <f>'Batch Inputs'!D1101</f>
        <v>0</v>
      </c>
      <c r="F1113" s="32">
        <f>'Batch Inputs'!E1101</f>
        <v>0</v>
      </c>
      <c r="G1113" s="32">
        <f>'Batch Inputs'!F1101</f>
        <v>0</v>
      </c>
      <c r="H1113" s="32">
        <f>'Batch Inputs'!G1101</f>
        <v>0</v>
      </c>
      <c r="I1113" s="32">
        <f>'Batch Inputs'!H1101</f>
        <v>0</v>
      </c>
      <c r="J1113" s="32">
        <f>'Batch Inputs'!I1101</f>
        <v>0</v>
      </c>
      <c r="K1113" s="32">
        <f>'Batch Inputs'!J1101</f>
        <v>0</v>
      </c>
      <c r="L1113" s="32">
        <f>'Batch Inputs'!K1101</f>
        <v>0</v>
      </c>
      <c r="M1113" s="32">
        <f>'Batch Inputs'!L1101</f>
        <v>0</v>
      </c>
      <c r="N1113" s="32">
        <f>'Batch Inputs'!M1101</f>
        <v>0</v>
      </c>
      <c r="O1113" s="32">
        <f>'Batch Inputs'!N1101</f>
        <v>0</v>
      </c>
      <c r="P1113" s="32">
        <f>'Batch Inputs'!O1101</f>
        <v>0</v>
      </c>
      <c r="Q1113" s="32">
        <f>'Batch Inputs'!P1101</f>
        <v>0</v>
      </c>
      <c r="S1113" s="98">
        <f>SUMPRODUCT($D1113:$O1113,$D$5:$O$5)+$R$5</f>
        <v>-7.9279999999999999</v>
      </c>
      <c r="T1113" s="98">
        <f>SUMPRODUCT($D1113:$O1113,$D$6:$O$6)+$R$6</f>
        <v>-7.0750000000000002</v>
      </c>
      <c r="U1113" s="98">
        <f>SUMPRODUCT($D1113:$O1113,$D$7:$O$7)+$R$7</f>
        <v>-13.989000000000001</v>
      </c>
      <c r="V1113" s="98">
        <f>SUMPRODUCT($D1113:$O1113,$D$8:$O$8)+$R$8</f>
        <v>-8.0109999999999992</v>
      </c>
      <c r="W1113" s="98">
        <f>SUMPRODUCT($D1113:$O1113,$D$9:$O$9)+$R$9</f>
        <v>-6.976</v>
      </c>
      <c r="X1113" s="98">
        <f>SUMPRODUCT($D1113:$O1113,$D$10:$O$10)+$R$10</f>
        <v>-2.1259999999999999</v>
      </c>
      <c r="Z1113" s="104">
        <f t="shared" si="172"/>
        <v>0</v>
      </c>
      <c r="AA1113" s="38">
        <f t="shared" si="173"/>
        <v>0</v>
      </c>
      <c r="AB1113" s="38">
        <f t="shared" si="174"/>
        <v>0</v>
      </c>
      <c r="AC1113" s="38">
        <f t="shared" si="175"/>
        <v>0</v>
      </c>
      <c r="AD1113" s="38">
        <f t="shared" si="176"/>
        <v>0</v>
      </c>
      <c r="AE1113" s="105">
        <f t="shared" si="177"/>
        <v>6</v>
      </c>
      <c r="AF1113" s="114">
        <f t="shared" si="171"/>
        <v>-2.1259999999999999</v>
      </c>
      <c r="AG1113" s="37">
        <f t="shared" si="178"/>
        <v>6</v>
      </c>
      <c r="AH1113" s="40">
        <f>IF(OR(MAX('Batch Inputs'!$C1101:$N1101)&gt;1,MIN('Batch Inputs'!$C1101:$N1101)&lt;0),"ERROR",0)</f>
        <v>0</v>
      </c>
      <c r="AI1113" s="105" t="str">
        <f t="shared" si="179"/>
        <v>Few conditions</v>
      </c>
      <c r="AJ1113" s="113" t="str">
        <f t="shared" si="180"/>
        <v>No Conditions</v>
      </c>
      <c r="AM1113" s="78"/>
    </row>
    <row r="1114" spans="3:39" ht="12.75" x14ac:dyDescent="0.2">
      <c r="C1114" s="94">
        <v>1097</v>
      </c>
      <c r="D1114" s="32">
        <f>'Batch Inputs'!C1102</f>
        <v>0</v>
      </c>
      <c r="E1114" s="32">
        <f>'Batch Inputs'!D1102</f>
        <v>0</v>
      </c>
      <c r="F1114" s="32">
        <f>'Batch Inputs'!E1102</f>
        <v>0</v>
      </c>
      <c r="G1114" s="32">
        <f>'Batch Inputs'!F1102</f>
        <v>0</v>
      </c>
      <c r="H1114" s="32">
        <f>'Batch Inputs'!G1102</f>
        <v>0</v>
      </c>
      <c r="I1114" s="32">
        <f>'Batch Inputs'!H1102</f>
        <v>0</v>
      </c>
      <c r="J1114" s="32">
        <f>'Batch Inputs'!I1102</f>
        <v>0</v>
      </c>
      <c r="K1114" s="32">
        <f>'Batch Inputs'!J1102</f>
        <v>0</v>
      </c>
      <c r="L1114" s="32">
        <f>'Batch Inputs'!K1102</f>
        <v>0</v>
      </c>
      <c r="M1114" s="32">
        <f>'Batch Inputs'!L1102</f>
        <v>0</v>
      </c>
      <c r="N1114" s="32">
        <f>'Batch Inputs'!M1102</f>
        <v>0</v>
      </c>
      <c r="O1114" s="32">
        <f>'Batch Inputs'!N1102</f>
        <v>0</v>
      </c>
      <c r="P1114" s="32">
        <f>'Batch Inputs'!O1102</f>
        <v>0</v>
      </c>
      <c r="Q1114" s="32">
        <f>'Batch Inputs'!P1102</f>
        <v>0</v>
      </c>
      <c r="S1114" s="98">
        <f>SUMPRODUCT($D1114:$O1114,$D$5:$O$5)+$R$5</f>
        <v>-7.9279999999999999</v>
      </c>
      <c r="T1114" s="98">
        <f>SUMPRODUCT($D1114:$O1114,$D$6:$O$6)+$R$6</f>
        <v>-7.0750000000000002</v>
      </c>
      <c r="U1114" s="98">
        <f>SUMPRODUCT($D1114:$O1114,$D$7:$O$7)+$R$7</f>
        <v>-13.989000000000001</v>
      </c>
      <c r="V1114" s="98">
        <f>SUMPRODUCT($D1114:$O1114,$D$8:$O$8)+$R$8</f>
        <v>-8.0109999999999992</v>
      </c>
      <c r="W1114" s="98">
        <f>SUMPRODUCT($D1114:$O1114,$D$9:$O$9)+$R$9</f>
        <v>-6.976</v>
      </c>
      <c r="X1114" s="98">
        <f>SUMPRODUCT($D1114:$O1114,$D$10:$O$10)+$R$10</f>
        <v>-2.1259999999999999</v>
      </c>
      <c r="Z1114" s="104">
        <f t="shared" si="172"/>
        <v>0</v>
      </c>
      <c r="AA1114" s="38">
        <f t="shared" si="173"/>
        <v>0</v>
      </c>
      <c r="AB1114" s="38">
        <f t="shared" si="174"/>
        <v>0</v>
      </c>
      <c r="AC1114" s="38">
        <f t="shared" si="175"/>
        <v>0</v>
      </c>
      <c r="AD1114" s="38">
        <f t="shared" si="176"/>
        <v>0</v>
      </c>
      <c r="AE1114" s="105">
        <f t="shared" si="177"/>
        <v>6</v>
      </c>
      <c r="AF1114" s="114">
        <f t="shared" si="171"/>
        <v>-2.1259999999999999</v>
      </c>
      <c r="AG1114" s="37">
        <f t="shared" si="178"/>
        <v>6</v>
      </c>
      <c r="AH1114" s="40">
        <f>IF(OR(MAX('Batch Inputs'!$C1102:$N1102)&gt;1,MIN('Batch Inputs'!$C1102:$N1102)&lt;0),"ERROR",0)</f>
        <v>0</v>
      </c>
      <c r="AI1114" s="105" t="str">
        <f t="shared" si="179"/>
        <v>Few conditions</v>
      </c>
      <c r="AJ1114" s="113" t="str">
        <f t="shared" si="180"/>
        <v>No Conditions</v>
      </c>
      <c r="AM1114" s="78"/>
    </row>
    <row r="1115" spans="3:39" ht="12.75" x14ac:dyDescent="0.2">
      <c r="C1115" s="94">
        <v>1098</v>
      </c>
      <c r="D1115" s="32">
        <f>'Batch Inputs'!C1103</f>
        <v>0</v>
      </c>
      <c r="E1115" s="32">
        <f>'Batch Inputs'!D1103</f>
        <v>0</v>
      </c>
      <c r="F1115" s="32">
        <f>'Batch Inputs'!E1103</f>
        <v>0</v>
      </c>
      <c r="G1115" s="32">
        <f>'Batch Inputs'!F1103</f>
        <v>0</v>
      </c>
      <c r="H1115" s="32">
        <f>'Batch Inputs'!G1103</f>
        <v>0</v>
      </c>
      <c r="I1115" s="32">
        <f>'Batch Inputs'!H1103</f>
        <v>0</v>
      </c>
      <c r="J1115" s="32">
        <f>'Batch Inputs'!I1103</f>
        <v>0</v>
      </c>
      <c r="K1115" s="32">
        <f>'Batch Inputs'!J1103</f>
        <v>0</v>
      </c>
      <c r="L1115" s="32">
        <f>'Batch Inputs'!K1103</f>
        <v>0</v>
      </c>
      <c r="M1115" s="32">
        <f>'Batch Inputs'!L1103</f>
        <v>0</v>
      </c>
      <c r="N1115" s="32">
        <f>'Batch Inputs'!M1103</f>
        <v>0</v>
      </c>
      <c r="O1115" s="32">
        <f>'Batch Inputs'!N1103</f>
        <v>0</v>
      </c>
      <c r="P1115" s="32">
        <f>'Batch Inputs'!O1103</f>
        <v>0</v>
      </c>
      <c r="Q1115" s="32">
        <f>'Batch Inputs'!P1103</f>
        <v>0</v>
      </c>
      <c r="S1115" s="98">
        <f>SUMPRODUCT($D1115:$O1115,$D$5:$O$5)+$R$5</f>
        <v>-7.9279999999999999</v>
      </c>
      <c r="T1115" s="98">
        <f>SUMPRODUCT($D1115:$O1115,$D$6:$O$6)+$R$6</f>
        <v>-7.0750000000000002</v>
      </c>
      <c r="U1115" s="98">
        <f>SUMPRODUCT($D1115:$O1115,$D$7:$O$7)+$R$7</f>
        <v>-13.989000000000001</v>
      </c>
      <c r="V1115" s="98">
        <f>SUMPRODUCT($D1115:$O1115,$D$8:$O$8)+$R$8</f>
        <v>-8.0109999999999992</v>
      </c>
      <c r="W1115" s="98">
        <f>SUMPRODUCT($D1115:$O1115,$D$9:$O$9)+$R$9</f>
        <v>-6.976</v>
      </c>
      <c r="X1115" s="98">
        <f>SUMPRODUCT($D1115:$O1115,$D$10:$O$10)+$R$10</f>
        <v>-2.1259999999999999</v>
      </c>
      <c r="Z1115" s="104">
        <f t="shared" si="172"/>
        <v>0</v>
      </c>
      <c r="AA1115" s="38">
        <f t="shared" si="173"/>
        <v>0</v>
      </c>
      <c r="AB1115" s="38">
        <f t="shared" si="174"/>
        <v>0</v>
      </c>
      <c r="AC1115" s="38">
        <f t="shared" si="175"/>
        <v>0</v>
      </c>
      <c r="AD1115" s="38">
        <f t="shared" si="176"/>
        <v>0</v>
      </c>
      <c r="AE1115" s="105">
        <f t="shared" si="177"/>
        <v>6</v>
      </c>
      <c r="AF1115" s="114">
        <f t="shared" si="171"/>
        <v>-2.1259999999999999</v>
      </c>
      <c r="AG1115" s="37">
        <f t="shared" si="178"/>
        <v>6</v>
      </c>
      <c r="AH1115" s="40">
        <f>IF(OR(MAX('Batch Inputs'!$C1103:$N1103)&gt;1,MIN('Batch Inputs'!$C1103:$N1103)&lt;0),"ERROR",0)</f>
        <v>0</v>
      </c>
      <c r="AI1115" s="105" t="str">
        <f t="shared" si="179"/>
        <v>Few conditions</v>
      </c>
      <c r="AJ1115" s="113" t="str">
        <f t="shared" si="180"/>
        <v>No Conditions</v>
      </c>
      <c r="AM1115" s="78"/>
    </row>
    <row r="1116" spans="3:39" ht="12.75" x14ac:dyDescent="0.2">
      <c r="C1116" s="94">
        <v>1099</v>
      </c>
      <c r="D1116" s="32">
        <f>'Batch Inputs'!C1104</f>
        <v>0</v>
      </c>
      <c r="E1116" s="32">
        <f>'Batch Inputs'!D1104</f>
        <v>0</v>
      </c>
      <c r="F1116" s="32">
        <f>'Batch Inputs'!E1104</f>
        <v>0</v>
      </c>
      <c r="G1116" s="32">
        <f>'Batch Inputs'!F1104</f>
        <v>0</v>
      </c>
      <c r="H1116" s="32">
        <f>'Batch Inputs'!G1104</f>
        <v>0</v>
      </c>
      <c r="I1116" s="32">
        <f>'Batch Inputs'!H1104</f>
        <v>0</v>
      </c>
      <c r="J1116" s="32">
        <f>'Batch Inputs'!I1104</f>
        <v>0</v>
      </c>
      <c r="K1116" s="32">
        <f>'Batch Inputs'!J1104</f>
        <v>0</v>
      </c>
      <c r="L1116" s="32">
        <f>'Batch Inputs'!K1104</f>
        <v>0</v>
      </c>
      <c r="M1116" s="32">
        <f>'Batch Inputs'!L1104</f>
        <v>0</v>
      </c>
      <c r="N1116" s="32">
        <f>'Batch Inputs'!M1104</f>
        <v>0</v>
      </c>
      <c r="O1116" s="32">
        <f>'Batch Inputs'!N1104</f>
        <v>0</v>
      </c>
      <c r="P1116" s="32">
        <f>'Batch Inputs'!O1104</f>
        <v>0</v>
      </c>
      <c r="Q1116" s="32">
        <f>'Batch Inputs'!P1104</f>
        <v>0</v>
      </c>
      <c r="S1116" s="98">
        <f>SUMPRODUCT($D1116:$O1116,$D$5:$O$5)+$R$5</f>
        <v>-7.9279999999999999</v>
      </c>
      <c r="T1116" s="98">
        <f>SUMPRODUCT($D1116:$O1116,$D$6:$O$6)+$R$6</f>
        <v>-7.0750000000000002</v>
      </c>
      <c r="U1116" s="98">
        <f>SUMPRODUCT($D1116:$O1116,$D$7:$O$7)+$R$7</f>
        <v>-13.989000000000001</v>
      </c>
      <c r="V1116" s="98">
        <f>SUMPRODUCT($D1116:$O1116,$D$8:$O$8)+$R$8</f>
        <v>-8.0109999999999992</v>
      </c>
      <c r="W1116" s="98">
        <f>SUMPRODUCT($D1116:$O1116,$D$9:$O$9)+$R$9</f>
        <v>-6.976</v>
      </c>
      <c r="X1116" s="98">
        <f>SUMPRODUCT($D1116:$O1116,$D$10:$O$10)+$R$10</f>
        <v>-2.1259999999999999</v>
      </c>
      <c r="Z1116" s="104">
        <f t="shared" si="172"/>
        <v>0</v>
      </c>
      <c r="AA1116" s="38">
        <f t="shared" si="173"/>
        <v>0</v>
      </c>
      <c r="AB1116" s="38">
        <f t="shared" si="174"/>
        <v>0</v>
      </c>
      <c r="AC1116" s="38">
        <f t="shared" si="175"/>
        <v>0</v>
      </c>
      <c r="AD1116" s="38">
        <f t="shared" si="176"/>
        <v>0</v>
      </c>
      <c r="AE1116" s="105">
        <f t="shared" si="177"/>
        <v>6</v>
      </c>
      <c r="AF1116" s="114">
        <f t="shared" si="171"/>
        <v>-2.1259999999999999</v>
      </c>
      <c r="AG1116" s="37">
        <f t="shared" si="178"/>
        <v>6</v>
      </c>
      <c r="AH1116" s="40">
        <f>IF(OR(MAX('Batch Inputs'!$C1104:$N1104)&gt;1,MIN('Batch Inputs'!$C1104:$N1104)&lt;0),"ERROR",0)</f>
        <v>0</v>
      </c>
      <c r="AI1116" s="105" t="str">
        <f t="shared" si="179"/>
        <v>Few conditions</v>
      </c>
      <c r="AJ1116" s="113" t="str">
        <f t="shared" si="180"/>
        <v>No Conditions</v>
      </c>
      <c r="AM1116" s="78"/>
    </row>
    <row r="1117" spans="3:39" ht="12.75" x14ac:dyDescent="0.2">
      <c r="C1117" s="94">
        <v>1100</v>
      </c>
      <c r="D1117" s="32">
        <f>'Batch Inputs'!C1105</f>
        <v>0</v>
      </c>
      <c r="E1117" s="32">
        <f>'Batch Inputs'!D1105</f>
        <v>0</v>
      </c>
      <c r="F1117" s="32">
        <f>'Batch Inputs'!E1105</f>
        <v>0</v>
      </c>
      <c r="G1117" s="32">
        <f>'Batch Inputs'!F1105</f>
        <v>0</v>
      </c>
      <c r="H1117" s="32">
        <f>'Batch Inputs'!G1105</f>
        <v>0</v>
      </c>
      <c r="I1117" s="32">
        <f>'Batch Inputs'!H1105</f>
        <v>0</v>
      </c>
      <c r="J1117" s="32">
        <f>'Batch Inputs'!I1105</f>
        <v>0</v>
      </c>
      <c r="K1117" s="32">
        <f>'Batch Inputs'!J1105</f>
        <v>0</v>
      </c>
      <c r="L1117" s="32">
        <f>'Batch Inputs'!K1105</f>
        <v>0</v>
      </c>
      <c r="M1117" s="32">
        <f>'Batch Inputs'!L1105</f>
        <v>0</v>
      </c>
      <c r="N1117" s="32">
        <f>'Batch Inputs'!M1105</f>
        <v>0</v>
      </c>
      <c r="O1117" s="32">
        <f>'Batch Inputs'!N1105</f>
        <v>0</v>
      </c>
      <c r="P1117" s="32">
        <f>'Batch Inputs'!O1105</f>
        <v>0</v>
      </c>
      <c r="Q1117" s="32">
        <f>'Batch Inputs'!P1105</f>
        <v>0</v>
      </c>
      <c r="S1117" s="98">
        <f>SUMPRODUCT($D1117:$O1117,$D$5:$O$5)+$R$5</f>
        <v>-7.9279999999999999</v>
      </c>
      <c r="T1117" s="98">
        <f>SUMPRODUCT($D1117:$O1117,$D$6:$O$6)+$R$6</f>
        <v>-7.0750000000000002</v>
      </c>
      <c r="U1117" s="98">
        <f>SUMPRODUCT($D1117:$O1117,$D$7:$O$7)+$R$7</f>
        <v>-13.989000000000001</v>
      </c>
      <c r="V1117" s="98">
        <f>SUMPRODUCT($D1117:$O1117,$D$8:$O$8)+$R$8</f>
        <v>-8.0109999999999992</v>
      </c>
      <c r="W1117" s="98">
        <f>SUMPRODUCT($D1117:$O1117,$D$9:$O$9)+$R$9</f>
        <v>-6.976</v>
      </c>
      <c r="X1117" s="98">
        <f>SUMPRODUCT($D1117:$O1117,$D$10:$O$10)+$R$10</f>
        <v>-2.1259999999999999</v>
      </c>
      <c r="Z1117" s="104">
        <f t="shared" si="172"/>
        <v>0</v>
      </c>
      <c r="AA1117" s="38">
        <f t="shared" si="173"/>
        <v>0</v>
      </c>
      <c r="AB1117" s="38">
        <f t="shared" si="174"/>
        <v>0</v>
      </c>
      <c r="AC1117" s="38">
        <f t="shared" si="175"/>
        <v>0</v>
      </c>
      <c r="AD1117" s="38">
        <f t="shared" si="176"/>
        <v>0</v>
      </c>
      <c r="AE1117" s="105">
        <f t="shared" si="177"/>
        <v>6</v>
      </c>
      <c r="AF1117" s="114">
        <f t="shared" si="171"/>
        <v>-2.1259999999999999</v>
      </c>
      <c r="AG1117" s="37">
        <f t="shared" si="178"/>
        <v>6</v>
      </c>
      <c r="AH1117" s="40">
        <f>IF(OR(MAX('Batch Inputs'!$C1105:$N1105)&gt;1,MIN('Batch Inputs'!$C1105:$N1105)&lt;0),"ERROR",0)</f>
        <v>0</v>
      </c>
      <c r="AI1117" s="105" t="str">
        <f t="shared" si="179"/>
        <v>Few conditions</v>
      </c>
      <c r="AJ1117" s="113" t="str">
        <f t="shared" si="180"/>
        <v>No Conditions</v>
      </c>
      <c r="AM1117" s="78"/>
    </row>
    <row r="1118" spans="3:39" ht="12.75" x14ac:dyDescent="0.2">
      <c r="C1118" s="94">
        <v>1101</v>
      </c>
      <c r="D1118" s="32">
        <f>'Batch Inputs'!C1106</f>
        <v>0</v>
      </c>
      <c r="E1118" s="32">
        <f>'Batch Inputs'!D1106</f>
        <v>0</v>
      </c>
      <c r="F1118" s="32">
        <f>'Batch Inputs'!E1106</f>
        <v>0</v>
      </c>
      <c r="G1118" s="32">
        <f>'Batch Inputs'!F1106</f>
        <v>0</v>
      </c>
      <c r="H1118" s="32">
        <f>'Batch Inputs'!G1106</f>
        <v>0</v>
      </c>
      <c r="I1118" s="32">
        <f>'Batch Inputs'!H1106</f>
        <v>0</v>
      </c>
      <c r="J1118" s="32">
        <f>'Batch Inputs'!I1106</f>
        <v>0</v>
      </c>
      <c r="K1118" s="32">
        <f>'Batch Inputs'!J1106</f>
        <v>0</v>
      </c>
      <c r="L1118" s="32">
        <f>'Batch Inputs'!K1106</f>
        <v>0</v>
      </c>
      <c r="M1118" s="32">
        <f>'Batch Inputs'!L1106</f>
        <v>0</v>
      </c>
      <c r="N1118" s="32">
        <f>'Batch Inputs'!M1106</f>
        <v>0</v>
      </c>
      <c r="O1118" s="32">
        <f>'Batch Inputs'!N1106</f>
        <v>0</v>
      </c>
      <c r="P1118" s="32">
        <f>'Batch Inputs'!O1106</f>
        <v>0</v>
      </c>
      <c r="Q1118" s="32">
        <f>'Batch Inputs'!P1106</f>
        <v>0</v>
      </c>
      <c r="S1118" s="98">
        <f>SUMPRODUCT($D1118:$O1118,$D$5:$O$5)+$R$5</f>
        <v>-7.9279999999999999</v>
      </c>
      <c r="T1118" s="98">
        <f>SUMPRODUCT($D1118:$O1118,$D$6:$O$6)+$R$6</f>
        <v>-7.0750000000000002</v>
      </c>
      <c r="U1118" s="98">
        <f>SUMPRODUCT($D1118:$O1118,$D$7:$O$7)+$R$7</f>
        <v>-13.989000000000001</v>
      </c>
      <c r="V1118" s="98">
        <f>SUMPRODUCT($D1118:$O1118,$D$8:$O$8)+$R$8</f>
        <v>-8.0109999999999992</v>
      </c>
      <c r="W1118" s="98">
        <f>SUMPRODUCT($D1118:$O1118,$D$9:$O$9)+$R$9</f>
        <v>-6.976</v>
      </c>
      <c r="X1118" s="98">
        <f>SUMPRODUCT($D1118:$O1118,$D$10:$O$10)+$R$10</f>
        <v>-2.1259999999999999</v>
      </c>
      <c r="Z1118" s="104">
        <f t="shared" si="172"/>
        <v>0</v>
      </c>
      <c r="AA1118" s="38">
        <f t="shared" si="173"/>
        <v>0</v>
      </c>
      <c r="AB1118" s="38">
        <f t="shared" si="174"/>
        <v>0</v>
      </c>
      <c r="AC1118" s="38">
        <f t="shared" si="175"/>
        <v>0</v>
      </c>
      <c r="AD1118" s="38">
        <f t="shared" si="176"/>
        <v>0</v>
      </c>
      <c r="AE1118" s="105">
        <f t="shared" si="177"/>
        <v>6</v>
      </c>
      <c r="AF1118" s="114">
        <f t="shared" si="171"/>
        <v>-2.1259999999999999</v>
      </c>
      <c r="AG1118" s="37">
        <f t="shared" si="178"/>
        <v>6</v>
      </c>
      <c r="AH1118" s="40">
        <f>IF(OR(MAX('Batch Inputs'!$C1106:$N1106)&gt;1,MIN('Batch Inputs'!$C1106:$N1106)&lt;0),"ERROR",0)</f>
        <v>0</v>
      </c>
      <c r="AI1118" s="105" t="str">
        <f t="shared" si="179"/>
        <v>Few conditions</v>
      </c>
      <c r="AJ1118" s="113" t="str">
        <f t="shared" si="180"/>
        <v>No Conditions</v>
      </c>
      <c r="AM1118" s="78"/>
    </row>
    <row r="1119" spans="3:39" ht="12.75" x14ac:dyDescent="0.2">
      <c r="C1119" s="94">
        <v>1102</v>
      </c>
      <c r="D1119" s="32">
        <f>'Batch Inputs'!C1107</f>
        <v>0</v>
      </c>
      <c r="E1119" s="32">
        <f>'Batch Inputs'!D1107</f>
        <v>0</v>
      </c>
      <c r="F1119" s="32">
        <f>'Batch Inputs'!E1107</f>
        <v>0</v>
      </c>
      <c r="G1119" s="32">
        <f>'Batch Inputs'!F1107</f>
        <v>0</v>
      </c>
      <c r="H1119" s="32">
        <f>'Batch Inputs'!G1107</f>
        <v>0</v>
      </c>
      <c r="I1119" s="32">
        <f>'Batch Inputs'!H1107</f>
        <v>0</v>
      </c>
      <c r="J1119" s="32">
        <f>'Batch Inputs'!I1107</f>
        <v>0</v>
      </c>
      <c r="K1119" s="32">
        <f>'Batch Inputs'!J1107</f>
        <v>0</v>
      </c>
      <c r="L1119" s="32">
        <f>'Batch Inputs'!K1107</f>
        <v>0</v>
      </c>
      <c r="M1119" s="32">
        <f>'Batch Inputs'!L1107</f>
        <v>0</v>
      </c>
      <c r="N1119" s="32">
        <f>'Batch Inputs'!M1107</f>
        <v>0</v>
      </c>
      <c r="O1119" s="32">
        <f>'Batch Inputs'!N1107</f>
        <v>0</v>
      </c>
      <c r="P1119" s="32">
        <f>'Batch Inputs'!O1107</f>
        <v>0</v>
      </c>
      <c r="Q1119" s="32">
        <f>'Batch Inputs'!P1107</f>
        <v>0</v>
      </c>
      <c r="S1119" s="98">
        <f>SUMPRODUCT($D1119:$O1119,$D$5:$O$5)+$R$5</f>
        <v>-7.9279999999999999</v>
      </c>
      <c r="T1119" s="98">
        <f>SUMPRODUCT($D1119:$O1119,$D$6:$O$6)+$R$6</f>
        <v>-7.0750000000000002</v>
      </c>
      <c r="U1119" s="98">
        <f>SUMPRODUCT($D1119:$O1119,$D$7:$O$7)+$R$7</f>
        <v>-13.989000000000001</v>
      </c>
      <c r="V1119" s="98">
        <f>SUMPRODUCT($D1119:$O1119,$D$8:$O$8)+$R$8</f>
        <v>-8.0109999999999992</v>
      </c>
      <c r="W1119" s="98">
        <f>SUMPRODUCT($D1119:$O1119,$D$9:$O$9)+$R$9</f>
        <v>-6.976</v>
      </c>
      <c r="X1119" s="98">
        <f>SUMPRODUCT($D1119:$O1119,$D$10:$O$10)+$R$10</f>
        <v>-2.1259999999999999</v>
      </c>
      <c r="Z1119" s="104">
        <f t="shared" si="172"/>
        <v>0</v>
      </c>
      <c r="AA1119" s="38">
        <f t="shared" si="173"/>
        <v>0</v>
      </c>
      <c r="AB1119" s="38">
        <f t="shared" si="174"/>
        <v>0</v>
      </c>
      <c r="AC1119" s="38">
        <f t="shared" si="175"/>
        <v>0</v>
      </c>
      <c r="AD1119" s="38">
        <f t="shared" si="176"/>
        <v>0</v>
      </c>
      <c r="AE1119" s="105">
        <f t="shared" si="177"/>
        <v>6</v>
      </c>
      <c r="AF1119" s="114">
        <f t="shared" si="171"/>
        <v>-2.1259999999999999</v>
      </c>
      <c r="AG1119" s="37">
        <f t="shared" si="178"/>
        <v>6</v>
      </c>
      <c r="AH1119" s="40">
        <f>IF(OR(MAX('Batch Inputs'!$C1107:$N1107)&gt;1,MIN('Batch Inputs'!$C1107:$N1107)&lt;0),"ERROR",0)</f>
        <v>0</v>
      </c>
      <c r="AI1119" s="105" t="str">
        <f t="shared" si="179"/>
        <v>Few conditions</v>
      </c>
      <c r="AJ1119" s="113" t="str">
        <f t="shared" si="180"/>
        <v>No Conditions</v>
      </c>
      <c r="AM1119" s="78"/>
    </row>
    <row r="1120" spans="3:39" ht="12.75" x14ac:dyDescent="0.2">
      <c r="C1120" s="94">
        <v>1103</v>
      </c>
      <c r="D1120" s="32">
        <f>'Batch Inputs'!C1108</f>
        <v>0</v>
      </c>
      <c r="E1120" s="32">
        <f>'Batch Inputs'!D1108</f>
        <v>0</v>
      </c>
      <c r="F1120" s="32">
        <f>'Batch Inputs'!E1108</f>
        <v>0</v>
      </c>
      <c r="G1120" s="32">
        <f>'Batch Inputs'!F1108</f>
        <v>0</v>
      </c>
      <c r="H1120" s="32">
        <f>'Batch Inputs'!G1108</f>
        <v>0</v>
      </c>
      <c r="I1120" s="32">
        <f>'Batch Inputs'!H1108</f>
        <v>0</v>
      </c>
      <c r="J1120" s="32">
        <f>'Batch Inputs'!I1108</f>
        <v>0</v>
      </c>
      <c r="K1120" s="32">
        <f>'Batch Inputs'!J1108</f>
        <v>0</v>
      </c>
      <c r="L1120" s="32">
        <f>'Batch Inputs'!K1108</f>
        <v>0</v>
      </c>
      <c r="M1120" s="32">
        <f>'Batch Inputs'!L1108</f>
        <v>0</v>
      </c>
      <c r="N1120" s="32">
        <f>'Batch Inputs'!M1108</f>
        <v>0</v>
      </c>
      <c r="O1120" s="32">
        <f>'Batch Inputs'!N1108</f>
        <v>0</v>
      </c>
      <c r="P1120" s="32">
        <f>'Batch Inputs'!O1108</f>
        <v>0</v>
      </c>
      <c r="Q1120" s="32">
        <f>'Batch Inputs'!P1108</f>
        <v>0</v>
      </c>
      <c r="S1120" s="98">
        <f>SUMPRODUCT($D1120:$O1120,$D$5:$O$5)+$R$5</f>
        <v>-7.9279999999999999</v>
      </c>
      <c r="T1120" s="98">
        <f>SUMPRODUCT($D1120:$O1120,$D$6:$O$6)+$R$6</f>
        <v>-7.0750000000000002</v>
      </c>
      <c r="U1120" s="98">
        <f>SUMPRODUCT($D1120:$O1120,$D$7:$O$7)+$R$7</f>
        <v>-13.989000000000001</v>
      </c>
      <c r="V1120" s="98">
        <f>SUMPRODUCT($D1120:$O1120,$D$8:$O$8)+$R$8</f>
        <v>-8.0109999999999992</v>
      </c>
      <c r="W1120" s="98">
        <f>SUMPRODUCT($D1120:$O1120,$D$9:$O$9)+$R$9</f>
        <v>-6.976</v>
      </c>
      <c r="X1120" s="98">
        <f>SUMPRODUCT($D1120:$O1120,$D$10:$O$10)+$R$10</f>
        <v>-2.1259999999999999</v>
      </c>
      <c r="Z1120" s="104">
        <f t="shared" si="172"/>
        <v>0</v>
      </c>
      <c r="AA1120" s="38">
        <f t="shared" si="173"/>
        <v>0</v>
      </c>
      <c r="AB1120" s="38">
        <f t="shared" si="174"/>
        <v>0</v>
      </c>
      <c r="AC1120" s="38">
        <f t="shared" si="175"/>
        <v>0</v>
      </c>
      <c r="AD1120" s="38">
        <f t="shared" si="176"/>
        <v>0</v>
      </c>
      <c r="AE1120" s="105">
        <f t="shared" si="177"/>
        <v>6</v>
      </c>
      <c r="AF1120" s="114">
        <f t="shared" si="171"/>
        <v>-2.1259999999999999</v>
      </c>
      <c r="AG1120" s="37">
        <f t="shared" si="178"/>
        <v>6</v>
      </c>
      <c r="AH1120" s="40">
        <f>IF(OR(MAX('Batch Inputs'!$C1108:$N1108)&gt;1,MIN('Batch Inputs'!$C1108:$N1108)&lt;0),"ERROR",0)</f>
        <v>0</v>
      </c>
      <c r="AI1120" s="105" t="str">
        <f t="shared" si="179"/>
        <v>Few conditions</v>
      </c>
      <c r="AJ1120" s="113" t="str">
        <f t="shared" si="180"/>
        <v>No Conditions</v>
      </c>
      <c r="AM1120" s="78"/>
    </row>
    <row r="1121" spans="3:39" ht="12.75" x14ac:dyDescent="0.2">
      <c r="C1121" s="94">
        <v>1104</v>
      </c>
      <c r="D1121" s="32">
        <f>'Batch Inputs'!C1109</f>
        <v>0</v>
      </c>
      <c r="E1121" s="32">
        <f>'Batch Inputs'!D1109</f>
        <v>0</v>
      </c>
      <c r="F1121" s="32">
        <f>'Batch Inputs'!E1109</f>
        <v>0</v>
      </c>
      <c r="G1121" s="32">
        <f>'Batch Inputs'!F1109</f>
        <v>0</v>
      </c>
      <c r="H1121" s="32">
        <f>'Batch Inputs'!G1109</f>
        <v>0</v>
      </c>
      <c r="I1121" s="32">
        <f>'Batch Inputs'!H1109</f>
        <v>0</v>
      </c>
      <c r="J1121" s="32">
        <f>'Batch Inputs'!I1109</f>
        <v>0</v>
      </c>
      <c r="K1121" s="32">
        <f>'Batch Inputs'!J1109</f>
        <v>0</v>
      </c>
      <c r="L1121" s="32">
        <f>'Batch Inputs'!K1109</f>
        <v>0</v>
      </c>
      <c r="M1121" s="32">
        <f>'Batch Inputs'!L1109</f>
        <v>0</v>
      </c>
      <c r="N1121" s="32">
        <f>'Batch Inputs'!M1109</f>
        <v>0</v>
      </c>
      <c r="O1121" s="32">
        <f>'Batch Inputs'!N1109</f>
        <v>0</v>
      </c>
      <c r="P1121" s="32">
        <f>'Batch Inputs'!O1109</f>
        <v>0</v>
      </c>
      <c r="Q1121" s="32">
        <f>'Batch Inputs'!P1109</f>
        <v>0</v>
      </c>
      <c r="S1121" s="98">
        <f>SUMPRODUCT($D1121:$O1121,$D$5:$O$5)+$R$5</f>
        <v>-7.9279999999999999</v>
      </c>
      <c r="T1121" s="98">
        <f>SUMPRODUCT($D1121:$O1121,$D$6:$O$6)+$R$6</f>
        <v>-7.0750000000000002</v>
      </c>
      <c r="U1121" s="98">
        <f>SUMPRODUCT($D1121:$O1121,$D$7:$O$7)+$R$7</f>
        <v>-13.989000000000001</v>
      </c>
      <c r="V1121" s="98">
        <f>SUMPRODUCT($D1121:$O1121,$D$8:$O$8)+$R$8</f>
        <v>-8.0109999999999992</v>
      </c>
      <c r="W1121" s="98">
        <f>SUMPRODUCT($D1121:$O1121,$D$9:$O$9)+$R$9</f>
        <v>-6.976</v>
      </c>
      <c r="X1121" s="98">
        <f>SUMPRODUCT($D1121:$O1121,$D$10:$O$10)+$R$10</f>
        <v>-2.1259999999999999</v>
      </c>
      <c r="Z1121" s="104">
        <f t="shared" si="172"/>
        <v>0</v>
      </c>
      <c r="AA1121" s="38">
        <f t="shared" si="173"/>
        <v>0</v>
      </c>
      <c r="AB1121" s="38">
        <f t="shared" si="174"/>
        <v>0</v>
      </c>
      <c r="AC1121" s="38">
        <f t="shared" si="175"/>
        <v>0</v>
      </c>
      <c r="AD1121" s="38">
        <f t="shared" si="176"/>
        <v>0</v>
      </c>
      <c r="AE1121" s="105">
        <f t="shared" si="177"/>
        <v>6</v>
      </c>
      <c r="AF1121" s="114">
        <f t="shared" si="171"/>
        <v>-2.1259999999999999</v>
      </c>
      <c r="AG1121" s="37">
        <f t="shared" si="178"/>
        <v>6</v>
      </c>
      <c r="AH1121" s="40">
        <f>IF(OR(MAX('Batch Inputs'!$C1109:$N1109)&gt;1,MIN('Batch Inputs'!$C1109:$N1109)&lt;0),"ERROR",0)</f>
        <v>0</v>
      </c>
      <c r="AI1121" s="105" t="str">
        <f t="shared" si="179"/>
        <v>Few conditions</v>
      </c>
      <c r="AJ1121" s="113" t="str">
        <f t="shared" si="180"/>
        <v>No Conditions</v>
      </c>
      <c r="AM1121" s="78"/>
    </row>
    <row r="1122" spans="3:39" ht="12.75" x14ac:dyDescent="0.2">
      <c r="C1122" s="94">
        <v>1105</v>
      </c>
      <c r="D1122" s="32">
        <f>'Batch Inputs'!C1110</f>
        <v>0</v>
      </c>
      <c r="E1122" s="32">
        <f>'Batch Inputs'!D1110</f>
        <v>0</v>
      </c>
      <c r="F1122" s="32">
        <f>'Batch Inputs'!E1110</f>
        <v>0</v>
      </c>
      <c r="G1122" s="32">
        <f>'Batch Inputs'!F1110</f>
        <v>0</v>
      </c>
      <c r="H1122" s="32">
        <f>'Batch Inputs'!G1110</f>
        <v>0</v>
      </c>
      <c r="I1122" s="32">
        <f>'Batch Inputs'!H1110</f>
        <v>0</v>
      </c>
      <c r="J1122" s="32">
        <f>'Batch Inputs'!I1110</f>
        <v>0</v>
      </c>
      <c r="K1122" s="32">
        <f>'Batch Inputs'!J1110</f>
        <v>0</v>
      </c>
      <c r="L1122" s="32">
        <f>'Batch Inputs'!K1110</f>
        <v>0</v>
      </c>
      <c r="M1122" s="32">
        <f>'Batch Inputs'!L1110</f>
        <v>0</v>
      </c>
      <c r="N1122" s="32">
        <f>'Batch Inputs'!M1110</f>
        <v>0</v>
      </c>
      <c r="O1122" s="32">
        <f>'Batch Inputs'!N1110</f>
        <v>0</v>
      </c>
      <c r="P1122" s="32">
        <f>'Batch Inputs'!O1110</f>
        <v>0</v>
      </c>
      <c r="Q1122" s="32">
        <f>'Batch Inputs'!P1110</f>
        <v>0</v>
      </c>
      <c r="S1122" s="98">
        <f>SUMPRODUCT($D1122:$O1122,$D$5:$O$5)+$R$5</f>
        <v>-7.9279999999999999</v>
      </c>
      <c r="T1122" s="98">
        <f>SUMPRODUCT($D1122:$O1122,$D$6:$O$6)+$R$6</f>
        <v>-7.0750000000000002</v>
      </c>
      <c r="U1122" s="98">
        <f>SUMPRODUCT($D1122:$O1122,$D$7:$O$7)+$R$7</f>
        <v>-13.989000000000001</v>
      </c>
      <c r="V1122" s="98">
        <f>SUMPRODUCT($D1122:$O1122,$D$8:$O$8)+$R$8</f>
        <v>-8.0109999999999992</v>
      </c>
      <c r="W1122" s="98">
        <f>SUMPRODUCT($D1122:$O1122,$D$9:$O$9)+$R$9</f>
        <v>-6.976</v>
      </c>
      <c r="X1122" s="98">
        <f>SUMPRODUCT($D1122:$O1122,$D$10:$O$10)+$R$10</f>
        <v>-2.1259999999999999</v>
      </c>
      <c r="Z1122" s="104">
        <f t="shared" si="172"/>
        <v>0</v>
      </c>
      <c r="AA1122" s="38">
        <f t="shared" si="173"/>
        <v>0</v>
      </c>
      <c r="AB1122" s="38">
        <f t="shared" si="174"/>
        <v>0</v>
      </c>
      <c r="AC1122" s="38">
        <f t="shared" si="175"/>
        <v>0</v>
      </c>
      <c r="AD1122" s="38">
        <f t="shared" si="176"/>
        <v>0</v>
      </c>
      <c r="AE1122" s="105">
        <f t="shared" si="177"/>
        <v>6</v>
      </c>
      <c r="AF1122" s="114">
        <f t="shared" si="171"/>
        <v>-2.1259999999999999</v>
      </c>
      <c r="AG1122" s="37">
        <f t="shared" si="178"/>
        <v>6</v>
      </c>
      <c r="AH1122" s="40">
        <f>IF(OR(MAX('Batch Inputs'!$C1110:$N1110)&gt;1,MIN('Batch Inputs'!$C1110:$N1110)&lt;0),"ERROR",0)</f>
        <v>0</v>
      </c>
      <c r="AI1122" s="105" t="str">
        <f t="shared" si="179"/>
        <v>Few conditions</v>
      </c>
      <c r="AJ1122" s="113" t="str">
        <f t="shared" si="180"/>
        <v>No Conditions</v>
      </c>
      <c r="AM1122" s="78"/>
    </row>
    <row r="1123" spans="3:39" ht="12.75" x14ac:dyDescent="0.2">
      <c r="C1123" s="94">
        <v>1106</v>
      </c>
      <c r="D1123" s="32">
        <f>'Batch Inputs'!C1111</f>
        <v>0</v>
      </c>
      <c r="E1123" s="32">
        <f>'Batch Inputs'!D1111</f>
        <v>0</v>
      </c>
      <c r="F1123" s="32">
        <f>'Batch Inputs'!E1111</f>
        <v>0</v>
      </c>
      <c r="G1123" s="32">
        <f>'Batch Inputs'!F1111</f>
        <v>0</v>
      </c>
      <c r="H1123" s="32">
        <f>'Batch Inputs'!G1111</f>
        <v>0</v>
      </c>
      <c r="I1123" s="32">
        <f>'Batch Inputs'!H1111</f>
        <v>0</v>
      </c>
      <c r="J1123" s="32">
        <f>'Batch Inputs'!I1111</f>
        <v>0</v>
      </c>
      <c r="K1123" s="32">
        <f>'Batch Inputs'!J1111</f>
        <v>0</v>
      </c>
      <c r="L1123" s="32">
        <f>'Batch Inputs'!K1111</f>
        <v>0</v>
      </c>
      <c r="M1123" s="32">
        <f>'Batch Inputs'!L1111</f>
        <v>0</v>
      </c>
      <c r="N1123" s="32">
        <f>'Batch Inputs'!M1111</f>
        <v>0</v>
      </c>
      <c r="O1123" s="32">
        <f>'Batch Inputs'!N1111</f>
        <v>0</v>
      </c>
      <c r="P1123" s="32">
        <f>'Batch Inputs'!O1111</f>
        <v>0</v>
      </c>
      <c r="Q1123" s="32">
        <f>'Batch Inputs'!P1111</f>
        <v>0</v>
      </c>
      <c r="S1123" s="98">
        <f>SUMPRODUCT($D1123:$O1123,$D$5:$O$5)+$R$5</f>
        <v>-7.9279999999999999</v>
      </c>
      <c r="T1123" s="98">
        <f>SUMPRODUCT($D1123:$O1123,$D$6:$O$6)+$R$6</f>
        <v>-7.0750000000000002</v>
      </c>
      <c r="U1123" s="98">
        <f>SUMPRODUCT($D1123:$O1123,$D$7:$O$7)+$R$7</f>
        <v>-13.989000000000001</v>
      </c>
      <c r="V1123" s="98">
        <f>SUMPRODUCT($D1123:$O1123,$D$8:$O$8)+$R$8</f>
        <v>-8.0109999999999992</v>
      </c>
      <c r="W1123" s="98">
        <f>SUMPRODUCT($D1123:$O1123,$D$9:$O$9)+$R$9</f>
        <v>-6.976</v>
      </c>
      <c r="X1123" s="98">
        <f>SUMPRODUCT($D1123:$O1123,$D$10:$O$10)+$R$10</f>
        <v>-2.1259999999999999</v>
      </c>
      <c r="Z1123" s="104">
        <f t="shared" si="172"/>
        <v>0</v>
      </c>
      <c r="AA1123" s="38">
        <f t="shared" si="173"/>
        <v>0</v>
      </c>
      <c r="AB1123" s="38">
        <f t="shared" si="174"/>
        <v>0</v>
      </c>
      <c r="AC1123" s="38">
        <f t="shared" si="175"/>
        <v>0</v>
      </c>
      <c r="AD1123" s="38">
        <f t="shared" si="176"/>
        <v>0</v>
      </c>
      <c r="AE1123" s="105">
        <f t="shared" si="177"/>
        <v>6</v>
      </c>
      <c r="AF1123" s="114">
        <f t="shared" si="171"/>
        <v>-2.1259999999999999</v>
      </c>
      <c r="AG1123" s="37">
        <f t="shared" si="178"/>
        <v>6</v>
      </c>
      <c r="AH1123" s="40">
        <f>IF(OR(MAX('Batch Inputs'!$C1111:$N1111)&gt;1,MIN('Batch Inputs'!$C1111:$N1111)&lt;0),"ERROR",0)</f>
        <v>0</v>
      </c>
      <c r="AI1123" s="105" t="str">
        <f t="shared" si="179"/>
        <v>Few conditions</v>
      </c>
      <c r="AJ1123" s="113" t="str">
        <f t="shared" si="180"/>
        <v>No Conditions</v>
      </c>
      <c r="AM1123" s="78"/>
    </row>
    <row r="1124" spans="3:39" ht="12.75" x14ac:dyDescent="0.2">
      <c r="C1124" s="94">
        <v>1107</v>
      </c>
      <c r="D1124" s="32">
        <f>'Batch Inputs'!C1112</f>
        <v>0</v>
      </c>
      <c r="E1124" s="32">
        <f>'Batch Inputs'!D1112</f>
        <v>0</v>
      </c>
      <c r="F1124" s="32">
        <f>'Batch Inputs'!E1112</f>
        <v>0</v>
      </c>
      <c r="G1124" s="32">
        <f>'Batch Inputs'!F1112</f>
        <v>0</v>
      </c>
      <c r="H1124" s="32">
        <f>'Batch Inputs'!G1112</f>
        <v>0</v>
      </c>
      <c r="I1124" s="32">
        <f>'Batch Inputs'!H1112</f>
        <v>0</v>
      </c>
      <c r="J1124" s="32">
        <f>'Batch Inputs'!I1112</f>
        <v>0</v>
      </c>
      <c r="K1124" s="32">
        <f>'Batch Inputs'!J1112</f>
        <v>0</v>
      </c>
      <c r="L1124" s="32">
        <f>'Batch Inputs'!K1112</f>
        <v>0</v>
      </c>
      <c r="M1124" s="32">
        <f>'Batch Inputs'!L1112</f>
        <v>0</v>
      </c>
      <c r="N1124" s="32">
        <f>'Batch Inputs'!M1112</f>
        <v>0</v>
      </c>
      <c r="O1124" s="32">
        <f>'Batch Inputs'!N1112</f>
        <v>0</v>
      </c>
      <c r="P1124" s="32">
        <f>'Batch Inputs'!O1112</f>
        <v>0</v>
      </c>
      <c r="Q1124" s="32">
        <f>'Batch Inputs'!P1112</f>
        <v>0</v>
      </c>
      <c r="S1124" s="98">
        <f>SUMPRODUCT($D1124:$O1124,$D$5:$O$5)+$R$5</f>
        <v>-7.9279999999999999</v>
      </c>
      <c r="T1124" s="98">
        <f>SUMPRODUCT($D1124:$O1124,$D$6:$O$6)+$R$6</f>
        <v>-7.0750000000000002</v>
      </c>
      <c r="U1124" s="98">
        <f>SUMPRODUCT($D1124:$O1124,$D$7:$O$7)+$R$7</f>
        <v>-13.989000000000001</v>
      </c>
      <c r="V1124" s="98">
        <f>SUMPRODUCT($D1124:$O1124,$D$8:$O$8)+$R$8</f>
        <v>-8.0109999999999992</v>
      </c>
      <c r="W1124" s="98">
        <f>SUMPRODUCT($D1124:$O1124,$D$9:$O$9)+$R$9</f>
        <v>-6.976</v>
      </c>
      <c r="X1124" s="98">
        <f>SUMPRODUCT($D1124:$O1124,$D$10:$O$10)+$R$10</f>
        <v>-2.1259999999999999</v>
      </c>
      <c r="Z1124" s="104">
        <f t="shared" si="172"/>
        <v>0</v>
      </c>
      <c r="AA1124" s="38">
        <f t="shared" si="173"/>
        <v>0</v>
      </c>
      <c r="AB1124" s="38">
        <f t="shared" si="174"/>
        <v>0</v>
      </c>
      <c r="AC1124" s="38">
        <f t="shared" si="175"/>
        <v>0</v>
      </c>
      <c r="AD1124" s="38">
        <f t="shared" si="176"/>
        <v>0</v>
      </c>
      <c r="AE1124" s="105">
        <f t="shared" si="177"/>
        <v>6</v>
      </c>
      <c r="AF1124" s="114">
        <f t="shared" si="171"/>
        <v>-2.1259999999999999</v>
      </c>
      <c r="AG1124" s="37">
        <f t="shared" si="178"/>
        <v>6</v>
      </c>
      <c r="AH1124" s="40">
        <f>IF(OR(MAX('Batch Inputs'!$C1112:$N1112)&gt;1,MIN('Batch Inputs'!$C1112:$N1112)&lt;0),"ERROR",0)</f>
        <v>0</v>
      </c>
      <c r="AI1124" s="105" t="str">
        <f t="shared" si="179"/>
        <v>Few conditions</v>
      </c>
      <c r="AJ1124" s="113" t="str">
        <f t="shared" si="180"/>
        <v>No Conditions</v>
      </c>
      <c r="AM1124" s="78"/>
    </row>
    <row r="1125" spans="3:39" ht="12.75" x14ac:dyDescent="0.2">
      <c r="C1125" s="94">
        <v>1108</v>
      </c>
      <c r="D1125" s="32">
        <f>'Batch Inputs'!C1113</f>
        <v>0</v>
      </c>
      <c r="E1125" s="32">
        <f>'Batch Inputs'!D1113</f>
        <v>0</v>
      </c>
      <c r="F1125" s="32">
        <f>'Batch Inputs'!E1113</f>
        <v>0</v>
      </c>
      <c r="G1125" s="32">
        <f>'Batch Inputs'!F1113</f>
        <v>0</v>
      </c>
      <c r="H1125" s="32">
        <f>'Batch Inputs'!G1113</f>
        <v>0</v>
      </c>
      <c r="I1125" s="32">
        <f>'Batch Inputs'!H1113</f>
        <v>0</v>
      </c>
      <c r="J1125" s="32">
        <f>'Batch Inputs'!I1113</f>
        <v>0</v>
      </c>
      <c r="K1125" s="32">
        <f>'Batch Inputs'!J1113</f>
        <v>0</v>
      </c>
      <c r="L1125" s="32">
        <f>'Batch Inputs'!K1113</f>
        <v>0</v>
      </c>
      <c r="M1125" s="32">
        <f>'Batch Inputs'!L1113</f>
        <v>0</v>
      </c>
      <c r="N1125" s="32">
        <f>'Batch Inputs'!M1113</f>
        <v>0</v>
      </c>
      <c r="O1125" s="32">
        <f>'Batch Inputs'!N1113</f>
        <v>0</v>
      </c>
      <c r="P1125" s="32">
        <f>'Batch Inputs'!O1113</f>
        <v>0</v>
      </c>
      <c r="Q1125" s="32">
        <f>'Batch Inputs'!P1113</f>
        <v>0</v>
      </c>
      <c r="S1125" s="98">
        <f>SUMPRODUCT($D1125:$O1125,$D$5:$O$5)+$R$5</f>
        <v>-7.9279999999999999</v>
      </c>
      <c r="T1125" s="98">
        <f>SUMPRODUCT($D1125:$O1125,$D$6:$O$6)+$R$6</f>
        <v>-7.0750000000000002</v>
      </c>
      <c r="U1125" s="98">
        <f>SUMPRODUCT($D1125:$O1125,$D$7:$O$7)+$R$7</f>
        <v>-13.989000000000001</v>
      </c>
      <c r="V1125" s="98">
        <f>SUMPRODUCT($D1125:$O1125,$D$8:$O$8)+$R$8</f>
        <v>-8.0109999999999992</v>
      </c>
      <c r="W1125" s="98">
        <f>SUMPRODUCT($D1125:$O1125,$D$9:$O$9)+$R$9</f>
        <v>-6.976</v>
      </c>
      <c r="X1125" s="98">
        <f>SUMPRODUCT($D1125:$O1125,$D$10:$O$10)+$R$10</f>
        <v>-2.1259999999999999</v>
      </c>
      <c r="Z1125" s="104">
        <f t="shared" si="172"/>
        <v>0</v>
      </c>
      <c r="AA1125" s="38">
        <f t="shared" si="173"/>
        <v>0</v>
      </c>
      <c r="AB1125" s="38">
        <f t="shared" si="174"/>
        <v>0</v>
      </c>
      <c r="AC1125" s="38">
        <f t="shared" si="175"/>
        <v>0</v>
      </c>
      <c r="AD1125" s="38">
        <f t="shared" si="176"/>
        <v>0</v>
      </c>
      <c r="AE1125" s="105">
        <f t="shared" si="177"/>
        <v>6</v>
      </c>
      <c r="AF1125" s="114">
        <f t="shared" si="171"/>
        <v>-2.1259999999999999</v>
      </c>
      <c r="AG1125" s="37">
        <f t="shared" si="178"/>
        <v>6</v>
      </c>
      <c r="AH1125" s="40">
        <f>IF(OR(MAX('Batch Inputs'!$C1113:$N1113)&gt;1,MIN('Batch Inputs'!$C1113:$N1113)&lt;0),"ERROR",0)</f>
        <v>0</v>
      </c>
      <c r="AI1125" s="105" t="str">
        <f t="shared" si="179"/>
        <v>Few conditions</v>
      </c>
      <c r="AJ1125" s="113" t="str">
        <f t="shared" si="180"/>
        <v>No Conditions</v>
      </c>
      <c r="AM1125" s="78"/>
    </row>
    <row r="1126" spans="3:39" ht="12.75" x14ac:dyDescent="0.2">
      <c r="C1126" s="94">
        <v>1109</v>
      </c>
      <c r="D1126" s="32">
        <f>'Batch Inputs'!C1114</f>
        <v>0</v>
      </c>
      <c r="E1126" s="32">
        <f>'Batch Inputs'!D1114</f>
        <v>0</v>
      </c>
      <c r="F1126" s="32">
        <f>'Batch Inputs'!E1114</f>
        <v>0</v>
      </c>
      <c r="G1126" s="32">
        <f>'Batch Inputs'!F1114</f>
        <v>0</v>
      </c>
      <c r="H1126" s="32">
        <f>'Batch Inputs'!G1114</f>
        <v>0</v>
      </c>
      <c r="I1126" s="32">
        <f>'Batch Inputs'!H1114</f>
        <v>0</v>
      </c>
      <c r="J1126" s="32">
        <f>'Batch Inputs'!I1114</f>
        <v>0</v>
      </c>
      <c r="K1126" s="32">
        <f>'Batch Inputs'!J1114</f>
        <v>0</v>
      </c>
      <c r="L1126" s="32">
        <f>'Batch Inputs'!K1114</f>
        <v>0</v>
      </c>
      <c r="M1126" s="32">
        <f>'Batch Inputs'!L1114</f>
        <v>0</v>
      </c>
      <c r="N1126" s="32">
        <f>'Batch Inputs'!M1114</f>
        <v>0</v>
      </c>
      <c r="O1126" s="32">
        <f>'Batch Inputs'!N1114</f>
        <v>0</v>
      </c>
      <c r="P1126" s="32">
        <f>'Batch Inputs'!O1114</f>
        <v>0</v>
      </c>
      <c r="Q1126" s="32">
        <f>'Batch Inputs'!P1114</f>
        <v>0</v>
      </c>
      <c r="S1126" s="98">
        <f>SUMPRODUCT($D1126:$O1126,$D$5:$O$5)+$R$5</f>
        <v>-7.9279999999999999</v>
      </c>
      <c r="T1126" s="98">
        <f>SUMPRODUCT($D1126:$O1126,$D$6:$O$6)+$R$6</f>
        <v>-7.0750000000000002</v>
      </c>
      <c r="U1126" s="98">
        <f>SUMPRODUCT($D1126:$O1126,$D$7:$O$7)+$R$7</f>
        <v>-13.989000000000001</v>
      </c>
      <c r="V1126" s="98">
        <f>SUMPRODUCT($D1126:$O1126,$D$8:$O$8)+$R$8</f>
        <v>-8.0109999999999992</v>
      </c>
      <c r="W1126" s="98">
        <f>SUMPRODUCT($D1126:$O1126,$D$9:$O$9)+$R$9</f>
        <v>-6.976</v>
      </c>
      <c r="X1126" s="98">
        <f>SUMPRODUCT($D1126:$O1126,$D$10:$O$10)+$R$10</f>
        <v>-2.1259999999999999</v>
      </c>
      <c r="Z1126" s="104">
        <f t="shared" si="172"/>
        <v>0</v>
      </c>
      <c r="AA1126" s="38">
        <f t="shared" si="173"/>
        <v>0</v>
      </c>
      <c r="AB1126" s="38">
        <f t="shared" si="174"/>
        <v>0</v>
      </c>
      <c r="AC1126" s="38">
        <f t="shared" si="175"/>
        <v>0</v>
      </c>
      <c r="AD1126" s="38">
        <f t="shared" si="176"/>
        <v>0</v>
      </c>
      <c r="AE1126" s="105">
        <f t="shared" si="177"/>
        <v>6</v>
      </c>
      <c r="AF1126" s="114">
        <f t="shared" si="171"/>
        <v>-2.1259999999999999</v>
      </c>
      <c r="AG1126" s="37">
        <f t="shared" si="178"/>
        <v>6</v>
      </c>
      <c r="AH1126" s="40">
        <f>IF(OR(MAX('Batch Inputs'!$C1114:$N1114)&gt;1,MIN('Batch Inputs'!$C1114:$N1114)&lt;0),"ERROR",0)</f>
        <v>0</v>
      </c>
      <c r="AI1126" s="105" t="str">
        <f t="shared" si="179"/>
        <v>Few conditions</v>
      </c>
      <c r="AJ1126" s="113" t="str">
        <f t="shared" si="180"/>
        <v>No Conditions</v>
      </c>
      <c r="AM1126" s="78"/>
    </row>
    <row r="1127" spans="3:39" ht="12.75" x14ac:dyDescent="0.2">
      <c r="C1127" s="94">
        <v>1110</v>
      </c>
      <c r="D1127" s="32">
        <f>'Batch Inputs'!C1115</f>
        <v>0</v>
      </c>
      <c r="E1127" s="32">
        <f>'Batch Inputs'!D1115</f>
        <v>0</v>
      </c>
      <c r="F1127" s="32">
        <f>'Batch Inputs'!E1115</f>
        <v>0</v>
      </c>
      <c r="G1127" s="32">
        <f>'Batch Inputs'!F1115</f>
        <v>0</v>
      </c>
      <c r="H1127" s="32">
        <f>'Batch Inputs'!G1115</f>
        <v>0</v>
      </c>
      <c r="I1127" s="32">
        <f>'Batch Inputs'!H1115</f>
        <v>0</v>
      </c>
      <c r="J1127" s="32">
        <f>'Batch Inputs'!I1115</f>
        <v>0</v>
      </c>
      <c r="K1127" s="32">
        <f>'Batch Inputs'!J1115</f>
        <v>0</v>
      </c>
      <c r="L1127" s="32">
        <f>'Batch Inputs'!K1115</f>
        <v>0</v>
      </c>
      <c r="M1127" s="32">
        <f>'Batch Inputs'!L1115</f>
        <v>0</v>
      </c>
      <c r="N1127" s="32">
        <f>'Batch Inputs'!M1115</f>
        <v>0</v>
      </c>
      <c r="O1127" s="32">
        <f>'Batch Inputs'!N1115</f>
        <v>0</v>
      </c>
      <c r="P1127" s="32">
        <f>'Batch Inputs'!O1115</f>
        <v>0</v>
      </c>
      <c r="Q1127" s="32">
        <f>'Batch Inputs'!P1115</f>
        <v>0</v>
      </c>
      <c r="S1127" s="98">
        <f>SUMPRODUCT($D1127:$O1127,$D$5:$O$5)+$R$5</f>
        <v>-7.9279999999999999</v>
      </c>
      <c r="T1127" s="98">
        <f>SUMPRODUCT($D1127:$O1127,$D$6:$O$6)+$R$6</f>
        <v>-7.0750000000000002</v>
      </c>
      <c r="U1127" s="98">
        <f>SUMPRODUCT($D1127:$O1127,$D$7:$O$7)+$R$7</f>
        <v>-13.989000000000001</v>
      </c>
      <c r="V1127" s="98">
        <f>SUMPRODUCT($D1127:$O1127,$D$8:$O$8)+$R$8</f>
        <v>-8.0109999999999992</v>
      </c>
      <c r="W1127" s="98">
        <f>SUMPRODUCT($D1127:$O1127,$D$9:$O$9)+$R$9</f>
        <v>-6.976</v>
      </c>
      <c r="X1127" s="98">
        <f>SUMPRODUCT($D1127:$O1127,$D$10:$O$10)+$R$10</f>
        <v>-2.1259999999999999</v>
      </c>
      <c r="Z1127" s="104">
        <f t="shared" si="172"/>
        <v>0</v>
      </c>
      <c r="AA1127" s="38">
        <f t="shared" si="173"/>
        <v>0</v>
      </c>
      <c r="AB1127" s="38">
        <f t="shared" si="174"/>
        <v>0</v>
      </c>
      <c r="AC1127" s="38">
        <f t="shared" si="175"/>
        <v>0</v>
      </c>
      <c r="AD1127" s="38">
        <f t="shared" si="176"/>
        <v>0</v>
      </c>
      <c r="AE1127" s="105">
        <f t="shared" si="177"/>
        <v>6</v>
      </c>
      <c r="AF1127" s="114">
        <f t="shared" si="171"/>
        <v>-2.1259999999999999</v>
      </c>
      <c r="AG1127" s="37">
        <f t="shared" si="178"/>
        <v>6</v>
      </c>
      <c r="AH1127" s="40">
        <f>IF(OR(MAX('Batch Inputs'!$C1115:$N1115)&gt;1,MIN('Batch Inputs'!$C1115:$N1115)&lt;0),"ERROR",0)</f>
        <v>0</v>
      </c>
      <c r="AI1127" s="105" t="str">
        <f t="shared" si="179"/>
        <v>Few conditions</v>
      </c>
      <c r="AJ1127" s="113" t="str">
        <f t="shared" si="180"/>
        <v>No Conditions</v>
      </c>
      <c r="AM1127" s="78"/>
    </row>
    <row r="1128" spans="3:39" ht="12.75" x14ac:dyDescent="0.2">
      <c r="C1128" s="94">
        <v>1111</v>
      </c>
      <c r="D1128" s="32">
        <f>'Batch Inputs'!C1116</f>
        <v>0</v>
      </c>
      <c r="E1128" s="32">
        <f>'Batch Inputs'!D1116</f>
        <v>0</v>
      </c>
      <c r="F1128" s="32">
        <f>'Batch Inputs'!E1116</f>
        <v>0</v>
      </c>
      <c r="G1128" s="32">
        <f>'Batch Inputs'!F1116</f>
        <v>0</v>
      </c>
      <c r="H1128" s="32">
        <f>'Batch Inputs'!G1116</f>
        <v>0</v>
      </c>
      <c r="I1128" s="32">
        <f>'Batch Inputs'!H1116</f>
        <v>0</v>
      </c>
      <c r="J1128" s="32">
        <f>'Batch Inputs'!I1116</f>
        <v>0</v>
      </c>
      <c r="K1128" s="32">
        <f>'Batch Inputs'!J1116</f>
        <v>0</v>
      </c>
      <c r="L1128" s="32">
        <f>'Batch Inputs'!K1116</f>
        <v>0</v>
      </c>
      <c r="M1128" s="32">
        <f>'Batch Inputs'!L1116</f>
        <v>0</v>
      </c>
      <c r="N1128" s="32">
        <f>'Batch Inputs'!M1116</f>
        <v>0</v>
      </c>
      <c r="O1128" s="32">
        <f>'Batch Inputs'!N1116</f>
        <v>0</v>
      </c>
      <c r="P1128" s="32">
        <f>'Batch Inputs'!O1116</f>
        <v>0</v>
      </c>
      <c r="Q1128" s="32">
        <f>'Batch Inputs'!P1116</f>
        <v>0</v>
      </c>
      <c r="S1128" s="98">
        <f>SUMPRODUCT($D1128:$O1128,$D$5:$O$5)+$R$5</f>
        <v>-7.9279999999999999</v>
      </c>
      <c r="T1128" s="98">
        <f>SUMPRODUCT($D1128:$O1128,$D$6:$O$6)+$R$6</f>
        <v>-7.0750000000000002</v>
      </c>
      <c r="U1128" s="98">
        <f>SUMPRODUCT($D1128:$O1128,$D$7:$O$7)+$R$7</f>
        <v>-13.989000000000001</v>
      </c>
      <c r="V1128" s="98">
        <f>SUMPRODUCT($D1128:$O1128,$D$8:$O$8)+$R$8</f>
        <v>-8.0109999999999992</v>
      </c>
      <c r="W1128" s="98">
        <f>SUMPRODUCT($D1128:$O1128,$D$9:$O$9)+$R$9</f>
        <v>-6.976</v>
      </c>
      <c r="X1128" s="98">
        <f>SUMPRODUCT($D1128:$O1128,$D$10:$O$10)+$R$10</f>
        <v>-2.1259999999999999</v>
      </c>
      <c r="Z1128" s="104">
        <f t="shared" si="172"/>
        <v>0</v>
      </c>
      <c r="AA1128" s="38">
        <f t="shared" si="173"/>
        <v>0</v>
      </c>
      <c r="AB1128" s="38">
        <f t="shared" si="174"/>
        <v>0</v>
      </c>
      <c r="AC1128" s="38">
        <f t="shared" si="175"/>
        <v>0</v>
      </c>
      <c r="AD1128" s="38">
        <f t="shared" si="176"/>
        <v>0</v>
      </c>
      <c r="AE1128" s="105">
        <f t="shared" si="177"/>
        <v>6</v>
      </c>
      <c r="AF1128" s="114">
        <f t="shared" si="171"/>
        <v>-2.1259999999999999</v>
      </c>
      <c r="AG1128" s="37">
        <f t="shared" si="178"/>
        <v>6</v>
      </c>
      <c r="AH1128" s="40">
        <f>IF(OR(MAX('Batch Inputs'!$C1116:$N1116)&gt;1,MIN('Batch Inputs'!$C1116:$N1116)&lt;0),"ERROR",0)</f>
        <v>0</v>
      </c>
      <c r="AI1128" s="105" t="str">
        <f t="shared" si="179"/>
        <v>Few conditions</v>
      </c>
      <c r="AJ1128" s="113" t="str">
        <f t="shared" si="180"/>
        <v>No Conditions</v>
      </c>
      <c r="AM1128" s="78"/>
    </row>
    <row r="1129" spans="3:39" ht="12.75" x14ac:dyDescent="0.2">
      <c r="C1129" s="94">
        <v>1112</v>
      </c>
      <c r="D1129" s="32">
        <f>'Batch Inputs'!C1117</f>
        <v>0</v>
      </c>
      <c r="E1129" s="32">
        <f>'Batch Inputs'!D1117</f>
        <v>0</v>
      </c>
      <c r="F1129" s="32">
        <f>'Batch Inputs'!E1117</f>
        <v>0</v>
      </c>
      <c r="G1129" s="32">
        <f>'Batch Inputs'!F1117</f>
        <v>0</v>
      </c>
      <c r="H1129" s="32">
        <f>'Batch Inputs'!G1117</f>
        <v>0</v>
      </c>
      <c r="I1129" s="32">
        <f>'Batch Inputs'!H1117</f>
        <v>0</v>
      </c>
      <c r="J1129" s="32">
        <f>'Batch Inputs'!I1117</f>
        <v>0</v>
      </c>
      <c r="K1129" s="32">
        <f>'Batch Inputs'!J1117</f>
        <v>0</v>
      </c>
      <c r="L1129" s="32">
        <f>'Batch Inputs'!K1117</f>
        <v>0</v>
      </c>
      <c r="M1129" s="32">
        <f>'Batch Inputs'!L1117</f>
        <v>0</v>
      </c>
      <c r="N1129" s="32">
        <f>'Batch Inputs'!M1117</f>
        <v>0</v>
      </c>
      <c r="O1129" s="32">
        <f>'Batch Inputs'!N1117</f>
        <v>0</v>
      </c>
      <c r="P1129" s="32">
        <f>'Batch Inputs'!O1117</f>
        <v>0</v>
      </c>
      <c r="Q1129" s="32">
        <f>'Batch Inputs'!P1117</f>
        <v>0</v>
      </c>
      <c r="S1129" s="98">
        <f>SUMPRODUCT($D1129:$O1129,$D$5:$O$5)+$R$5</f>
        <v>-7.9279999999999999</v>
      </c>
      <c r="T1129" s="98">
        <f>SUMPRODUCT($D1129:$O1129,$D$6:$O$6)+$R$6</f>
        <v>-7.0750000000000002</v>
      </c>
      <c r="U1129" s="98">
        <f>SUMPRODUCT($D1129:$O1129,$D$7:$O$7)+$R$7</f>
        <v>-13.989000000000001</v>
      </c>
      <c r="V1129" s="98">
        <f>SUMPRODUCT($D1129:$O1129,$D$8:$O$8)+$R$8</f>
        <v>-8.0109999999999992</v>
      </c>
      <c r="W1129" s="98">
        <f>SUMPRODUCT($D1129:$O1129,$D$9:$O$9)+$R$9</f>
        <v>-6.976</v>
      </c>
      <c r="X1129" s="98">
        <f>SUMPRODUCT($D1129:$O1129,$D$10:$O$10)+$R$10</f>
        <v>-2.1259999999999999</v>
      </c>
      <c r="Z1129" s="104">
        <f t="shared" si="172"/>
        <v>0</v>
      </c>
      <c r="AA1129" s="38">
        <f t="shared" si="173"/>
        <v>0</v>
      </c>
      <c r="AB1129" s="38">
        <f t="shared" si="174"/>
        <v>0</v>
      </c>
      <c r="AC1129" s="38">
        <f t="shared" si="175"/>
        <v>0</v>
      </c>
      <c r="AD1129" s="38">
        <f t="shared" si="176"/>
        <v>0</v>
      </c>
      <c r="AE1129" s="105">
        <f t="shared" si="177"/>
        <v>6</v>
      </c>
      <c r="AF1129" s="114">
        <f t="shared" si="171"/>
        <v>-2.1259999999999999</v>
      </c>
      <c r="AG1129" s="37">
        <f t="shared" si="178"/>
        <v>6</v>
      </c>
      <c r="AH1129" s="40">
        <f>IF(OR(MAX('Batch Inputs'!$C1117:$N1117)&gt;1,MIN('Batch Inputs'!$C1117:$N1117)&lt;0),"ERROR",0)</f>
        <v>0</v>
      </c>
      <c r="AI1129" s="105" t="str">
        <f t="shared" si="179"/>
        <v>Few conditions</v>
      </c>
      <c r="AJ1129" s="113" t="str">
        <f t="shared" si="180"/>
        <v>No Conditions</v>
      </c>
      <c r="AM1129" s="78"/>
    </row>
    <row r="1130" spans="3:39" ht="12.75" x14ac:dyDescent="0.2">
      <c r="C1130" s="94">
        <v>1113</v>
      </c>
      <c r="D1130" s="32">
        <f>'Batch Inputs'!C1118</f>
        <v>0</v>
      </c>
      <c r="E1130" s="32">
        <f>'Batch Inputs'!D1118</f>
        <v>0</v>
      </c>
      <c r="F1130" s="32">
        <f>'Batch Inputs'!E1118</f>
        <v>0</v>
      </c>
      <c r="G1130" s="32">
        <f>'Batch Inputs'!F1118</f>
        <v>0</v>
      </c>
      <c r="H1130" s="32">
        <f>'Batch Inputs'!G1118</f>
        <v>0</v>
      </c>
      <c r="I1130" s="32">
        <f>'Batch Inputs'!H1118</f>
        <v>0</v>
      </c>
      <c r="J1130" s="32">
        <f>'Batch Inputs'!I1118</f>
        <v>0</v>
      </c>
      <c r="K1130" s="32">
        <f>'Batch Inputs'!J1118</f>
        <v>0</v>
      </c>
      <c r="L1130" s="32">
        <f>'Batch Inputs'!K1118</f>
        <v>0</v>
      </c>
      <c r="M1130" s="32">
        <f>'Batch Inputs'!L1118</f>
        <v>0</v>
      </c>
      <c r="N1130" s="32">
        <f>'Batch Inputs'!M1118</f>
        <v>0</v>
      </c>
      <c r="O1130" s="32">
        <f>'Batch Inputs'!N1118</f>
        <v>0</v>
      </c>
      <c r="P1130" s="32">
        <f>'Batch Inputs'!O1118</f>
        <v>0</v>
      </c>
      <c r="Q1130" s="32">
        <f>'Batch Inputs'!P1118</f>
        <v>0</v>
      </c>
      <c r="S1130" s="98">
        <f>SUMPRODUCT($D1130:$O1130,$D$5:$O$5)+$R$5</f>
        <v>-7.9279999999999999</v>
      </c>
      <c r="T1130" s="98">
        <f>SUMPRODUCT($D1130:$O1130,$D$6:$O$6)+$R$6</f>
        <v>-7.0750000000000002</v>
      </c>
      <c r="U1130" s="98">
        <f>SUMPRODUCT($D1130:$O1130,$D$7:$O$7)+$R$7</f>
        <v>-13.989000000000001</v>
      </c>
      <c r="V1130" s="98">
        <f>SUMPRODUCT($D1130:$O1130,$D$8:$O$8)+$R$8</f>
        <v>-8.0109999999999992</v>
      </c>
      <c r="W1130" s="98">
        <f>SUMPRODUCT($D1130:$O1130,$D$9:$O$9)+$R$9</f>
        <v>-6.976</v>
      </c>
      <c r="X1130" s="98">
        <f>SUMPRODUCT($D1130:$O1130,$D$10:$O$10)+$R$10</f>
        <v>-2.1259999999999999</v>
      </c>
      <c r="Z1130" s="104">
        <f t="shared" si="172"/>
        <v>0</v>
      </c>
      <c r="AA1130" s="38">
        <f t="shared" si="173"/>
        <v>0</v>
      </c>
      <c r="AB1130" s="38">
        <f t="shared" si="174"/>
        <v>0</v>
      </c>
      <c r="AC1130" s="38">
        <f t="shared" si="175"/>
        <v>0</v>
      </c>
      <c r="AD1130" s="38">
        <f t="shared" si="176"/>
        <v>0</v>
      </c>
      <c r="AE1130" s="105">
        <f t="shared" si="177"/>
        <v>6</v>
      </c>
      <c r="AF1130" s="114">
        <f t="shared" si="171"/>
        <v>-2.1259999999999999</v>
      </c>
      <c r="AG1130" s="37">
        <f t="shared" si="178"/>
        <v>6</v>
      </c>
      <c r="AH1130" s="40">
        <f>IF(OR(MAX('Batch Inputs'!$C1118:$N1118)&gt;1,MIN('Batch Inputs'!$C1118:$N1118)&lt;0),"ERROR",0)</f>
        <v>0</v>
      </c>
      <c r="AI1130" s="105" t="str">
        <f t="shared" si="179"/>
        <v>Few conditions</v>
      </c>
      <c r="AJ1130" s="113" t="str">
        <f t="shared" si="180"/>
        <v>No Conditions</v>
      </c>
      <c r="AM1130" s="78"/>
    </row>
    <row r="1131" spans="3:39" ht="12.75" x14ac:dyDescent="0.2">
      <c r="C1131" s="94">
        <v>1114</v>
      </c>
      <c r="D1131" s="32">
        <f>'Batch Inputs'!C1119</f>
        <v>0</v>
      </c>
      <c r="E1131" s="32">
        <f>'Batch Inputs'!D1119</f>
        <v>0</v>
      </c>
      <c r="F1131" s="32">
        <f>'Batch Inputs'!E1119</f>
        <v>0</v>
      </c>
      <c r="G1131" s="32">
        <f>'Batch Inputs'!F1119</f>
        <v>0</v>
      </c>
      <c r="H1131" s="32">
        <f>'Batch Inputs'!G1119</f>
        <v>0</v>
      </c>
      <c r="I1131" s="32">
        <f>'Batch Inputs'!H1119</f>
        <v>0</v>
      </c>
      <c r="J1131" s="32">
        <f>'Batch Inputs'!I1119</f>
        <v>0</v>
      </c>
      <c r="K1131" s="32">
        <f>'Batch Inputs'!J1119</f>
        <v>0</v>
      </c>
      <c r="L1131" s="32">
        <f>'Batch Inputs'!K1119</f>
        <v>0</v>
      </c>
      <c r="M1131" s="32">
        <f>'Batch Inputs'!L1119</f>
        <v>0</v>
      </c>
      <c r="N1131" s="32">
        <f>'Batch Inputs'!M1119</f>
        <v>0</v>
      </c>
      <c r="O1131" s="32">
        <f>'Batch Inputs'!N1119</f>
        <v>0</v>
      </c>
      <c r="P1131" s="32">
        <f>'Batch Inputs'!O1119</f>
        <v>0</v>
      </c>
      <c r="Q1131" s="32">
        <f>'Batch Inputs'!P1119</f>
        <v>0</v>
      </c>
      <c r="S1131" s="98">
        <f>SUMPRODUCT($D1131:$O1131,$D$5:$O$5)+$R$5</f>
        <v>-7.9279999999999999</v>
      </c>
      <c r="T1131" s="98">
        <f>SUMPRODUCT($D1131:$O1131,$D$6:$O$6)+$R$6</f>
        <v>-7.0750000000000002</v>
      </c>
      <c r="U1131" s="98">
        <f>SUMPRODUCT($D1131:$O1131,$D$7:$O$7)+$R$7</f>
        <v>-13.989000000000001</v>
      </c>
      <c r="V1131" s="98">
        <f>SUMPRODUCT($D1131:$O1131,$D$8:$O$8)+$R$8</f>
        <v>-8.0109999999999992</v>
      </c>
      <c r="W1131" s="98">
        <f>SUMPRODUCT($D1131:$O1131,$D$9:$O$9)+$R$9</f>
        <v>-6.976</v>
      </c>
      <c r="X1131" s="98">
        <f>SUMPRODUCT($D1131:$O1131,$D$10:$O$10)+$R$10</f>
        <v>-2.1259999999999999</v>
      </c>
      <c r="Z1131" s="104">
        <f t="shared" si="172"/>
        <v>0</v>
      </c>
      <c r="AA1131" s="38">
        <f t="shared" si="173"/>
        <v>0</v>
      </c>
      <c r="AB1131" s="38">
        <f t="shared" si="174"/>
        <v>0</v>
      </c>
      <c r="AC1131" s="38">
        <f t="shared" si="175"/>
        <v>0</v>
      </c>
      <c r="AD1131" s="38">
        <f t="shared" si="176"/>
        <v>0</v>
      </c>
      <c r="AE1131" s="105">
        <f t="shared" si="177"/>
        <v>6</v>
      </c>
      <c r="AF1131" s="114">
        <f t="shared" si="171"/>
        <v>-2.1259999999999999</v>
      </c>
      <c r="AG1131" s="37">
        <f t="shared" si="178"/>
        <v>6</v>
      </c>
      <c r="AH1131" s="40">
        <f>IF(OR(MAX('Batch Inputs'!$C1119:$N1119)&gt;1,MIN('Batch Inputs'!$C1119:$N1119)&lt;0),"ERROR",0)</f>
        <v>0</v>
      </c>
      <c r="AI1131" s="105" t="str">
        <f t="shared" si="179"/>
        <v>Few conditions</v>
      </c>
      <c r="AJ1131" s="113" t="str">
        <f t="shared" si="180"/>
        <v>No Conditions</v>
      </c>
      <c r="AM1131" s="78"/>
    </row>
    <row r="1132" spans="3:39" ht="12.75" x14ac:dyDescent="0.2">
      <c r="C1132" s="94">
        <v>1115</v>
      </c>
      <c r="D1132" s="32">
        <f>'Batch Inputs'!C1120</f>
        <v>0</v>
      </c>
      <c r="E1132" s="32">
        <f>'Batch Inputs'!D1120</f>
        <v>0</v>
      </c>
      <c r="F1132" s="32">
        <f>'Batch Inputs'!E1120</f>
        <v>0</v>
      </c>
      <c r="G1132" s="32">
        <f>'Batch Inputs'!F1120</f>
        <v>0</v>
      </c>
      <c r="H1132" s="32">
        <f>'Batch Inputs'!G1120</f>
        <v>0</v>
      </c>
      <c r="I1132" s="32">
        <f>'Batch Inputs'!H1120</f>
        <v>0</v>
      </c>
      <c r="J1132" s="32">
        <f>'Batch Inputs'!I1120</f>
        <v>0</v>
      </c>
      <c r="K1132" s="32">
        <f>'Batch Inputs'!J1120</f>
        <v>0</v>
      </c>
      <c r="L1132" s="32">
        <f>'Batch Inputs'!K1120</f>
        <v>0</v>
      </c>
      <c r="M1132" s="32">
        <f>'Batch Inputs'!L1120</f>
        <v>0</v>
      </c>
      <c r="N1132" s="32">
        <f>'Batch Inputs'!M1120</f>
        <v>0</v>
      </c>
      <c r="O1132" s="32">
        <f>'Batch Inputs'!N1120</f>
        <v>0</v>
      </c>
      <c r="P1132" s="32">
        <f>'Batch Inputs'!O1120</f>
        <v>0</v>
      </c>
      <c r="Q1132" s="32">
        <f>'Batch Inputs'!P1120</f>
        <v>0</v>
      </c>
      <c r="S1132" s="98">
        <f>SUMPRODUCT($D1132:$O1132,$D$5:$O$5)+$R$5</f>
        <v>-7.9279999999999999</v>
      </c>
      <c r="T1132" s="98">
        <f>SUMPRODUCT($D1132:$O1132,$D$6:$O$6)+$R$6</f>
        <v>-7.0750000000000002</v>
      </c>
      <c r="U1132" s="98">
        <f>SUMPRODUCT($D1132:$O1132,$D$7:$O$7)+$R$7</f>
        <v>-13.989000000000001</v>
      </c>
      <c r="V1132" s="98">
        <f>SUMPRODUCT($D1132:$O1132,$D$8:$O$8)+$R$8</f>
        <v>-8.0109999999999992</v>
      </c>
      <c r="W1132" s="98">
        <f>SUMPRODUCT($D1132:$O1132,$D$9:$O$9)+$R$9</f>
        <v>-6.976</v>
      </c>
      <c r="X1132" s="98">
        <f>SUMPRODUCT($D1132:$O1132,$D$10:$O$10)+$R$10</f>
        <v>-2.1259999999999999</v>
      </c>
      <c r="Z1132" s="104">
        <f t="shared" si="172"/>
        <v>0</v>
      </c>
      <c r="AA1132" s="38">
        <f t="shared" si="173"/>
        <v>0</v>
      </c>
      <c r="AB1132" s="38">
        <f t="shared" si="174"/>
        <v>0</v>
      </c>
      <c r="AC1132" s="38">
        <f t="shared" si="175"/>
        <v>0</v>
      </c>
      <c r="AD1132" s="38">
        <f t="shared" si="176"/>
        <v>0</v>
      </c>
      <c r="AE1132" s="105">
        <f t="shared" si="177"/>
        <v>6</v>
      </c>
      <c r="AF1132" s="114">
        <f t="shared" si="171"/>
        <v>-2.1259999999999999</v>
      </c>
      <c r="AG1132" s="37">
        <f t="shared" si="178"/>
        <v>6</v>
      </c>
      <c r="AH1132" s="40">
        <f>IF(OR(MAX('Batch Inputs'!$C1120:$N1120)&gt;1,MIN('Batch Inputs'!$C1120:$N1120)&lt;0),"ERROR",0)</f>
        <v>0</v>
      </c>
      <c r="AI1132" s="105" t="str">
        <f t="shared" si="179"/>
        <v>Few conditions</v>
      </c>
      <c r="AJ1132" s="113" t="str">
        <f t="shared" si="180"/>
        <v>No Conditions</v>
      </c>
      <c r="AM1132" s="78"/>
    </row>
    <row r="1133" spans="3:39" ht="12.75" x14ac:dyDescent="0.2">
      <c r="C1133" s="94">
        <v>1116</v>
      </c>
      <c r="D1133" s="32">
        <f>'Batch Inputs'!C1121</f>
        <v>0</v>
      </c>
      <c r="E1133" s="32">
        <f>'Batch Inputs'!D1121</f>
        <v>0</v>
      </c>
      <c r="F1133" s="32">
        <f>'Batch Inputs'!E1121</f>
        <v>0</v>
      </c>
      <c r="G1133" s="32">
        <f>'Batch Inputs'!F1121</f>
        <v>0</v>
      </c>
      <c r="H1133" s="32">
        <f>'Batch Inputs'!G1121</f>
        <v>0</v>
      </c>
      <c r="I1133" s="32">
        <f>'Batch Inputs'!H1121</f>
        <v>0</v>
      </c>
      <c r="J1133" s="32">
        <f>'Batch Inputs'!I1121</f>
        <v>0</v>
      </c>
      <c r="K1133" s="32">
        <f>'Batch Inputs'!J1121</f>
        <v>0</v>
      </c>
      <c r="L1133" s="32">
        <f>'Batch Inputs'!K1121</f>
        <v>0</v>
      </c>
      <c r="M1133" s="32">
        <f>'Batch Inputs'!L1121</f>
        <v>0</v>
      </c>
      <c r="N1133" s="32">
        <f>'Batch Inputs'!M1121</f>
        <v>0</v>
      </c>
      <c r="O1133" s="32">
        <f>'Batch Inputs'!N1121</f>
        <v>0</v>
      </c>
      <c r="P1133" s="32">
        <f>'Batch Inputs'!O1121</f>
        <v>0</v>
      </c>
      <c r="Q1133" s="32">
        <f>'Batch Inputs'!P1121</f>
        <v>0</v>
      </c>
      <c r="S1133" s="98">
        <f>SUMPRODUCT($D1133:$O1133,$D$5:$O$5)+$R$5</f>
        <v>-7.9279999999999999</v>
      </c>
      <c r="T1133" s="98">
        <f>SUMPRODUCT($D1133:$O1133,$D$6:$O$6)+$R$6</f>
        <v>-7.0750000000000002</v>
      </c>
      <c r="U1133" s="98">
        <f>SUMPRODUCT($D1133:$O1133,$D$7:$O$7)+$R$7</f>
        <v>-13.989000000000001</v>
      </c>
      <c r="V1133" s="98">
        <f>SUMPRODUCT($D1133:$O1133,$D$8:$O$8)+$R$8</f>
        <v>-8.0109999999999992</v>
      </c>
      <c r="W1133" s="98">
        <f>SUMPRODUCT($D1133:$O1133,$D$9:$O$9)+$R$9</f>
        <v>-6.976</v>
      </c>
      <c r="X1133" s="98">
        <f>SUMPRODUCT($D1133:$O1133,$D$10:$O$10)+$R$10</f>
        <v>-2.1259999999999999</v>
      </c>
      <c r="Z1133" s="104">
        <f t="shared" si="172"/>
        <v>0</v>
      </c>
      <c r="AA1133" s="38">
        <f t="shared" si="173"/>
        <v>0</v>
      </c>
      <c r="AB1133" s="38">
        <f t="shared" si="174"/>
        <v>0</v>
      </c>
      <c r="AC1133" s="38">
        <f t="shared" si="175"/>
        <v>0</v>
      </c>
      <c r="AD1133" s="38">
        <f t="shared" si="176"/>
        <v>0</v>
      </c>
      <c r="AE1133" s="105">
        <f t="shared" si="177"/>
        <v>6</v>
      </c>
      <c r="AF1133" s="114">
        <f t="shared" si="171"/>
        <v>-2.1259999999999999</v>
      </c>
      <c r="AG1133" s="37">
        <f t="shared" si="178"/>
        <v>6</v>
      </c>
      <c r="AH1133" s="40">
        <f>IF(OR(MAX('Batch Inputs'!$C1121:$N1121)&gt;1,MIN('Batch Inputs'!$C1121:$N1121)&lt;0),"ERROR",0)</f>
        <v>0</v>
      </c>
      <c r="AI1133" s="105" t="str">
        <f t="shared" si="179"/>
        <v>Few conditions</v>
      </c>
      <c r="AJ1133" s="113" t="str">
        <f t="shared" si="180"/>
        <v>No Conditions</v>
      </c>
      <c r="AM1133" s="78"/>
    </row>
    <row r="1134" spans="3:39" ht="12.75" x14ac:dyDescent="0.2">
      <c r="C1134" s="94">
        <v>1117</v>
      </c>
      <c r="D1134" s="32">
        <f>'Batch Inputs'!C1122</f>
        <v>0</v>
      </c>
      <c r="E1134" s="32">
        <f>'Batch Inputs'!D1122</f>
        <v>0</v>
      </c>
      <c r="F1134" s="32">
        <f>'Batch Inputs'!E1122</f>
        <v>0</v>
      </c>
      <c r="G1134" s="32">
        <f>'Batch Inputs'!F1122</f>
        <v>0</v>
      </c>
      <c r="H1134" s="32">
        <f>'Batch Inputs'!G1122</f>
        <v>0</v>
      </c>
      <c r="I1134" s="32">
        <f>'Batch Inputs'!H1122</f>
        <v>0</v>
      </c>
      <c r="J1134" s="32">
        <f>'Batch Inputs'!I1122</f>
        <v>0</v>
      </c>
      <c r="K1134" s="32">
        <f>'Batch Inputs'!J1122</f>
        <v>0</v>
      </c>
      <c r="L1134" s="32">
        <f>'Batch Inputs'!K1122</f>
        <v>0</v>
      </c>
      <c r="M1134" s="32">
        <f>'Batch Inputs'!L1122</f>
        <v>0</v>
      </c>
      <c r="N1134" s="32">
        <f>'Batch Inputs'!M1122</f>
        <v>0</v>
      </c>
      <c r="O1134" s="32">
        <f>'Batch Inputs'!N1122</f>
        <v>0</v>
      </c>
      <c r="P1134" s="32">
        <f>'Batch Inputs'!O1122</f>
        <v>0</v>
      </c>
      <c r="Q1134" s="32">
        <f>'Batch Inputs'!P1122</f>
        <v>0</v>
      </c>
      <c r="S1134" s="98">
        <f>SUMPRODUCT($D1134:$O1134,$D$5:$O$5)+$R$5</f>
        <v>-7.9279999999999999</v>
      </c>
      <c r="T1134" s="98">
        <f>SUMPRODUCT($D1134:$O1134,$D$6:$O$6)+$R$6</f>
        <v>-7.0750000000000002</v>
      </c>
      <c r="U1134" s="98">
        <f>SUMPRODUCT($D1134:$O1134,$D$7:$O$7)+$R$7</f>
        <v>-13.989000000000001</v>
      </c>
      <c r="V1134" s="98">
        <f>SUMPRODUCT($D1134:$O1134,$D$8:$O$8)+$R$8</f>
        <v>-8.0109999999999992</v>
      </c>
      <c r="W1134" s="98">
        <f>SUMPRODUCT($D1134:$O1134,$D$9:$O$9)+$R$9</f>
        <v>-6.976</v>
      </c>
      <c r="X1134" s="98">
        <f>SUMPRODUCT($D1134:$O1134,$D$10:$O$10)+$R$10</f>
        <v>-2.1259999999999999</v>
      </c>
      <c r="Z1134" s="104">
        <f t="shared" si="172"/>
        <v>0</v>
      </c>
      <c r="AA1134" s="38">
        <f t="shared" si="173"/>
        <v>0</v>
      </c>
      <c r="AB1134" s="38">
        <f t="shared" si="174"/>
        <v>0</v>
      </c>
      <c r="AC1134" s="38">
        <f t="shared" si="175"/>
        <v>0</v>
      </c>
      <c r="AD1134" s="38">
        <f t="shared" si="176"/>
        <v>0</v>
      </c>
      <c r="AE1134" s="105">
        <f t="shared" si="177"/>
        <v>6</v>
      </c>
      <c r="AF1134" s="114">
        <f t="shared" si="171"/>
        <v>-2.1259999999999999</v>
      </c>
      <c r="AG1134" s="37">
        <f t="shared" si="178"/>
        <v>6</v>
      </c>
      <c r="AH1134" s="40">
        <f>IF(OR(MAX('Batch Inputs'!$C1122:$N1122)&gt;1,MIN('Batch Inputs'!$C1122:$N1122)&lt;0),"ERROR",0)</f>
        <v>0</v>
      </c>
      <c r="AI1134" s="105" t="str">
        <f t="shared" si="179"/>
        <v>Few conditions</v>
      </c>
      <c r="AJ1134" s="113" t="str">
        <f t="shared" si="180"/>
        <v>No Conditions</v>
      </c>
      <c r="AM1134" s="78"/>
    </row>
    <row r="1135" spans="3:39" ht="12.75" x14ac:dyDescent="0.2">
      <c r="C1135" s="94">
        <v>1118</v>
      </c>
      <c r="D1135" s="32">
        <f>'Batch Inputs'!C1123</f>
        <v>0</v>
      </c>
      <c r="E1135" s="32">
        <f>'Batch Inputs'!D1123</f>
        <v>0</v>
      </c>
      <c r="F1135" s="32">
        <f>'Batch Inputs'!E1123</f>
        <v>0</v>
      </c>
      <c r="G1135" s="32">
        <f>'Batch Inputs'!F1123</f>
        <v>0</v>
      </c>
      <c r="H1135" s="32">
        <f>'Batch Inputs'!G1123</f>
        <v>0</v>
      </c>
      <c r="I1135" s="32">
        <f>'Batch Inputs'!H1123</f>
        <v>0</v>
      </c>
      <c r="J1135" s="32">
        <f>'Batch Inputs'!I1123</f>
        <v>0</v>
      </c>
      <c r="K1135" s="32">
        <f>'Batch Inputs'!J1123</f>
        <v>0</v>
      </c>
      <c r="L1135" s="32">
        <f>'Batch Inputs'!K1123</f>
        <v>0</v>
      </c>
      <c r="M1135" s="32">
        <f>'Batch Inputs'!L1123</f>
        <v>0</v>
      </c>
      <c r="N1135" s="32">
        <f>'Batch Inputs'!M1123</f>
        <v>0</v>
      </c>
      <c r="O1135" s="32">
        <f>'Batch Inputs'!N1123</f>
        <v>0</v>
      </c>
      <c r="P1135" s="32">
        <f>'Batch Inputs'!O1123</f>
        <v>0</v>
      </c>
      <c r="Q1135" s="32">
        <f>'Batch Inputs'!P1123</f>
        <v>0</v>
      </c>
      <c r="S1135" s="98">
        <f>SUMPRODUCT($D1135:$O1135,$D$5:$O$5)+$R$5</f>
        <v>-7.9279999999999999</v>
      </c>
      <c r="T1135" s="98">
        <f>SUMPRODUCT($D1135:$O1135,$D$6:$O$6)+$R$6</f>
        <v>-7.0750000000000002</v>
      </c>
      <c r="U1135" s="98">
        <f>SUMPRODUCT($D1135:$O1135,$D$7:$O$7)+$R$7</f>
        <v>-13.989000000000001</v>
      </c>
      <c r="V1135" s="98">
        <f>SUMPRODUCT($D1135:$O1135,$D$8:$O$8)+$R$8</f>
        <v>-8.0109999999999992</v>
      </c>
      <c r="W1135" s="98">
        <f>SUMPRODUCT($D1135:$O1135,$D$9:$O$9)+$R$9</f>
        <v>-6.976</v>
      </c>
      <c r="X1135" s="98">
        <f>SUMPRODUCT($D1135:$O1135,$D$10:$O$10)+$R$10</f>
        <v>-2.1259999999999999</v>
      </c>
      <c r="Z1135" s="104">
        <f t="shared" si="172"/>
        <v>0</v>
      </c>
      <c r="AA1135" s="38">
        <f t="shared" si="173"/>
        <v>0</v>
      </c>
      <c r="AB1135" s="38">
        <f t="shared" si="174"/>
        <v>0</v>
      </c>
      <c r="AC1135" s="38">
        <f t="shared" si="175"/>
        <v>0</v>
      </c>
      <c r="AD1135" s="38">
        <f t="shared" si="176"/>
        <v>0</v>
      </c>
      <c r="AE1135" s="105">
        <f t="shared" si="177"/>
        <v>6</v>
      </c>
      <c r="AF1135" s="114">
        <f t="shared" si="171"/>
        <v>-2.1259999999999999</v>
      </c>
      <c r="AG1135" s="37">
        <f t="shared" si="178"/>
        <v>6</v>
      </c>
      <c r="AH1135" s="40">
        <f>IF(OR(MAX('Batch Inputs'!$C1123:$N1123)&gt;1,MIN('Batch Inputs'!$C1123:$N1123)&lt;0),"ERROR",0)</f>
        <v>0</v>
      </c>
      <c r="AI1135" s="105" t="str">
        <f t="shared" si="179"/>
        <v>Few conditions</v>
      </c>
      <c r="AJ1135" s="113" t="str">
        <f t="shared" si="180"/>
        <v>No Conditions</v>
      </c>
      <c r="AM1135" s="78"/>
    </row>
    <row r="1136" spans="3:39" ht="12.75" x14ac:dyDescent="0.2">
      <c r="C1136" s="94">
        <v>1119</v>
      </c>
      <c r="D1136" s="32">
        <f>'Batch Inputs'!C1124</f>
        <v>0</v>
      </c>
      <c r="E1136" s="32">
        <f>'Batch Inputs'!D1124</f>
        <v>0</v>
      </c>
      <c r="F1136" s="32">
        <f>'Batch Inputs'!E1124</f>
        <v>0</v>
      </c>
      <c r="G1136" s="32">
        <f>'Batch Inputs'!F1124</f>
        <v>0</v>
      </c>
      <c r="H1136" s="32">
        <f>'Batch Inputs'!G1124</f>
        <v>0</v>
      </c>
      <c r="I1136" s="32">
        <f>'Batch Inputs'!H1124</f>
        <v>0</v>
      </c>
      <c r="J1136" s="32">
        <f>'Batch Inputs'!I1124</f>
        <v>0</v>
      </c>
      <c r="K1136" s="32">
        <f>'Batch Inputs'!J1124</f>
        <v>0</v>
      </c>
      <c r="L1136" s="32">
        <f>'Batch Inputs'!K1124</f>
        <v>0</v>
      </c>
      <c r="M1136" s="32">
        <f>'Batch Inputs'!L1124</f>
        <v>0</v>
      </c>
      <c r="N1136" s="32">
        <f>'Batch Inputs'!M1124</f>
        <v>0</v>
      </c>
      <c r="O1136" s="32">
        <f>'Batch Inputs'!N1124</f>
        <v>0</v>
      </c>
      <c r="P1136" s="32">
        <f>'Batch Inputs'!O1124</f>
        <v>0</v>
      </c>
      <c r="Q1136" s="32">
        <f>'Batch Inputs'!P1124</f>
        <v>0</v>
      </c>
      <c r="S1136" s="98">
        <f>SUMPRODUCT($D1136:$O1136,$D$5:$O$5)+$R$5</f>
        <v>-7.9279999999999999</v>
      </c>
      <c r="T1136" s="98">
        <f>SUMPRODUCT($D1136:$O1136,$D$6:$O$6)+$R$6</f>
        <v>-7.0750000000000002</v>
      </c>
      <c r="U1136" s="98">
        <f>SUMPRODUCT($D1136:$O1136,$D$7:$O$7)+$R$7</f>
        <v>-13.989000000000001</v>
      </c>
      <c r="V1136" s="98">
        <f>SUMPRODUCT($D1136:$O1136,$D$8:$O$8)+$R$8</f>
        <v>-8.0109999999999992</v>
      </c>
      <c r="W1136" s="98">
        <f>SUMPRODUCT($D1136:$O1136,$D$9:$O$9)+$R$9</f>
        <v>-6.976</v>
      </c>
      <c r="X1136" s="98">
        <f>SUMPRODUCT($D1136:$O1136,$D$10:$O$10)+$R$10</f>
        <v>-2.1259999999999999</v>
      </c>
      <c r="Z1136" s="104">
        <f t="shared" si="172"/>
        <v>0</v>
      </c>
      <c r="AA1136" s="38">
        <f t="shared" si="173"/>
        <v>0</v>
      </c>
      <c r="AB1136" s="38">
        <f t="shared" si="174"/>
        <v>0</v>
      </c>
      <c r="AC1136" s="38">
        <f t="shared" si="175"/>
        <v>0</v>
      </c>
      <c r="AD1136" s="38">
        <f t="shared" si="176"/>
        <v>0</v>
      </c>
      <c r="AE1136" s="105">
        <f t="shared" si="177"/>
        <v>6</v>
      </c>
      <c r="AF1136" s="114">
        <f t="shared" si="171"/>
        <v>-2.1259999999999999</v>
      </c>
      <c r="AG1136" s="37">
        <f t="shared" si="178"/>
        <v>6</v>
      </c>
      <c r="AH1136" s="40">
        <f>IF(OR(MAX('Batch Inputs'!$C1124:$N1124)&gt;1,MIN('Batch Inputs'!$C1124:$N1124)&lt;0),"ERROR",0)</f>
        <v>0</v>
      </c>
      <c r="AI1136" s="105" t="str">
        <f t="shared" si="179"/>
        <v>Few conditions</v>
      </c>
      <c r="AJ1136" s="113" t="str">
        <f t="shared" si="180"/>
        <v>No Conditions</v>
      </c>
      <c r="AM1136" s="78"/>
    </row>
    <row r="1137" spans="3:39" ht="12.75" x14ac:dyDescent="0.2">
      <c r="C1137" s="94">
        <v>1120</v>
      </c>
      <c r="D1137" s="32">
        <f>'Batch Inputs'!C1125</f>
        <v>0</v>
      </c>
      <c r="E1137" s="32">
        <f>'Batch Inputs'!D1125</f>
        <v>0</v>
      </c>
      <c r="F1137" s="32">
        <f>'Batch Inputs'!E1125</f>
        <v>0</v>
      </c>
      <c r="G1137" s="32">
        <f>'Batch Inputs'!F1125</f>
        <v>0</v>
      </c>
      <c r="H1137" s="32">
        <f>'Batch Inputs'!G1125</f>
        <v>0</v>
      </c>
      <c r="I1137" s="32">
        <f>'Batch Inputs'!H1125</f>
        <v>0</v>
      </c>
      <c r="J1137" s="32">
        <f>'Batch Inputs'!I1125</f>
        <v>0</v>
      </c>
      <c r="K1137" s="32">
        <f>'Batch Inputs'!J1125</f>
        <v>0</v>
      </c>
      <c r="L1137" s="32">
        <f>'Batch Inputs'!K1125</f>
        <v>0</v>
      </c>
      <c r="M1137" s="32">
        <f>'Batch Inputs'!L1125</f>
        <v>0</v>
      </c>
      <c r="N1137" s="32">
        <f>'Batch Inputs'!M1125</f>
        <v>0</v>
      </c>
      <c r="O1137" s="32">
        <f>'Batch Inputs'!N1125</f>
        <v>0</v>
      </c>
      <c r="P1137" s="32">
        <f>'Batch Inputs'!O1125</f>
        <v>0</v>
      </c>
      <c r="Q1137" s="32">
        <f>'Batch Inputs'!P1125</f>
        <v>0</v>
      </c>
      <c r="S1137" s="98">
        <f>SUMPRODUCT($D1137:$O1137,$D$5:$O$5)+$R$5</f>
        <v>-7.9279999999999999</v>
      </c>
      <c r="T1137" s="98">
        <f>SUMPRODUCT($D1137:$O1137,$D$6:$O$6)+$R$6</f>
        <v>-7.0750000000000002</v>
      </c>
      <c r="U1137" s="98">
        <f>SUMPRODUCT($D1137:$O1137,$D$7:$O$7)+$R$7</f>
        <v>-13.989000000000001</v>
      </c>
      <c r="V1137" s="98">
        <f>SUMPRODUCT($D1137:$O1137,$D$8:$O$8)+$R$8</f>
        <v>-8.0109999999999992</v>
      </c>
      <c r="W1137" s="98">
        <f>SUMPRODUCT($D1137:$O1137,$D$9:$O$9)+$R$9</f>
        <v>-6.976</v>
      </c>
      <c r="X1137" s="98">
        <f>SUMPRODUCT($D1137:$O1137,$D$10:$O$10)+$R$10</f>
        <v>-2.1259999999999999</v>
      </c>
      <c r="Z1137" s="104">
        <f t="shared" si="172"/>
        <v>0</v>
      </c>
      <c r="AA1137" s="38">
        <f t="shared" si="173"/>
        <v>0</v>
      </c>
      <c r="AB1137" s="38">
        <f t="shared" si="174"/>
        <v>0</v>
      </c>
      <c r="AC1137" s="38">
        <f t="shared" si="175"/>
        <v>0</v>
      </c>
      <c r="AD1137" s="38">
        <f t="shared" si="176"/>
        <v>0</v>
      </c>
      <c r="AE1137" s="105">
        <f t="shared" si="177"/>
        <v>6</v>
      </c>
      <c r="AF1137" s="114">
        <f t="shared" si="171"/>
        <v>-2.1259999999999999</v>
      </c>
      <c r="AG1137" s="37">
        <f t="shared" si="178"/>
        <v>6</v>
      </c>
      <c r="AH1137" s="40">
        <f>IF(OR(MAX('Batch Inputs'!$C1125:$N1125)&gt;1,MIN('Batch Inputs'!$C1125:$N1125)&lt;0),"ERROR",0)</f>
        <v>0</v>
      </c>
      <c r="AI1137" s="105" t="str">
        <f t="shared" si="179"/>
        <v>Few conditions</v>
      </c>
      <c r="AJ1137" s="113" t="str">
        <f t="shared" si="180"/>
        <v>No Conditions</v>
      </c>
      <c r="AM1137" s="78"/>
    </row>
    <row r="1138" spans="3:39" ht="12.75" x14ac:dyDescent="0.2">
      <c r="C1138" s="94">
        <v>1121</v>
      </c>
      <c r="D1138" s="32">
        <f>'Batch Inputs'!C1126</f>
        <v>0</v>
      </c>
      <c r="E1138" s="32">
        <f>'Batch Inputs'!D1126</f>
        <v>0</v>
      </c>
      <c r="F1138" s="32">
        <f>'Batch Inputs'!E1126</f>
        <v>0</v>
      </c>
      <c r="G1138" s="32">
        <f>'Batch Inputs'!F1126</f>
        <v>0</v>
      </c>
      <c r="H1138" s="32">
        <f>'Batch Inputs'!G1126</f>
        <v>0</v>
      </c>
      <c r="I1138" s="32">
        <f>'Batch Inputs'!H1126</f>
        <v>0</v>
      </c>
      <c r="J1138" s="32">
        <f>'Batch Inputs'!I1126</f>
        <v>0</v>
      </c>
      <c r="K1138" s="32">
        <f>'Batch Inputs'!J1126</f>
        <v>0</v>
      </c>
      <c r="L1138" s="32">
        <f>'Batch Inputs'!K1126</f>
        <v>0</v>
      </c>
      <c r="M1138" s="32">
        <f>'Batch Inputs'!L1126</f>
        <v>0</v>
      </c>
      <c r="N1138" s="32">
        <f>'Batch Inputs'!M1126</f>
        <v>0</v>
      </c>
      <c r="O1138" s="32">
        <f>'Batch Inputs'!N1126</f>
        <v>0</v>
      </c>
      <c r="P1138" s="32">
        <f>'Batch Inputs'!O1126</f>
        <v>0</v>
      </c>
      <c r="Q1138" s="32">
        <f>'Batch Inputs'!P1126</f>
        <v>0</v>
      </c>
      <c r="S1138" s="98">
        <f>SUMPRODUCT($D1138:$O1138,$D$5:$O$5)+$R$5</f>
        <v>-7.9279999999999999</v>
      </c>
      <c r="T1138" s="98">
        <f>SUMPRODUCT($D1138:$O1138,$D$6:$O$6)+$R$6</f>
        <v>-7.0750000000000002</v>
      </c>
      <c r="U1138" s="98">
        <f>SUMPRODUCT($D1138:$O1138,$D$7:$O$7)+$R$7</f>
        <v>-13.989000000000001</v>
      </c>
      <c r="V1138" s="98">
        <f>SUMPRODUCT($D1138:$O1138,$D$8:$O$8)+$R$8</f>
        <v>-8.0109999999999992</v>
      </c>
      <c r="W1138" s="98">
        <f>SUMPRODUCT($D1138:$O1138,$D$9:$O$9)+$R$9</f>
        <v>-6.976</v>
      </c>
      <c r="X1138" s="98">
        <f>SUMPRODUCT($D1138:$O1138,$D$10:$O$10)+$R$10</f>
        <v>-2.1259999999999999</v>
      </c>
      <c r="Z1138" s="104">
        <f t="shared" si="172"/>
        <v>0</v>
      </c>
      <c r="AA1138" s="38">
        <f t="shared" si="173"/>
        <v>0</v>
      </c>
      <c r="AB1138" s="38">
        <f t="shared" si="174"/>
        <v>0</v>
      </c>
      <c r="AC1138" s="38">
        <f t="shared" si="175"/>
        <v>0</v>
      </c>
      <c r="AD1138" s="38">
        <f t="shared" si="176"/>
        <v>0</v>
      </c>
      <c r="AE1138" s="105">
        <f t="shared" si="177"/>
        <v>6</v>
      </c>
      <c r="AF1138" s="114">
        <f t="shared" si="171"/>
        <v>-2.1259999999999999</v>
      </c>
      <c r="AG1138" s="37">
        <f t="shared" si="178"/>
        <v>6</v>
      </c>
      <c r="AH1138" s="40">
        <f>IF(OR(MAX('Batch Inputs'!$C1126:$N1126)&gt;1,MIN('Batch Inputs'!$C1126:$N1126)&lt;0),"ERROR",0)</f>
        <v>0</v>
      </c>
      <c r="AI1138" s="105" t="str">
        <f t="shared" si="179"/>
        <v>Few conditions</v>
      </c>
      <c r="AJ1138" s="113" t="str">
        <f t="shared" si="180"/>
        <v>No Conditions</v>
      </c>
      <c r="AM1138" s="78"/>
    </row>
    <row r="1139" spans="3:39" ht="12.75" x14ac:dyDescent="0.2">
      <c r="C1139" s="94">
        <v>1122</v>
      </c>
      <c r="D1139" s="32">
        <f>'Batch Inputs'!C1127</f>
        <v>0</v>
      </c>
      <c r="E1139" s="32">
        <f>'Batch Inputs'!D1127</f>
        <v>0</v>
      </c>
      <c r="F1139" s="32">
        <f>'Batch Inputs'!E1127</f>
        <v>0</v>
      </c>
      <c r="G1139" s="32">
        <f>'Batch Inputs'!F1127</f>
        <v>0</v>
      </c>
      <c r="H1139" s="32">
        <f>'Batch Inputs'!G1127</f>
        <v>0</v>
      </c>
      <c r="I1139" s="32">
        <f>'Batch Inputs'!H1127</f>
        <v>0</v>
      </c>
      <c r="J1139" s="32">
        <f>'Batch Inputs'!I1127</f>
        <v>0</v>
      </c>
      <c r="K1139" s="32">
        <f>'Batch Inputs'!J1127</f>
        <v>0</v>
      </c>
      <c r="L1139" s="32">
        <f>'Batch Inputs'!K1127</f>
        <v>0</v>
      </c>
      <c r="M1139" s="32">
        <f>'Batch Inputs'!L1127</f>
        <v>0</v>
      </c>
      <c r="N1139" s="32">
        <f>'Batch Inputs'!M1127</f>
        <v>0</v>
      </c>
      <c r="O1139" s="32">
        <f>'Batch Inputs'!N1127</f>
        <v>0</v>
      </c>
      <c r="P1139" s="32">
        <f>'Batch Inputs'!O1127</f>
        <v>0</v>
      </c>
      <c r="Q1139" s="32">
        <f>'Batch Inputs'!P1127</f>
        <v>0</v>
      </c>
      <c r="S1139" s="98">
        <f>SUMPRODUCT($D1139:$O1139,$D$5:$O$5)+$R$5</f>
        <v>-7.9279999999999999</v>
      </c>
      <c r="T1139" s="98">
        <f>SUMPRODUCT($D1139:$O1139,$D$6:$O$6)+$R$6</f>
        <v>-7.0750000000000002</v>
      </c>
      <c r="U1139" s="98">
        <f>SUMPRODUCT($D1139:$O1139,$D$7:$O$7)+$R$7</f>
        <v>-13.989000000000001</v>
      </c>
      <c r="V1139" s="98">
        <f>SUMPRODUCT($D1139:$O1139,$D$8:$O$8)+$R$8</f>
        <v>-8.0109999999999992</v>
      </c>
      <c r="W1139" s="98">
        <f>SUMPRODUCT($D1139:$O1139,$D$9:$O$9)+$R$9</f>
        <v>-6.976</v>
      </c>
      <c r="X1139" s="98">
        <f>SUMPRODUCT($D1139:$O1139,$D$10:$O$10)+$R$10</f>
        <v>-2.1259999999999999</v>
      </c>
      <c r="Z1139" s="104">
        <f t="shared" si="172"/>
        <v>0</v>
      </c>
      <c r="AA1139" s="38">
        <f t="shared" si="173"/>
        <v>0</v>
      </c>
      <c r="AB1139" s="38">
        <f t="shared" si="174"/>
        <v>0</v>
      </c>
      <c r="AC1139" s="38">
        <f t="shared" si="175"/>
        <v>0</v>
      </c>
      <c r="AD1139" s="38">
        <f t="shared" si="176"/>
        <v>0</v>
      </c>
      <c r="AE1139" s="105">
        <f t="shared" si="177"/>
        <v>6</v>
      </c>
      <c r="AF1139" s="114">
        <f t="shared" si="171"/>
        <v>-2.1259999999999999</v>
      </c>
      <c r="AG1139" s="37">
        <f t="shared" si="178"/>
        <v>6</v>
      </c>
      <c r="AH1139" s="40">
        <f>IF(OR(MAX('Batch Inputs'!$C1127:$N1127)&gt;1,MIN('Batch Inputs'!$C1127:$N1127)&lt;0),"ERROR",0)</f>
        <v>0</v>
      </c>
      <c r="AI1139" s="105" t="str">
        <f t="shared" si="179"/>
        <v>Few conditions</v>
      </c>
      <c r="AJ1139" s="113" t="str">
        <f t="shared" si="180"/>
        <v>No Conditions</v>
      </c>
      <c r="AM1139" s="78"/>
    </row>
    <row r="1140" spans="3:39" ht="12.75" x14ac:dyDescent="0.2">
      <c r="C1140" s="94">
        <v>1123</v>
      </c>
      <c r="D1140" s="32">
        <f>'Batch Inputs'!C1128</f>
        <v>0</v>
      </c>
      <c r="E1140" s="32">
        <f>'Batch Inputs'!D1128</f>
        <v>0</v>
      </c>
      <c r="F1140" s="32">
        <f>'Batch Inputs'!E1128</f>
        <v>0</v>
      </c>
      <c r="G1140" s="32">
        <f>'Batch Inputs'!F1128</f>
        <v>0</v>
      </c>
      <c r="H1140" s="32">
        <f>'Batch Inputs'!G1128</f>
        <v>0</v>
      </c>
      <c r="I1140" s="32">
        <f>'Batch Inputs'!H1128</f>
        <v>0</v>
      </c>
      <c r="J1140" s="32">
        <f>'Batch Inputs'!I1128</f>
        <v>0</v>
      </c>
      <c r="K1140" s="32">
        <f>'Batch Inputs'!J1128</f>
        <v>0</v>
      </c>
      <c r="L1140" s="32">
        <f>'Batch Inputs'!K1128</f>
        <v>0</v>
      </c>
      <c r="M1140" s="32">
        <f>'Batch Inputs'!L1128</f>
        <v>0</v>
      </c>
      <c r="N1140" s="32">
        <f>'Batch Inputs'!M1128</f>
        <v>0</v>
      </c>
      <c r="O1140" s="32">
        <f>'Batch Inputs'!N1128</f>
        <v>0</v>
      </c>
      <c r="P1140" s="32">
        <f>'Batch Inputs'!O1128</f>
        <v>0</v>
      </c>
      <c r="Q1140" s="32">
        <f>'Batch Inputs'!P1128</f>
        <v>0</v>
      </c>
      <c r="S1140" s="98">
        <f>SUMPRODUCT($D1140:$O1140,$D$5:$O$5)+$R$5</f>
        <v>-7.9279999999999999</v>
      </c>
      <c r="T1140" s="98">
        <f>SUMPRODUCT($D1140:$O1140,$D$6:$O$6)+$R$6</f>
        <v>-7.0750000000000002</v>
      </c>
      <c r="U1140" s="98">
        <f>SUMPRODUCT($D1140:$O1140,$D$7:$O$7)+$R$7</f>
        <v>-13.989000000000001</v>
      </c>
      <c r="V1140" s="98">
        <f>SUMPRODUCT($D1140:$O1140,$D$8:$O$8)+$R$8</f>
        <v>-8.0109999999999992</v>
      </c>
      <c r="W1140" s="98">
        <f>SUMPRODUCT($D1140:$O1140,$D$9:$O$9)+$R$9</f>
        <v>-6.976</v>
      </c>
      <c r="X1140" s="98">
        <f>SUMPRODUCT($D1140:$O1140,$D$10:$O$10)+$R$10</f>
        <v>-2.1259999999999999</v>
      </c>
      <c r="Z1140" s="104">
        <f t="shared" si="172"/>
        <v>0</v>
      </c>
      <c r="AA1140" s="38">
        <f t="shared" si="173"/>
        <v>0</v>
      </c>
      <c r="AB1140" s="38">
        <f t="shared" si="174"/>
        <v>0</v>
      </c>
      <c r="AC1140" s="38">
        <f t="shared" si="175"/>
        <v>0</v>
      </c>
      <c r="AD1140" s="38">
        <f t="shared" si="176"/>
        <v>0</v>
      </c>
      <c r="AE1140" s="105">
        <f t="shared" si="177"/>
        <v>6</v>
      </c>
      <c r="AF1140" s="114">
        <f t="shared" si="171"/>
        <v>-2.1259999999999999</v>
      </c>
      <c r="AG1140" s="37">
        <f t="shared" si="178"/>
        <v>6</v>
      </c>
      <c r="AH1140" s="40">
        <f>IF(OR(MAX('Batch Inputs'!$C1128:$N1128)&gt;1,MIN('Batch Inputs'!$C1128:$N1128)&lt;0),"ERROR",0)</f>
        <v>0</v>
      </c>
      <c r="AI1140" s="105" t="str">
        <f t="shared" si="179"/>
        <v>Few conditions</v>
      </c>
      <c r="AJ1140" s="113" t="str">
        <f t="shared" si="180"/>
        <v>No Conditions</v>
      </c>
      <c r="AM1140" s="78"/>
    </row>
    <row r="1141" spans="3:39" ht="12.75" x14ac:dyDescent="0.2">
      <c r="C1141" s="94">
        <v>1124</v>
      </c>
      <c r="D1141" s="32">
        <f>'Batch Inputs'!C1129</f>
        <v>0</v>
      </c>
      <c r="E1141" s="32">
        <f>'Batch Inputs'!D1129</f>
        <v>0</v>
      </c>
      <c r="F1141" s="32">
        <f>'Batch Inputs'!E1129</f>
        <v>0</v>
      </c>
      <c r="G1141" s="32">
        <f>'Batch Inputs'!F1129</f>
        <v>0</v>
      </c>
      <c r="H1141" s="32">
        <f>'Batch Inputs'!G1129</f>
        <v>0</v>
      </c>
      <c r="I1141" s="32">
        <f>'Batch Inputs'!H1129</f>
        <v>0</v>
      </c>
      <c r="J1141" s="32">
        <f>'Batch Inputs'!I1129</f>
        <v>0</v>
      </c>
      <c r="K1141" s="32">
        <f>'Batch Inputs'!J1129</f>
        <v>0</v>
      </c>
      <c r="L1141" s="32">
        <f>'Batch Inputs'!K1129</f>
        <v>0</v>
      </c>
      <c r="M1141" s="32">
        <f>'Batch Inputs'!L1129</f>
        <v>0</v>
      </c>
      <c r="N1141" s="32">
        <f>'Batch Inputs'!M1129</f>
        <v>0</v>
      </c>
      <c r="O1141" s="32">
        <f>'Batch Inputs'!N1129</f>
        <v>0</v>
      </c>
      <c r="P1141" s="32">
        <f>'Batch Inputs'!O1129</f>
        <v>0</v>
      </c>
      <c r="Q1141" s="32">
        <f>'Batch Inputs'!P1129</f>
        <v>0</v>
      </c>
      <c r="S1141" s="98">
        <f>SUMPRODUCT($D1141:$O1141,$D$5:$O$5)+$R$5</f>
        <v>-7.9279999999999999</v>
      </c>
      <c r="T1141" s="98">
        <f>SUMPRODUCT($D1141:$O1141,$D$6:$O$6)+$R$6</f>
        <v>-7.0750000000000002</v>
      </c>
      <c r="U1141" s="98">
        <f>SUMPRODUCT($D1141:$O1141,$D$7:$O$7)+$R$7</f>
        <v>-13.989000000000001</v>
      </c>
      <c r="V1141" s="98">
        <f>SUMPRODUCT($D1141:$O1141,$D$8:$O$8)+$R$8</f>
        <v>-8.0109999999999992</v>
      </c>
      <c r="W1141" s="98">
        <f>SUMPRODUCT($D1141:$O1141,$D$9:$O$9)+$R$9</f>
        <v>-6.976</v>
      </c>
      <c r="X1141" s="98">
        <f>SUMPRODUCT($D1141:$O1141,$D$10:$O$10)+$R$10</f>
        <v>-2.1259999999999999</v>
      </c>
      <c r="Z1141" s="104">
        <f t="shared" si="172"/>
        <v>0</v>
      </c>
      <c r="AA1141" s="38">
        <f t="shared" si="173"/>
        <v>0</v>
      </c>
      <c r="AB1141" s="38">
        <f t="shared" si="174"/>
        <v>0</v>
      </c>
      <c r="AC1141" s="38">
        <f t="shared" si="175"/>
        <v>0</v>
      </c>
      <c r="AD1141" s="38">
        <f t="shared" si="176"/>
        <v>0</v>
      </c>
      <c r="AE1141" s="105">
        <f t="shared" si="177"/>
        <v>6</v>
      </c>
      <c r="AF1141" s="114">
        <f t="shared" si="171"/>
        <v>-2.1259999999999999</v>
      </c>
      <c r="AG1141" s="37">
        <f t="shared" si="178"/>
        <v>6</v>
      </c>
      <c r="AH1141" s="40">
        <f>IF(OR(MAX('Batch Inputs'!$C1129:$N1129)&gt;1,MIN('Batch Inputs'!$C1129:$N1129)&lt;0),"ERROR",0)</f>
        <v>0</v>
      </c>
      <c r="AI1141" s="105" t="str">
        <f t="shared" si="179"/>
        <v>Few conditions</v>
      </c>
      <c r="AJ1141" s="113" t="str">
        <f t="shared" si="180"/>
        <v>No Conditions</v>
      </c>
      <c r="AM1141" s="78"/>
    </row>
    <row r="1142" spans="3:39" ht="12.75" x14ac:dyDescent="0.2">
      <c r="C1142" s="94">
        <v>1125</v>
      </c>
      <c r="D1142" s="32">
        <f>'Batch Inputs'!C1130</f>
        <v>0</v>
      </c>
      <c r="E1142" s="32">
        <f>'Batch Inputs'!D1130</f>
        <v>0</v>
      </c>
      <c r="F1142" s="32">
        <f>'Batch Inputs'!E1130</f>
        <v>0</v>
      </c>
      <c r="G1142" s="32">
        <f>'Batch Inputs'!F1130</f>
        <v>0</v>
      </c>
      <c r="H1142" s="32">
        <f>'Batch Inputs'!G1130</f>
        <v>0</v>
      </c>
      <c r="I1142" s="32">
        <f>'Batch Inputs'!H1130</f>
        <v>0</v>
      </c>
      <c r="J1142" s="32">
        <f>'Batch Inputs'!I1130</f>
        <v>0</v>
      </c>
      <c r="K1142" s="32">
        <f>'Batch Inputs'!J1130</f>
        <v>0</v>
      </c>
      <c r="L1142" s="32">
        <f>'Batch Inputs'!K1130</f>
        <v>0</v>
      </c>
      <c r="M1142" s="32">
        <f>'Batch Inputs'!L1130</f>
        <v>0</v>
      </c>
      <c r="N1142" s="32">
        <f>'Batch Inputs'!M1130</f>
        <v>0</v>
      </c>
      <c r="O1142" s="32">
        <f>'Batch Inputs'!N1130</f>
        <v>0</v>
      </c>
      <c r="P1142" s="32">
        <f>'Batch Inputs'!O1130</f>
        <v>0</v>
      </c>
      <c r="Q1142" s="32">
        <f>'Batch Inputs'!P1130</f>
        <v>0</v>
      </c>
      <c r="S1142" s="98">
        <f>SUMPRODUCT($D1142:$O1142,$D$5:$O$5)+$R$5</f>
        <v>-7.9279999999999999</v>
      </c>
      <c r="T1142" s="98">
        <f>SUMPRODUCT($D1142:$O1142,$D$6:$O$6)+$R$6</f>
        <v>-7.0750000000000002</v>
      </c>
      <c r="U1142" s="98">
        <f>SUMPRODUCT($D1142:$O1142,$D$7:$O$7)+$R$7</f>
        <v>-13.989000000000001</v>
      </c>
      <c r="V1142" s="98">
        <f>SUMPRODUCT($D1142:$O1142,$D$8:$O$8)+$R$8</f>
        <v>-8.0109999999999992</v>
      </c>
      <c r="W1142" s="98">
        <f>SUMPRODUCT($D1142:$O1142,$D$9:$O$9)+$R$9</f>
        <v>-6.976</v>
      </c>
      <c r="X1142" s="98">
        <f>SUMPRODUCT($D1142:$O1142,$D$10:$O$10)+$R$10</f>
        <v>-2.1259999999999999</v>
      </c>
      <c r="Z1142" s="104">
        <f t="shared" si="172"/>
        <v>0</v>
      </c>
      <c r="AA1142" s="38">
        <f t="shared" si="173"/>
        <v>0</v>
      </c>
      <c r="AB1142" s="38">
        <f t="shared" si="174"/>
        <v>0</v>
      </c>
      <c r="AC1142" s="38">
        <f t="shared" si="175"/>
        <v>0</v>
      </c>
      <c r="AD1142" s="38">
        <f t="shared" si="176"/>
        <v>0</v>
      </c>
      <c r="AE1142" s="105">
        <f t="shared" si="177"/>
        <v>6</v>
      </c>
      <c r="AF1142" s="114">
        <f t="shared" si="171"/>
        <v>-2.1259999999999999</v>
      </c>
      <c r="AG1142" s="37">
        <f t="shared" si="178"/>
        <v>6</v>
      </c>
      <c r="AH1142" s="40">
        <f>IF(OR(MAX('Batch Inputs'!$C1130:$N1130)&gt;1,MIN('Batch Inputs'!$C1130:$N1130)&lt;0),"ERROR",0)</f>
        <v>0</v>
      </c>
      <c r="AI1142" s="105" t="str">
        <f t="shared" si="179"/>
        <v>Few conditions</v>
      </c>
      <c r="AJ1142" s="113" t="str">
        <f t="shared" si="180"/>
        <v>No Conditions</v>
      </c>
      <c r="AM1142" s="78"/>
    </row>
    <row r="1143" spans="3:39" ht="12.75" x14ac:dyDescent="0.2">
      <c r="C1143" s="94">
        <v>1126</v>
      </c>
      <c r="D1143" s="32">
        <f>'Batch Inputs'!C1131</f>
        <v>0</v>
      </c>
      <c r="E1143" s="32">
        <f>'Batch Inputs'!D1131</f>
        <v>0</v>
      </c>
      <c r="F1143" s="32">
        <f>'Batch Inputs'!E1131</f>
        <v>0</v>
      </c>
      <c r="G1143" s="32">
        <f>'Batch Inputs'!F1131</f>
        <v>0</v>
      </c>
      <c r="H1143" s="32">
        <f>'Batch Inputs'!G1131</f>
        <v>0</v>
      </c>
      <c r="I1143" s="32">
        <f>'Batch Inputs'!H1131</f>
        <v>0</v>
      </c>
      <c r="J1143" s="32">
        <f>'Batch Inputs'!I1131</f>
        <v>0</v>
      </c>
      <c r="K1143" s="32">
        <f>'Batch Inputs'!J1131</f>
        <v>0</v>
      </c>
      <c r="L1143" s="32">
        <f>'Batch Inputs'!K1131</f>
        <v>0</v>
      </c>
      <c r="M1143" s="32">
        <f>'Batch Inputs'!L1131</f>
        <v>0</v>
      </c>
      <c r="N1143" s="32">
        <f>'Batch Inputs'!M1131</f>
        <v>0</v>
      </c>
      <c r="O1143" s="32">
        <f>'Batch Inputs'!N1131</f>
        <v>0</v>
      </c>
      <c r="P1143" s="32">
        <f>'Batch Inputs'!O1131</f>
        <v>0</v>
      </c>
      <c r="Q1143" s="32">
        <f>'Batch Inputs'!P1131</f>
        <v>0</v>
      </c>
      <c r="S1143" s="98">
        <f>SUMPRODUCT($D1143:$O1143,$D$5:$O$5)+$R$5</f>
        <v>-7.9279999999999999</v>
      </c>
      <c r="T1143" s="98">
        <f>SUMPRODUCT($D1143:$O1143,$D$6:$O$6)+$R$6</f>
        <v>-7.0750000000000002</v>
      </c>
      <c r="U1143" s="98">
        <f>SUMPRODUCT($D1143:$O1143,$D$7:$O$7)+$R$7</f>
        <v>-13.989000000000001</v>
      </c>
      <c r="V1143" s="98">
        <f>SUMPRODUCT($D1143:$O1143,$D$8:$O$8)+$R$8</f>
        <v>-8.0109999999999992</v>
      </c>
      <c r="W1143" s="98">
        <f>SUMPRODUCT($D1143:$O1143,$D$9:$O$9)+$R$9</f>
        <v>-6.976</v>
      </c>
      <c r="X1143" s="98">
        <f>SUMPRODUCT($D1143:$O1143,$D$10:$O$10)+$R$10</f>
        <v>-2.1259999999999999</v>
      </c>
      <c r="Z1143" s="104">
        <f t="shared" si="172"/>
        <v>0</v>
      </c>
      <c r="AA1143" s="38">
        <f t="shared" si="173"/>
        <v>0</v>
      </c>
      <c r="AB1143" s="38">
        <f t="shared" si="174"/>
        <v>0</v>
      </c>
      <c r="AC1143" s="38">
        <f t="shared" si="175"/>
        <v>0</v>
      </c>
      <c r="AD1143" s="38">
        <f t="shared" si="176"/>
        <v>0</v>
      </c>
      <c r="AE1143" s="105">
        <f t="shared" si="177"/>
        <v>6</v>
      </c>
      <c r="AF1143" s="114">
        <f t="shared" si="171"/>
        <v>-2.1259999999999999</v>
      </c>
      <c r="AG1143" s="37">
        <f t="shared" si="178"/>
        <v>6</v>
      </c>
      <c r="AH1143" s="40">
        <f>IF(OR(MAX('Batch Inputs'!$C1131:$N1131)&gt;1,MIN('Batch Inputs'!$C1131:$N1131)&lt;0),"ERROR",0)</f>
        <v>0</v>
      </c>
      <c r="AI1143" s="105" t="str">
        <f t="shared" si="179"/>
        <v>Few conditions</v>
      </c>
      <c r="AJ1143" s="113" t="str">
        <f t="shared" si="180"/>
        <v>No Conditions</v>
      </c>
      <c r="AM1143" s="78"/>
    </row>
    <row r="1144" spans="3:39" ht="12.75" x14ac:dyDescent="0.2">
      <c r="C1144" s="94">
        <v>1127</v>
      </c>
      <c r="D1144" s="32">
        <f>'Batch Inputs'!C1132</f>
        <v>0</v>
      </c>
      <c r="E1144" s="32">
        <f>'Batch Inputs'!D1132</f>
        <v>0</v>
      </c>
      <c r="F1144" s="32">
        <f>'Batch Inputs'!E1132</f>
        <v>0</v>
      </c>
      <c r="G1144" s="32">
        <f>'Batch Inputs'!F1132</f>
        <v>0</v>
      </c>
      <c r="H1144" s="32">
        <f>'Batch Inputs'!G1132</f>
        <v>0</v>
      </c>
      <c r="I1144" s="32">
        <f>'Batch Inputs'!H1132</f>
        <v>0</v>
      </c>
      <c r="J1144" s="32">
        <f>'Batch Inputs'!I1132</f>
        <v>0</v>
      </c>
      <c r="K1144" s="32">
        <f>'Batch Inputs'!J1132</f>
        <v>0</v>
      </c>
      <c r="L1144" s="32">
        <f>'Batch Inputs'!K1132</f>
        <v>0</v>
      </c>
      <c r="M1144" s="32">
        <f>'Batch Inputs'!L1132</f>
        <v>0</v>
      </c>
      <c r="N1144" s="32">
        <f>'Batch Inputs'!M1132</f>
        <v>0</v>
      </c>
      <c r="O1144" s="32">
        <f>'Batch Inputs'!N1132</f>
        <v>0</v>
      </c>
      <c r="P1144" s="32">
        <f>'Batch Inputs'!O1132</f>
        <v>0</v>
      </c>
      <c r="Q1144" s="32">
        <f>'Batch Inputs'!P1132</f>
        <v>0</v>
      </c>
      <c r="S1144" s="98">
        <f>SUMPRODUCT($D1144:$O1144,$D$5:$O$5)+$R$5</f>
        <v>-7.9279999999999999</v>
      </c>
      <c r="T1144" s="98">
        <f>SUMPRODUCT($D1144:$O1144,$D$6:$O$6)+$R$6</f>
        <v>-7.0750000000000002</v>
      </c>
      <c r="U1144" s="98">
        <f>SUMPRODUCT($D1144:$O1144,$D$7:$O$7)+$R$7</f>
        <v>-13.989000000000001</v>
      </c>
      <c r="V1144" s="98">
        <f>SUMPRODUCT($D1144:$O1144,$D$8:$O$8)+$R$8</f>
        <v>-8.0109999999999992</v>
      </c>
      <c r="W1144" s="98">
        <f>SUMPRODUCT($D1144:$O1144,$D$9:$O$9)+$R$9</f>
        <v>-6.976</v>
      </c>
      <c r="X1144" s="98">
        <f>SUMPRODUCT($D1144:$O1144,$D$10:$O$10)+$R$10</f>
        <v>-2.1259999999999999</v>
      </c>
      <c r="Z1144" s="104">
        <f t="shared" si="172"/>
        <v>0</v>
      </c>
      <c r="AA1144" s="38">
        <f t="shared" si="173"/>
        <v>0</v>
      </c>
      <c r="AB1144" s="38">
        <f t="shared" si="174"/>
        <v>0</v>
      </c>
      <c r="AC1144" s="38">
        <f t="shared" si="175"/>
        <v>0</v>
      </c>
      <c r="AD1144" s="38">
        <f t="shared" si="176"/>
        <v>0</v>
      </c>
      <c r="AE1144" s="105">
        <f t="shared" si="177"/>
        <v>6</v>
      </c>
      <c r="AF1144" s="114">
        <f t="shared" si="171"/>
        <v>-2.1259999999999999</v>
      </c>
      <c r="AG1144" s="37">
        <f t="shared" si="178"/>
        <v>6</v>
      </c>
      <c r="AH1144" s="40">
        <f>IF(OR(MAX('Batch Inputs'!$C1132:$N1132)&gt;1,MIN('Batch Inputs'!$C1132:$N1132)&lt;0),"ERROR",0)</f>
        <v>0</v>
      </c>
      <c r="AI1144" s="105" t="str">
        <f t="shared" si="179"/>
        <v>Few conditions</v>
      </c>
      <c r="AJ1144" s="113" t="str">
        <f t="shared" si="180"/>
        <v>No Conditions</v>
      </c>
      <c r="AM1144" s="78"/>
    </row>
    <row r="1145" spans="3:39" ht="12.75" x14ac:dyDescent="0.2">
      <c r="C1145" s="94">
        <v>1128</v>
      </c>
      <c r="D1145" s="32">
        <f>'Batch Inputs'!C1133</f>
        <v>0</v>
      </c>
      <c r="E1145" s="32">
        <f>'Batch Inputs'!D1133</f>
        <v>0</v>
      </c>
      <c r="F1145" s="32">
        <f>'Batch Inputs'!E1133</f>
        <v>0</v>
      </c>
      <c r="G1145" s="32">
        <f>'Batch Inputs'!F1133</f>
        <v>0</v>
      </c>
      <c r="H1145" s="32">
        <f>'Batch Inputs'!G1133</f>
        <v>0</v>
      </c>
      <c r="I1145" s="32">
        <f>'Batch Inputs'!H1133</f>
        <v>0</v>
      </c>
      <c r="J1145" s="32">
        <f>'Batch Inputs'!I1133</f>
        <v>0</v>
      </c>
      <c r="K1145" s="32">
        <f>'Batch Inputs'!J1133</f>
        <v>0</v>
      </c>
      <c r="L1145" s="32">
        <f>'Batch Inputs'!K1133</f>
        <v>0</v>
      </c>
      <c r="M1145" s="32">
        <f>'Batch Inputs'!L1133</f>
        <v>0</v>
      </c>
      <c r="N1145" s="32">
        <f>'Batch Inputs'!M1133</f>
        <v>0</v>
      </c>
      <c r="O1145" s="32">
        <f>'Batch Inputs'!N1133</f>
        <v>0</v>
      </c>
      <c r="P1145" s="32">
        <f>'Batch Inputs'!O1133</f>
        <v>0</v>
      </c>
      <c r="Q1145" s="32">
        <f>'Batch Inputs'!P1133</f>
        <v>0</v>
      </c>
      <c r="S1145" s="98">
        <f>SUMPRODUCT($D1145:$O1145,$D$5:$O$5)+$R$5</f>
        <v>-7.9279999999999999</v>
      </c>
      <c r="T1145" s="98">
        <f>SUMPRODUCT($D1145:$O1145,$D$6:$O$6)+$R$6</f>
        <v>-7.0750000000000002</v>
      </c>
      <c r="U1145" s="98">
        <f>SUMPRODUCT($D1145:$O1145,$D$7:$O$7)+$R$7</f>
        <v>-13.989000000000001</v>
      </c>
      <c r="V1145" s="98">
        <f>SUMPRODUCT($D1145:$O1145,$D$8:$O$8)+$R$8</f>
        <v>-8.0109999999999992</v>
      </c>
      <c r="W1145" s="98">
        <f>SUMPRODUCT($D1145:$O1145,$D$9:$O$9)+$R$9</f>
        <v>-6.976</v>
      </c>
      <c r="X1145" s="98">
        <f>SUMPRODUCT($D1145:$O1145,$D$10:$O$10)+$R$10</f>
        <v>-2.1259999999999999</v>
      </c>
      <c r="Z1145" s="104">
        <f t="shared" si="172"/>
        <v>0</v>
      </c>
      <c r="AA1145" s="38">
        <f t="shared" si="173"/>
        <v>0</v>
      </c>
      <c r="AB1145" s="38">
        <f t="shared" si="174"/>
        <v>0</v>
      </c>
      <c r="AC1145" s="38">
        <f t="shared" si="175"/>
        <v>0</v>
      </c>
      <c r="AD1145" s="38">
        <f t="shared" si="176"/>
        <v>0</v>
      </c>
      <c r="AE1145" s="105">
        <f t="shared" si="177"/>
        <v>6</v>
      </c>
      <c r="AF1145" s="114">
        <f t="shared" si="171"/>
        <v>-2.1259999999999999</v>
      </c>
      <c r="AG1145" s="37">
        <f t="shared" si="178"/>
        <v>6</v>
      </c>
      <c r="AH1145" s="40">
        <f>IF(OR(MAX('Batch Inputs'!$C1133:$N1133)&gt;1,MIN('Batch Inputs'!$C1133:$N1133)&lt;0),"ERROR",0)</f>
        <v>0</v>
      </c>
      <c r="AI1145" s="105" t="str">
        <f t="shared" si="179"/>
        <v>Few conditions</v>
      </c>
      <c r="AJ1145" s="113" t="str">
        <f t="shared" si="180"/>
        <v>No Conditions</v>
      </c>
      <c r="AM1145" s="78"/>
    </row>
    <row r="1146" spans="3:39" ht="12.75" x14ac:dyDescent="0.2">
      <c r="C1146" s="94">
        <v>1129</v>
      </c>
      <c r="D1146" s="32">
        <f>'Batch Inputs'!C1134</f>
        <v>0</v>
      </c>
      <c r="E1146" s="32">
        <f>'Batch Inputs'!D1134</f>
        <v>0</v>
      </c>
      <c r="F1146" s="32">
        <f>'Batch Inputs'!E1134</f>
        <v>0</v>
      </c>
      <c r="G1146" s="32">
        <f>'Batch Inputs'!F1134</f>
        <v>0</v>
      </c>
      <c r="H1146" s="32">
        <f>'Batch Inputs'!G1134</f>
        <v>0</v>
      </c>
      <c r="I1146" s="32">
        <f>'Batch Inputs'!H1134</f>
        <v>0</v>
      </c>
      <c r="J1146" s="32">
        <f>'Batch Inputs'!I1134</f>
        <v>0</v>
      </c>
      <c r="K1146" s="32">
        <f>'Batch Inputs'!J1134</f>
        <v>0</v>
      </c>
      <c r="L1146" s="32">
        <f>'Batch Inputs'!K1134</f>
        <v>0</v>
      </c>
      <c r="M1146" s="32">
        <f>'Batch Inputs'!L1134</f>
        <v>0</v>
      </c>
      <c r="N1146" s="32">
        <f>'Batch Inputs'!M1134</f>
        <v>0</v>
      </c>
      <c r="O1146" s="32">
        <f>'Batch Inputs'!N1134</f>
        <v>0</v>
      </c>
      <c r="P1146" s="32">
        <f>'Batch Inputs'!O1134</f>
        <v>0</v>
      </c>
      <c r="Q1146" s="32">
        <f>'Batch Inputs'!P1134</f>
        <v>0</v>
      </c>
      <c r="S1146" s="98">
        <f>SUMPRODUCT($D1146:$O1146,$D$5:$O$5)+$R$5</f>
        <v>-7.9279999999999999</v>
      </c>
      <c r="T1146" s="98">
        <f>SUMPRODUCT($D1146:$O1146,$D$6:$O$6)+$R$6</f>
        <v>-7.0750000000000002</v>
      </c>
      <c r="U1146" s="98">
        <f>SUMPRODUCT($D1146:$O1146,$D$7:$O$7)+$R$7</f>
        <v>-13.989000000000001</v>
      </c>
      <c r="V1146" s="98">
        <f>SUMPRODUCT($D1146:$O1146,$D$8:$O$8)+$R$8</f>
        <v>-8.0109999999999992</v>
      </c>
      <c r="W1146" s="98">
        <f>SUMPRODUCT($D1146:$O1146,$D$9:$O$9)+$R$9</f>
        <v>-6.976</v>
      </c>
      <c r="X1146" s="98">
        <f>SUMPRODUCT($D1146:$O1146,$D$10:$O$10)+$R$10</f>
        <v>-2.1259999999999999</v>
      </c>
      <c r="Z1146" s="104">
        <f t="shared" si="172"/>
        <v>0</v>
      </c>
      <c r="AA1146" s="38">
        <f t="shared" si="173"/>
        <v>0</v>
      </c>
      <c r="AB1146" s="38">
        <f t="shared" si="174"/>
        <v>0</v>
      </c>
      <c r="AC1146" s="38">
        <f t="shared" si="175"/>
        <v>0</v>
      </c>
      <c r="AD1146" s="38">
        <f t="shared" si="176"/>
        <v>0</v>
      </c>
      <c r="AE1146" s="105">
        <f t="shared" si="177"/>
        <v>6</v>
      </c>
      <c r="AF1146" s="114">
        <f t="shared" si="171"/>
        <v>-2.1259999999999999</v>
      </c>
      <c r="AG1146" s="37">
        <f t="shared" si="178"/>
        <v>6</v>
      </c>
      <c r="AH1146" s="40">
        <f>IF(OR(MAX('Batch Inputs'!$C1134:$N1134)&gt;1,MIN('Batch Inputs'!$C1134:$N1134)&lt;0),"ERROR",0)</f>
        <v>0</v>
      </c>
      <c r="AI1146" s="105" t="str">
        <f t="shared" si="179"/>
        <v>Few conditions</v>
      </c>
      <c r="AJ1146" s="113" t="str">
        <f t="shared" si="180"/>
        <v>No Conditions</v>
      </c>
      <c r="AM1146" s="78"/>
    </row>
    <row r="1147" spans="3:39" ht="12.75" x14ac:dyDescent="0.2">
      <c r="C1147" s="94">
        <v>1130</v>
      </c>
      <c r="D1147" s="32">
        <f>'Batch Inputs'!C1135</f>
        <v>0</v>
      </c>
      <c r="E1147" s="32">
        <f>'Batch Inputs'!D1135</f>
        <v>0</v>
      </c>
      <c r="F1147" s="32">
        <f>'Batch Inputs'!E1135</f>
        <v>0</v>
      </c>
      <c r="G1147" s="32">
        <f>'Batch Inputs'!F1135</f>
        <v>0</v>
      </c>
      <c r="H1147" s="32">
        <f>'Batch Inputs'!G1135</f>
        <v>0</v>
      </c>
      <c r="I1147" s="32">
        <f>'Batch Inputs'!H1135</f>
        <v>0</v>
      </c>
      <c r="J1147" s="32">
        <f>'Batch Inputs'!I1135</f>
        <v>0</v>
      </c>
      <c r="K1147" s="32">
        <f>'Batch Inputs'!J1135</f>
        <v>0</v>
      </c>
      <c r="L1147" s="32">
        <f>'Batch Inputs'!K1135</f>
        <v>0</v>
      </c>
      <c r="M1147" s="32">
        <f>'Batch Inputs'!L1135</f>
        <v>0</v>
      </c>
      <c r="N1147" s="32">
        <f>'Batch Inputs'!M1135</f>
        <v>0</v>
      </c>
      <c r="O1147" s="32">
        <f>'Batch Inputs'!N1135</f>
        <v>0</v>
      </c>
      <c r="P1147" s="32">
        <f>'Batch Inputs'!O1135</f>
        <v>0</v>
      </c>
      <c r="Q1147" s="32">
        <f>'Batch Inputs'!P1135</f>
        <v>0</v>
      </c>
      <c r="S1147" s="98">
        <f>SUMPRODUCT($D1147:$O1147,$D$5:$O$5)+$R$5</f>
        <v>-7.9279999999999999</v>
      </c>
      <c r="T1147" s="98">
        <f>SUMPRODUCT($D1147:$O1147,$D$6:$O$6)+$R$6</f>
        <v>-7.0750000000000002</v>
      </c>
      <c r="U1147" s="98">
        <f>SUMPRODUCT($D1147:$O1147,$D$7:$O$7)+$R$7</f>
        <v>-13.989000000000001</v>
      </c>
      <c r="V1147" s="98">
        <f>SUMPRODUCT($D1147:$O1147,$D$8:$O$8)+$R$8</f>
        <v>-8.0109999999999992</v>
      </c>
      <c r="W1147" s="98">
        <f>SUMPRODUCT($D1147:$O1147,$D$9:$O$9)+$R$9</f>
        <v>-6.976</v>
      </c>
      <c r="X1147" s="98">
        <f>SUMPRODUCT($D1147:$O1147,$D$10:$O$10)+$R$10</f>
        <v>-2.1259999999999999</v>
      </c>
      <c r="Z1147" s="104">
        <f t="shared" si="172"/>
        <v>0</v>
      </c>
      <c r="AA1147" s="38">
        <f t="shared" si="173"/>
        <v>0</v>
      </c>
      <c r="AB1147" s="38">
        <f t="shared" si="174"/>
        <v>0</v>
      </c>
      <c r="AC1147" s="38">
        <f t="shared" si="175"/>
        <v>0</v>
      </c>
      <c r="AD1147" s="38">
        <f t="shared" si="176"/>
        <v>0</v>
      </c>
      <c r="AE1147" s="105">
        <f t="shared" si="177"/>
        <v>6</v>
      </c>
      <c r="AF1147" s="114">
        <f t="shared" si="171"/>
        <v>-2.1259999999999999</v>
      </c>
      <c r="AG1147" s="37">
        <f t="shared" si="178"/>
        <v>6</v>
      </c>
      <c r="AH1147" s="40">
        <f>IF(OR(MAX('Batch Inputs'!$C1135:$N1135)&gt;1,MIN('Batch Inputs'!$C1135:$N1135)&lt;0),"ERROR",0)</f>
        <v>0</v>
      </c>
      <c r="AI1147" s="105" t="str">
        <f t="shared" si="179"/>
        <v>Few conditions</v>
      </c>
      <c r="AJ1147" s="113" t="str">
        <f t="shared" si="180"/>
        <v>No Conditions</v>
      </c>
      <c r="AM1147" s="78"/>
    </row>
    <row r="1148" spans="3:39" ht="12.75" x14ac:dyDescent="0.2">
      <c r="C1148" s="94">
        <v>1131</v>
      </c>
      <c r="D1148" s="32">
        <f>'Batch Inputs'!C1136</f>
        <v>0</v>
      </c>
      <c r="E1148" s="32">
        <f>'Batch Inputs'!D1136</f>
        <v>0</v>
      </c>
      <c r="F1148" s="32">
        <f>'Batch Inputs'!E1136</f>
        <v>0</v>
      </c>
      <c r="G1148" s="32">
        <f>'Batch Inputs'!F1136</f>
        <v>0</v>
      </c>
      <c r="H1148" s="32">
        <f>'Batch Inputs'!G1136</f>
        <v>0</v>
      </c>
      <c r="I1148" s="32">
        <f>'Batch Inputs'!H1136</f>
        <v>0</v>
      </c>
      <c r="J1148" s="32">
        <f>'Batch Inputs'!I1136</f>
        <v>0</v>
      </c>
      <c r="K1148" s="32">
        <f>'Batch Inputs'!J1136</f>
        <v>0</v>
      </c>
      <c r="L1148" s="32">
        <f>'Batch Inputs'!K1136</f>
        <v>0</v>
      </c>
      <c r="M1148" s="32">
        <f>'Batch Inputs'!L1136</f>
        <v>0</v>
      </c>
      <c r="N1148" s="32">
        <f>'Batch Inputs'!M1136</f>
        <v>0</v>
      </c>
      <c r="O1148" s="32">
        <f>'Batch Inputs'!N1136</f>
        <v>0</v>
      </c>
      <c r="P1148" s="32">
        <f>'Batch Inputs'!O1136</f>
        <v>0</v>
      </c>
      <c r="Q1148" s="32">
        <f>'Batch Inputs'!P1136</f>
        <v>0</v>
      </c>
      <c r="S1148" s="98">
        <f>SUMPRODUCT($D1148:$O1148,$D$5:$O$5)+$R$5</f>
        <v>-7.9279999999999999</v>
      </c>
      <c r="T1148" s="98">
        <f>SUMPRODUCT($D1148:$O1148,$D$6:$O$6)+$R$6</f>
        <v>-7.0750000000000002</v>
      </c>
      <c r="U1148" s="98">
        <f>SUMPRODUCT($D1148:$O1148,$D$7:$O$7)+$R$7</f>
        <v>-13.989000000000001</v>
      </c>
      <c r="V1148" s="98">
        <f>SUMPRODUCT($D1148:$O1148,$D$8:$O$8)+$R$8</f>
        <v>-8.0109999999999992</v>
      </c>
      <c r="W1148" s="98">
        <f>SUMPRODUCT($D1148:$O1148,$D$9:$O$9)+$R$9</f>
        <v>-6.976</v>
      </c>
      <c r="X1148" s="98">
        <f>SUMPRODUCT($D1148:$O1148,$D$10:$O$10)+$R$10</f>
        <v>-2.1259999999999999</v>
      </c>
      <c r="Z1148" s="104">
        <f t="shared" si="172"/>
        <v>0</v>
      </c>
      <c r="AA1148" s="38">
        <f t="shared" si="173"/>
        <v>0</v>
      </c>
      <c r="AB1148" s="38">
        <f t="shared" si="174"/>
        <v>0</v>
      </c>
      <c r="AC1148" s="38">
        <f t="shared" si="175"/>
        <v>0</v>
      </c>
      <c r="AD1148" s="38">
        <f t="shared" si="176"/>
        <v>0</v>
      </c>
      <c r="AE1148" s="105">
        <f t="shared" si="177"/>
        <v>6</v>
      </c>
      <c r="AF1148" s="114">
        <f t="shared" si="171"/>
        <v>-2.1259999999999999</v>
      </c>
      <c r="AG1148" s="37">
        <f t="shared" si="178"/>
        <v>6</v>
      </c>
      <c r="AH1148" s="40">
        <f>IF(OR(MAX('Batch Inputs'!$C1136:$N1136)&gt;1,MIN('Batch Inputs'!$C1136:$N1136)&lt;0),"ERROR",0)</f>
        <v>0</v>
      </c>
      <c r="AI1148" s="105" t="str">
        <f t="shared" si="179"/>
        <v>Few conditions</v>
      </c>
      <c r="AJ1148" s="113" t="str">
        <f t="shared" si="180"/>
        <v>No Conditions</v>
      </c>
      <c r="AM1148" s="78"/>
    </row>
    <row r="1149" spans="3:39" ht="12.75" x14ac:dyDescent="0.2">
      <c r="C1149" s="94">
        <v>1132</v>
      </c>
      <c r="D1149" s="32">
        <f>'Batch Inputs'!C1137</f>
        <v>0</v>
      </c>
      <c r="E1149" s="32">
        <f>'Batch Inputs'!D1137</f>
        <v>0</v>
      </c>
      <c r="F1149" s="32">
        <f>'Batch Inputs'!E1137</f>
        <v>0</v>
      </c>
      <c r="G1149" s="32">
        <f>'Batch Inputs'!F1137</f>
        <v>0</v>
      </c>
      <c r="H1149" s="32">
        <f>'Batch Inputs'!G1137</f>
        <v>0</v>
      </c>
      <c r="I1149" s="32">
        <f>'Batch Inputs'!H1137</f>
        <v>0</v>
      </c>
      <c r="J1149" s="32">
        <f>'Batch Inputs'!I1137</f>
        <v>0</v>
      </c>
      <c r="K1149" s="32">
        <f>'Batch Inputs'!J1137</f>
        <v>0</v>
      </c>
      <c r="L1149" s="32">
        <f>'Batch Inputs'!K1137</f>
        <v>0</v>
      </c>
      <c r="M1149" s="32">
        <f>'Batch Inputs'!L1137</f>
        <v>0</v>
      </c>
      <c r="N1149" s="32">
        <f>'Batch Inputs'!M1137</f>
        <v>0</v>
      </c>
      <c r="O1149" s="32">
        <f>'Batch Inputs'!N1137</f>
        <v>0</v>
      </c>
      <c r="P1149" s="32">
        <f>'Batch Inputs'!O1137</f>
        <v>0</v>
      </c>
      <c r="Q1149" s="32">
        <f>'Batch Inputs'!P1137</f>
        <v>0</v>
      </c>
      <c r="S1149" s="98">
        <f>SUMPRODUCT($D1149:$O1149,$D$5:$O$5)+$R$5</f>
        <v>-7.9279999999999999</v>
      </c>
      <c r="T1149" s="98">
        <f>SUMPRODUCT($D1149:$O1149,$D$6:$O$6)+$R$6</f>
        <v>-7.0750000000000002</v>
      </c>
      <c r="U1149" s="98">
        <f>SUMPRODUCT($D1149:$O1149,$D$7:$O$7)+$R$7</f>
        <v>-13.989000000000001</v>
      </c>
      <c r="V1149" s="98">
        <f>SUMPRODUCT($D1149:$O1149,$D$8:$O$8)+$R$8</f>
        <v>-8.0109999999999992</v>
      </c>
      <c r="W1149" s="98">
        <f>SUMPRODUCT($D1149:$O1149,$D$9:$O$9)+$R$9</f>
        <v>-6.976</v>
      </c>
      <c r="X1149" s="98">
        <f>SUMPRODUCT($D1149:$O1149,$D$10:$O$10)+$R$10</f>
        <v>-2.1259999999999999</v>
      </c>
      <c r="Z1149" s="104">
        <f t="shared" si="172"/>
        <v>0</v>
      </c>
      <c r="AA1149" s="38">
        <f t="shared" si="173"/>
        <v>0</v>
      </c>
      <c r="AB1149" s="38">
        <f t="shared" si="174"/>
        <v>0</v>
      </c>
      <c r="AC1149" s="38">
        <f t="shared" si="175"/>
        <v>0</v>
      </c>
      <c r="AD1149" s="38">
        <f t="shared" si="176"/>
        <v>0</v>
      </c>
      <c r="AE1149" s="105">
        <f t="shared" si="177"/>
        <v>6</v>
      </c>
      <c r="AF1149" s="114">
        <f t="shared" si="171"/>
        <v>-2.1259999999999999</v>
      </c>
      <c r="AG1149" s="37">
        <f t="shared" si="178"/>
        <v>6</v>
      </c>
      <c r="AH1149" s="40">
        <f>IF(OR(MAX('Batch Inputs'!$C1137:$N1137)&gt;1,MIN('Batch Inputs'!$C1137:$N1137)&lt;0),"ERROR",0)</f>
        <v>0</v>
      </c>
      <c r="AI1149" s="105" t="str">
        <f t="shared" si="179"/>
        <v>Few conditions</v>
      </c>
      <c r="AJ1149" s="113" t="str">
        <f t="shared" si="180"/>
        <v>No Conditions</v>
      </c>
      <c r="AM1149" s="78"/>
    </row>
    <row r="1150" spans="3:39" ht="12.75" x14ac:dyDescent="0.2">
      <c r="C1150" s="94">
        <v>1133</v>
      </c>
      <c r="D1150" s="32">
        <f>'Batch Inputs'!C1138</f>
        <v>0</v>
      </c>
      <c r="E1150" s="32">
        <f>'Batch Inputs'!D1138</f>
        <v>0</v>
      </c>
      <c r="F1150" s="32">
        <f>'Batch Inputs'!E1138</f>
        <v>0</v>
      </c>
      <c r="G1150" s="32">
        <f>'Batch Inputs'!F1138</f>
        <v>0</v>
      </c>
      <c r="H1150" s="32">
        <f>'Batch Inputs'!G1138</f>
        <v>0</v>
      </c>
      <c r="I1150" s="32">
        <f>'Batch Inputs'!H1138</f>
        <v>0</v>
      </c>
      <c r="J1150" s="32">
        <f>'Batch Inputs'!I1138</f>
        <v>0</v>
      </c>
      <c r="K1150" s="32">
        <f>'Batch Inputs'!J1138</f>
        <v>0</v>
      </c>
      <c r="L1150" s="32">
        <f>'Batch Inputs'!K1138</f>
        <v>0</v>
      </c>
      <c r="M1150" s="32">
        <f>'Batch Inputs'!L1138</f>
        <v>0</v>
      </c>
      <c r="N1150" s="32">
        <f>'Batch Inputs'!M1138</f>
        <v>0</v>
      </c>
      <c r="O1150" s="32">
        <f>'Batch Inputs'!N1138</f>
        <v>0</v>
      </c>
      <c r="P1150" s="32">
        <f>'Batch Inputs'!O1138</f>
        <v>0</v>
      </c>
      <c r="Q1150" s="32">
        <f>'Batch Inputs'!P1138</f>
        <v>0</v>
      </c>
      <c r="S1150" s="98">
        <f>SUMPRODUCT($D1150:$O1150,$D$5:$O$5)+$R$5</f>
        <v>-7.9279999999999999</v>
      </c>
      <c r="T1150" s="98">
        <f>SUMPRODUCT($D1150:$O1150,$D$6:$O$6)+$R$6</f>
        <v>-7.0750000000000002</v>
      </c>
      <c r="U1150" s="98">
        <f>SUMPRODUCT($D1150:$O1150,$D$7:$O$7)+$R$7</f>
        <v>-13.989000000000001</v>
      </c>
      <c r="V1150" s="98">
        <f>SUMPRODUCT($D1150:$O1150,$D$8:$O$8)+$R$8</f>
        <v>-8.0109999999999992</v>
      </c>
      <c r="W1150" s="98">
        <f>SUMPRODUCT($D1150:$O1150,$D$9:$O$9)+$R$9</f>
        <v>-6.976</v>
      </c>
      <c r="X1150" s="98">
        <f>SUMPRODUCT($D1150:$O1150,$D$10:$O$10)+$R$10</f>
        <v>-2.1259999999999999</v>
      </c>
      <c r="Z1150" s="104">
        <f t="shared" si="172"/>
        <v>0</v>
      </c>
      <c r="AA1150" s="38">
        <f t="shared" si="173"/>
        <v>0</v>
      </c>
      <c r="AB1150" s="38">
        <f t="shared" si="174"/>
        <v>0</v>
      </c>
      <c r="AC1150" s="38">
        <f t="shared" si="175"/>
        <v>0</v>
      </c>
      <c r="AD1150" s="38">
        <f t="shared" si="176"/>
        <v>0</v>
      </c>
      <c r="AE1150" s="105">
        <f t="shared" si="177"/>
        <v>6</v>
      </c>
      <c r="AF1150" s="114">
        <f t="shared" si="171"/>
        <v>-2.1259999999999999</v>
      </c>
      <c r="AG1150" s="37">
        <f t="shared" si="178"/>
        <v>6</v>
      </c>
      <c r="AH1150" s="40">
        <f>IF(OR(MAX('Batch Inputs'!$C1138:$N1138)&gt;1,MIN('Batch Inputs'!$C1138:$N1138)&lt;0),"ERROR",0)</f>
        <v>0</v>
      </c>
      <c r="AI1150" s="105" t="str">
        <f t="shared" si="179"/>
        <v>Few conditions</v>
      </c>
      <c r="AJ1150" s="113" t="str">
        <f t="shared" si="180"/>
        <v>No Conditions</v>
      </c>
      <c r="AM1150" s="78"/>
    </row>
    <row r="1151" spans="3:39" ht="12.75" x14ac:dyDescent="0.2">
      <c r="C1151" s="94">
        <v>1134</v>
      </c>
      <c r="D1151" s="32">
        <f>'Batch Inputs'!C1139</f>
        <v>0</v>
      </c>
      <c r="E1151" s="32">
        <f>'Batch Inputs'!D1139</f>
        <v>0</v>
      </c>
      <c r="F1151" s="32">
        <f>'Batch Inputs'!E1139</f>
        <v>0</v>
      </c>
      <c r="G1151" s="32">
        <f>'Batch Inputs'!F1139</f>
        <v>0</v>
      </c>
      <c r="H1151" s="32">
        <f>'Batch Inputs'!G1139</f>
        <v>0</v>
      </c>
      <c r="I1151" s="32">
        <f>'Batch Inputs'!H1139</f>
        <v>0</v>
      </c>
      <c r="J1151" s="32">
        <f>'Batch Inputs'!I1139</f>
        <v>0</v>
      </c>
      <c r="K1151" s="32">
        <f>'Batch Inputs'!J1139</f>
        <v>0</v>
      </c>
      <c r="L1151" s="32">
        <f>'Batch Inputs'!K1139</f>
        <v>0</v>
      </c>
      <c r="M1151" s="32">
        <f>'Batch Inputs'!L1139</f>
        <v>0</v>
      </c>
      <c r="N1151" s="32">
        <f>'Batch Inputs'!M1139</f>
        <v>0</v>
      </c>
      <c r="O1151" s="32">
        <f>'Batch Inputs'!N1139</f>
        <v>0</v>
      </c>
      <c r="P1151" s="32">
        <f>'Batch Inputs'!O1139</f>
        <v>0</v>
      </c>
      <c r="Q1151" s="32">
        <f>'Batch Inputs'!P1139</f>
        <v>0</v>
      </c>
      <c r="S1151" s="98">
        <f>SUMPRODUCT($D1151:$O1151,$D$5:$O$5)+$R$5</f>
        <v>-7.9279999999999999</v>
      </c>
      <c r="T1151" s="98">
        <f>SUMPRODUCT($D1151:$O1151,$D$6:$O$6)+$R$6</f>
        <v>-7.0750000000000002</v>
      </c>
      <c r="U1151" s="98">
        <f>SUMPRODUCT($D1151:$O1151,$D$7:$O$7)+$R$7</f>
        <v>-13.989000000000001</v>
      </c>
      <c r="V1151" s="98">
        <f>SUMPRODUCT($D1151:$O1151,$D$8:$O$8)+$R$8</f>
        <v>-8.0109999999999992</v>
      </c>
      <c r="W1151" s="98">
        <f>SUMPRODUCT($D1151:$O1151,$D$9:$O$9)+$R$9</f>
        <v>-6.976</v>
      </c>
      <c r="X1151" s="98">
        <f>SUMPRODUCT($D1151:$O1151,$D$10:$O$10)+$R$10</f>
        <v>-2.1259999999999999</v>
      </c>
      <c r="Z1151" s="104">
        <f t="shared" si="172"/>
        <v>0</v>
      </c>
      <c r="AA1151" s="38">
        <f t="shared" si="173"/>
        <v>0</v>
      </c>
      <c r="AB1151" s="38">
        <f t="shared" si="174"/>
        <v>0</v>
      </c>
      <c r="AC1151" s="38">
        <f t="shared" si="175"/>
        <v>0</v>
      </c>
      <c r="AD1151" s="38">
        <f t="shared" si="176"/>
        <v>0</v>
      </c>
      <c r="AE1151" s="105">
        <f t="shared" si="177"/>
        <v>6</v>
      </c>
      <c r="AF1151" s="114">
        <f t="shared" si="171"/>
        <v>-2.1259999999999999</v>
      </c>
      <c r="AG1151" s="37">
        <f t="shared" si="178"/>
        <v>6</v>
      </c>
      <c r="AH1151" s="40">
        <f>IF(OR(MAX('Batch Inputs'!$C1139:$N1139)&gt;1,MIN('Batch Inputs'!$C1139:$N1139)&lt;0),"ERROR",0)</f>
        <v>0</v>
      </c>
      <c r="AI1151" s="105" t="str">
        <f t="shared" si="179"/>
        <v>Few conditions</v>
      </c>
      <c r="AJ1151" s="113" t="str">
        <f t="shared" si="180"/>
        <v>No Conditions</v>
      </c>
      <c r="AM1151" s="78"/>
    </row>
    <row r="1152" spans="3:39" ht="12.75" x14ac:dyDescent="0.2">
      <c r="C1152" s="94">
        <v>1135</v>
      </c>
      <c r="D1152" s="32">
        <f>'Batch Inputs'!C1140</f>
        <v>0</v>
      </c>
      <c r="E1152" s="32">
        <f>'Batch Inputs'!D1140</f>
        <v>0</v>
      </c>
      <c r="F1152" s="32">
        <f>'Batch Inputs'!E1140</f>
        <v>0</v>
      </c>
      <c r="G1152" s="32">
        <f>'Batch Inputs'!F1140</f>
        <v>0</v>
      </c>
      <c r="H1152" s="32">
        <f>'Batch Inputs'!G1140</f>
        <v>0</v>
      </c>
      <c r="I1152" s="32">
        <f>'Batch Inputs'!H1140</f>
        <v>0</v>
      </c>
      <c r="J1152" s="32">
        <f>'Batch Inputs'!I1140</f>
        <v>0</v>
      </c>
      <c r="K1152" s="32">
        <f>'Batch Inputs'!J1140</f>
        <v>0</v>
      </c>
      <c r="L1152" s="32">
        <f>'Batch Inputs'!K1140</f>
        <v>0</v>
      </c>
      <c r="M1152" s="32">
        <f>'Batch Inputs'!L1140</f>
        <v>0</v>
      </c>
      <c r="N1152" s="32">
        <f>'Batch Inputs'!M1140</f>
        <v>0</v>
      </c>
      <c r="O1152" s="32">
        <f>'Batch Inputs'!N1140</f>
        <v>0</v>
      </c>
      <c r="P1152" s="32">
        <f>'Batch Inputs'!O1140</f>
        <v>0</v>
      </c>
      <c r="Q1152" s="32">
        <f>'Batch Inputs'!P1140</f>
        <v>0</v>
      </c>
      <c r="S1152" s="98">
        <f>SUMPRODUCT($D1152:$O1152,$D$5:$O$5)+$R$5</f>
        <v>-7.9279999999999999</v>
      </c>
      <c r="T1152" s="98">
        <f>SUMPRODUCT($D1152:$O1152,$D$6:$O$6)+$R$6</f>
        <v>-7.0750000000000002</v>
      </c>
      <c r="U1152" s="98">
        <f>SUMPRODUCT($D1152:$O1152,$D$7:$O$7)+$R$7</f>
        <v>-13.989000000000001</v>
      </c>
      <c r="V1152" s="98">
        <f>SUMPRODUCT($D1152:$O1152,$D$8:$O$8)+$R$8</f>
        <v>-8.0109999999999992</v>
      </c>
      <c r="W1152" s="98">
        <f>SUMPRODUCT($D1152:$O1152,$D$9:$O$9)+$R$9</f>
        <v>-6.976</v>
      </c>
      <c r="X1152" s="98">
        <f>SUMPRODUCT($D1152:$O1152,$D$10:$O$10)+$R$10</f>
        <v>-2.1259999999999999</v>
      </c>
      <c r="Z1152" s="104">
        <f t="shared" si="172"/>
        <v>0</v>
      </c>
      <c r="AA1152" s="38">
        <f t="shared" si="173"/>
        <v>0</v>
      </c>
      <c r="AB1152" s="38">
        <f t="shared" si="174"/>
        <v>0</v>
      </c>
      <c r="AC1152" s="38">
        <f t="shared" si="175"/>
        <v>0</v>
      </c>
      <c r="AD1152" s="38">
        <f t="shared" si="176"/>
        <v>0</v>
      </c>
      <c r="AE1152" s="105">
        <f t="shared" si="177"/>
        <v>6</v>
      </c>
      <c r="AF1152" s="114">
        <f t="shared" si="171"/>
        <v>-2.1259999999999999</v>
      </c>
      <c r="AG1152" s="37">
        <f t="shared" si="178"/>
        <v>6</v>
      </c>
      <c r="AH1152" s="40">
        <f>IF(OR(MAX('Batch Inputs'!$C1140:$N1140)&gt;1,MIN('Batch Inputs'!$C1140:$N1140)&lt;0),"ERROR",0)</f>
        <v>0</v>
      </c>
      <c r="AI1152" s="105" t="str">
        <f t="shared" si="179"/>
        <v>Few conditions</v>
      </c>
      <c r="AJ1152" s="113" t="str">
        <f t="shared" si="180"/>
        <v>No Conditions</v>
      </c>
      <c r="AM1152" s="78"/>
    </row>
    <row r="1153" spans="3:39" ht="12.75" x14ac:dyDescent="0.2">
      <c r="C1153" s="94">
        <v>1136</v>
      </c>
      <c r="D1153" s="32">
        <f>'Batch Inputs'!C1141</f>
        <v>0</v>
      </c>
      <c r="E1153" s="32">
        <f>'Batch Inputs'!D1141</f>
        <v>0</v>
      </c>
      <c r="F1153" s="32">
        <f>'Batch Inputs'!E1141</f>
        <v>0</v>
      </c>
      <c r="G1153" s="32">
        <f>'Batch Inputs'!F1141</f>
        <v>0</v>
      </c>
      <c r="H1153" s="32">
        <f>'Batch Inputs'!G1141</f>
        <v>0</v>
      </c>
      <c r="I1153" s="32">
        <f>'Batch Inputs'!H1141</f>
        <v>0</v>
      </c>
      <c r="J1153" s="32">
        <f>'Batch Inputs'!I1141</f>
        <v>0</v>
      </c>
      <c r="K1153" s="32">
        <f>'Batch Inputs'!J1141</f>
        <v>0</v>
      </c>
      <c r="L1153" s="32">
        <f>'Batch Inputs'!K1141</f>
        <v>0</v>
      </c>
      <c r="M1153" s="32">
        <f>'Batch Inputs'!L1141</f>
        <v>0</v>
      </c>
      <c r="N1153" s="32">
        <f>'Batch Inputs'!M1141</f>
        <v>0</v>
      </c>
      <c r="O1153" s="32">
        <f>'Batch Inputs'!N1141</f>
        <v>0</v>
      </c>
      <c r="P1153" s="32">
        <f>'Batch Inputs'!O1141</f>
        <v>0</v>
      </c>
      <c r="Q1153" s="32">
        <f>'Batch Inputs'!P1141</f>
        <v>0</v>
      </c>
      <c r="S1153" s="98">
        <f>SUMPRODUCT($D1153:$O1153,$D$5:$O$5)+$R$5</f>
        <v>-7.9279999999999999</v>
      </c>
      <c r="T1153" s="98">
        <f>SUMPRODUCT($D1153:$O1153,$D$6:$O$6)+$R$6</f>
        <v>-7.0750000000000002</v>
      </c>
      <c r="U1153" s="98">
        <f>SUMPRODUCT($D1153:$O1153,$D$7:$O$7)+$R$7</f>
        <v>-13.989000000000001</v>
      </c>
      <c r="V1153" s="98">
        <f>SUMPRODUCT($D1153:$O1153,$D$8:$O$8)+$R$8</f>
        <v>-8.0109999999999992</v>
      </c>
      <c r="W1153" s="98">
        <f>SUMPRODUCT($D1153:$O1153,$D$9:$O$9)+$R$9</f>
        <v>-6.976</v>
      </c>
      <c r="X1153" s="98">
        <f>SUMPRODUCT($D1153:$O1153,$D$10:$O$10)+$R$10</f>
        <v>-2.1259999999999999</v>
      </c>
      <c r="Z1153" s="104">
        <f t="shared" si="172"/>
        <v>0</v>
      </c>
      <c r="AA1153" s="38">
        <f t="shared" si="173"/>
        <v>0</v>
      </c>
      <c r="AB1153" s="38">
        <f t="shared" si="174"/>
        <v>0</v>
      </c>
      <c r="AC1153" s="38">
        <f t="shared" si="175"/>
        <v>0</v>
      </c>
      <c r="AD1153" s="38">
        <f t="shared" si="176"/>
        <v>0</v>
      </c>
      <c r="AE1153" s="105">
        <f t="shared" si="177"/>
        <v>6</v>
      </c>
      <c r="AF1153" s="114">
        <f t="shared" si="171"/>
        <v>-2.1259999999999999</v>
      </c>
      <c r="AG1153" s="37">
        <f t="shared" si="178"/>
        <v>6</v>
      </c>
      <c r="AH1153" s="40">
        <f>IF(OR(MAX('Batch Inputs'!$C1141:$N1141)&gt;1,MIN('Batch Inputs'!$C1141:$N1141)&lt;0),"ERROR",0)</f>
        <v>0</v>
      </c>
      <c r="AI1153" s="105" t="str">
        <f t="shared" si="179"/>
        <v>Few conditions</v>
      </c>
      <c r="AJ1153" s="113" t="str">
        <f t="shared" si="180"/>
        <v>No Conditions</v>
      </c>
      <c r="AM1153" s="78"/>
    </row>
    <row r="1154" spans="3:39" ht="12.75" x14ac:dyDescent="0.2">
      <c r="C1154" s="94">
        <v>1137</v>
      </c>
      <c r="D1154" s="32">
        <f>'Batch Inputs'!C1142</f>
        <v>0</v>
      </c>
      <c r="E1154" s="32">
        <f>'Batch Inputs'!D1142</f>
        <v>0</v>
      </c>
      <c r="F1154" s="32">
        <f>'Batch Inputs'!E1142</f>
        <v>0</v>
      </c>
      <c r="G1154" s="32">
        <f>'Batch Inputs'!F1142</f>
        <v>0</v>
      </c>
      <c r="H1154" s="32">
        <f>'Batch Inputs'!G1142</f>
        <v>0</v>
      </c>
      <c r="I1154" s="32">
        <f>'Batch Inputs'!H1142</f>
        <v>0</v>
      </c>
      <c r="J1154" s="32">
        <f>'Batch Inputs'!I1142</f>
        <v>0</v>
      </c>
      <c r="K1154" s="32">
        <f>'Batch Inputs'!J1142</f>
        <v>0</v>
      </c>
      <c r="L1154" s="32">
        <f>'Batch Inputs'!K1142</f>
        <v>0</v>
      </c>
      <c r="M1154" s="32">
        <f>'Batch Inputs'!L1142</f>
        <v>0</v>
      </c>
      <c r="N1154" s="32">
        <f>'Batch Inputs'!M1142</f>
        <v>0</v>
      </c>
      <c r="O1154" s="32">
        <f>'Batch Inputs'!N1142</f>
        <v>0</v>
      </c>
      <c r="P1154" s="32">
        <f>'Batch Inputs'!O1142</f>
        <v>0</v>
      </c>
      <c r="Q1154" s="32">
        <f>'Batch Inputs'!P1142</f>
        <v>0</v>
      </c>
      <c r="S1154" s="98">
        <f>SUMPRODUCT($D1154:$O1154,$D$5:$O$5)+$R$5</f>
        <v>-7.9279999999999999</v>
      </c>
      <c r="T1154" s="98">
        <f>SUMPRODUCT($D1154:$O1154,$D$6:$O$6)+$R$6</f>
        <v>-7.0750000000000002</v>
      </c>
      <c r="U1154" s="98">
        <f>SUMPRODUCT($D1154:$O1154,$D$7:$O$7)+$R$7</f>
        <v>-13.989000000000001</v>
      </c>
      <c r="V1154" s="98">
        <f>SUMPRODUCT($D1154:$O1154,$D$8:$O$8)+$R$8</f>
        <v>-8.0109999999999992</v>
      </c>
      <c r="W1154" s="98">
        <f>SUMPRODUCT($D1154:$O1154,$D$9:$O$9)+$R$9</f>
        <v>-6.976</v>
      </c>
      <c r="X1154" s="98">
        <f>SUMPRODUCT($D1154:$O1154,$D$10:$O$10)+$R$10</f>
        <v>-2.1259999999999999</v>
      </c>
      <c r="Z1154" s="104">
        <f t="shared" si="172"/>
        <v>0</v>
      </c>
      <c r="AA1154" s="38">
        <f t="shared" si="173"/>
        <v>0</v>
      </c>
      <c r="AB1154" s="38">
        <f t="shared" si="174"/>
        <v>0</v>
      </c>
      <c r="AC1154" s="38">
        <f t="shared" si="175"/>
        <v>0</v>
      </c>
      <c r="AD1154" s="38">
        <f t="shared" si="176"/>
        <v>0</v>
      </c>
      <c r="AE1154" s="105">
        <f t="shared" si="177"/>
        <v>6</v>
      </c>
      <c r="AF1154" s="114">
        <f t="shared" si="171"/>
        <v>-2.1259999999999999</v>
      </c>
      <c r="AG1154" s="37">
        <f t="shared" si="178"/>
        <v>6</v>
      </c>
      <c r="AH1154" s="40">
        <f>IF(OR(MAX('Batch Inputs'!$C1142:$N1142)&gt;1,MIN('Batch Inputs'!$C1142:$N1142)&lt;0),"ERROR",0)</f>
        <v>0</v>
      </c>
      <c r="AI1154" s="105" t="str">
        <f t="shared" si="179"/>
        <v>Few conditions</v>
      </c>
      <c r="AJ1154" s="113" t="str">
        <f t="shared" si="180"/>
        <v>No Conditions</v>
      </c>
      <c r="AM1154" s="78"/>
    </row>
    <row r="1155" spans="3:39" ht="12.75" x14ac:dyDescent="0.2">
      <c r="C1155" s="94">
        <v>1138</v>
      </c>
      <c r="D1155" s="32">
        <f>'Batch Inputs'!C1143</f>
        <v>0</v>
      </c>
      <c r="E1155" s="32">
        <f>'Batch Inputs'!D1143</f>
        <v>0</v>
      </c>
      <c r="F1155" s="32">
        <f>'Batch Inputs'!E1143</f>
        <v>0</v>
      </c>
      <c r="G1155" s="32">
        <f>'Batch Inputs'!F1143</f>
        <v>0</v>
      </c>
      <c r="H1155" s="32">
        <f>'Batch Inputs'!G1143</f>
        <v>0</v>
      </c>
      <c r="I1155" s="32">
        <f>'Batch Inputs'!H1143</f>
        <v>0</v>
      </c>
      <c r="J1155" s="32">
        <f>'Batch Inputs'!I1143</f>
        <v>0</v>
      </c>
      <c r="K1155" s="32">
        <f>'Batch Inputs'!J1143</f>
        <v>0</v>
      </c>
      <c r="L1155" s="32">
        <f>'Batch Inputs'!K1143</f>
        <v>0</v>
      </c>
      <c r="M1155" s="32">
        <f>'Batch Inputs'!L1143</f>
        <v>0</v>
      </c>
      <c r="N1155" s="32">
        <f>'Batch Inputs'!M1143</f>
        <v>0</v>
      </c>
      <c r="O1155" s="32">
        <f>'Batch Inputs'!N1143</f>
        <v>0</v>
      </c>
      <c r="P1155" s="32">
        <f>'Batch Inputs'!O1143</f>
        <v>0</v>
      </c>
      <c r="Q1155" s="32">
        <f>'Batch Inputs'!P1143</f>
        <v>0</v>
      </c>
      <c r="S1155" s="98">
        <f>SUMPRODUCT($D1155:$O1155,$D$5:$O$5)+$R$5</f>
        <v>-7.9279999999999999</v>
      </c>
      <c r="T1155" s="98">
        <f>SUMPRODUCT($D1155:$O1155,$D$6:$O$6)+$R$6</f>
        <v>-7.0750000000000002</v>
      </c>
      <c r="U1155" s="98">
        <f>SUMPRODUCT($D1155:$O1155,$D$7:$O$7)+$R$7</f>
        <v>-13.989000000000001</v>
      </c>
      <c r="V1155" s="98">
        <f>SUMPRODUCT($D1155:$O1155,$D$8:$O$8)+$R$8</f>
        <v>-8.0109999999999992</v>
      </c>
      <c r="W1155" s="98">
        <f>SUMPRODUCT($D1155:$O1155,$D$9:$O$9)+$R$9</f>
        <v>-6.976</v>
      </c>
      <c r="X1155" s="98">
        <f>SUMPRODUCT($D1155:$O1155,$D$10:$O$10)+$R$10</f>
        <v>-2.1259999999999999</v>
      </c>
      <c r="Z1155" s="104">
        <f t="shared" si="172"/>
        <v>0</v>
      </c>
      <c r="AA1155" s="38">
        <f t="shared" si="173"/>
        <v>0</v>
      </c>
      <c r="AB1155" s="38">
        <f t="shared" si="174"/>
        <v>0</v>
      </c>
      <c r="AC1155" s="38">
        <f t="shared" si="175"/>
        <v>0</v>
      </c>
      <c r="AD1155" s="38">
        <f t="shared" si="176"/>
        <v>0</v>
      </c>
      <c r="AE1155" s="105">
        <f t="shared" si="177"/>
        <v>6</v>
      </c>
      <c r="AF1155" s="114">
        <f t="shared" si="171"/>
        <v>-2.1259999999999999</v>
      </c>
      <c r="AG1155" s="37">
        <f t="shared" si="178"/>
        <v>6</v>
      </c>
      <c r="AH1155" s="40">
        <f>IF(OR(MAX('Batch Inputs'!$C1143:$N1143)&gt;1,MIN('Batch Inputs'!$C1143:$N1143)&lt;0),"ERROR",0)</f>
        <v>0</v>
      </c>
      <c r="AI1155" s="105" t="str">
        <f t="shared" si="179"/>
        <v>Few conditions</v>
      </c>
      <c r="AJ1155" s="113" t="str">
        <f t="shared" si="180"/>
        <v>No Conditions</v>
      </c>
      <c r="AM1155" s="78"/>
    </row>
    <row r="1156" spans="3:39" ht="12.75" x14ac:dyDescent="0.2">
      <c r="C1156" s="94">
        <v>1139</v>
      </c>
      <c r="D1156" s="32">
        <f>'Batch Inputs'!C1144</f>
        <v>0</v>
      </c>
      <c r="E1156" s="32">
        <f>'Batch Inputs'!D1144</f>
        <v>0</v>
      </c>
      <c r="F1156" s="32">
        <f>'Batch Inputs'!E1144</f>
        <v>0</v>
      </c>
      <c r="G1156" s="32">
        <f>'Batch Inputs'!F1144</f>
        <v>0</v>
      </c>
      <c r="H1156" s="32">
        <f>'Batch Inputs'!G1144</f>
        <v>0</v>
      </c>
      <c r="I1156" s="32">
        <f>'Batch Inputs'!H1144</f>
        <v>0</v>
      </c>
      <c r="J1156" s="32">
        <f>'Batch Inputs'!I1144</f>
        <v>0</v>
      </c>
      <c r="K1156" s="32">
        <f>'Batch Inputs'!J1144</f>
        <v>0</v>
      </c>
      <c r="L1156" s="32">
        <f>'Batch Inputs'!K1144</f>
        <v>0</v>
      </c>
      <c r="M1156" s="32">
        <f>'Batch Inputs'!L1144</f>
        <v>0</v>
      </c>
      <c r="N1156" s="32">
        <f>'Batch Inputs'!M1144</f>
        <v>0</v>
      </c>
      <c r="O1156" s="32">
        <f>'Batch Inputs'!N1144</f>
        <v>0</v>
      </c>
      <c r="P1156" s="32">
        <f>'Batch Inputs'!O1144</f>
        <v>0</v>
      </c>
      <c r="Q1156" s="32">
        <f>'Batch Inputs'!P1144</f>
        <v>0</v>
      </c>
      <c r="S1156" s="98">
        <f>SUMPRODUCT($D1156:$O1156,$D$5:$O$5)+$R$5</f>
        <v>-7.9279999999999999</v>
      </c>
      <c r="T1156" s="98">
        <f>SUMPRODUCT($D1156:$O1156,$D$6:$O$6)+$R$6</f>
        <v>-7.0750000000000002</v>
      </c>
      <c r="U1156" s="98">
        <f>SUMPRODUCT($D1156:$O1156,$D$7:$O$7)+$R$7</f>
        <v>-13.989000000000001</v>
      </c>
      <c r="V1156" s="98">
        <f>SUMPRODUCT($D1156:$O1156,$D$8:$O$8)+$R$8</f>
        <v>-8.0109999999999992</v>
      </c>
      <c r="W1156" s="98">
        <f>SUMPRODUCT($D1156:$O1156,$D$9:$O$9)+$R$9</f>
        <v>-6.976</v>
      </c>
      <c r="X1156" s="98">
        <f>SUMPRODUCT($D1156:$O1156,$D$10:$O$10)+$R$10</f>
        <v>-2.1259999999999999</v>
      </c>
      <c r="Z1156" s="104">
        <f t="shared" si="172"/>
        <v>0</v>
      </c>
      <c r="AA1156" s="38">
        <f t="shared" si="173"/>
        <v>0</v>
      </c>
      <c r="AB1156" s="38">
        <f t="shared" si="174"/>
        <v>0</v>
      </c>
      <c r="AC1156" s="38">
        <f t="shared" si="175"/>
        <v>0</v>
      </c>
      <c r="AD1156" s="38">
        <f t="shared" si="176"/>
        <v>0</v>
      </c>
      <c r="AE1156" s="105">
        <f t="shared" si="177"/>
        <v>6</v>
      </c>
      <c r="AF1156" s="114">
        <f t="shared" si="171"/>
        <v>-2.1259999999999999</v>
      </c>
      <c r="AG1156" s="37">
        <f t="shared" si="178"/>
        <v>6</v>
      </c>
      <c r="AH1156" s="40">
        <f>IF(OR(MAX('Batch Inputs'!$C1144:$N1144)&gt;1,MIN('Batch Inputs'!$C1144:$N1144)&lt;0),"ERROR",0)</f>
        <v>0</v>
      </c>
      <c r="AI1156" s="105" t="str">
        <f t="shared" si="179"/>
        <v>Few conditions</v>
      </c>
      <c r="AJ1156" s="113" t="str">
        <f t="shared" si="180"/>
        <v>No Conditions</v>
      </c>
      <c r="AM1156" s="78"/>
    </row>
    <row r="1157" spans="3:39" ht="12.75" x14ac:dyDescent="0.2">
      <c r="C1157" s="94">
        <v>1140</v>
      </c>
      <c r="D1157" s="32">
        <f>'Batch Inputs'!C1145</f>
        <v>0</v>
      </c>
      <c r="E1157" s="32">
        <f>'Batch Inputs'!D1145</f>
        <v>0</v>
      </c>
      <c r="F1157" s="32">
        <f>'Batch Inputs'!E1145</f>
        <v>0</v>
      </c>
      <c r="G1157" s="32">
        <f>'Batch Inputs'!F1145</f>
        <v>0</v>
      </c>
      <c r="H1157" s="32">
        <f>'Batch Inputs'!G1145</f>
        <v>0</v>
      </c>
      <c r="I1157" s="32">
        <f>'Batch Inputs'!H1145</f>
        <v>0</v>
      </c>
      <c r="J1157" s="32">
        <f>'Batch Inputs'!I1145</f>
        <v>0</v>
      </c>
      <c r="K1157" s="32">
        <f>'Batch Inputs'!J1145</f>
        <v>0</v>
      </c>
      <c r="L1157" s="32">
        <f>'Batch Inputs'!K1145</f>
        <v>0</v>
      </c>
      <c r="M1157" s="32">
        <f>'Batch Inputs'!L1145</f>
        <v>0</v>
      </c>
      <c r="N1157" s="32">
        <f>'Batch Inputs'!M1145</f>
        <v>0</v>
      </c>
      <c r="O1157" s="32">
        <f>'Batch Inputs'!N1145</f>
        <v>0</v>
      </c>
      <c r="P1157" s="32">
        <f>'Batch Inputs'!O1145</f>
        <v>0</v>
      </c>
      <c r="Q1157" s="32">
        <f>'Batch Inputs'!P1145</f>
        <v>0</v>
      </c>
      <c r="S1157" s="98">
        <f>SUMPRODUCT($D1157:$O1157,$D$5:$O$5)+$R$5</f>
        <v>-7.9279999999999999</v>
      </c>
      <c r="T1157" s="98">
        <f>SUMPRODUCT($D1157:$O1157,$D$6:$O$6)+$R$6</f>
        <v>-7.0750000000000002</v>
      </c>
      <c r="U1157" s="98">
        <f>SUMPRODUCT($D1157:$O1157,$D$7:$O$7)+$R$7</f>
        <v>-13.989000000000001</v>
      </c>
      <c r="V1157" s="98">
        <f>SUMPRODUCT($D1157:$O1157,$D$8:$O$8)+$R$8</f>
        <v>-8.0109999999999992</v>
      </c>
      <c r="W1157" s="98">
        <f>SUMPRODUCT($D1157:$O1157,$D$9:$O$9)+$R$9</f>
        <v>-6.976</v>
      </c>
      <c r="X1157" s="98">
        <f>SUMPRODUCT($D1157:$O1157,$D$10:$O$10)+$R$10</f>
        <v>-2.1259999999999999</v>
      </c>
      <c r="Z1157" s="104">
        <f t="shared" si="172"/>
        <v>0</v>
      </c>
      <c r="AA1157" s="38">
        <f t="shared" si="173"/>
        <v>0</v>
      </c>
      <c r="AB1157" s="38">
        <f t="shared" si="174"/>
        <v>0</v>
      </c>
      <c r="AC1157" s="38">
        <f t="shared" si="175"/>
        <v>0</v>
      </c>
      <c r="AD1157" s="38">
        <f t="shared" si="176"/>
        <v>0</v>
      </c>
      <c r="AE1157" s="105">
        <f t="shared" si="177"/>
        <v>6</v>
      </c>
      <c r="AF1157" s="114">
        <f t="shared" si="171"/>
        <v>-2.1259999999999999</v>
      </c>
      <c r="AG1157" s="37">
        <f t="shared" si="178"/>
        <v>6</v>
      </c>
      <c r="AH1157" s="40">
        <f>IF(OR(MAX('Batch Inputs'!$C1145:$N1145)&gt;1,MIN('Batch Inputs'!$C1145:$N1145)&lt;0),"ERROR",0)</f>
        <v>0</v>
      </c>
      <c r="AI1157" s="105" t="str">
        <f t="shared" si="179"/>
        <v>Few conditions</v>
      </c>
      <c r="AJ1157" s="113" t="str">
        <f t="shared" si="180"/>
        <v>No Conditions</v>
      </c>
      <c r="AM1157" s="78"/>
    </row>
    <row r="1158" spans="3:39" ht="12.75" x14ac:dyDescent="0.2">
      <c r="C1158" s="94">
        <v>1141</v>
      </c>
      <c r="D1158" s="32">
        <f>'Batch Inputs'!C1146</f>
        <v>0</v>
      </c>
      <c r="E1158" s="32">
        <f>'Batch Inputs'!D1146</f>
        <v>0</v>
      </c>
      <c r="F1158" s="32">
        <f>'Batch Inputs'!E1146</f>
        <v>0</v>
      </c>
      <c r="G1158" s="32">
        <f>'Batch Inputs'!F1146</f>
        <v>0</v>
      </c>
      <c r="H1158" s="32">
        <f>'Batch Inputs'!G1146</f>
        <v>0</v>
      </c>
      <c r="I1158" s="32">
        <f>'Batch Inputs'!H1146</f>
        <v>0</v>
      </c>
      <c r="J1158" s="32">
        <f>'Batch Inputs'!I1146</f>
        <v>0</v>
      </c>
      <c r="K1158" s="32">
        <f>'Batch Inputs'!J1146</f>
        <v>0</v>
      </c>
      <c r="L1158" s="32">
        <f>'Batch Inputs'!K1146</f>
        <v>0</v>
      </c>
      <c r="M1158" s="32">
        <f>'Batch Inputs'!L1146</f>
        <v>0</v>
      </c>
      <c r="N1158" s="32">
        <f>'Batch Inputs'!M1146</f>
        <v>0</v>
      </c>
      <c r="O1158" s="32">
        <f>'Batch Inputs'!N1146</f>
        <v>0</v>
      </c>
      <c r="P1158" s="32">
        <f>'Batch Inputs'!O1146</f>
        <v>0</v>
      </c>
      <c r="Q1158" s="32">
        <f>'Batch Inputs'!P1146</f>
        <v>0</v>
      </c>
      <c r="S1158" s="98">
        <f>SUMPRODUCT($D1158:$O1158,$D$5:$O$5)+$R$5</f>
        <v>-7.9279999999999999</v>
      </c>
      <c r="T1158" s="98">
        <f>SUMPRODUCT($D1158:$O1158,$D$6:$O$6)+$R$6</f>
        <v>-7.0750000000000002</v>
      </c>
      <c r="U1158" s="98">
        <f>SUMPRODUCT($D1158:$O1158,$D$7:$O$7)+$R$7</f>
        <v>-13.989000000000001</v>
      </c>
      <c r="V1158" s="98">
        <f>SUMPRODUCT($D1158:$O1158,$D$8:$O$8)+$R$8</f>
        <v>-8.0109999999999992</v>
      </c>
      <c r="W1158" s="98">
        <f>SUMPRODUCT($D1158:$O1158,$D$9:$O$9)+$R$9</f>
        <v>-6.976</v>
      </c>
      <c r="X1158" s="98">
        <f>SUMPRODUCT($D1158:$O1158,$D$10:$O$10)+$R$10</f>
        <v>-2.1259999999999999</v>
      </c>
      <c r="Z1158" s="104">
        <f t="shared" si="172"/>
        <v>0</v>
      </c>
      <c r="AA1158" s="38">
        <f t="shared" si="173"/>
        <v>0</v>
      </c>
      <c r="AB1158" s="38">
        <f t="shared" si="174"/>
        <v>0</v>
      </c>
      <c r="AC1158" s="38">
        <f t="shared" si="175"/>
        <v>0</v>
      </c>
      <c r="AD1158" s="38">
        <f t="shared" si="176"/>
        <v>0</v>
      </c>
      <c r="AE1158" s="105">
        <f t="shared" si="177"/>
        <v>6</v>
      </c>
      <c r="AF1158" s="114">
        <f t="shared" si="171"/>
        <v>-2.1259999999999999</v>
      </c>
      <c r="AG1158" s="37">
        <f t="shared" si="178"/>
        <v>6</v>
      </c>
      <c r="AH1158" s="40">
        <f>IF(OR(MAX('Batch Inputs'!$C1146:$N1146)&gt;1,MIN('Batch Inputs'!$C1146:$N1146)&lt;0),"ERROR",0)</f>
        <v>0</v>
      </c>
      <c r="AI1158" s="105" t="str">
        <f t="shared" si="179"/>
        <v>Few conditions</v>
      </c>
      <c r="AJ1158" s="113" t="str">
        <f t="shared" si="180"/>
        <v>No Conditions</v>
      </c>
      <c r="AM1158" s="78"/>
    </row>
    <row r="1159" spans="3:39" ht="12.75" x14ac:dyDescent="0.2">
      <c r="C1159" s="94">
        <v>1142</v>
      </c>
      <c r="D1159" s="32">
        <f>'Batch Inputs'!C1147</f>
        <v>0</v>
      </c>
      <c r="E1159" s="32">
        <f>'Batch Inputs'!D1147</f>
        <v>0</v>
      </c>
      <c r="F1159" s="32">
        <f>'Batch Inputs'!E1147</f>
        <v>0</v>
      </c>
      <c r="G1159" s="32">
        <f>'Batch Inputs'!F1147</f>
        <v>0</v>
      </c>
      <c r="H1159" s="32">
        <f>'Batch Inputs'!G1147</f>
        <v>0</v>
      </c>
      <c r="I1159" s="32">
        <f>'Batch Inputs'!H1147</f>
        <v>0</v>
      </c>
      <c r="J1159" s="32">
        <f>'Batch Inputs'!I1147</f>
        <v>0</v>
      </c>
      <c r="K1159" s="32">
        <f>'Batch Inputs'!J1147</f>
        <v>0</v>
      </c>
      <c r="L1159" s="32">
        <f>'Batch Inputs'!K1147</f>
        <v>0</v>
      </c>
      <c r="M1159" s="32">
        <f>'Batch Inputs'!L1147</f>
        <v>0</v>
      </c>
      <c r="N1159" s="32">
        <f>'Batch Inputs'!M1147</f>
        <v>0</v>
      </c>
      <c r="O1159" s="32">
        <f>'Batch Inputs'!N1147</f>
        <v>0</v>
      </c>
      <c r="P1159" s="32">
        <f>'Batch Inputs'!O1147</f>
        <v>0</v>
      </c>
      <c r="Q1159" s="32">
        <f>'Batch Inputs'!P1147</f>
        <v>0</v>
      </c>
      <c r="S1159" s="98">
        <f>SUMPRODUCT($D1159:$O1159,$D$5:$O$5)+$R$5</f>
        <v>-7.9279999999999999</v>
      </c>
      <c r="T1159" s="98">
        <f>SUMPRODUCT($D1159:$O1159,$D$6:$O$6)+$R$6</f>
        <v>-7.0750000000000002</v>
      </c>
      <c r="U1159" s="98">
        <f>SUMPRODUCT($D1159:$O1159,$D$7:$O$7)+$R$7</f>
        <v>-13.989000000000001</v>
      </c>
      <c r="V1159" s="98">
        <f>SUMPRODUCT($D1159:$O1159,$D$8:$O$8)+$R$8</f>
        <v>-8.0109999999999992</v>
      </c>
      <c r="W1159" s="98">
        <f>SUMPRODUCT($D1159:$O1159,$D$9:$O$9)+$R$9</f>
        <v>-6.976</v>
      </c>
      <c r="X1159" s="98">
        <f>SUMPRODUCT($D1159:$O1159,$D$10:$O$10)+$R$10</f>
        <v>-2.1259999999999999</v>
      </c>
      <c r="Z1159" s="104">
        <f t="shared" si="172"/>
        <v>0</v>
      </c>
      <c r="AA1159" s="38">
        <f t="shared" si="173"/>
        <v>0</v>
      </c>
      <c r="AB1159" s="38">
        <f t="shared" si="174"/>
        <v>0</v>
      </c>
      <c r="AC1159" s="38">
        <f t="shared" si="175"/>
        <v>0</v>
      </c>
      <c r="AD1159" s="38">
        <f t="shared" si="176"/>
        <v>0</v>
      </c>
      <c r="AE1159" s="105">
        <f t="shared" si="177"/>
        <v>6</v>
      </c>
      <c r="AF1159" s="114">
        <f t="shared" si="171"/>
        <v>-2.1259999999999999</v>
      </c>
      <c r="AG1159" s="37">
        <f t="shared" si="178"/>
        <v>6</v>
      </c>
      <c r="AH1159" s="40">
        <f>IF(OR(MAX('Batch Inputs'!$C1147:$N1147)&gt;1,MIN('Batch Inputs'!$C1147:$N1147)&lt;0),"ERROR",0)</f>
        <v>0</v>
      </c>
      <c r="AI1159" s="105" t="str">
        <f t="shared" si="179"/>
        <v>Few conditions</v>
      </c>
      <c r="AJ1159" s="113" t="str">
        <f t="shared" si="180"/>
        <v>No Conditions</v>
      </c>
      <c r="AM1159" s="78"/>
    </row>
    <row r="1160" spans="3:39" ht="12.75" x14ac:dyDescent="0.2">
      <c r="C1160" s="94">
        <v>1143</v>
      </c>
      <c r="D1160" s="32">
        <f>'Batch Inputs'!C1148</f>
        <v>0</v>
      </c>
      <c r="E1160" s="32">
        <f>'Batch Inputs'!D1148</f>
        <v>0</v>
      </c>
      <c r="F1160" s="32">
        <f>'Batch Inputs'!E1148</f>
        <v>0</v>
      </c>
      <c r="G1160" s="32">
        <f>'Batch Inputs'!F1148</f>
        <v>0</v>
      </c>
      <c r="H1160" s="32">
        <f>'Batch Inputs'!G1148</f>
        <v>0</v>
      </c>
      <c r="I1160" s="32">
        <f>'Batch Inputs'!H1148</f>
        <v>0</v>
      </c>
      <c r="J1160" s="32">
        <f>'Batch Inputs'!I1148</f>
        <v>0</v>
      </c>
      <c r="K1160" s="32">
        <f>'Batch Inputs'!J1148</f>
        <v>0</v>
      </c>
      <c r="L1160" s="32">
        <f>'Batch Inputs'!K1148</f>
        <v>0</v>
      </c>
      <c r="M1160" s="32">
        <f>'Batch Inputs'!L1148</f>
        <v>0</v>
      </c>
      <c r="N1160" s="32">
        <f>'Batch Inputs'!M1148</f>
        <v>0</v>
      </c>
      <c r="O1160" s="32">
        <f>'Batch Inputs'!N1148</f>
        <v>0</v>
      </c>
      <c r="P1160" s="32">
        <f>'Batch Inputs'!O1148</f>
        <v>0</v>
      </c>
      <c r="Q1160" s="32">
        <f>'Batch Inputs'!P1148</f>
        <v>0</v>
      </c>
      <c r="S1160" s="98">
        <f>SUMPRODUCT($D1160:$O1160,$D$5:$O$5)+$R$5</f>
        <v>-7.9279999999999999</v>
      </c>
      <c r="T1160" s="98">
        <f>SUMPRODUCT($D1160:$O1160,$D$6:$O$6)+$R$6</f>
        <v>-7.0750000000000002</v>
      </c>
      <c r="U1160" s="98">
        <f>SUMPRODUCT($D1160:$O1160,$D$7:$O$7)+$R$7</f>
        <v>-13.989000000000001</v>
      </c>
      <c r="V1160" s="98">
        <f>SUMPRODUCT($D1160:$O1160,$D$8:$O$8)+$R$8</f>
        <v>-8.0109999999999992</v>
      </c>
      <c r="W1160" s="98">
        <f>SUMPRODUCT($D1160:$O1160,$D$9:$O$9)+$R$9</f>
        <v>-6.976</v>
      </c>
      <c r="X1160" s="98">
        <f>SUMPRODUCT($D1160:$O1160,$D$10:$O$10)+$R$10</f>
        <v>-2.1259999999999999</v>
      </c>
      <c r="Z1160" s="104">
        <f t="shared" si="172"/>
        <v>0</v>
      </c>
      <c r="AA1160" s="38">
        <f t="shared" si="173"/>
        <v>0</v>
      </c>
      <c r="AB1160" s="38">
        <f t="shared" si="174"/>
        <v>0</v>
      </c>
      <c r="AC1160" s="38">
        <f t="shared" si="175"/>
        <v>0</v>
      </c>
      <c r="AD1160" s="38">
        <f t="shared" si="176"/>
        <v>0</v>
      </c>
      <c r="AE1160" s="105">
        <f t="shared" si="177"/>
        <v>6</v>
      </c>
      <c r="AF1160" s="114">
        <f t="shared" si="171"/>
        <v>-2.1259999999999999</v>
      </c>
      <c r="AG1160" s="37">
        <f t="shared" si="178"/>
        <v>6</v>
      </c>
      <c r="AH1160" s="40">
        <f>IF(OR(MAX('Batch Inputs'!$C1148:$N1148)&gt;1,MIN('Batch Inputs'!$C1148:$N1148)&lt;0),"ERROR",0)</f>
        <v>0</v>
      </c>
      <c r="AI1160" s="105" t="str">
        <f t="shared" si="179"/>
        <v>Few conditions</v>
      </c>
      <c r="AJ1160" s="113" t="str">
        <f t="shared" si="180"/>
        <v>No Conditions</v>
      </c>
      <c r="AM1160" s="78"/>
    </row>
    <row r="1161" spans="3:39" ht="12.75" x14ac:dyDescent="0.2">
      <c r="C1161" s="94">
        <v>1144</v>
      </c>
      <c r="D1161" s="32">
        <f>'Batch Inputs'!C1149</f>
        <v>0</v>
      </c>
      <c r="E1161" s="32">
        <f>'Batch Inputs'!D1149</f>
        <v>0</v>
      </c>
      <c r="F1161" s="32">
        <f>'Batch Inputs'!E1149</f>
        <v>0</v>
      </c>
      <c r="G1161" s="32">
        <f>'Batch Inputs'!F1149</f>
        <v>0</v>
      </c>
      <c r="H1161" s="32">
        <f>'Batch Inputs'!G1149</f>
        <v>0</v>
      </c>
      <c r="I1161" s="32">
        <f>'Batch Inputs'!H1149</f>
        <v>0</v>
      </c>
      <c r="J1161" s="32">
        <f>'Batch Inputs'!I1149</f>
        <v>0</v>
      </c>
      <c r="K1161" s="32">
        <f>'Batch Inputs'!J1149</f>
        <v>0</v>
      </c>
      <c r="L1161" s="32">
        <f>'Batch Inputs'!K1149</f>
        <v>0</v>
      </c>
      <c r="M1161" s="32">
        <f>'Batch Inputs'!L1149</f>
        <v>0</v>
      </c>
      <c r="N1161" s="32">
        <f>'Batch Inputs'!M1149</f>
        <v>0</v>
      </c>
      <c r="O1161" s="32">
        <f>'Batch Inputs'!N1149</f>
        <v>0</v>
      </c>
      <c r="P1161" s="32">
        <f>'Batch Inputs'!O1149</f>
        <v>0</v>
      </c>
      <c r="Q1161" s="32">
        <f>'Batch Inputs'!P1149</f>
        <v>0</v>
      </c>
      <c r="S1161" s="98">
        <f>SUMPRODUCT($D1161:$O1161,$D$5:$O$5)+$R$5</f>
        <v>-7.9279999999999999</v>
      </c>
      <c r="T1161" s="98">
        <f>SUMPRODUCT($D1161:$O1161,$D$6:$O$6)+$R$6</f>
        <v>-7.0750000000000002</v>
      </c>
      <c r="U1161" s="98">
        <f>SUMPRODUCT($D1161:$O1161,$D$7:$O$7)+$R$7</f>
        <v>-13.989000000000001</v>
      </c>
      <c r="V1161" s="98">
        <f>SUMPRODUCT($D1161:$O1161,$D$8:$O$8)+$R$8</f>
        <v>-8.0109999999999992</v>
      </c>
      <c r="W1161" s="98">
        <f>SUMPRODUCT($D1161:$O1161,$D$9:$O$9)+$R$9</f>
        <v>-6.976</v>
      </c>
      <c r="X1161" s="98">
        <f>SUMPRODUCT($D1161:$O1161,$D$10:$O$10)+$R$10</f>
        <v>-2.1259999999999999</v>
      </c>
      <c r="Z1161" s="104">
        <f t="shared" si="172"/>
        <v>0</v>
      </c>
      <c r="AA1161" s="38">
        <f t="shared" si="173"/>
        <v>0</v>
      </c>
      <c r="AB1161" s="38">
        <f t="shared" si="174"/>
        <v>0</v>
      </c>
      <c r="AC1161" s="38">
        <f t="shared" si="175"/>
        <v>0</v>
      </c>
      <c r="AD1161" s="38">
        <f t="shared" si="176"/>
        <v>0</v>
      </c>
      <c r="AE1161" s="105">
        <f t="shared" si="177"/>
        <v>6</v>
      </c>
      <c r="AF1161" s="114">
        <f t="shared" si="171"/>
        <v>-2.1259999999999999</v>
      </c>
      <c r="AG1161" s="37">
        <f t="shared" si="178"/>
        <v>6</v>
      </c>
      <c r="AH1161" s="40">
        <f>IF(OR(MAX('Batch Inputs'!$C1149:$N1149)&gt;1,MIN('Batch Inputs'!$C1149:$N1149)&lt;0),"ERROR",0)</f>
        <v>0</v>
      </c>
      <c r="AI1161" s="105" t="str">
        <f t="shared" si="179"/>
        <v>Few conditions</v>
      </c>
      <c r="AJ1161" s="113" t="str">
        <f t="shared" si="180"/>
        <v>No Conditions</v>
      </c>
      <c r="AM1161" s="78"/>
    </row>
    <row r="1162" spans="3:39" ht="12.75" x14ac:dyDescent="0.2">
      <c r="C1162" s="94">
        <v>1145</v>
      </c>
      <c r="D1162" s="32">
        <f>'Batch Inputs'!C1150</f>
        <v>0</v>
      </c>
      <c r="E1162" s="32">
        <f>'Batch Inputs'!D1150</f>
        <v>0</v>
      </c>
      <c r="F1162" s="32">
        <f>'Batch Inputs'!E1150</f>
        <v>0</v>
      </c>
      <c r="G1162" s="32">
        <f>'Batch Inputs'!F1150</f>
        <v>0</v>
      </c>
      <c r="H1162" s="32">
        <f>'Batch Inputs'!G1150</f>
        <v>0</v>
      </c>
      <c r="I1162" s="32">
        <f>'Batch Inputs'!H1150</f>
        <v>0</v>
      </c>
      <c r="J1162" s="32">
        <f>'Batch Inputs'!I1150</f>
        <v>0</v>
      </c>
      <c r="K1162" s="32">
        <f>'Batch Inputs'!J1150</f>
        <v>0</v>
      </c>
      <c r="L1162" s="32">
        <f>'Batch Inputs'!K1150</f>
        <v>0</v>
      </c>
      <c r="M1162" s="32">
        <f>'Batch Inputs'!L1150</f>
        <v>0</v>
      </c>
      <c r="N1162" s="32">
        <f>'Batch Inputs'!M1150</f>
        <v>0</v>
      </c>
      <c r="O1162" s="32">
        <f>'Batch Inputs'!N1150</f>
        <v>0</v>
      </c>
      <c r="P1162" s="32">
        <f>'Batch Inputs'!O1150</f>
        <v>0</v>
      </c>
      <c r="Q1162" s="32">
        <f>'Batch Inputs'!P1150</f>
        <v>0</v>
      </c>
      <c r="S1162" s="98">
        <f>SUMPRODUCT($D1162:$O1162,$D$5:$O$5)+$R$5</f>
        <v>-7.9279999999999999</v>
      </c>
      <c r="T1162" s="98">
        <f>SUMPRODUCT($D1162:$O1162,$D$6:$O$6)+$R$6</f>
        <v>-7.0750000000000002</v>
      </c>
      <c r="U1162" s="98">
        <f>SUMPRODUCT($D1162:$O1162,$D$7:$O$7)+$R$7</f>
        <v>-13.989000000000001</v>
      </c>
      <c r="V1162" s="98">
        <f>SUMPRODUCT($D1162:$O1162,$D$8:$O$8)+$R$8</f>
        <v>-8.0109999999999992</v>
      </c>
      <c r="W1162" s="98">
        <f>SUMPRODUCT($D1162:$O1162,$D$9:$O$9)+$R$9</f>
        <v>-6.976</v>
      </c>
      <c r="X1162" s="98">
        <f>SUMPRODUCT($D1162:$O1162,$D$10:$O$10)+$R$10</f>
        <v>-2.1259999999999999</v>
      </c>
      <c r="Z1162" s="104">
        <f t="shared" si="172"/>
        <v>0</v>
      </c>
      <c r="AA1162" s="38">
        <f t="shared" si="173"/>
        <v>0</v>
      </c>
      <c r="AB1162" s="38">
        <f t="shared" si="174"/>
        <v>0</v>
      </c>
      <c r="AC1162" s="38">
        <f t="shared" si="175"/>
        <v>0</v>
      </c>
      <c r="AD1162" s="38">
        <f t="shared" si="176"/>
        <v>0</v>
      </c>
      <c r="AE1162" s="105">
        <f t="shared" si="177"/>
        <v>6</v>
      </c>
      <c r="AF1162" s="114">
        <f t="shared" si="171"/>
        <v>-2.1259999999999999</v>
      </c>
      <c r="AG1162" s="37">
        <f t="shared" si="178"/>
        <v>6</v>
      </c>
      <c r="AH1162" s="40">
        <f>IF(OR(MAX('Batch Inputs'!$C1150:$N1150)&gt;1,MIN('Batch Inputs'!$C1150:$N1150)&lt;0),"ERROR",0)</f>
        <v>0</v>
      </c>
      <c r="AI1162" s="105" t="str">
        <f t="shared" si="179"/>
        <v>Few conditions</v>
      </c>
      <c r="AJ1162" s="113" t="str">
        <f t="shared" si="180"/>
        <v>No Conditions</v>
      </c>
      <c r="AM1162" s="78"/>
    </row>
    <row r="1163" spans="3:39" ht="12.75" x14ac:dyDescent="0.2">
      <c r="C1163" s="94">
        <v>1146</v>
      </c>
      <c r="D1163" s="32">
        <f>'Batch Inputs'!C1151</f>
        <v>0</v>
      </c>
      <c r="E1163" s="32">
        <f>'Batch Inputs'!D1151</f>
        <v>0</v>
      </c>
      <c r="F1163" s="32">
        <f>'Batch Inputs'!E1151</f>
        <v>0</v>
      </c>
      <c r="G1163" s="32">
        <f>'Batch Inputs'!F1151</f>
        <v>0</v>
      </c>
      <c r="H1163" s="32">
        <f>'Batch Inputs'!G1151</f>
        <v>0</v>
      </c>
      <c r="I1163" s="32">
        <f>'Batch Inputs'!H1151</f>
        <v>0</v>
      </c>
      <c r="J1163" s="32">
        <f>'Batch Inputs'!I1151</f>
        <v>0</v>
      </c>
      <c r="K1163" s="32">
        <f>'Batch Inputs'!J1151</f>
        <v>0</v>
      </c>
      <c r="L1163" s="32">
        <f>'Batch Inputs'!K1151</f>
        <v>0</v>
      </c>
      <c r="M1163" s="32">
        <f>'Batch Inputs'!L1151</f>
        <v>0</v>
      </c>
      <c r="N1163" s="32">
        <f>'Batch Inputs'!M1151</f>
        <v>0</v>
      </c>
      <c r="O1163" s="32">
        <f>'Batch Inputs'!N1151</f>
        <v>0</v>
      </c>
      <c r="P1163" s="32">
        <f>'Batch Inputs'!O1151</f>
        <v>0</v>
      </c>
      <c r="Q1163" s="32">
        <f>'Batch Inputs'!P1151</f>
        <v>0</v>
      </c>
      <c r="S1163" s="98">
        <f>SUMPRODUCT($D1163:$O1163,$D$5:$O$5)+$R$5</f>
        <v>-7.9279999999999999</v>
      </c>
      <c r="T1163" s="98">
        <f>SUMPRODUCT($D1163:$O1163,$D$6:$O$6)+$R$6</f>
        <v>-7.0750000000000002</v>
      </c>
      <c r="U1163" s="98">
        <f>SUMPRODUCT($D1163:$O1163,$D$7:$O$7)+$R$7</f>
        <v>-13.989000000000001</v>
      </c>
      <c r="V1163" s="98">
        <f>SUMPRODUCT($D1163:$O1163,$D$8:$O$8)+$R$8</f>
        <v>-8.0109999999999992</v>
      </c>
      <c r="W1163" s="98">
        <f>SUMPRODUCT($D1163:$O1163,$D$9:$O$9)+$R$9</f>
        <v>-6.976</v>
      </c>
      <c r="X1163" s="98">
        <f>SUMPRODUCT($D1163:$O1163,$D$10:$O$10)+$R$10</f>
        <v>-2.1259999999999999</v>
      </c>
      <c r="Z1163" s="104">
        <f t="shared" si="172"/>
        <v>0</v>
      </c>
      <c r="AA1163" s="38">
        <f t="shared" si="173"/>
        <v>0</v>
      </c>
      <c r="AB1163" s="38">
        <f t="shared" si="174"/>
        <v>0</v>
      </c>
      <c r="AC1163" s="38">
        <f t="shared" si="175"/>
        <v>0</v>
      </c>
      <c r="AD1163" s="38">
        <f t="shared" si="176"/>
        <v>0</v>
      </c>
      <c r="AE1163" s="105">
        <f t="shared" si="177"/>
        <v>6</v>
      </c>
      <c r="AF1163" s="114">
        <f t="shared" si="171"/>
        <v>-2.1259999999999999</v>
      </c>
      <c r="AG1163" s="37">
        <f t="shared" si="178"/>
        <v>6</v>
      </c>
      <c r="AH1163" s="40">
        <f>IF(OR(MAX('Batch Inputs'!$C1151:$N1151)&gt;1,MIN('Batch Inputs'!$C1151:$N1151)&lt;0),"ERROR",0)</f>
        <v>0</v>
      </c>
      <c r="AI1163" s="105" t="str">
        <f t="shared" si="179"/>
        <v>Few conditions</v>
      </c>
      <c r="AJ1163" s="113" t="str">
        <f t="shared" si="180"/>
        <v>No Conditions</v>
      </c>
      <c r="AM1163" s="78"/>
    </row>
    <row r="1164" spans="3:39" ht="12.75" x14ac:dyDescent="0.2">
      <c r="C1164" s="94">
        <v>1147</v>
      </c>
      <c r="D1164" s="32">
        <f>'Batch Inputs'!C1152</f>
        <v>0</v>
      </c>
      <c r="E1164" s="32">
        <f>'Batch Inputs'!D1152</f>
        <v>0</v>
      </c>
      <c r="F1164" s="32">
        <f>'Batch Inputs'!E1152</f>
        <v>0</v>
      </c>
      <c r="G1164" s="32">
        <f>'Batch Inputs'!F1152</f>
        <v>0</v>
      </c>
      <c r="H1164" s="32">
        <f>'Batch Inputs'!G1152</f>
        <v>0</v>
      </c>
      <c r="I1164" s="32">
        <f>'Batch Inputs'!H1152</f>
        <v>0</v>
      </c>
      <c r="J1164" s="32">
        <f>'Batch Inputs'!I1152</f>
        <v>0</v>
      </c>
      <c r="K1164" s="32">
        <f>'Batch Inputs'!J1152</f>
        <v>0</v>
      </c>
      <c r="L1164" s="32">
        <f>'Batch Inputs'!K1152</f>
        <v>0</v>
      </c>
      <c r="M1164" s="32">
        <f>'Batch Inputs'!L1152</f>
        <v>0</v>
      </c>
      <c r="N1164" s="32">
        <f>'Batch Inputs'!M1152</f>
        <v>0</v>
      </c>
      <c r="O1164" s="32">
        <f>'Batch Inputs'!N1152</f>
        <v>0</v>
      </c>
      <c r="P1164" s="32">
        <f>'Batch Inputs'!O1152</f>
        <v>0</v>
      </c>
      <c r="Q1164" s="32">
        <f>'Batch Inputs'!P1152</f>
        <v>0</v>
      </c>
      <c r="S1164" s="98">
        <f>SUMPRODUCT($D1164:$O1164,$D$5:$O$5)+$R$5</f>
        <v>-7.9279999999999999</v>
      </c>
      <c r="T1164" s="98">
        <f>SUMPRODUCT($D1164:$O1164,$D$6:$O$6)+$R$6</f>
        <v>-7.0750000000000002</v>
      </c>
      <c r="U1164" s="98">
        <f>SUMPRODUCT($D1164:$O1164,$D$7:$O$7)+$R$7</f>
        <v>-13.989000000000001</v>
      </c>
      <c r="V1164" s="98">
        <f>SUMPRODUCT($D1164:$O1164,$D$8:$O$8)+$R$8</f>
        <v>-8.0109999999999992</v>
      </c>
      <c r="W1164" s="98">
        <f>SUMPRODUCT($D1164:$O1164,$D$9:$O$9)+$R$9</f>
        <v>-6.976</v>
      </c>
      <c r="X1164" s="98">
        <f>SUMPRODUCT($D1164:$O1164,$D$10:$O$10)+$R$10</f>
        <v>-2.1259999999999999</v>
      </c>
      <c r="Z1164" s="104">
        <f t="shared" si="172"/>
        <v>0</v>
      </c>
      <c r="AA1164" s="38">
        <f t="shared" si="173"/>
        <v>0</v>
      </c>
      <c r="AB1164" s="38">
        <f t="shared" si="174"/>
        <v>0</v>
      </c>
      <c r="AC1164" s="38">
        <f t="shared" si="175"/>
        <v>0</v>
      </c>
      <c r="AD1164" s="38">
        <f t="shared" si="176"/>
        <v>0</v>
      </c>
      <c r="AE1164" s="105">
        <f t="shared" si="177"/>
        <v>6</v>
      </c>
      <c r="AF1164" s="114">
        <f t="shared" si="171"/>
        <v>-2.1259999999999999</v>
      </c>
      <c r="AG1164" s="37">
        <f t="shared" si="178"/>
        <v>6</v>
      </c>
      <c r="AH1164" s="40">
        <f>IF(OR(MAX('Batch Inputs'!$C1152:$N1152)&gt;1,MIN('Batch Inputs'!$C1152:$N1152)&lt;0),"ERROR",0)</f>
        <v>0</v>
      </c>
      <c r="AI1164" s="105" t="str">
        <f t="shared" si="179"/>
        <v>Few conditions</v>
      </c>
      <c r="AJ1164" s="113" t="str">
        <f t="shared" si="180"/>
        <v>No Conditions</v>
      </c>
      <c r="AM1164" s="78"/>
    </row>
    <row r="1165" spans="3:39" ht="12.75" x14ac:dyDescent="0.2">
      <c r="C1165" s="94">
        <v>1148</v>
      </c>
      <c r="D1165" s="32">
        <f>'Batch Inputs'!C1153</f>
        <v>0</v>
      </c>
      <c r="E1165" s="32">
        <f>'Batch Inputs'!D1153</f>
        <v>0</v>
      </c>
      <c r="F1165" s="32">
        <f>'Batch Inputs'!E1153</f>
        <v>0</v>
      </c>
      <c r="G1165" s="32">
        <f>'Batch Inputs'!F1153</f>
        <v>0</v>
      </c>
      <c r="H1165" s="32">
        <f>'Batch Inputs'!G1153</f>
        <v>0</v>
      </c>
      <c r="I1165" s="32">
        <f>'Batch Inputs'!H1153</f>
        <v>0</v>
      </c>
      <c r="J1165" s="32">
        <f>'Batch Inputs'!I1153</f>
        <v>0</v>
      </c>
      <c r="K1165" s="32">
        <f>'Batch Inputs'!J1153</f>
        <v>0</v>
      </c>
      <c r="L1165" s="32">
        <f>'Batch Inputs'!K1153</f>
        <v>0</v>
      </c>
      <c r="M1165" s="32">
        <f>'Batch Inputs'!L1153</f>
        <v>0</v>
      </c>
      <c r="N1165" s="32">
        <f>'Batch Inputs'!M1153</f>
        <v>0</v>
      </c>
      <c r="O1165" s="32">
        <f>'Batch Inputs'!N1153</f>
        <v>0</v>
      </c>
      <c r="P1165" s="32">
        <f>'Batch Inputs'!O1153</f>
        <v>0</v>
      </c>
      <c r="Q1165" s="32">
        <f>'Batch Inputs'!P1153</f>
        <v>0</v>
      </c>
      <c r="S1165" s="98">
        <f>SUMPRODUCT($D1165:$O1165,$D$5:$O$5)+$R$5</f>
        <v>-7.9279999999999999</v>
      </c>
      <c r="T1165" s="98">
        <f>SUMPRODUCT($D1165:$O1165,$D$6:$O$6)+$R$6</f>
        <v>-7.0750000000000002</v>
      </c>
      <c r="U1165" s="98">
        <f>SUMPRODUCT($D1165:$O1165,$D$7:$O$7)+$R$7</f>
        <v>-13.989000000000001</v>
      </c>
      <c r="V1165" s="98">
        <f>SUMPRODUCT($D1165:$O1165,$D$8:$O$8)+$R$8</f>
        <v>-8.0109999999999992</v>
      </c>
      <c r="W1165" s="98">
        <f>SUMPRODUCT($D1165:$O1165,$D$9:$O$9)+$R$9</f>
        <v>-6.976</v>
      </c>
      <c r="X1165" s="98">
        <f>SUMPRODUCT($D1165:$O1165,$D$10:$O$10)+$R$10</f>
        <v>-2.1259999999999999</v>
      </c>
      <c r="Z1165" s="104">
        <f t="shared" si="172"/>
        <v>0</v>
      </c>
      <c r="AA1165" s="38">
        <f t="shared" si="173"/>
        <v>0</v>
      </c>
      <c r="AB1165" s="38">
        <f t="shared" si="174"/>
        <v>0</v>
      </c>
      <c r="AC1165" s="38">
        <f t="shared" si="175"/>
        <v>0</v>
      </c>
      <c r="AD1165" s="38">
        <f t="shared" si="176"/>
        <v>0</v>
      </c>
      <c r="AE1165" s="105">
        <f t="shared" si="177"/>
        <v>6</v>
      </c>
      <c r="AF1165" s="114">
        <f t="shared" si="171"/>
        <v>-2.1259999999999999</v>
      </c>
      <c r="AG1165" s="37">
        <f t="shared" si="178"/>
        <v>6</v>
      </c>
      <c r="AH1165" s="40">
        <f>IF(OR(MAX('Batch Inputs'!$C1153:$N1153)&gt;1,MIN('Batch Inputs'!$C1153:$N1153)&lt;0),"ERROR",0)</f>
        <v>0</v>
      </c>
      <c r="AI1165" s="105" t="str">
        <f t="shared" si="179"/>
        <v>Few conditions</v>
      </c>
      <c r="AJ1165" s="113" t="str">
        <f t="shared" si="180"/>
        <v>No Conditions</v>
      </c>
      <c r="AM1165" s="78"/>
    </row>
    <row r="1166" spans="3:39" ht="12.75" x14ac:dyDescent="0.2">
      <c r="C1166" s="94">
        <v>1149</v>
      </c>
      <c r="D1166" s="32">
        <f>'Batch Inputs'!C1154</f>
        <v>0</v>
      </c>
      <c r="E1166" s="32">
        <f>'Batch Inputs'!D1154</f>
        <v>0</v>
      </c>
      <c r="F1166" s="32">
        <f>'Batch Inputs'!E1154</f>
        <v>0</v>
      </c>
      <c r="G1166" s="32">
        <f>'Batch Inputs'!F1154</f>
        <v>0</v>
      </c>
      <c r="H1166" s="32">
        <f>'Batch Inputs'!G1154</f>
        <v>0</v>
      </c>
      <c r="I1166" s="32">
        <f>'Batch Inputs'!H1154</f>
        <v>0</v>
      </c>
      <c r="J1166" s="32">
        <f>'Batch Inputs'!I1154</f>
        <v>0</v>
      </c>
      <c r="K1166" s="32">
        <f>'Batch Inputs'!J1154</f>
        <v>0</v>
      </c>
      <c r="L1166" s="32">
        <f>'Batch Inputs'!K1154</f>
        <v>0</v>
      </c>
      <c r="M1166" s="32">
        <f>'Batch Inputs'!L1154</f>
        <v>0</v>
      </c>
      <c r="N1166" s="32">
        <f>'Batch Inputs'!M1154</f>
        <v>0</v>
      </c>
      <c r="O1166" s="32">
        <f>'Batch Inputs'!N1154</f>
        <v>0</v>
      </c>
      <c r="P1166" s="32">
        <f>'Batch Inputs'!O1154</f>
        <v>0</v>
      </c>
      <c r="Q1166" s="32">
        <f>'Batch Inputs'!P1154</f>
        <v>0</v>
      </c>
      <c r="S1166" s="98">
        <f>SUMPRODUCT($D1166:$O1166,$D$5:$O$5)+$R$5</f>
        <v>-7.9279999999999999</v>
      </c>
      <c r="T1166" s="98">
        <f>SUMPRODUCT($D1166:$O1166,$D$6:$O$6)+$R$6</f>
        <v>-7.0750000000000002</v>
      </c>
      <c r="U1166" s="98">
        <f>SUMPRODUCT($D1166:$O1166,$D$7:$O$7)+$R$7</f>
        <v>-13.989000000000001</v>
      </c>
      <c r="V1166" s="98">
        <f>SUMPRODUCT($D1166:$O1166,$D$8:$O$8)+$R$8</f>
        <v>-8.0109999999999992</v>
      </c>
      <c r="W1166" s="98">
        <f>SUMPRODUCT($D1166:$O1166,$D$9:$O$9)+$R$9</f>
        <v>-6.976</v>
      </c>
      <c r="X1166" s="98">
        <f>SUMPRODUCT($D1166:$O1166,$D$10:$O$10)+$R$10</f>
        <v>-2.1259999999999999</v>
      </c>
      <c r="Z1166" s="104">
        <f t="shared" si="172"/>
        <v>0</v>
      </c>
      <c r="AA1166" s="38">
        <f t="shared" si="173"/>
        <v>0</v>
      </c>
      <c r="AB1166" s="38">
        <f t="shared" si="174"/>
        <v>0</v>
      </c>
      <c r="AC1166" s="38">
        <f t="shared" si="175"/>
        <v>0</v>
      </c>
      <c r="AD1166" s="38">
        <f t="shared" si="176"/>
        <v>0</v>
      </c>
      <c r="AE1166" s="105">
        <f t="shared" si="177"/>
        <v>6</v>
      </c>
      <c r="AF1166" s="114">
        <f t="shared" si="171"/>
        <v>-2.1259999999999999</v>
      </c>
      <c r="AG1166" s="37">
        <f t="shared" si="178"/>
        <v>6</v>
      </c>
      <c r="AH1166" s="40">
        <f>IF(OR(MAX('Batch Inputs'!$C1154:$N1154)&gt;1,MIN('Batch Inputs'!$C1154:$N1154)&lt;0),"ERROR",0)</f>
        <v>0</v>
      </c>
      <c r="AI1166" s="105" t="str">
        <f t="shared" si="179"/>
        <v>Few conditions</v>
      </c>
      <c r="AJ1166" s="113" t="str">
        <f t="shared" si="180"/>
        <v>No Conditions</v>
      </c>
      <c r="AM1166" s="78"/>
    </row>
    <row r="1167" spans="3:39" ht="12.75" x14ac:dyDescent="0.2">
      <c r="C1167" s="94">
        <v>1150</v>
      </c>
      <c r="D1167" s="32">
        <f>'Batch Inputs'!C1155</f>
        <v>0</v>
      </c>
      <c r="E1167" s="32">
        <f>'Batch Inputs'!D1155</f>
        <v>0</v>
      </c>
      <c r="F1167" s="32">
        <f>'Batch Inputs'!E1155</f>
        <v>0</v>
      </c>
      <c r="G1167" s="32">
        <f>'Batch Inputs'!F1155</f>
        <v>0</v>
      </c>
      <c r="H1167" s="32">
        <f>'Batch Inputs'!G1155</f>
        <v>0</v>
      </c>
      <c r="I1167" s="32">
        <f>'Batch Inputs'!H1155</f>
        <v>0</v>
      </c>
      <c r="J1167" s="32">
        <f>'Batch Inputs'!I1155</f>
        <v>0</v>
      </c>
      <c r="K1167" s="32">
        <f>'Batch Inputs'!J1155</f>
        <v>0</v>
      </c>
      <c r="L1167" s="32">
        <f>'Batch Inputs'!K1155</f>
        <v>0</v>
      </c>
      <c r="M1167" s="32">
        <f>'Batch Inputs'!L1155</f>
        <v>0</v>
      </c>
      <c r="N1167" s="32">
        <f>'Batch Inputs'!M1155</f>
        <v>0</v>
      </c>
      <c r="O1167" s="32">
        <f>'Batch Inputs'!N1155</f>
        <v>0</v>
      </c>
      <c r="P1167" s="32">
        <f>'Batch Inputs'!O1155</f>
        <v>0</v>
      </c>
      <c r="Q1167" s="32">
        <f>'Batch Inputs'!P1155</f>
        <v>0</v>
      </c>
      <c r="S1167" s="98">
        <f>SUMPRODUCT($D1167:$O1167,$D$5:$O$5)+$R$5</f>
        <v>-7.9279999999999999</v>
      </c>
      <c r="T1167" s="98">
        <f>SUMPRODUCT($D1167:$O1167,$D$6:$O$6)+$R$6</f>
        <v>-7.0750000000000002</v>
      </c>
      <c r="U1167" s="98">
        <f>SUMPRODUCT($D1167:$O1167,$D$7:$O$7)+$R$7</f>
        <v>-13.989000000000001</v>
      </c>
      <c r="V1167" s="98">
        <f>SUMPRODUCT($D1167:$O1167,$D$8:$O$8)+$R$8</f>
        <v>-8.0109999999999992</v>
      </c>
      <c r="W1167" s="98">
        <f>SUMPRODUCT($D1167:$O1167,$D$9:$O$9)+$R$9</f>
        <v>-6.976</v>
      </c>
      <c r="X1167" s="98">
        <f>SUMPRODUCT($D1167:$O1167,$D$10:$O$10)+$R$10</f>
        <v>-2.1259999999999999</v>
      </c>
      <c r="Z1167" s="104">
        <f t="shared" si="172"/>
        <v>0</v>
      </c>
      <c r="AA1167" s="38">
        <f t="shared" si="173"/>
        <v>0</v>
      </c>
      <c r="AB1167" s="38">
        <f t="shared" si="174"/>
        <v>0</v>
      </c>
      <c r="AC1167" s="38">
        <f t="shared" si="175"/>
        <v>0</v>
      </c>
      <c r="AD1167" s="38">
        <f t="shared" si="176"/>
        <v>0</v>
      </c>
      <c r="AE1167" s="105">
        <f t="shared" si="177"/>
        <v>6</v>
      </c>
      <c r="AF1167" s="114">
        <f t="shared" si="171"/>
        <v>-2.1259999999999999</v>
      </c>
      <c r="AG1167" s="37">
        <f t="shared" si="178"/>
        <v>6</v>
      </c>
      <c r="AH1167" s="40">
        <f>IF(OR(MAX('Batch Inputs'!$C1155:$N1155)&gt;1,MIN('Batch Inputs'!$C1155:$N1155)&lt;0),"ERROR",0)</f>
        <v>0</v>
      </c>
      <c r="AI1167" s="105" t="str">
        <f t="shared" si="179"/>
        <v>Few conditions</v>
      </c>
      <c r="AJ1167" s="113" t="str">
        <f t="shared" si="180"/>
        <v>No Conditions</v>
      </c>
      <c r="AM1167" s="78"/>
    </row>
    <row r="1168" spans="3:39" ht="12.75" x14ac:dyDescent="0.2">
      <c r="C1168" s="94">
        <v>1151</v>
      </c>
      <c r="D1168" s="32">
        <f>'Batch Inputs'!C1156</f>
        <v>0</v>
      </c>
      <c r="E1168" s="32">
        <f>'Batch Inputs'!D1156</f>
        <v>0</v>
      </c>
      <c r="F1168" s="32">
        <f>'Batch Inputs'!E1156</f>
        <v>0</v>
      </c>
      <c r="G1168" s="32">
        <f>'Batch Inputs'!F1156</f>
        <v>0</v>
      </c>
      <c r="H1168" s="32">
        <f>'Batch Inputs'!G1156</f>
        <v>0</v>
      </c>
      <c r="I1168" s="32">
        <f>'Batch Inputs'!H1156</f>
        <v>0</v>
      </c>
      <c r="J1168" s="32">
        <f>'Batch Inputs'!I1156</f>
        <v>0</v>
      </c>
      <c r="K1168" s="32">
        <f>'Batch Inputs'!J1156</f>
        <v>0</v>
      </c>
      <c r="L1168" s="32">
        <f>'Batch Inputs'!K1156</f>
        <v>0</v>
      </c>
      <c r="M1168" s="32">
        <f>'Batch Inputs'!L1156</f>
        <v>0</v>
      </c>
      <c r="N1168" s="32">
        <f>'Batch Inputs'!M1156</f>
        <v>0</v>
      </c>
      <c r="O1168" s="32">
        <f>'Batch Inputs'!N1156</f>
        <v>0</v>
      </c>
      <c r="P1168" s="32">
        <f>'Batch Inputs'!O1156</f>
        <v>0</v>
      </c>
      <c r="Q1168" s="32">
        <f>'Batch Inputs'!P1156</f>
        <v>0</v>
      </c>
      <c r="S1168" s="98">
        <f>SUMPRODUCT($D1168:$O1168,$D$5:$O$5)+$R$5</f>
        <v>-7.9279999999999999</v>
      </c>
      <c r="T1168" s="98">
        <f>SUMPRODUCT($D1168:$O1168,$D$6:$O$6)+$R$6</f>
        <v>-7.0750000000000002</v>
      </c>
      <c r="U1168" s="98">
        <f>SUMPRODUCT($D1168:$O1168,$D$7:$O$7)+$R$7</f>
        <v>-13.989000000000001</v>
      </c>
      <c r="V1168" s="98">
        <f>SUMPRODUCT($D1168:$O1168,$D$8:$O$8)+$R$8</f>
        <v>-8.0109999999999992</v>
      </c>
      <c r="W1168" s="98">
        <f>SUMPRODUCT($D1168:$O1168,$D$9:$O$9)+$R$9</f>
        <v>-6.976</v>
      </c>
      <c r="X1168" s="98">
        <f>SUMPRODUCT($D1168:$O1168,$D$10:$O$10)+$R$10</f>
        <v>-2.1259999999999999</v>
      </c>
      <c r="Z1168" s="104">
        <f t="shared" si="172"/>
        <v>0</v>
      </c>
      <c r="AA1168" s="38">
        <f t="shared" si="173"/>
        <v>0</v>
      </c>
      <c r="AB1168" s="38">
        <f t="shared" si="174"/>
        <v>0</v>
      </c>
      <c r="AC1168" s="38">
        <f t="shared" si="175"/>
        <v>0</v>
      </c>
      <c r="AD1168" s="38">
        <f t="shared" si="176"/>
        <v>0</v>
      </c>
      <c r="AE1168" s="105">
        <f t="shared" si="177"/>
        <v>6</v>
      </c>
      <c r="AF1168" s="114">
        <f t="shared" si="171"/>
        <v>-2.1259999999999999</v>
      </c>
      <c r="AG1168" s="37">
        <f t="shared" si="178"/>
        <v>6</v>
      </c>
      <c r="AH1168" s="40">
        <f>IF(OR(MAX('Batch Inputs'!$C1156:$N1156)&gt;1,MIN('Batch Inputs'!$C1156:$N1156)&lt;0),"ERROR",0)</f>
        <v>0</v>
      </c>
      <c r="AI1168" s="105" t="str">
        <f t="shared" si="179"/>
        <v>Few conditions</v>
      </c>
      <c r="AJ1168" s="113" t="str">
        <f t="shared" si="180"/>
        <v>No Conditions</v>
      </c>
      <c r="AM1168" s="78"/>
    </row>
    <row r="1169" spans="3:39" ht="12.75" x14ac:dyDescent="0.2">
      <c r="C1169" s="94">
        <v>1152</v>
      </c>
      <c r="D1169" s="32">
        <f>'Batch Inputs'!C1157</f>
        <v>0</v>
      </c>
      <c r="E1169" s="32">
        <f>'Batch Inputs'!D1157</f>
        <v>0</v>
      </c>
      <c r="F1169" s="32">
        <f>'Batch Inputs'!E1157</f>
        <v>0</v>
      </c>
      <c r="G1169" s="32">
        <f>'Batch Inputs'!F1157</f>
        <v>0</v>
      </c>
      <c r="H1169" s="32">
        <f>'Batch Inputs'!G1157</f>
        <v>0</v>
      </c>
      <c r="I1169" s="32">
        <f>'Batch Inputs'!H1157</f>
        <v>0</v>
      </c>
      <c r="J1169" s="32">
        <f>'Batch Inputs'!I1157</f>
        <v>0</v>
      </c>
      <c r="K1169" s="32">
        <f>'Batch Inputs'!J1157</f>
        <v>0</v>
      </c>
      <c r="L1169" s="32">
        <f>'Batch Inputs'!K1157</f>
        <v>0</v>
      </c>
      <c r="M1169" s="32">
        <f>'Batch Inputs'!L1157</f>
        <v>0</v>
      </c>
      <c r="N1169" s="32">
        <f>'Batch Inputs'!M1157</f>
        <v>0</v>
      </c>
      <c r="O1169" s="32">
        <f>'Batch Inputs'!N1157</f>
        <v>0</v>
      </c>
      <c r="P1169" s="32">
        <f>'Batch Inputs'!O1157</f>
        <v>0</v>
      </c>
      <c r="Q1169" s="32">
        <f>'Batch Inputs'!P1157</f>
        <v>0</v>
      </c>
      <c r="S1169" s="98">
        <f>SUMPRODUCT($D1169:$O1169,$D$5:$O$5)+$R$5</f>
        <v>-7.9279999999999999</v>
      </c>
      <c r="T1169" s="98">
        <f>SUMPRODUCT($D1169:$O1169,$D$6:$O$6)+$R$6</f>
        <v>-7.0750000000000002</v>
      </c>
      <c r="U1169" s="98">
        <f>SUMPRODUCT($D1169:$O1169,$D$7:$O$7)+$R$7</f>
        <v>-13.989000000000001</v>
      </c>
      <c r="V1169" s="98">
        <f>SUMPRODUCT($D1169:$O1169,$D$8:$O$8)+$R$8</f>
        <v>-8.0109999999999992</v>
      </c>
      <c r="W1169" s="98">
        <f>SUMPRODUCT($D1169:$O1169,$D$9:$O$9)+$R$9</f>
        <v>-6.976</v>
      </c>
      <c r="X1169" s="98">
        <f>SUMPRODUCT($D1169:$O1169,$D$10:$O$10)+$R$10</f>
        <v>-2.1259999999999999</v>
      </c>
      <c r="Z1169" s="104">
        <f t="shared" si="172"/>
        <v>0</v>
      </c>
      <c r="AA1169" s="38">
        <f t="shared" si="173"/>
        <v>0</v>
      </c>
      <c r="AB1169" s="38">
        <f t="shared" si="174"/>
        <v>0</v>
      </c>
      <c r="AC1169" s="38">
        <f t="shared" si="175"/>
        <v>0</v>
      </c>
      <c r="AD1169" s="38">
        <f t="shared" si="176"/>
        <v>0</v>
      </c>
      <c r="AE1169" s="105">
        <f t="shared" si="177"/>
        <v>6</v>
      </c>
      <c r="AF1169" s="114">
        <f t="shared" si="171"/>
        <v>-2.1259999999999999</v>
      </c>
      <c r="AG1169" s="37">
        <f t="shared" si="178"/>
        <v>6</v>
      </c>
      <c r="AH1169" s="40">
        <f>IF(OR(MAX('Batch Inputs'!$C1157:$N1157)&gt;1,MIN('Batch Inputs'!$C1157:$N1157)&lt;0),"ERROR",0)</f>
        <v>0</v>
      </c>
      <c r="AI1169" s="105" t="str">
        <f t="shared" si="179"/>
        <v>Few conditions</v>
      </c>
      <c r="AJ1169" s="113" t="str">
        <f t="shared" si="180"/>
        <v>No Conditions</v>
      </c>
      <c r="AM1169" s="78"/>
    </row>
    <row r="1170" spans="3:39" ht="12.75" x14ac:dyDescent="0.2">
      <c r="C1170" s="94">
        <v>1153</v>
      </c>
      <c r="D1170" s="32">
        <f>'Batch Inputs'!C1158</f>
        <v>0</v>
      </c>
      <c r="E1170" s="32">
        <f>'Batch Inputs'!D1158</f>
        <v>0</v>
      </c>
      <c r="F1170" s="32">
        <f>'Batch Inputs'!E1158</f>
        <v>0</v>
      </c>
      <c r="G1170" s="32">
        <f>'Batch Inputs'!F1158</f>
        <v>0</v>
      </c>
      <c r="H1170" s="32">
        <f>'Batch Inputs'!G1158</f>
        <v>0</v>
      </c>
      <c r="I1170" s="32">
        <f>'Batch Inputs'!H1158</f>
        <v>0</v>
      </c>
      <c r="J1170" s="32">
        <f>'Batch Inputs'!I1158</f>
        <v>0</v>
      </c>
      <c r="K1170" s="32">
        <f>'Batch Inputs'!J1158</f>
        <v>0</v>
      </c>
      <c r="L1170" s="32">
        <f>'Batch Inputs'!K1158</f>
        <v>0</v>
      </c>
      <c r="M1170" s="32">
        <f>'Batch Inputs'!L1158</f>
        <v>0</v>
      </c>
      <c r="N1170" s="32">
        <f>'Batch Inputs'!M1158</f>
        <v>0</v>
      </c>
      <c r="O1170" s="32">
        <f>'Batch Inputs'!N1158</f>
        <v>0</v>
      </c>
      <c r="P1170" s="32">
        <f>'Batch Inputs'!O1158</f>
        <v>0</v>
      </c>
      <c r="Q1170" s="32">
        <f>'Batch Inputs'!P1158</f>
        <v>0</v>
      </c>
      <c r="S1170" s="98">
        <f>SUMPRODUCT($D1170:$O1170,$D$5:$O$5)+$R$5</f>
        <v>-7.9279999999999999</v>
      </c>
      <c r="T1170" s="98">
        <f>SUMPRODUCT($D1170:$O1170,$D$6:$O$6)+$R$6</f>
        <v>-7.0750000000000002</v>
      </c>
      <c r="U1170" s="98">
        <f>SUMPRODUCT($D1170:$O1170,$D$7:$O$7)+$R$7</f>
        <v>-13.989000000000001</v>
      </c>
      <c r="V1170" s="98">
        <f>SUMPRODUCT($D1170:$O1170,$D$8:$O$8)+$R$8</f>
        <v>-8.0109999999999992</v>
      </c>
      <c r="W1170" s="98">
        <f>SUMPRODUCT($D1170:$O1170,$D$9:$O$9)+$R$9</f>
        <v>-6.976</v>
      </c>
      <c r="X1170" s="98">
        <f>SUMPRODUCT($D1170:$O1170,$D$10:$O$10)+$R$10</f>
        <v>-2.1259999999999999</v>
      </c>
      <c r="Z1170" s="104">
        <f t="shared" si="172"/>
        <v>0</v>
      </c>
      <c r="AA1170" s="38">
        <f t="shared" si="173"/>
        <v>0</v>
      </c>
      <c r="AB1170" s="38">
        <f t="shared" si="174"/>
        <v>0</v>
      </c>
      <c r="AC1170" s="38">
        <f t="shared" si="175"/>
        <v>0</v>
      </c>
      <c r="AD1170" s="38">
        <f t="shared" si="176"/>
        <v>0</v>
      </c>
      <c r="AE1170" s="105">
        <f t="shared" si="177"/>
        <v>6</v>
      </c>
      <c r="AF1170" s="114">
        <f t="shared" ref="AF1170:AF1233" si="181">MAX(S1170:X1170)</f>
        <v>-2.1259999999999999</v>
      </c>
      <c r="AG1170" s="37">
        <f t="shared" si="178"/>
        <v>6</v>
      </c>
      <c r="AH1170" s="40">
        <f>IF(OR(MAX('Batch Inputs'!$C1158:$N1158)&gt;1,MIN('Batch Inputs'!$C1158:$N1158)&lt;0),"ERROR",0)</f>
        <v>0</v>
      </c>
      <c r="AI1170" s="105" t="str">
        <f t="shared" si="179"/>
        <v>Few conditions</v>
      </c>
      <c r="AJ1170" s="113" t="str">
        <f t="shared" si="180"/>
        <v>No Conditions</v>
      </c>
      <c r="AM1170" s="78"/>
    </row>
    <row r="1171" spans="3:39" ht="12.75" x14ac:dyDescent="0.2">
      <c r="C1171" s="94">
        <v>1154</v>
      </c>
      <c r="D1171" s="32">
        <f>'Batch Inputs'!C1159</f>
        <v>0</v>
      </c>
      <c r="E1171" s="32">
        <f>'Batch Inputs'!D1159</f>
        <v>0</v>
      </c>
      <c r="F1171" s="32">
        <f>'Batch Inputs'!E1159</f>
        <v>0</v>
      </c>
      <c r="G1171" s="32">
        <f>'Batch Inputs'!F1159</f>
        <v>0</v>
      </c>
      <c r="H1171" s="32">
        <f>'Batch Inputs'!G1159</f>
        <v>0</v>
      </c>
      <c r="I1171" s="32">
        <f>'Batch Inputs'!H1159</f>
        <v>0</v>
      </c>
      <c r="J1171" s="32">
        <f>'Batch Inputs'!I1159</f>
        <v>0</v>
      </c>
      <c r="K1171" s="32">
        <f>'Batch Inputs'!J1159</f>
        <v>0</v>
      </c>
      <c r="L1171" s="32">
        <f>'Batch Inputs'!K1159</f>
        <v>0</v>
      </c>
      <c r="M1171" s="32">
        <f>'Batch Inputs'!L1159</f>
        <v>0</v>
      </c>
      <c r="N1171" s="32">
        <f>'Batch Inputs'!M1159</f>
        <v>0</v>
      </c>
      <c r="O1171" s="32">
        <f>'Batch Inputs'!N1159</f>
        <v>0</v>
      </c>
      <c r="P1171" s="32">
        <f>'Batch Inputs'!O1159</f>
        <v>0</v>
      </c>
      <c r="Q1171" s="32">
        <f>'Batch Inputs'!P1159</f>
        <v>0</v>
      </c>
      <c r="S1171" s="98">
        <f>SUMPRODUCT($D1171:$O1171,$D$5:$O$5)+$R$5</f>
        <v>-7.9279999999999999</v>
      </c>
      <c r="T1171" s="98">
        <f>SUMPRODUCT($D1171:$O1171,$D$6:$O$6)+$R$6</f>
        <v>-7.0750000000000002</v>
      </c>
      <c r="U1171" s="98">
        <f>SUMPRODUCT($D1171:$O1171,$D$7:$O$7)+$R$7</f>
        <v>-13.989000000000001</v>
      </c>
      <c r="V1171" s="98">
        <f>SUMPRODUCT($D1171:$O1171,$D$8:$O$8)+$R$8</f>
        <v>-8.0109999999999992</v>
      </c>
      <c r="W1171" s="98">
        <f>SUMPRODUCT($D1171:$O1171,$D$9:$O$9)+$R$9</f>
        <v>-6.976</v>
      </c>
      <c r="X1171" s="98">
        <f>SUMPRODUCT($D1171:$O1171,$D$10:$O$10)+$R$10</f>
        <v>-2.1259999999999999</v>
      </c>
      <c r="Z1171" s="104">
        <f t="shared" ref="Z1171:Z1234" si="182">IF(S1171=$AF1171,S$16,0)</f>
        <v>0</v>
      </c>
      <c r="AA1171" s="38">
        <f t="shared" ref="AA1171:AA1234" si="183">IF(T1171=$AF1171,T$16,0)</f>
        <v>0</v>
      </c>
      <c r="AB1171" s="38">
        <f t="shared" ref="AB1171:AB1234" si="184">IF(U1171=$AF1171,U$16,0)</f>
        <v>0</v>
      </c>
      <c r="AC1171" s="38">
        <f t="shared" ref="AC1171:AC1234" si="185">IF(V1171=$AF1171,V$16,0)</f>
        <v>0</v>
      </c>
      <c r="AD1171" s="38">
        <f t="shared" ref="AD1171:AD1234" si="186">IF(W1171=$AF1171,W$16,0)</f>
        <v>0</v>
      </c>
      <c r="AE1171" s="105">
        <f t="shared" ref="AE1171:AE1234" si="187">IF(X1171=$AF1171,X$16,0)</f>
        <v>6</v>
      </c>
      <c r="AF1171" s="114">
        <f t="shared" si="181"/>
        <v>-2.1259999999999999</v>
      </c>
      <c r="AG1171" s="37">
        <f t="shared" ref="AG1171:AG1234" si="188">SUM(Z1171:AE1171)</f>
        <v>6</v>
      </c>
      <c r="AH1171" s="40">
        <f>IF(OR(MAX('Batch Inputs'!$C1159:$N1159)&gt;1,MIN('Batch Inputs'!$C1159:$N1159)&lt;0),"ERROR",0)</f>
        <v>0</v>
      </c>
      <c r="AI1171" s="105" t="str">
        <f t="shared" ref="AI1171:AI1234" si="189">HLOOKUP($AG1171,$S$16:$X$17,2,0)</f>
        <v>Few conditions</v>
      </c>
      <c r="AJ1171" s="113" t="str">
        <f t="shared" ref="AJ1171:AJ1234" si="190">IF(SUM(E1171:Q1171)=0,"No Conditions",AI1171)</f>
        <v>No Conditions</v>
      </c>
      <c r="AM1171" s="78"/>
    </row>
    <row r="1172" spans="3:39" ht="12.75" x14ac:dyDescent="0.2">
      <c r="C1172" s="94">
        <v>1155</v>
      </c>
      <c r="D1172" s="32">
        <f>'Batch Inputs'!C1160</f>
        <v>0</v>
      </c>
      <c r="E1172" s="32">
        <f>'Batch Inputs'!D1160</f>
        <v>0</v>
      </c>
      <c r="F1172" s="32">
        <f>'Batch Inputs'!E1160</f>
        <v>0</v>
      </c>
      <c r="G1172" s="32">
        <f>'Batch Inputs'!F1160</f>
        <v>0</v>
      </c>
      <c r="H1172" s="32">
        <f>'Batch Inputs'!G1160</f>
        <v>0</v>
      </c>
      <c r="I1172" s="32">
        <f>'Batch Inputs'!H1160</f>
        <v>0</v>
      </c>
      <c r="J1172" s="32">
        <f>'Batch Inputs'!I1160</f>
        <v>0</v>
      </c>
      <c r="K1172" s="32">
        <f>'Batch Inputs'!J1160</f>
        <v>0</v>
      </c>
      <c r="L1172" s="32">
        <f>'Batch Inputs'!K1160</f>
        <v>0</v>
      </c>
      <c r="M1172" s="32">
        <f>'Batch Inputs'!L1160</f>
        <v>0</v>
      </c>
      <c r="N1172" s="32">
        <f>'Batch Inputs'!M1160</f>
        <v>0</v>
      </c>
      <c r="O1172" s="32">
        <f>'Batch Inputs'!N1160</f>
        <v>0</v>
      </c>
      <c r="P1172" s="32">
        <f>'Batch Inputs'!O1160</f>
        <v>0</v>
      </c>
      <c r="Q1172" s="32">
        <f>'Batch Inputs'!P1160</f>
        <v>0</v>
      </c>
      <c r="S1172" s="98">
        <f>SUMPRODUCT($D1172:$O1172,$D$5:$O$5)+$R$5</f>
        <v>-7.9279999999999999</v>
      </c>
      <c r="T1172" s="98">
        <f>SUMPRODUCT($D1172:$O1172,$D$6:$O$6)+$R$6</f>
        <v>-7.0750000000000002</v>
      </c>
      <c r="U1172" s="98">
        <f>SUMPRODUCT($D1172:$O1172,$D$7:$O$7)+$R$7</f>
        <v>-13.989000000000001</v>
      </c>
      <c r="V1172" s="98">
        <f>SUMPRODUCT($D1172:$O1172,$D$8:$O$8)+$R$8</f>
        <v>-8.0109999999999992</v>
      </c>
      <c r="W1172" s="98">
        <f>SUMPRODUCT($D1172:$O1172,$D$9:$O$9)+$R$9</f>
        <v>-6.976</v>
      </c>
      <c r="X1172" s="98">
        <f>SUMPRODUCT($D1172:$O1172,$D$10:$O$10)+$R$10</f>
        <v>-2.1259999999999999</v>
      </c>
      <c r="Z1172" s="104">
        <f t="shared" si="182"/>
        <v>0</v>
      </c>
      <c r="AA1172" s="38">
        <f t="shared" si="183"/>
        <v>0</v>
      </c>
      <c r="AB1172" s="38">
        <f t="shared" si="184"/>
        <v>0</v>
      </c>
      <c r="AC1172" s="38">
        <f t="shared" si="185"/>
        <v>0</v>
      </c>
      <c r="AD1172" s="38">
        <f t="shared" si="186"/>
        <v>0</v>
      </c>
      <c r="AE1172" s="105">
        <f t="shared" si="187"/>
        <v>6</v>
      </c>
      <c r="AF1172" s="114">
        <f t="shared" si="181"/>
        <v>-2.1259999999999999</v>
      </c>
      <c r="AG1172" s="37">
        <f t="shared" si="188"/>
        <v>6</v>
      </c>
      <c r="AH1172" s="40">
        <f>IF(OR(MAX('Batch Inputs'!$C1160:$N1160)&gt;1,MIN('Batch Inputs'!$C1160:$N1160)&lt;0),"ERROR",0)</f>
        <v>0</v>
      </c>
      <c r="AI1172" s="105" t="str">
        <f t="shared" si="189"/>
        <v>Few conditions</v>
      </c>
      <c r="AJ1172" s="113" t="str">
        <f t="shared" si="190"/>
        <v>No Conditions</v>
      </c>
      <c r="AM1172" s="78"/>
    </row>
    <row r="1173" spans="3:39" ht="12.75" x14ac:dyDescent="0.2">
      <c r="C1173" s="94">
        <v>1156</v>
      </c>
      <c r="D1173" s="32">
        <f>'Batch Inputs'!C1161</f>
        <v>0</v>
      </c>
      <c r="E1173" s="32">
        <f>'Batch Inputs'!D1161</f>
        <v>0</v>
      </c>
      <c r="F1173" s="32">
        <f>'Batch Inputs'!E1161</f>
        <v>0</v>
      </c>
      <c r="G1173" s="32">
        <f>'Batch Inputs'!F1161</f>
        <v>0</v>
      </c>
      <c r="H1173" s="32">
        <f>'Batch Inputs'!G1161</f>
        <v>0</v>
      </c>
      <c r="I1173" s="32">
        <f>'Batch Inputs'!H1161</f>
        <v>0</v>
      </c>
      <c r="J1173" s="32">
        <f>'Batch Inputs'!I1161</f>
        <v>0</v>
      </c>
      <c r="K1173" s="32">
        <f>'Batch Inputs'!J1161</f>
        <v>0</v>
      </c>
      <c r="L1173" s="32">
        <f>'Batch Inputs'!K1161</f>
        <v>0</v>
      </c>
      <c r="M1173" s="32">
        <f>'Batch Inputs'!L1161</f>
        <v>0</v>
      </c>
      <c r="N1173" s="32">
        <f>'Batch Inputs'!M1161</f>
        <v>0</v>
      </c>
      <c r="O1173" s="32">
        <f>'Batch Inputs'!N1161</f>
        <v>0</v>
      </c>
      <c r="P1173" s="32">
        <f>'Batch Inputs'!O1161</f>
        <v>0</v>
      </c>
      <c r="Q1173" s="32">
        <f>'Batch Inputs'!P1161</f>
        <v>0</v>
      </c>
      <c r="S1173" s="98">
        <f>SUMPRODUCT($D1173:$O1173,$D$5:$O$5)+$R$5</f>
        <v>-7.9279999999999999</v>
      </c>
      <c r="T1173" s="98">
        <f>SUMPRODUCT($D1173:$O1173,$D$6:$O$6)+$R$6</f>
        <v>-7.0750000000000002</v>
      </c>
      <c r="U1173" s="98">
        <f>SUMPRODUCT($D1173:$O1173,$D$7:$O$7)+$R$7</f>
        <v>-13.989000000000001</v>
      </c>
      <c r="V1173" s="98">
        <f>SUMPRODUCT($D1173:$O1173,$D$8:$O$8)+$R$8</f>
        <v>-8.0109999999999992</v>
      </c>
      <c r="W1173" s="98">
        <f>SUMPRODUCT($D1173:$O1173,$D$9:$O$9)+$R$9</f>
        <v>-6.976</v>
      </c>
      <c r="X1173" s="98">
        <f>SUMPRODUCT($D1173:$O1173,$D$10:$O$10)+$R$10</f>
        <v>-2.1259999999999999</v>
      </c>
      <c r="Z1173" s="104">
        <f t="shared" si="182"/>
        <v>0</v>
      </c>
      <c r="AA1173" s="38">
        <f t="shared" si="183"/>
        <v>0</v>
      </c>
      <c r="AB1173" s="38">
        <f t="shared" si="184"/>
        <v>0</v>
      </c>
      <c r="AC1173" s="38">
        <f t="shared" si="185"/>
        <v>0</v>
      </c>
      <c r="AD1173" s="38">
        <f t="shared" si="186"/>
        <v>0</v>
      </c>
      <c r="AE1173" s="105">
        <f t="shared" si="187"/>
        <v>6</v>
      </c>
      <c r="AF1173" s="114">
        <f t="shared" si="181"/>
        <v>-2.1259999999999999</v>
      </c>
      <c r="AG1173" s="37">
        <f t="shared" si="188"/>
        <v>6</v>
      </c>
      <c r="AH1173" s="40">
        <f>IF(OR(MAX('Batch Inputs'!$C1161:$N1161)&gt;1,MIN('Batch Inputs'!$C1161:$N1161)&lt;0),"ERROR",0)</f>
        <v>0</v>
      </c>
      <c r="AI1173" s="105" t="str">
        <f t="shared" si="189"/>
        <v>Few conditions</v>
      </c>
      <c r="AJ1173" s="113" t="str">
        <f t="shared" si="190"/>
        <v>No Conditions</v>
      </c>
      <c r="AM1173" s="78"/>
    </row>
    <row r="1174" spans="3:39" ht="12.75" x14ac:dyDescent="0.2">
      <c r="C1174" s="94">
        <v>1157</v>
      </c>
      <c r="D1174" s="32">
        <f>'Batch Inputs'!C1162</f>
        <v>0</v>
      </c>
      <c r="E1174" s="32">
        <f>'Batch Inputs'!D1162</f>
        <v>0</v>
      </c>
      <c r="F1174" s="32">
        <f>'Batch Inputs'!E1162</f>
        <v>0</v>
      </c>
      <c r="G1174" s="32">
        <f>'Batch Inputs'!F1162</f>
        <v>0</v>
      </c>
      <c r="H1174" s="32">
        <f>'Batch Inputs'!G1162</f>
        <v>0</v>
      </c>
      <c r="I1174" s="32">
        <f>'Batch Inputs'!H1162</f>
        <v>0</v>
      </c>
      <c r="J1174" s="32">
        <f>'Batch Inputs'!I1162</f>
        <v>0</v>
      </c>
      <c r="K1174" s="32">
        <f>'Batch Inputs'!J1162</f>
        <v>0</v>
      </c>
      <c r="L1174" s="32">
        <f>'Batch Inputs'!K1162</f>
        <v>0</v>
      </c>
      <c r="M1174" s="32">
        <f>'Batch Inputs'!L1162</f>
        <v>0</v>
      </c>
      <c r="N1174" s="32">
        <f>'Batch Inputs'!M1162</f>
        <v>0</v>
      </c>
      <c r="O1174" s="32">
        <f>'Batch Inputs'!N1162</f>
        <v>0</v>
      </c>
      <c r="P1174" s="32">
        <f>'Batch Inputs'!O1162</f>
        <v>0</v>
      </c>
      <c r="Q1174" s="32">
        <f>'Batch Inputs'!P1162</f>
        <v>0</v>
      </c>
      <c r="S1174" s="98">
        <f>SUMPRODUCT($D1174:$O1174,$D$5:$O$5)+$R$5</f>
        <v>-7.9279999999999999</v>
      </c>
      <c r="T1174" s="98">
        <f>SUMPRODUCT($D1174:$O1174,$D$6:$O$6)+$R$6</f>
        <v>-7.0750000000000002</v>
      </c>
      <c r="U1174" s="98">
        <f>SUMPRODUCT($D1174:$O1174,$D$7:$O$7)+$R$7</f>
        <v>-13.989000000000001</v>
      </c>
      <c r="V1174" s="98">
        <f>SUMPRODUCT($D1174:$O1174,$D$8:$O$8)+$R$8</f>
        <v>-8.0109999999999992</v>
      </c>
      <c r="W1174" s="98">
        <f>SUMPRODUCT($D1174:$O1174,$D$9:$O$9)+$R$9</f>
        <v>-6.976</v>
      </c>
      <c r="X1174" s="98">
        <f>SUMPRODUCT($D1174:$O1174,$D$10:$O$10)+$R$10</f>
        <v>-2.1259999999999999</v>
      </c>
      <c r="Z1174" s="104">
        <f t="shared" si="182"/>
        <v>0</v>
      </c>
      <c r="AA1174" s="38">
        <f t="shared" si="183"/>
        <v>0</v>
      </c>
      <c r="AB1174" s="38">
        <f t="shared" si="184"/>
        <v>0</v>
      </c>
      <c r="AC1174" s="38">
        <f t="shared" si="185"/>
        <v>0</v>
      </c>
      <c r="AD1174" s="38">
        <f t="shared" si="186"/>
        <v>0</v>
      </c>
      <c r="AE1174" s="105">
        <f t="shared" si="187"/>
        <v>6</v>
      </c>
      <c r="AF1174" s="114">
        <f t="shared" si="181"/>
        <v>-2.1259999999999999</v>
      </c>
      <c r="AG1174" s="37">
        <f t="shared" si="188"/>
        <v>6</v>
      </c>
      <c r="AH1174" s="40">
        <f>IF(OR(MAX('Batch Inputs'!$C1162:$N1162)&gt;1,MIN('Batch Inputs'!$C1162:$N1162)&lt;0),"ERROR",0)</f>
        <v>0</v>
      </c>
      <c r="AI1174" s="105" t="str">
        <f t="shared" si="189"/>
        <v>Few conditions</v>
      </c>
      <c r="AJ1174" s="113" t="str">
        <f t="shared" si="190"/>
        <v>No Conditions</v>
      </c>
      <c r="AM1174" s="78"/>
    </row>
    <row r="1175" spans="3:39" ht="12.75" x14ac:dyDescent="0.2">
      <c r="C1175" s="94">
        <v>1158</v>
      </c>
      <c r="D1175" s="32">
        <f>'Batch Inputs'!C1163</f>
        <v>0</v>
      </c>
      <c r="E1175" s="32">
        <f>'Batch Inputs'!D1163</f>
        <v>0</v>
      </c>
      <c r="F1175" s="32">
        <f>'Batch Inputs'!E1163</f>
        <v>0</v>
      </c>
      <c r="G1175" s="32">
        <f>'Batch Inputs'!F1163</f>
        <v>0</v>
      </c>
      <c r="H1175" s="32">
        <f>'Batch Inputs'!G1163</f>
        <v>0</v>
      </c>
      <c r="I1175" s="32">
        <f>'Batch Inputs'!H1163</f>
        <v>0</v>
      </c>
      <c r="J1175" s="32">
        <f>'Batch Inputs'!I1163</f>
        <v>0</v>
      </c>
      <c r="K1175" s="32">
        <f>'Batch Inputs'!J1163</f>
        <v>0</v>
      </c>
      <c r="L1175" s="32">
        <f>'Batch Inputs'!K1163</f>
        <v>0</v>
      </c>
      <c r="M1175" s="32">
        <f>'Batch Inputs'!L1163</f>
        <v>0</v>
      </c>
      <c r="N1175" s="32">
        <f>'Batch Inputs'!M1163</f>
        <v>0</v>
      </c>
      <c r="O1175" s="32">
        <f>'Batch Inputs'!N1163</f>
        <v>0</v>
      </c>
      <c r="P1175" s="32">
        <f>'Batch Inputs'!O1163</f>
        <v>0</v>
      </c>
      <c r="Q1175" s="32">
        <f>'Batch Inputs'!P1163</f>
        <v>0</v>
      </c>
      <c r="S1175" s="98">
        <f>SUMPRODUCT($D1175:$O1175,$D$5:$O$5)+$R$5</f>
        <v>-7.9279999999999999</v>
      </c>
      <c r="T1175" s="98">
        <f>SUMPRODUCT($D1175:$O1175,$D$6:$O$6)+$R$6</f>
        <v>-7.0750000000000002</v>
      </c>
      <c r="U1175" s="98">
        <f>SUMPRODUCT($D1175:$O1175,$D$7:$O$7)+$R$7</f>
        <v>-13.989000000000001</v>
      </c>
      <c r="V1175" s="98">
        <f>SUMPRODUCT($D1175:$O1175,$D$8:$O$8)+$R$8</f>
        <v>-8.0109999999999992</v>
      </c>
      <c r="W1175" s="98">
        <f>SUMPRODUCT($D1175:$O1175,$D$9:$O$9)+$R$9</f>
        <v>-6.976</v>
      </c>
      <c r="X1175" s="98">
        <f>SUMPRODUCT($D1175:$O1175,$D$10:$O$10)+$R$10</f>
        <v>-2.1259999999999999</v>
      </c>
      <c r="Z1175" s="104">
        <f t="shared" si="182"/>
        <v>0</v>
      </c>
      <c r="AA1175" s="38">
        <f t="shared" si="183"/>
        <v>0</v>
      </c>
      <c r="AB1175" s="38">
        <f t="shared" si="184"/>
        <v>0</v>
      </c>
      <c r="AC1175" s="38">
        <f t="shared" si="185"/>
        <v>0</v>
      </c>
      <c r="AD1175" s="38">
        <f t="shared" si="186"/>
        <v>0</v>
      </c>
      <c r="AE1175" s="105">
        <f t="shared" si="187"/>
        <v>6</v>
      </c>
      <c r="AF1175" s="114">
        <f t="shared" si="181"/>
        <v>-2.1259999999999999</v>
      </c>
      <c r="AG1175" s="37">
        <f t="shared" si="188"/>
        <v>6</v>
      </c>
      <c r="AH1175" s="40">
        <f>IF(OR(MAX('Batch Inputs'!$C1163:$N1163)&gt;1,MIN('Batch Inputs'!$C1163:$N1163)&lt;0),"ERROR",0)</f>
        <v>0</v>
      </c>
      <c r="AI1175" s="105" t="str">
        <f t="shared" si="189"/>
        <v>Few conditions</v>
      </c>
      <c r="AJ1175" s="113" t="str">
        <f t="shared" si="190"/>
        <v>No Conditions</v>
      </c>
      <c r="AM1175" s="78"/>
    </row>
    <row r="1176" spans="3:39" ht="12.75" x14ac:dyDescent="0.2">
      <c r="C1176" s="94">
        <v>1159</v>
      </c>
      <c r="D1176" s="32">
        <f>'Batch Inputs'!C1164</f>
        <v>0</v>
      </c>
      <c r="E1176" s="32">
        <f>'Batch Inputs'!D1164</f>
        <v>0</v>
      </c>
      <c r="F1176" s="32">
        <f>'Batch Inputs'!E1164</f>
        <v>0</v>
      </c>
      <c r="G1176" s="32">
        <f>'Batch Inputs'!F1164</f>
        <v>0</v>
      </c>
      <c r="H1176" s="32">
        <f>'Batch Inputs'!G1164</f>
        <v>0</v>
      </c>
      <c r="I1176" s="32">
        <f>'Batch Inputs'!H1164</f>
        <v>0</v>
      </c>
      <c r="J1176" s="32">
        <f>'Batch Inputs'!I1164</f>
        <v>0</v>
      </c>
      <c r="K1176" s="32">
        <f>'Batch Inputs'!J1164</f>
        <v>0</v>
      </c>
      <c r="L1176" s="32">
        <f>'Batch Inputs'!K1164</f>
        <v>0</v>
      </c>
      <c r="M1176" s="32">
        <f>'Batch Inputs'!L1164</f>
        <v>0</v>
      </c>
      <c r="N1176" s="32">
        <f>'Batch Inputs'!M1164</f>
        <v>0</v>
      </c>
      <c r="O1176" s="32">
        <f>'Batch Inputs'!N1164</f>
        <v>0</v>
      </c>
      <c r="P1176" s="32">
        <f>'Batch Inputs'!O1164</f>
        <v>0</v>
      </c>
      <c r="Q1176" s="32">
        <f>'Batch Inputs'!P1164</f>
        <v>0</v>
      </c>
      <c r="S1176" s="98">
        <f>SUMPRODUCT($D1176:$O1176,$D$5:$O$5)+$R$5</f>
        <v>-7.9279999999999999</v>
      </c>
      <c r="T1176" s="98">
        <f>SUMPRODUCT($D1176:$O1176,$D$6:$O$6)+$R$6</f>
        <v>-7.0750000000000002</v>
      </c>
      <c r="U1176" s="98">
        <f>SUMPRODUCT($D1176:$O1176,$D$7:$O$7)+$R$7</f>
        <v>-13.989000000000001</v>
      </c>
      <c r="V1176" s="98">
        <f>SUMPRODUCT($D1176:$O1176,$D$8:$O$8)+$R$8</f>
        <v>-8.0109999999999992</v>
      </c>
      <c r="W1176" s="98">
        <f>SUMPRODUCT($D1176:$O1176,$D$9:$O$9)+$R$9</f>
        <v>-6.976</v>
      </c>
      <c r="X1176" s="98">
        <f>SUMPRODUCT($D1176:$O1176,$D$10:$O$10)+$R$10</f>
        <v>-2.1259999999999999</v>
      </c>
      <c r="Z1176" s="104">
        <f t="shared" si="182"/>
        <v>0</v>
      </c>
      <c r="AA1176" s="38">
        <f t="shared" si="183"/>
        <v>0</v>
      </c>
      <c r="AB1176" s="38">
        <f t="shared" si="184"/>
        <v>0</v>
      </c>
      <c r="AC1176" s="38">
        <f t="shared" si="185"/>
        <v>0</v>
      </c>
      <c r="AD1176" s="38">
        <f t="shared" si="186"/>
        <v>0</v>
      </c>
      <c r="AE1176" s="105">
        <f t="shared" si="187"/>
        <v>6</v>
      </c>
      <c r="AF1176" s="114">
        <f t="shared" si="181"/>
        <v>-2.1259999999999999</v>
      </c>
      <c r="AG1176" s="37">
        <f t="shared" si="188"/>
        <v>6</v>
      </c>
      <c r="AH1176" s="40">
        <f>IF(OR(MAX('Batch Inputs'!$C1164:$N1164)&gt;1,MIN('Batch Inputs'!$C1164:$N1164)&lt;0),"ERROR",0)</f>
        <v>0</v>
      </c>
      <c r="AI1176" s="105" t="str">
        <f t="shared" si="189"/>
        <v>Few conditions</v>
      </c>
      <c r="AJ1176" s="113" t="str">
        <f t="shared" si="190"/>
        <v>No Conditions</v>
      </c>
      <c r="AM1176" s="78"/>
    </row>
    <row r="1177" spans="3:39" ht="12.75" x14ac:dyDescent="0.2">
      <c r="C1177" s="94">
        <v>1160</v>
      </c>
      <c r="D1177" s="32">
        <f>'Batch Inputs'!C1165</f>
        <v>0</v>
      </c>
      <c r="E1177" s="32">
        <f>'Batch Inputs'!D1165</f>
        <v>0</v>
      </c>
      <c r="F1177" s="32">
        <f>'Batch Inputs'!E1165</f>
        <v>0</v>
      </c>
      <c r="G1177" s="32">
        <f>'Batch Inputs'!F1165</f>
        <v>0</v>
      </c>
      <c r="H1177" s="32">
        <f>'Batch Inputs'!G1165</f>
        <v>0</v>
      </c>
      <c r="I1177" s="32">
        <f>'Batch Inputs'!H1165</f>
        <v>0</v>
      </c>
      <c r="J1177" s="32">
        <f>'Batch Inputs'!I1165</f>
        <v>0</v>
      </c>
      <c r="K1177" s="32">
        <f>'Batch Inputs'!J1165</f>
        <v>0</v>
      </c>
      <c r="L1177" s="32">
        <f>'Batch Inputs'!K1165</f>
        <v>0</v>
      </c>
      <c r="M1177" s="32">
        <f>'Batch Inputs'!L1165</f>
        <v>0</v>
      </c>
      <c r="N1177" s="32">
        <f>'Batch Inputs'!M1165</f>
        <v>0</v>
      </c>
      <c r="O1177" s="32">
        <f>'Batch Inputs'!N1165</f>
        <v>0</v>
      </c>
      <c r="P1177" s="32">
        <f>'Batch Inputs'!O1165</f>
        <v>0</v>
      </c>
      <c r="Q1177" s="32">
        <f>'Batch Inputs'!P1165</f>
        <v>0</v>
      </c>
      <c r="S1177" s="98">
        <f>SUMPRODUCT($D1177:$O1177,$D$5:$O$5)+$R$5</f>
        <v>-7.9279999999999999</v>
      </c>
      <c r="T1177" s="98">
        <f>SUMPRODUCT($D1177:$O1177,$D$6:$O$6)+$R$6</f>
        <v>-7.0750000000000002</v>
      </c>
      <c r="U1177" s="98">
        <f>SUMPRODUCT($D1177:$O1177,$D$7:$O$7)+$R$7</f>
        <v>-13.989000000000001</v>
      </c>
      <c r="V1177" s="98">
        <f>SUMPRODUCT($D1177:$O1177,$D$8:$O$8)+$R$8</f>
        <v>-8.0109999999999992</v>
      </c>
      <c r="W1177" s="98">
        <f>SUMPRODUCT($D1177:$O1177,$D$9:$O$9)+$R$9</f>
        <v>-6.976</v>
      </c>
      <c r="X1177" s="98">
        <f>SUMPRODUCT($D1177:$O1177,$D$10:$O$10)+$R$10</f>
        <v>-2.1259999999999999</v>
      </c>
      <c r="Z1177" s="104">
        <f t="shared" si="182"/>
        <v>0</v>
      </c>
      <c r="AA1177" s="38">
        <f t="shared" si="183"/>
        <v>0</v>
      </c>
      <c r="AB1177" s="38">
        <f t="shared" si="184"/>
        <v>0</v>
      </c>
      <c r="AC1177" s="38">
        <f t="shared" si="185"/>
        <v>0</v>
      </c>
      <c r="AD1177" s="38">
        <f t="shared" si="186"/>
        <v>0</v>
      </c>
      <c r="AE1177" s="105">
        <f t="shared" si="187"/>
        <v>6</v>
      </c>
      <c r="AF1177" s="114">
        <f t="shared" si="181"/>
        <v>-2.1259999999999999</v>
      </c>
      <c r="AG1177" s="37">
        <f t="shared" si="188"/>
        <v>6</v>
      </c>
      <c r="AH1177" s="40">
        <f>IF(OR(MAX('Batch Inputs'!$C1165:$N1165)&gt;1,MIN('Batch Inputs'!$C1165:$N1165)&lt;0),"ERROR",0)</f>
        <v>0</v>
      </c>
      <c r="AI1177" s="105" t="str">
        <f t="shared" si="189"/>
        <v>Few conditions</v>
      </c>
      <c r="AJ1177" s="113" t="str">
        <f t="shared" si="190"/>
        <v>No Conditions</v>
      </c>
      <c r="AM1177" s="78"/>
    </row>
    <row r="1178" spans="3:39" ht="12.75" x14ac:dyDescent="0.2">
      <c r="C1178" s="94">
        <v>1161</v>
      </c>
      <c r="D1178" s="32">
        <f>'Batch Inputs'!C1166</f>
        <v>0</v>
      </c>
      <c r="E1178" s="32">
        <f>'Batch Inputs'!D1166</f>
        <v>0</v>
      </c>
      <c r="F1178" s="32">
        <f>'Batch Inputs'!E1166</f>
        <v>0</v>
      </c>
      <c r="G1178" s="32">
        <f>'Batch Inputs'!F1166</f>
        <v>0</v>
      </c>
      <c r="H1178" s="32">
        <f>'Batch Inputs'!G1166</f>
        <v>0</v>
      </c>
      <c r="I1178" s="32">
        <f>'Batch Inputs'!H1166</f>
        <v>0</v>
      </c>
      <c r="J1178" s="32">
        <f>'Batch Inputs'!I1166</f>
        <v>0</v>
      </c>
      <c r="K1178" s="32">
        <f>'Batch Inputs'!J1166</f>
        <v>0</v>
      </c>
      <c r="L1178" s="32">
        <f>'Batch Inputs'!K1166</f>
        <v>0</v>
      </c>
      <c r="M1178" s="32">
        <f>'Batch Inputs'!L1166</f>
        <v>0</v>
      </c>
      <c r="N1178" s="32">
        <f>'Batch Inputs'!M1166</f>
        <v>0</v>
      </c>
      <c r="O1178" s="32">
        <f>'Batch Inputs'!N1166</f>
        <v>0</v>
      </c>
      <c r="P1178" s="32">
        <f>'Batch Inputs'!O1166</f>
        <v>0</v>
      </c>
      <c r="Q1178" s="32">
        <f>'Batch Inputs'!P1166</f>
        <v>0</v>
      </c>
      <c r="S1178" s="98">
        <f>SUMPRODUCT($D1178:$O1178,$D$5:$O$5)+$R$5</f>
        <v>-7.9279999999999999</v>
      </c>
      <c r="T1178" s="98">
        <f>SUMPRODUCT($D1178:$O1178,$D$6:$O$6)+$R$6</f>
        <v>-7.0750000000000002</v>
      </c>
      <c r="U1178" s="98">
        <f>SUMPRODUCT($D1178:$O1178,$D$7:$O$7)+$R$7</f>
        <v>-13.989000000000001</v>
      </c>
      <c r="V1178" s="98">
        <f>SUMPRODUCT($D1178:$O1178,$D$8:$O$8)+$R$8</f>
        <v>-8.0109999999999992</v>
      </c>
      <c r="W1178" s="98">
        <f>SUMPRODUCT($D1178:$O1178,$D$9:$O$9)+$R$9</f>
        <v>-6.976</v>
      </c>
      <c r="X1178" s="98">
        <f>SUMPRODUCT($D1178:$O1178,$D$10:$O$10)+$R$10</f>
        <v>-2.1259999999999999</v>
      </c>
      <c r="Z1178" s="104">
        <f t="shared" si="182"/>
        <v>0</v>
      </c>
      <c r="AA1178" s="38">
        <f t="shared" si="183"/>
        <v>0</v>
      </c>
      <c r="AB1178" s="38">
        <f t="shared" si="184"/>
        <v>0</v>
      </c>
      <c r="AC1178" s="38">
        <f t="shared" si="185"/>
        <v>0</v>
      </c>
      <c r="AD1178" s="38">
        <f t="shared" si="186"/>
        <v>0</v>
      </c>
      <c r="AE1178" s="105">
        <f t="shared" si="187"/>
        <v>6</v>
      </c>
      <c r="AF1178" s="114">
        <f t="shared" si="181"/>
        <v>-2.1259999999999999</v>
      </c>
      <c r="AG1178" s="37">
        <f t="shared" si="188"/>
        <v>6</v>
      </c>
      <c r="AH1178" s="40">
        <f>IF(OR(MAX('Batch Inputs'!$C1166:$N1166)&gt;1,MIN('Batch Inputs'!$C1166:$N1166)&lt;0),"ERROR",0)</f>
        <v>0</v>
      </c>
      <c r="AI1178" s="105" t="str">
        <f t="shared" si="189"/>
        <v>Few conditions</v>
      </c>
      <c r="AJ1178" s="113" t="str">
        <f t="shared" si="190"/>
        <v>No Conditions</v>
      </c>
      <c r="AM1178" s="78"/>
    </row>
    <row r="1179" spans="3:39" ht="12.75" x14ac:dyDescent="0.2">
      <c r="C1179" s="94">
        <v>1162</v>
      </c>
      <c r="D1179" s="32">
        <f>'Batch Inputs'!C1167</f>
        <v>0</v>
      </c>
      <c r="E1179" s="32">
        <f>'Batch Inputs'!D1167</f>
        <v>0</v>
      </c>
      <c r="F1179" s="32">
        <f>'Batch Inputs'!E1167</f>
        <v>0</v>
      </c>
      <c r="G1179" s="32">
        <f>'Batch Inputs'!F1167</f>
        <v>0</v>
      </c>
      <c r="H1179" s="32">
        <f>'Batch Inputs'!G1167</f>
        <v>0</v>
      </c>
      <c r="I1179" s="32">
        <f>'Batch Inputs'!H1167</f>
        <v>0</v>
      </c>
      <c r="J1179" s="32">
        <f>'Batch Inputs'!I1167</f>
        <v>0</v>
      </c>
      <c r="K1179" s="32">
        <f>'Batch Inputs'!J1167</f>
        <v>0</v>
      </c>
      <c r="L1179" s="32">
        <f>'Batch Inputs'!K1167</f>
        <v>0</v>
      </c>
      <c r="M1179" s="32">
        <f>'Batch Inputs'!L1167</f>
        <v>0</v>
      </c>
      <c r="N1179" s="32">
        <f>'Batch Inputs'!M1167</f>
        <v>0</v>
      </c>
      <c r="O1179" s="32">
        <f>'Batch Inputs'!N1167</f>
        <v>0</v>
      </c>
      <c r="P1179" s="32">
        <f>'Batch Inputs'!O1167</f>
        <v>0</v>
      </c>
      <c r="Q1179" s="32">
        <f>'Batch Inputs'!P1167</f>
        <v>0</v>
      </c>
      <c r="S1179" s="98">
        <f>SUMPRODUCT($D1179:$O1179,$D$5:$O$5)+$R$5</f>
        <v>-7.9279999999999999</v>
      </c>
      <c r="T1179" s="98">
        <f>SUMPRODUCT($D1179:$O1179,$D$6:$O$6)+$R$6</f>
        <v>-7.0750000000000002</v>
      </c>
      <c r="U1179" s="98">
        <f>SUMPRODUCT($D1179:$O1179,$D$7:$O$7)+$R$7</f>
        <v>-13.989000000000001</v>
      </c>
      <c r="V1179" s="98">
        <f>SUMPRODUCT($D1179:$O1179,$D$8:$O$8)+$R$8</f>
        <v>-8.0109999999999992</v>
      </c>
      <c r="W1179" s="98">
        <f>SUMPRODUCT($D1179:$O1179,$D$9:$O$9)+$R$9</f>
        <v>-6.976</v>
      </c>
      <c r="X1179" s="98">
        <f>SUMPRODUCT($D1179:$O1179,$D$10:$O$10)+$R$10</f>
        <v>-2.1259999999999999</v>
      </c>
      <c r="Z1179" s="104">
        <f t="shared" si="182"/>
        <v>0</v>
      </c>
      <c r="AA1179" s="38">
        <f t="shared" si="183"/>
        <v>0</v>
      </c>
      <c r="AB1179" s="38">
        <f t="shared" si="184"/>
        <v>0</v>
      </c>
      <c r="AC1179" s="38">
        <f t="shared" si="185"/>
        <v>0</v>
      </c>
      <c r="AD1179" s="38">
        <f t="shared" si="186"/>
        <v>0</v>
      </c>
      <c r="AE1179" s="105">
        <f t="shared" si="187"/>
        <v>6</v>
      </c>
      <c r="AF1179" s="114">
        <f t="shared" si="181"/>
        <v>-2.1259999999999999</v>
      </c>
      <c r="AG1179" s="37">
        <f t="shared" si="188"/>
        <v>6</v>
      </c>
      <c r="AH1179" s="40">
        <f>IF(OR(MAX('Batch Inputs'!$C1167:$N1167)&gt;1,MIN('Batch Inputs'!$C1167:$N1167)&lt;0),"ERROR",0)</f>
        <v>0</v>
      </c>
      <c r="AI1179" s="105" t="str">
        <f t="shared" si="189"/>
        <v>Few conditions</v>
      </c>
      <c r="AJ1179" s="113" t="str">
        <f t="shared" si="190"/>
        <v>No Conditions</v>
      </c>
      <c r="AM1179" s="78"/>
    </row>
    <row r="1180" spans="3:39" ht="12.75" x14ac:dyDescent="0.2">
      <c r="C1180" s="94">
        <v>1163</v>
      </c>
      <c r="D1180" s="32">
        <f>'Batch Inputs'!C1168</f>
        <v>0</v>
      </c>
      <c r="E1180" s="32">
        <f>'Batch Inputs'!D1168</f>
        <v>0</v>
      </c>
      <c r="F1180" s="32">
        <f>'Batch Inputs'!E1168</f>
        <v>0</v>
      </c>
      <c r="G1180" s="32">
        <f>'Batch Inputs'!F1168</f>
        <v>0</v>
      </c>
      <c r="H1180" s="32">
        <f>'Batch Inputs'!G1168</f>
        <v>0</v>
      </c>
      <c r="I1180" s="32">
        <f>'Batch Inputs'!H1168</f>
        <v>0</v>
      </c>
      <c r="J1180" s="32">
        <f>'Batch Inputs'!I1168</f>
        <v>0</v>
      </c>
      <c r="K1180" s="32">
        <f>'Batch Inputs'!J1168</f>
        <v>0</v>
      </c>
      <c r="L1180" s="32">
        <f>'Batch Inputs'!K1168</f>
        <v>0</v>
      </c>
      <c r="M1180" s="32">
        <f>'Batch Inputs'!L1168</f>
        <v>0</v>
      </c>
      <c r="N1180" s="32">
        <f>'Batch Inputs'!M1168</f>
        <v>0</v>
      </c>
      <c r="O1180" s="32">
        <f>'Batch Inputs'!N1168</f>
        <v>0</v>
      </c>
      <c r="P1180" s="32">
        <f>'Batch Inputs'!O1168</f>
        <v>0</v>
      </c>
      <c r="Q1180" s="32">
        <f>'Batch Inputs'!P1168</f>
        <v>0</v>
      </c>
      <c r="S1180" s="98">
        <f>SUMPRODUCT($D1180:$O1180,$D$5:$O$5)+$R$5</f>
        <v>-7.9279999999999999</v>
      </c>
      <c r="T1180" s="98">
        <f>SUMPRODUCT($D1180:$O1180,$D$6:$O$6)+$R$6</f>
        <v>-7.0750000000000002</v>
      </c>
      <c r="U1180" s="98">
        <f>SUMPRODUCT($D1180:$O1180,$D$7:$O$7)+$R$7</f>
        <v>-13.989000000000001</v>
      </c>
      <c r="V1180" s="98">
        <f>SUMPRODUCT($D1180:$O1180,$D$8:$O$8)+$R$8</f>
        <v>-8.0109999999999992</v>
      </c>
      <c r="W1180" s="98">
        <f>SUMPRODUCT($D1180:$O1180,$D$9:$O$9)+$R$9</f>
        <v>-6.976</v>
      </c>
      <c r="X1180" s="98">
        <f>SUMPRODUCT($D1180:$O1180,$D$10:$O$10)+$R$10</f>
        <v>-2.1259999999999999</v>
      </c>
      <c r="Z1180" s="104">
        <f t="shared" si="182"/>
        <v>0</v>
      </c>
      <c r="AA1180" s="38">
        <f t="shared" si="183"/>
        <v>0</v>
      </c>
      <c r="AB1180" s="38">
        <f t="shared" si="184"/>
        <v>0</v>
      </c>
      <c r="AC1180" s="38">
        <f t="shared" si="185"/>
        <v>0</v>
      </c>
      <c r="AD1180" s="38">
        <f t="shared" si="186"/>
        <v>0</v>
      </c>
      <c r="AE1180" s="105">
        <f t="shared" si="187"/>
        <v>6</v>
      </c>
      <c r="AF1180" s="114">
        <f t="shared" si="181"/>
        <v>-2.1259999999999999</v>
      </c>
      <c r="AG1180" s="37">
        <f t="shared" si="188"/>
        <v>6</v>
      </c>
      <c r="AH1180" s="40">
        <f>IF(OR(MAX('Batch Inputs'!$C1168:$N1168)&gt;1,MIN('Batch Inputs'!$C1168:$N1168)&lt;0),"ERROR",0)</f>
        <v>0</v>
      </c>
      <c r="AI1180" s="105" t="str">
        <f t="shared" si="189"/>
        <v>Few conditions</v>
      </c>
      <c r="AJ1180" s="113" t="str">
        <f t="shared" si="190"/>
        <v>No Conditions</v>
      </c>
      <c r="AM1180" s="78"/>
    </row>
    <row r="1181" spans="3:39" ht="12.75" x14ac:dyDescent="0.2">
      <c r="C1181" s="94">
        <v>1164</v>
      </c>
      <c r="D1181" s="32">
        <f>'Batch Inputs'!C1169</f>
        <v>0</v>
      </c>
      <c r="E1181" s="32">
        <f>'Batch Inputs'!D1169</f>
        <v>0</v>
      </c>
      <c r="F1181" s="32">
        <f>'Batch Inputs'!E1169</f>
        <v>0</v>
      </c>
      <c r="G1181" s="32">
        <f>'Batch Inputs'!F1169</f>
        <v>0</v>
      </c>
      <c r="H1181" s="32">
        <f>'Batch Inputs'!G1169</f>
        <v>0</v>
      </c>
      <c r="I1181" s="32">
        <f>'Batch Inputs'!H1169</f>
        <v>0</v>
      </c>
      <c r="J1181" s="32">
        <f>'Batch Inputs'!I1169</f>
        <v>0</v>
      </c>
      <c r="K1181" s="32">
        <f>'Batch Inputs'!J1169</f>
        <v>0</v>
      </c>
      <c r="L1181" s="32">
        <f>'Batch Inputs'!K1169</f>
        <v>0</v>
      </c>
      <c r="M1181" s="32">
        <f>'Batch Inputs'!L1169</f>
        <v>0</v>
      </c>
      <c r="N1181" s="32">
        <f>'Batch Inputs'!M1169</f>
        <v>0</v>
      </c>
      <c r="O1181" s="32">
        <f>'Batch Inputs'!N1169</f>
        <v>0</v>
      </c>
      <c r="P1181" s="32">
        <f>'Batch Inputs'!O1169</f>
        <v>0</v>
      </c>
      <c r="Q1181" s="32">
        <f>'Batch Inputs'!P1169</f>
        <v>0</v>
      </c>
      <c r="S1181" s="98">
        <f>SUMPRODUCT($D1181:$O1181,$D$5:$O$5)+$R$5</f>
        <v>-7.9279999999999999</v>
      </c>
      <c r="T1181" s="98">
        <f>SUMPRODUCT($D1181:$O1181,$D$6:$O$6)+$R$6</f>
        <v>-7.0750000000000002</v>
      </c>
      <c r="U1181" s="98">
        <f>SUMPRODUCT($D1181:$O1181,$D$7:$O$7)+$R$7</f>
        <v>-13.989000000000001</v>
      </c>
      <c r="V1181" s="98">
        <f>SUMPRODUCT($D1181:$O1181,$D$8:$O$8)+$R$8</f>
        <v>-8.0109999999999992</v>
      </c>
      <c r="W1181" s="98">
        <f>SUMPRODUCT($D1181:$O1181,$D$9:$O$9)+$R$9</f>
        <v>-6.976</v>
      </c>
      <c r="X1181" s="98">
        <f>SUMPRODUCT($D1181:$O1181,$D$10:$O$10)+$R$10</f>
        <v>-2.1259999999999999</v>
      </c>
      <c r="Z1181" s="104">
        <f t="shared" si="182"/>
        <v>0</v>
      </c>
      <c r="AA1181" s="38">
        <f t="shared" si="183"/>
        <v>0</v>
      </c>
      <c r="AB1181" s="38">
        <f t="shared" si="184"/>
        <v>0</v>
      </c>
      <c r="AC1181" s="38">
        <f t="shared" si="185"/>
        <v>0</v>
      </c>
      <c r="AD1181" s="38">
        <f t="shared" si="186"/>
        <v>0</v>
      </c>
      <c r="AE1181" s="105">
        <f t="shared" si="187"/>
        <v>6</v>
      </c>
      <c r="AF1181" s="114">
        <f t="shared" si="181"/>
        <v>-2.1259999999999999</v>
      </c>
      <c r="AG1181" s="37">
        <f t="shared" si="188"/>
        <v>6</v>
      </c>
      <c r="AH1181" s="40">
        <f>IF(OR(MAX('Batch Inputs'!$C1169:$N1169)&gt;1,MIN('Batch Inputs'!$C1169:$N1169)&lt;0),"ERROR",0)</f>
        <v>0</v>
      </c>
      <c r="AI1181" s="105" t="str">
        <f t="shared" si="189"/>
        <v>Few conditions</v>
      </c>
      <c r="AJ1181" s="113" t="str">
        <f t="shared" si="190"/>
        <v>No Conditions</v>
      </c>
      <c r="AM1181" s="78"/>
    </row>
    <row r="1182" spans="3:39" ht="12.75" x14ac:dyDescent="0.2">
      <c r="C1182" s="94">
        <v>1165</v>
      </c>
      <c r="D1182" s="32">
        <f>'Batch Inputs'!C1170</f>
        <v>0</v>
      </c>
      <c r="E1182" s="32">
        <f>'Batch Inputs'!D1170</f>
        <v>0</v>
      </c>
      <c r="F1182" s="32">
        <f>'Batch Inputs'!E1170</f>
        <v>0</v>
      </c>
      <c r="G1182" s="32">
        <f>'Batch Inputs'!F1170</f>
        <v>0</v>
      </c>
      <c r="H1182" s="32">
        <f>'Batch Inputs'!G1170</f>
        <v>0</v>
      </c>
      <c r="I1182" s="32">
        <f>'Batch Inputs'!H1170</f>
        <v>0</v>
      </c>
      <c r="J1182" s="32">
        <f>'Batch Inputs'!I1170</f>
        <v>0</v>
      </c>
      <c r="K1182" s="32">
        <f>'Batch Inputs'!J1170</f>
        <v>0</v>
      </c>
      <c r="L1182" s="32">
        <f>'Batch Inputs'!K1170</f>
        <v>0</v>
      </c>
      <c r="M1182" s="32">
        <f>'Batch Inputs'!L1170</f>
        <v>0</v>
      </c>
      <c r="N1182" s="32">
        <f>'Batch Inputs'!M1170</f>
        <v>0</v>
      </c>
      <c r="O1182" s="32">
        <f>'Batch Inputs'!N1170</f>
        <v>0</v>
      </c>
      <c r="P1182" s="32">
        <f>'Batch Inputs'!O1170</f>
        <v>0</v>
      </c>
      <c r="Q1182" s="32">
        <f>'Batch Inputs'!P1170</f>
        <v>0</v>
      </c>
      <c r="S1182" s="98">
        <f>SUMPRODUCT($D1182:$O1182,$D$5:$O$5)+$R$5</f>
        <v>-7.9279999999999999</v>
      </c>
      <c r="T1182" s="98">
        <f>SUMPRODUCT($D1182:$O1182,$D$6:$O$6)+$R$6</f>
        <v>-7.0750000000000002</v>
      </c>
      <c r="U1182" s="98">
        <f>SUMPRODUCT($D1182:$O1182,$D$7:$O$7)+$R$7</f>
        <v>-13.989000000000001</v>
      </c>
      <c r="V1182" s="98">
        <f>SUMPRODUCT($D1182:$O1182,$D$8:$O$8)+$R$8</f>
        <v>-8.0109999999999992</v>
      </c>
      <c r="W1182" s="98">
        <f>SUMPRODUCT($D1182:$O1182,$D$9:$O$9)+$R$9</f>
        <v>-6.976</v>
      </c>
      <c r="X1182" s="98">
        <f>SUMPRODUCT($D1182:$O1182,$D$10:$O$10)+$R$10</f>
        <v>-2.1259999999999999</v>
      </c>
      <c r="Z1182" s="104">
        <f t="shared" si="182"/>
        <v>0</v>
      </c>
      <c r="AA1182" s="38">
        <f t="shared" si="183"/>
        <v>0</v>
      </c>
      <c r="AB1182" s="38">
        <f t="shared" si="184"/>
        <v>0</v>
      </c>
      <c r="AC1182" s="38">
        <f t="shared" si="185"/>
        <v>0</v>
      </c>
      <c r="AD1182" s="38">
        <f t="shared" si="186"/>
        <v>0</v>
      </c>
      <c r="AE1182" s="105">
        <f t="shared" si="187"/>
        <v>6</v>
      </c>
      <c r="AF1182" s="114">
        <f t="shared" si="181"/>
        <v>-2.1259999999999999</v>
      </c>
      <c r="AG1182" s="37">
        <f t="shared" si="188"/>
        <v>6</v>
      </c>
      <c r="AH1182" s="40">
        <f>IF(OR(MAX('Batch Inputs'!$C1170:$N1170)&gt;1,MIN('Batch Inputs'!$C1170:$N1170)&lt;0),"ERROR",0)</f>
        <v>0</v>
      </c>
      <c r="AI1182" s="105" t="str">
        <f t="shared" si="189"/>
        <v>Few conditions</v>
      </c>
      <c r="AJ1182" s="113" t="str">
        <f t="shared" si="190"/>
        <v>No Conditions</v>
      </c>
      <c r="AM1182" s="78"/>
    </row>
    <row r="1183" spans="3:39" ht="12.75" x14ac:dyDescent="0.2">
      <c r="C1183" s="94">
        <v>1166</v>
      </c>
      <c r="D1183" s="32">
        <f>'Batch Inputs'!C1171</f>
        <v>0</v>
      </c>
      <c r="E1183" s="32">
        <f>'Batch Inputs'!D1171</f>
        <v>0</v>
      </c>
      <c r="F1183" s="32">
        <f>'Batch Inputs'!E1171</f>
        <v>0</v>
      </c>
      <c r="G1183" s="32">
        <f>'Batch Inputs'!F1171</f>
        <v>0</v>
      </c>
      <c r="H1183" s="32">
        <f>'Batch Inputs'!G1171</f>
        <v>0</v>
      </c>
      <c r="I1183" s="32">
        <f>'Batch Inputs'!H1171</f>
        <v>0</v>
      </c>
      <c r="J1183" s="32">
        <f>'Batch Inputs'!I1171</f>
        <v>0</v>
      </c>
      <c r="K1183" s="32">
        <f>'Batch Inputs'!J1171</f>
        <v>0</v>
      </c>
      <c r="L1183" s="32">
        <f>'Batch Inputs'!K1171</f>
        <v>0</v>
      </c>
      <c r="M1183" s="32">
        <f>'Batch Inputs'!L1171</f>
        <v>0</v>
      </c>
      <c r="N1183" s="32">
        <f>'Batch Inputs'!M1171</f>
        <v>0</v>
      </c>
      <c r="O1183" s="32">
        <f>'Batch Inputs'!N1171</f>
        <v>0</v>
      </c>
      <c r="P1183" s="32">
        <f>'Batch Inputs'!O1171</f>
        <v>0</v>
      </c>
      <c r="Q1183" s="32">
        <f>'Batch Inputs'!P1171</f>
        <v>0</v>
      </c>
      <c r="S1183" s="98">
        <f>SUMPRODUCT($D1183:$O1183,$D$5:$O$5)+$R$5</f>
        <v>-7.9279999999999999</v>
      </c>
      <c r="T1183" s="98">
        <f>SUMPRODUCT($D1183:$O1183,$D$6:$O$6)+$R$6</f>
        <v>-7.0750000000000002</v>
      </c>
      <c r="U1183" s="98">
        <f>SUMPRODUCT($D1183:$O1183,$D$7:$O$7)+$R$7</f>
        <v>-13.989000000000001</v>
      </c>
      <c r="V1183" s="98">
        <f>SUMPRODUCT($D1183:$O1183,$D$8:$O$8)+$R$8</f>
        <v>-8.0109999999999992</v>
      </c>
      <c r="W1183" s="98">
        <f>SUMPRODUCT($D1183:$O1183,$D$9:$O$9)+$R$9</f>
        <v>-6.976</v>
      </c>
      <c r="X1183" s="98">
        <f>SUMPRODUCT($D1183:$O1183,$D$10:$O$10)+$R$10</f>
        <v>-2.1259999999999999</v>
      </c>
      <c r="Z1183" s="104">
        <f t="shared" si="182"/>
        <v>0</v>
      </c>
      <c r="AA1183" s="38">
        <f t="shared" si="183"/>
        <v>0</v>
      </c>
      <c r="AB1183" s="38">
        <f t="shared" si="184"/>
        <v>0</v>
      </c>
      <c r="AC1183" s="38">
        <f t="shared" si="185"/>
        <v>0</v>
      </c>
      <c r="AD1183" s="38">
        <f t="shared" si="186"/>
        <v>0</v>
      </c>
      <c r="AE1183" s="105">
        <f t="shared" si="187"/>
        <v>6</v>
      </c>
      <c r="AF1183" s="114">
        <f t="shared" si="181"/>
        <v>-2.1259999999999999</v>
      </c>
      <c r="AG1183" s="37">
        <f t="shared" si="188"/>
        <v>6</v>
      </c>
      <c r="AH1183" s="40">
        <f>IF(OR(MAX('Batch Inputs'!$C1171:$N1171)&gt;1,MIN('Batch Inputs'!$C1171:$N1171)&lt;0),"ERROR",0)</f>
        <v>0</v>
      </c>
      <c r="AI1183" s="105" t="str">
        <f t="shared" si="189"/>
        <v>Few conditions</v>
      </c>
      <c r="AJ1183" s="113" t="str">
        <f t="shared" si="190"/>
        <v>No Conditions</v>
      </c>
      <c r="AM1183" s="78"/>
    </row>
    <row r="1184" spans="3:39" ht="12.75" x14ac:dyDescent="0.2">
      <c r="C1184" s="94">
        <v>1167</v>
      </c>
      <c r="D1184" s="32">
        <f>'Batch Inputs'!C1172</f>
        <v>0</v>
      </c>
      <c r="E1184" s="32">
        <f>'Batch Inputs'!D1172</f>
        <v>0</v>
      </c>
      <c r="F1184" s="32">
        <f>'Batch Inputs'!E1172</f>
        <v>0</v>
      </c>
      <c r="G1184" s="32">
        <f>'Batch Inputs'!F1172</f>
        <v>0</v>
      </c>
      <c r="H1184" s="32">
        <f>'Batch Inputs'!G1172</f>
        <v>0</v>
      </c>
      <c r="I1184" s="32">
        <f>'Batch Inputs'!H1172</f>
        <v>0</v>
      </c>
      <c r="J1184" s="32">
        <f>'Batch Inputs'!I1172</f>
        <v>0</v>
      </c>
      <c r="K1184" s="32">
        <f>'Batch Inputs'!J1172</f>
        <v>0</v>
      </c>
      <c r="L1184" s="32">
        <f>'Batch Inputs'!K1172</f>
        <v>0</v>
      </c>
      <c r="M1184" s="32">
        <f>'Batch Inputs'!L1172</f>
        <v>0</v>
      </c>
      <c r="N1184" s="32">
        <f>'Batch Inputs'!M1172</f>
        <v>0</v>
      </c>
      <c r="O1184" s="32">
        <f>'Batch Inputs'!N1172</f>
        <v>0</v>
      </c>
      <c r="P1184" s="32">
        <f>'Batch Inputs'!O1172</f>
        <v>0</v>
      </c>
      <c r="Q1184" s="32">
        <f>'Batch Inputs'!P1172</f>
        <v>0</v>
      </c>
      <c r="S1184" s="98">
        <f>SUMPRODUCT($D1184:$O1184,$D$5:$O$5)+$R$5</f>
        <v>-7.9279999999999999</v>
      </c>
      <c r="T1184" s="98">
        <f>SUMPRODUCT($D1184:$O1184,$D$6:$O$6)+$R$6</f>
        <v>-7.0750000000000002</v>
      </c>
      <c r="U1184" s="98">
        <f>SUMPRODUCT($D1184:$O1184,$D$7:$O$7)+$R$7</f>
        <v>-13.989000000000001</v>
      </c>
      <c r="V1184" s="98">
        <f>SUMPRODUCT($D1184:$O1184,$D$8:$O$8)+$R$8</f>
        <v>-8.0109999999999992</v>
      </c>
      <c r="W1184" s="98">
        <f>SUMPRODUCT($D1184:$O1184,$D$9:$O$9)+$R$9</f>
        <v>-6.976</v>
      </c>
      <c r="X1184" s="98">
        <f>SUMPRODUCT($D1184:$O1184,$D$10:$O$10)+$R$10</f>
        <v>-2.1259999999999999</v>
      </c>
      <c r="Z1184" s="104">
        <f t="shared" si="182"/>
        <v>0</v>
      </c>
      <c r="AA1184" s="38">
        <f t="shared" si="183"/>
        <v>0</v>
      </c>
      <c r="AB1184" s="38">
        <f t="shared" si="184"/>
        <v>0</v>
      </c>
      <c r="AC1184" s="38">
        <f t="shared" si="185"/>
        <v>0</v>
      </c>
      <c r="AD1184" s="38">
        <f t="shared" si="186"/>
        <v>0</v>
      </c>
      <c r="AE1184" s="105">
        <f t="shared" si="187"/>
        <v>6</v>
      </c>
      <c r="AF1184" s="114">
        <f t="shared" si="181"/>
        <v>-2.1259999999999999</v>
      </c>
      <c r="AG1184" s="37">
        <f t="shared" si="188"/>
        <v>6</v>
      </c>
      <c r="AH1184" s="40">
        <f>IF(OR(MAX('Batch Inputs'!$C1172:$N1172)&gt;1,MIN('Batch Inputs'!$C1172:$N1172)&lt;0),"ERROR",0)</f>
        <v>0</v>
      </c>
      <c r="AI1184" s="105" t="str">
        <f t="shared" si="189"/>
        <v>Few conditions</v>
      </c>
      <c r="AJ1184" s="113" t="str">
        <f t="shared" si="190"/>
        <v>No Conditions</v>
      </c>
      <c r="AM1184" s="78"/>
    </row>
    <row r="1185" spans="3:39" ht="12.75" x14ac:dyDescent="0.2">
      <c r="C1185" s="94">
        <v>1168</v>
      </c>
      <c r="D1185" s="32">
        <f>'Batch Inputs'!C1173</f>
        <v>0</v>
      </c>
      <c r="E1185" s="32">
        <f>'Batch Inputs'!D1173</f>
        <v>0</v>
      </c>
      <c r="F1185" s="32">
        <f>'Batch Inputs'!E1173</f>
        <v>0</v>
      </c>
      <c r="G1185" s="32">
        <f>'Batch Inputs'!F1173</f>
        <v>0</v>
      </c>
      <c r="H1185" s="32">
        <f>'Batch Inputs'!G1173</f>
        <v>0</v>
      </c>
      <c r="I1185" s="32">
        <f>'Batch Inputs'!H1173</f>
        <v>0</v>
      </c>
      <c r="J1185" s="32">
        <f>'Batch Inputs'!I1173</f>
        <v>0</v>
      </c>
      <c r="K1185" s="32">
        <f>'Batch Inputs'!J1173</f>
        <v>0</v>
      </c>
      <c r="L1185" s="32">
        <f>'Batch Inputs'!K1173</f>
        <v>0</v>
      </c>
      <c r="M1185" s="32">
        <f>'Batch Inputs'!L1173</f>
        <v>0</v>
      </c>
      <c r="N1185" s="32">
        <f>'Batch Inputs'!M1173</f>
        <v>0</v>
      </c>
      <c r="O1185" s="32">
        <f>'Batch Inputs'!N1173</f>
        <v>0</v>
      </c>
      <c r="P1185" s="32">
        <f>'Batch Inputs'!O1173</f>
        <v>0</v>
      </c>
      <c r="Q1185" s="32">
        <f>'Batch Inputs'!P1173</f>
        <v>0</v>
      </c>
      <c r="S1185" s="98">
        <f>SUMPRODUCT($D1185:$O1185,$D$5:$O$5)+$R$5</f>
        <v>-7.9279999999999999</v>
      </c>
      <c r="T1185" s="98">
        <f>SUMPRODUCT($D1185:$O1185,$D$6:$O$6)+$R$6</f>
        <v>-7.0750000000000002</v>
      </c>
      <c r="U1185" s="98">
        <f>SUMPRODUCT($D1185:$O1185,$D$7:$O$7)+$R$7</f>
        <v>-13.989000000000001</v>
      </c>
      <c r="V1185" s="98">
        <f>SUMPRODUCT($D1185:$O1185,$D$8:$O$8)+$R$8</f>
        <v>-8.0109999999999992</v>
      </c>
      <c r="W1185" s="98">
        <f>SUMPRODUCT($D1185:$O1185,$D$9:$O$9)+$R$9</f>
        <v>-6.976</v>
      </c>
      <c r="X1185" s="98">
        <f>SUMPRODUCT($D1185:$O1185,$D$10:$O$10)+$R$10</f>
        <v>-2.1259999999999999</v>
      </c>
      <c r="Z1185" s="104">
        <f t="shared" si="182"/>
        <v>0</v>
      </c>
      <c r="AA1185" s="38">
        <f t="shared" si="183"/>
        <v>0</v>
      </c>
      <c r="AB1185" s="38">
        <f t="shared" si="184"/>
        <v>0</v>
      </c>
      <c r="AC1185" s="38">
        <f t="shared" si="185"/>
        <v>0</v>
      </c>
      <c r="AD1185" s="38">
        <f t="shared" si="186"/>
        <v>0</v>
      </c>
      <c r="AE1185" s="105">
        <f t="shared" si="187"/>
        <v>6</v>
      </c>
      <c r="AF1185" s="114">
        <f t="shared" si="181"/>
        <v>-2.1259999999999999</v>
      </c>
      <c r="AG1185" s="37">
        <f t="shared" si="188"/>
        <v>6</v>
      </c>
      <c r="AH1185" s="40">
        <f>IF(OR(MAX('Batch Inputs'!$C1173:$N1173)&gt;1,MIN('Batch Inputs'!$C1173:$N1173)&lt;0),"ERROR",0)</f>
        <v>0</v>
      </c>
      <c r="AI1185" s="105" t="str">
        <f t="shared" si="189"/>
        <v>Few conditions</v>
      </c>
      <c r="AJ1185" s="113" t="str">
        <f t="shared" si="190"/>
        <v>No Conditions</v>
      </c>
      <c r="AM1185" s="78"/>
    </row>
    <row r="1186" spans="3:39" ht="12.75" x14ac:dyDescent="0.2">
      <c r="C1186" s="94">
        <v>1169</v>
      </c>
      <c r="D1186" s="32">
        <f>'Batch Inputs'!C1174</f>
        <v>0</v>
      </c>
      <c r="E1186" s="32">
        <f>'Batch Inputs'!D1174</f>
        <v>0</v>
      </c>
      <c r="F1186" s="32">
        <f>'Batch Inputs'!E1174</f>
        <v>0</v>
      </c>
      <c r="G1186" s="32">
        <f>'Batch Inputs'!F1174</f>
        <v>0</v>
      </c>
      <c r="H1186" s="32">
        <f>'Batch Inputs'!G1174</f>
        <v>0</v>
      </c>
      <c r="I1186" s="32">
        <f>'Batch Inputs'!H1174</f>
        <v>0</v>
      </c>
      <c r="J1186" s="32">
        <f>'Batch Inputs'!I1174</f>
        <v>0</v>
      </c>
      <c r="K1186" s="32">
        <f>'Batch Inputs'!J1174</f>
        <v>0</v>
      </c>
      <c r="L1186" s="32">
        <f>'Batch Inputs'!K1174</f>
        <v>0</v>
      </c>
      <c r="M1186" s="32">
        <f>'Batch Inputs'!L1174</f>
        <v>0</v>
      </c>
      <c r="N1186" s="32">
        <f>'Batch Inputs'!M1174</f>
        <v>0</v>
      </c>
      <c r="O1186" s="32">
        <f>'Batch Inputs'!N1174</f>
        <v>0</v>
      </c>
      <c r="P1186" s="32">
        <f>'Batch Inputs'!O1174</f>
        <v>0</v>
      </c>
      <c r="Q1186" s="32">
        <f>'Batch Inputs'!P1174</f>
        <v>0</v>
      </c>
      <c r="S1186" s="98">
        <f>SUMPRODUCT($D1186:$O1186,$D$5:$O$5)+$R$5</f>
        <v>-7.9279999999999999</v>
      </c>
      <c r="T1186" s="98">
        <f>SUMPRODUCT($D1186:$O1186,$D$6:$O$6)+$R$6</f>
        <v>-7.0750000000000002</v>
      </c>
      <c r="U1186" s="98">
        <f>SUMPRODUCT($D1186:$O1186,$D$7:$O$7)+$R$7</f>
        <v>-13.989000000000001</v>
      </c>
      <c r="V1186" s="98">
        <f>SUMPRODUCT($D1186:$O1186,$D$8:$O$8)+$R$8</f>
        <v>-8.0109999999999992</v>
      </c>
      <c r="W1186" s="98">
        <f>SUMPRODUCT($D1186:$O1186,$D$9:$O$9)+$R$9</f>
        <v>-6.976</v>
      </c>
      <c r="X1186" s="98">
        <f>SUMPRODUCT($D1186:$O1186,$D$10:$O$10)+$R$10</f>
        <v>-2.1259999999999999</v>
      </c>
      <c r="Z1186" s="104">
        <f t="shared" si="182"/>
        <v>0</v>
      </c>
      <c r="AA1186" s="38">
        <f t="shared" si="183"/>
        <v>0</v>
      </c>
      <c r="AB1186" s="38">
        <f t="shared" si="184"/>
        <v>0</v>
      </c>
      <c r="AC1186" s="38">
        <f t="shared" si="185"/>
        <v>0</v>
      </c>
      <c r="AD1186" s="38">
        <f t="shared" si="186"/>
        <v>0</v>
      </c>
      <c r="AE1186" s="105">
        <f t="shared" si="187"/>
        <v>6</v>
      </c>
      <c r="AF1186" s="114">
        <f t="shared" si="181"/>
        <v>-2.1259999999999999</v>
      </c>
      <c r="AG1186" s="37">
        <f t="shared" si="188"/>
        <v>6</v>
      </c>
      <c r="AH1186" s="40">
        <f>IF(OR(MAX('Batch Inputs'!$C1174:$N1174)&gt;1,MIN('Batch Inputs'!$C1174:$N1174)&lt;0),"ERROR",0)</f>
        <v>0</v>
      </c>
      <c r="AI1186" s="105" t="str">
        <f t="shared" si="189"/>
        <v>Few conditions</v>
      </c>
      <c r="AJ1186" s="113" t="str">
        <f t="shared" si="190"/>
        <v>No Conditions</v>
      </c>
      <c r="AM1186" s="78"/>
    </row>
    <row r="1187" spans="3:39" ht="12.75" x14ac:dyDescent="0.2">
      <c r="C1187" s="94">
        <v>1170</v>
      </c>
      <c r="D1187" s="32">
        <f>'Batch Inputs'!C1175</f>
        <v>0</v>
      </c>
      <c r="E1187" s="32">
        <f>'Batch Inputs'!D1175</f>
        <v>0</v>
      </c>
      <c r="F1187" s="32">
        <f>'Batch Inputs'!E1175</f>
        <v>0</v>
      </c>
      <c r="G1187" s="32">
        <f>'Batch Inputs'!F1175</f>
        <v>0</v>
      </c>
      <c r="H1187" s="32">
        <f>'Batch Inputs'!G1175</f>
        <v>0</v>
      </c>
      <c r="I1187" s="32">
        <f>'Batch Inputs'!H1175</f>
        <v>0</v>
      </c>
      <c r="J1187" s="32">
        <f>'Batch Inputs'!I1175</f>
        <v>0</v>
      </c>
      <c r="K1187" s="32">
        <f>'Batch Inputs'!J1175</f>
        <v>0</v>
      </c>
      <c r="L1187" s="32">
        <f>'Batch Inputs'!K1175</f>
        <v>0</v>
      </c>
      <c r="M1187" s="32">
        <f>'Batch Inputs'!L1175</f>
        <v>0</v>
      </c>
      <c r="N1187" s="32">
        <f>'Batch Inputs'!M1175</f>
        <v>0</v>
      </c>
      <c r="O1187" s="32">
        <f>'Batch Inputs'!N1175</f>
        <v>0</v>
      </c>
      <c r="P1187" s="32">
        <f>'Batch Inputs'!O1175</f>
        <v>0</v>
      </c>
      <c r="Q1187" s="32">
        <f>'Batch Inputs'!P1175</f>
        <v>0</v>
      </c>
      <c r="S1187" s="98">
        <f>SUMPRODUCT($D1187:$O1187,$D$5:$O$5)+$R$5</f>
        <v>-7.9279999999999999</v>
      </c>
      <c r="T1187" s="98">
        <f>SUMPRODUCT($D1187:$O1187,$D$6:$O$6)+$R$6</f>
        <v>-7.0750000000000002</v>
      </c>
      <c r="U1187" s="98">
        <f>SUMPRODUCT($D1187:$O1187,$D$7:$O$7)+$R$7</f>
        <v>-13.989000000000001</v>
      </c>
      <c r="V1187" s="98">
        <f>SUMPRODUCT($D1187:$O1187,$D$8:$O$8)+$R$8</f>
        <v>-8.0109999999999992</v>
      </c>
      <c r="W1187" s="98">
        <f>SUMPRODUCT($D1187:$O1187,$D$9:$O$9)+$R$9</f>
        <v>-6.976</v>
      </c>
      <c r="X1187" s="98">
        <f>SUMPRODUCT($D1187:$O1187,$D$10:$O$10)+$R$10</f>
        <v>-2.1259999999999999</v>
      </c>
      <c r="Z1187" s="104">
        <f t="shared" si="182"/>
        <v>0</v>
      </c>
      <c r="AA1187" s="38">
        <f t="shared" si="183"/>
        <v>0</v>
      </c>
      <c r="AB1187" s="38">
        <f t="shared" si="184"/>
        <v>0</v>
      </c>
      <c r="AC1187" s="38">
        <f t="shared" si="185"/>
        <v>0</v>
      </c>
      <c r="AD1187" s="38">
        <f t="shared" si="186"/>
        <v>0</v>
      </c>
      <c r="AE1187" s="105">
        <f t="shared" si="187"/>
        <v>6</v>
      </c>
      <c r="AF1187" s="114">
        <f t="shared" si="181"/>
        <v>-2.1259999999999999</v>
      </c>
      <c r="AG1187" s="37">
        <f t="shared" si="188"/>
        <v>6</v>
      </c>
      <c r="AH1187" s="40">
        <f>IF(OR(MAX('Batch Inputs'!$C1175:$N1175)&gt;1,MIN('Batch Inputs'!$C1175:$N1175)&lt;0),"ERROR",0)</f>
        <v>0</v>
      </c>
      <c r="AI1187" s="105" t="str">
        <f t="shared" si="189"/>
        <v>Few conditions</v>
      </c>
      <c r="AJ1187" s="113" t="str">
        <f t="shared" si="190"/>
        <v>No Conditions</v>
      </c>
      <c r="AM1187" s="78"/>
    </row>
    <row r="1188" spans="3:39" ht="12.75" x14ac:dyDescent="0.2">
      <c r="C1188" s="94">
        <v>1171</v>
      </c>
      <c r="D1188" s="32">
        <f>'Batch Inputs'!C1176</f>
        <v>0</v>
      </c>
      <c r="E1188" s="32">
        <f>'Batch Inputs'!D1176</f>
        <v>0</v>
      </c>
      <c r="F1188" s="32">
        <f>'Batch Inputs'!E1176</f>
        <v>0</v>
      </c>
      <c r="G1188" s="32">
        <f>'Batch Inputs'!F1176</f>
        <v>0</v>
      </c>
      <c r="H1188" s="32">
        <f>'Batch Inputs'!G1176</f>
        <v>0</v>
      </c>
      <c r="I1188" s="32">
        <f>'Batch Inputs'!H1176</f>
        <v>0</v>
      </c>
      <c r="J1188" s="32">
        <f>'Batch Inputs'!I1176</f>
        <v>0</v>
      </c>
      <c r="K1188" s="32">
        <f>'Batch Inputs'!J1176</f>
        <v>0</v>
      </c>
      <c r="L1188" s="32">
        <f>'Batch Inputs'!K1176</f>
        <v>0</v>
      </c>
      <c r="M1188" s="32">
        <f>'Batch Inputs'!L1176</f>
        <v>0</v>
      </c>
      <c r="N1188" s="32">
        <f>'Batch Inputs'!M1176</f>
        <v>0</v>
      </c>
      <c r="O1188" s="32">
        <f>'Batch Inputs'!N1176</f>
        <v>0</v>
      </c>
      <c r="P1188" s="32">
        <f>'Batch Inputs'!O1176</f>
        <v>0</v>
      </c>
      <c r="Q1188" s="32">
        <f>'Batch Inputs'!P1176</f>
        <v>0</v>
      </c>
      <c r="S1188" s="98">
        <f>SUMPRODUCT($D1188:$O1188,$D$5:$O$5)+$R$5</f>
        <v>-7.9279999999999999</v>
      </c>
      <c r="T1188" s="98">
        <f>SUMPRODUCT($D1188:$O1188,$D$6:$O$6)+$R$6</f>
        <v>-7.0750000000000002</v>
      </c>
      <c r="U1188" s="98">
        <f>SUMPRODUCT($D1188:$O1188,$D$7:$O$7)+$R$7</f>
        <v>-13.989000000000001</v>
      </c>
      <c r="V1188" s="98">
        <f>SUMPRODUCT($D1188:$O1188,$D$8:$O$8)+$R$8</f>
        <v>-8.0109999999999992</v>
      </c>
      <c r="W1188" s="98">
        <f>SUMPRODUCT($D1188:$O1188,$D$9:$O$9)+$R$9</f>
        <v>-6.976</v>
      </c>
      <c r="X1188" s="98">
        <f>SUMPRODUCT($D1188:$O1188,$D$10:$O$10)+$R$10</f>
        <v>-2.1259999999999999</v>
      </c>
      <c r="Z1188" s="104">
        <f t="shared" si="182"/>
        <v>0</v>
      </c>
      <c r="AA1188" s="38">
        <f t="shared" si="183"/>
        <v>0</v>
      </c>
      <c r="AB1188" s="38">
        <f t="shared" si="184"/>
        <v>0</v>
      </c>
      <c r="AC1188" s="38">
        <f t="shared" si="185"/>
        <v>0</v>
      </c>
      <c r="AD1188" s="38">
        <f t="shared" si="186"/>
        <v>0</v>
      </c>
      <c r="AE1188" s="105">
        <f t="shared" si="187"/>
        <v>6</v>
      </c>
      <c r="AF1188" s="114">
        <f t="shared" si="181"/>
        <v>-2.1259999999999999</v>
      </c>
      <c r="AG1188" s="37">
        <f t="shared" si="188"/>
        <v>6</v>
      </c>
      <c r="AH1188" s="40">
        <f>IF(OR(MAX('Batch Inputs'!$C1176:$N1176)&gt;1,MIN('Batch Inputs'!$C1176:$N1176)&lt;0),"ERROR",0)</f>
        <v>0</v>
      </c>
      <c r="AI1188" s="105" t="str">
        <f t="shared" si="189"/>
        <v>Few conditions</v>
      </c>
      <c r="AJ1188" s="113" t="str">
        <f t="shared" si="190"/>
        <v>No Conditions</v>
      </c>
      <c r="AM1188" s="78"/>
    </row>
    <row r="1189" spans="3:39" ht="12.75" x14ac:dyDescent="0.2">
      <c r="C1189" s="94">
        <v>1172</v>
      </c>
      <c r="D1189" s="32">
        <f>'Batch Inputs'!C1177</f>
        <v>0</v>
      </c>
      <c r="E1189" s="32">
        <f>'Batch Inputs'!D1177</f>
        <v>0</v>
      </c>
      <c r="F1189" s="32">
        <f>'Batch Inputs'!E1177</f>
        <v>0</v>
      </c>
      <c r="G1189" s="32">
        <f>'Batch Inputs'!F1177</f>
        <v>0</v>
      </c>
      <c r="H1189" s="32">
        <f>'Batch Inputs'!G1177</f>
        <v>0</v>
      </c>
      <c r="I1189" s="32">
        <f>'Batch Inputs'!H1177</f>
        <v>0</v>
      </c>
      <c r="J1189" s="32">
        <f>'Batch Inputs'!I1177</f>
        <v>0</v>
      </c>
      <c r="K1189" s="32">
        <f>'Batch Inputs'!J1177</f>
        <v>0</v>
      </c>
      <c r="L1189" s="32">
        <f>'Batch Inputs'!K1177</f>
        <v>0</v>
      </c>
      <c r="M1189" s="32">
        <f>'Batch Inputs'!L1177</f>
        <v>0</v>
      </c>
      <c r="N1189" s="32">
        <f>'Batch Inputs'!M1177</f>
        <v>0</v>
      </c>
      <c r="O1189" s="32">
        <f>'Batch Inputs'!N1177</f>
        <v>0</v>
      </c>
      <c r="P1189" s="32">
        <f>'Batch Inputs'!O1177</f>
        <v>0</v>
      </c>
      <c r="Q1189" s="32">
        <f>'Batch Inputs'!P1177</f>
        <v>0</v>
      </c>
      <c r="S1189" s="98">
        <f>SUMPRODUCT($D1189:$O1189,$D$5:$O$5)+$R$5</f>
        <v>-7.9279999999999999</v>
      </c>
      <c r="T1189" s="98">
        <f>SUMPRODUCT($D1189:$O1189,$D$6:$O$6)+$R$6</f>
        <v>-7.0750000000000002</v>
      </c>
      <c r="U1189" s="98">
        <f>SUMPRODUCT($D1189:$O1189,$D$7:$O$7)+$R$7</f>
        <v>-13.989000000000001</v>
      </c>
      <c r="V1189" s="98">
        <f>SUMPRODUCT($D1189:$O1189,$D$8:$O$8)+$R$8</f>
        <v>-8.0109999999999992</v>
      </c>
      <c r="W1189" s="98">
        <f>SUMPRODUCT($D1189:$O1189,$D$9:$O$9)+$R$9</f>
        <v>-6.976</v>
      </c>
      <c r="X1189" s="98">
        <f>SUMPRODUCT($D1189:$O1189,$D$10:$O$10)+$R$10</f>
        <v>-2.1259999999999999</v>
      </c>
      <c r="Z1189" s="104">
        <f t="shared" si="182"/>
        <v>0</v>
      </c>
      <c r="AA1189" s="38">
        <f t="shared" si="183"/>
        <v>0</v>
      </c>
      <c r="AB1189" s="38">
        <f t="shared" si="184"/>
        <v>0</v>
      </c>
      <c r="AC1189" s="38">
        <f t="shared" si="185"/>
        <v>0</v>
      </c>
      <c r="AD1189" s="38">
        <f t="shared" si="186"/>
        <v>0</v>
      </c>
      <c r="AE1189" s="105">
        <f t="shared" si="187"/>
        <v>6</v>
      </c>
      <c r="AF1189" s="114">
        <f t="shared" si="181"/>
        <v>-2.1259999999999999</v>
      </c>
      <c r="AG1189" s="37">
        <f t="shared" si="188"/>
        <v>6</v>
      </c>
      <c r="AH1189" s="40">
        <f>IF(OR(MAX('Batch Inputs'!$C1177:$N1177)&gt;1,MIN('Batch Inputs'!$C1177:$N1177)&lt;0),"ERROR",0)</f>
        <v>0</v>
      </c>
      <c r="AI1189" s="105" t="str">
        <f t="shared" si="189"/>
        <v>Few conditions</v>
      </c>
      <c r="AJ1189" s="113" t="str">
        <f t="shared" si="190"/>
        <v>No Conditions</v>
      </c>
      <c r="AM1189" s="78"/>
    </row>
    <row r="1190" spans="3:39" ht="12.75" x14ac:dyDescent="0.2">
      <c r="C1190" s="94">
        <v>1173</v>
      </c>
      <c r="D1190" s="32">
        <f>'Batch Inputs'!C1178</f>
        <v>0</v>
      </c>
      <c r="E1190" s="32">
        <f>'Batch Inputs'!D1178</f>
        <v>0</v>
      </c>
      <c r="F1190" s="32">
        <f>'Batch Inputs'!E1178</f>
        <v>0</v>
      </c>
      <c r="G1190" s="32">
        <f>'Batch Inputs'!F1178</f>
        <v>0</v>
      </c>
      <c r="H1190" s="32">
        <f>'Batch Inputs'!G1178</f>
        <v>0</v>
      </c>
      <c r="I1190" s="32">
        <f>'Batch Inputs'!H1178</f>
        <v>0</v>
      </c>
      <c r="J1190" s="32">
        <f>'Batch Inputs'!I1178</f>
        <v>0</v>
      </c>
      <c r="K1190" s="32">
        <f>'Batch Inputs'!J1178</f>
        <v>0</v>
      </c>
      <c r="L1190" s="32">
        <f>'Batch Inputs'!K1178</f>
        <v>0</v>
      </c>
      <c r="M1190" s="32">
        <f>'Batch Inputs'!L1178</f>
        <v>0</v>
      </c>
      <c r="N1190" s="32">
        <f>'Batch Inputs'!M1178</f>
        <v>0</v>
      </c>
      <c r="O1190" s="32">
        <f>'Batch Inputs'!N1178</f>
        <v>0</v>
      </c>
      <c r="P1190" s="32">
        <f>'Batch Inputs'!O1178</f>
        <v>0</v>
      </c>
      <c r="Q1190" s="32">
        <f>'Batch Inputs'!P1178</f>
        <v>0</v>
      </c>
      <c r="S1190" s="98">
        <f>SUMPRODUCT($D1190:$O1190,$D$5:$O$5)+$R$5</f>
        <v>-7.9279999999999999</v>
      </c>
      <c r="T1190" s="98">
        <f>SUMPRODUCT($D1190:$O1190,$D$6:$O$6)+$R$6</f>
        <v>-7.0750000000000002</v>
      </c>
      <c r="U1190" s="98">
        <f>SUMPRODUCT($D1190:$O1190,$D$7:$O$7)+$R$7</f>
        <v>-13.989000000000001</v>
      </c>
      <c r="V1190" s="98">
        <f>SUMPRODUCT($D1190:$O1190,$D$8:$O$8)+$R$8</f>
        <v>-8.0109999999999992</v>
      </c>
      <c r="W1190" s="98">
        <f>SUMPRODUCT($D1190:$O1190,$D$9:$O$9)+$R$9</f>
        <v>-6.976</v>
      </c>
      <c r="X1190" s="98">
        <f>SUMPRODUCT($D1190:$O1190,$D$10:$O$10)+$R$10</f>
        <v>-2.1259999999999999</v>
      </c>
      <c r="Z1190" s="104">
        <f t="shared" si="182"/>
        <v>0</v>
      </c>
      <c r="AA1190" s="38">
        <f t="shared" si="183"/>
        <v>0</v>
      </c>
      <c r="AB1190" s="38">
        <f t="shared" si="184"/>
        <v>0</v>
      </c>
      <c r="AC1190" s="38">
        <f t="shared" si="185"/>
        <v>0</v>
      </c>
      <c r="AD1190" s="38">
        <f t="shared" si="186"/>
        <v>0</v>
      </c>
      <c r="AE1190" s="105">
        <f t="shared" si="187"/>
        <v>6</v>
      </c>
      <c r="AF1190" s="114">
        <f t="shared" si="181"/>
        <v>-2.1259999999999999</v>
      </c>
      <c r="AG1190" s="37">
        <f t="shared" si="188"/>
        <v>6</v>
      </c>
      <c r="AH1190" s="40">
        <f>IF(OR(MAX('Batch Inputs'!$C1178:$N1178)&gt;1,MIN('Batch Inputs'!$C1178:$N1178)&lt;0),"ERROR",0)</f>
        <v>0</v>
      </c>
      <c r="AI1190" s="105" t="str">
        <f t="shared" si="189"/>
        <v>Few conditions</v>
      </c>
      <c r="AJ1190" s="113" t="str">
        <f t="shared" si="190"/>
        <v>No Conditions</v>
      </c>
      <c r="AM1190" s="78"/>
    </row>
    <row r="1191" spans="3:39" ht="12.75" x14ac:dyDescent="0.2">
      <c r="C1191" s="94">
        <v>1174</v>
      </c>
      <c r="D1191" s="32">
        <f>'Batch Inputs'!C1179</f>
        <v>0</v>
      </c>
      <c r="E1191" s="32">
        <f>'Batch Inputs'!D1179</f>
        <v>0</v>
      </c>
      <c r="F1191" s="32">
        <f>'Batch Inputs'!E1179</f>
        <v>0</v>
      </c>
      <c r="G1191" s="32">
        <f>'Batch Inputs'!F1179</f>
        <v>0</v>
      </c>
      <c r="H1191" s="32">
        <f>'Batch Inputs'!G1179</f>
        <v>0</v>
      </c>
      <c r="I1191" s="32">
        <f>'Batch Inputs'!H1179</f>
        <v>0</v>
      </c>
      <c r="J1191" s="32">
        <f>'Batch Inputs'!I1179</f>
        <v>0</v>
      </c>
      <c r="K1191" s="32">
        <f>'Batch Inputs'!J1179</f>
        <v>0</v>
      </c>
      <c r="L1191" s="32">
        <f>'Batch Inputs'!K1179</f>
        <v>0</v>
      </c>
      <c r="M1191" s="32">
        <f>'Batch Inputs'!L1179</f>
        <v>0</v>
      </c>
      <c r="N1191" s="32">
        <f>'Batch Inputs'!M1179</f>
        <v>0</v>
      </c>
      <c r="O1191" s="32">
        <f>'Batch Inputs'!N1179</f>
        <v>0</v>
      </c>
      <c r="P1191" s="32">
        <f>'Batch Inputs'!O1179</f>
        <v>0</v>
      </c>
      <c r="Q1191" s="32">
        <f>'Batch Inputs'!P1179</f>
        <v>0</v>
      </c>
      <c r="S1191" s="98">
        <f>SUMPRODUCT($D1191:$O1191,$D$5:$O$5)+$R$5</f>
        <v>-7.9279999999999999</v>
      </c>
      <c r="T1191" s="98">
        <f>SUMPRODUCT($D1191:$O1191,$D$6:$O$6)+$R$6</f>
        <v>-7.0750000000000002</v>
      </c>
      <c r="U1191" s="98">
        <f>SUMPRODUCT($D1191:$O1191,$D$7:$O$7)+$R$7</f>
        <v>-13.989000000000001</v>
      </c>
      <c r="V1191" s="98">
        <f>SUMPRODUCT($D1191:$O1191,$D$8:$O$8)+$R$8</f>
        <v>-8.0109999999999992</v>
      </c>
      <c r="W1191" s="98">
        <f>SUMPRODUCT($D1191:$O1191,$D$9:$O$9)+$R$9</f>
        <v>-6.976</v>
      </c>
      <c r="X1191" s="98">
        <f>SUMPRODUCT($D1191:$O1191,$D$10:$O$10)+$R$10</f>
        <v>-2.1259999999999999</v>
      </c>
      <c r="Z1191" s="104">
        <f t="shared" si="182"/>
        <v>0</v>
      </c>
      <c r="AA1191" s="38">
        <f t="shared" si="183"/>
        <v>0</v>
      </c>
      <c r="AB1191" s="38">
        <f t="shared" si="184"/>
        <v>0</v>
      </c>
      <c r="AC1191" s="38">
        <f t="shared" si="185"/>
        <v>0</v>
      </c>
      <c r="AD1191" s="38">
        <f t="shared" si="186"/>
        <v>0</v>
      </c>
      <c r="AE1191" s="105">
        <f t="shared" si="187"/>
        <v>6</v>
      </c>
      <c r="AF1191" s="114">
        <f t="shared" si="181"/>
        <v>-2.1259999999999999</v>
      </c>
      <c r="AG1191" s="37">
        <f t="shared" si="188"/>
        <v>6</v>
      </c>
      <c r="AH1191" s="40">
        <f>IF(OR(MAX('Batch Inputs'!$C1179:$N1179)&gt;1,MIN('Batch Inputs'!$C1179:$N1179)&lt;0),"ERROR",0)</f>
        <v>0</v>
      </c>
      <c r="AI1191" s="105" t="str">
        <f t="shared" si="189"/>
        <v>Few conditions</v>
      </c>
      <c r="AJ1191" s="113" t="str">
        <f t="shared" si="190"/>
        <v>No Conditions</v>
      </c>
      <c r="AM1191" s="78"/>
    </row>
    <row r="1192" spans="3:39" ht="12.75" x14ac:dyDescent="0.2">
      <c r="C1192" s="94">
        <v>1175</v>
      </c>
      <c r="D1192" s="32">
        <f>'Batch Inputs'!C1180</f>
        <v>0</v>
      </c>
      <c r="E1192" s="32">
        <f>'Batch Inputs'!D1180</f>
        <v>0</v>
      </c>
      <c r="F1192" s="32">
        <f>'Batch Inputs'!E1180</f>
        <v>0</v>
      </c>
      <c r="G1192" s="32">
        <f>'Batch Inputs'!F1180</f>
        <v>0</v>
      </c>
      <c r="H1192" s="32">
        <f>'Batch Inputs'!G1180</f>
        <v>0</v>
      </c>
      <c r="I1192" s="32">
        <f>'Batch Inputs'!H1180</f>
        <v>0</v>
      </c>
      <c r="J1192" s="32">
        <f>'Batch Inputs'!I1180</f>
        <v>0</v>
      </c>
      <c r="K1192" s="32">
        <f>'Batch Inputs'!J1180</f>
        <v>0</v>
      </c>
      <c r="L1192" s="32">
        <f>'Batch Inputs'!K1180</f>
        <v>0</v>
      </c>
      <c r="M1192" s="32">
        <f>'Batch Inputs'!L1180</f>
        <v>0</v>
      </c>
      <c r="N1192" s="32">
        <f>'Batch Inputs'!M1180</f>
        <v>0</v>
      </c>
      <c r="O1192" s="32">
        <f>'Batch Inputs'!N1180</f>
        <v>0</v>
      </c>
      <c r="P1192" s="32">
        <f>'Batch Inputs'!O1180</f>
        <v>0</v>
      </c>
      <c r="Q1192" s="32">
        <f>'Batch Inputs'!P1180</f>
        <v>0</v>
      </c>
      <c r="S1192" s="98">
        <f>SUMPRODUCT($D1192:$O1192,$D$5:$O$5)+$R$5</f>
        <v>-7.9279999999999999</v>
      </c>
      <c r="T1192" s="98">
        <f>SUMPRODUCT($D1192:$O1192,$D$6:$O$6)+$R$6</f>
        <v>-7.0750000000000002</v>
      </c>
      <c r="U1192" s="98">
        <f>SUMPRODUCT($D1192:$O1192,$D$7:$O$7)+$R$7</f>
        <v>-13.989000000000001</v>
      </c>
      <c r="V1192" s="98">
        <f>SUMPRODUCT($D1192:$O1192,$D$8:$O$8)+$R$8</f>
        <v>-8.0109999999999992</v>
      </c>
      <c r="W1192" s="98">
        <f>SUMPRODUCT($D1192:$O1192,$D$9:$O$9)+$R$9</f>
        <v>-6.976</v>
      </c>
      <c r="X1192" s="98">
        <f>SUMPRODUCT($D1192:$O1192,$D$10:$O$10)+$R$10</f>
        <v>-2.1259999999999999</v>
      </c>
      <c r="Z1192" s="104">
        <f t="shared" si="182"/>
        <v>0</v>
      </c>
      <c r="AA1192" s="38">
        <f t="shared" si="183"/>
        <v>0</v>
      </c>
      <c r="AB1192" s="38">
        <f t="shared" si="184"/>
        <v>0</v>
      </c>
      <c r="AC1192" s="38">
        <f t="shared" si="185"/>
        <v>0</v>
      </c>
      <c r="AD1192" s="38">
        <f t="shared" si="186"/>
        <v>0</v>
      </c>
      <c r="AE1192" s="105">
        <f t="shared" si="187"/>
        <v>6</v>
      </c>
      <c r="AF1192" s="114">
        <f t="shared" si="181"/>
        <v>-2.1259999999999999</v>
      </c>
      <c r="AG1192" s="37">
        <f t="shared" si="188"/>
        <v>6</v>
      </c>
      <c r="AH1192" s="40">
        <f>IF(OR(MAX('Batch Inputs'!$C1180:$N1180)&gt;1,MIN('Batch Inputs'!$C1180:$N1180)&lt;0),"ERROR",0)</f>
        <v>0</v>
      </c>
      <c r="AI1192" s="105" t="str">
        <f t="shared" si="189"/>
        <v>Few conditions</v>
      </c>
      <c r="AJ1192" s="113" t="str">
        <f t="shared" si="190"/>
        <v>No Conditions</v>
      </c>
      <c r="AM1192" s="78"/>
    </row>
    <row r="1193" spans="3:39" ht="12.75" x14ac:dyDescent="0.2">
      <c r="C1193" s="94">
        <v>1176</v>
      </c>
      <c r="D1193" s="32">
        <f>'Batch Inputs'!C1181</f>
        <v>0</v>
      </c>
      <c r="E1193" s="32">
        <f>'Batch Inputs'!D1181</f>
        <v>0</v>
      </c>
      <c r="F1193" s="32">
        <f>'Batch Inputs'!E1181</f>
        <v>0</v>
      </c>
      <c r="G1193" s="32">
        <f>'Batch Inputs'!F1181</f>
        <v>0</v>
      </c>
      <c r="H1193" s="32">
        <f>'Batch Inputs'!G1181</f>
        <v>0</v>
      </c>
      <c r="I1193" s="32">
        <f>'Batch Inputs'!H1181</f>
        <v>0</v>
      </c>
      <c r="J1193" s="32">
        <f>'Batch Inputs'!I1181</f>
        <v>0</v>
      </c>
      <c r="K1193" s="32">
        <f>'Batch Inputs'!J1181</f>
        <v>0</v>
      </c>
      <c r="L1193" s="32">
        <f>'Batch Inputs'!K1181</f>
        <v>0</v>
      </c>
      <c r="M1193" s="32">
        <f>'Batch Inputs'!L1181</f>
        <v>0</v>
      </c>
      <c r="N1193" s="32">
        <f>'Batch Inputs'!M1181</f>
        <v>0</v>
      </c>
      <c r="O1193" s="32">
        <f>'Batch Inputs'!N1181</f>
        <v>0</v>
      </c>
      <c r="P1193" s="32">
        <f>'Batch Inputs'!O1181</f>
        <v>0</v>
      </c>
      <c r="Q1193" s="32">
        <f>'Batch Inputs'!P1181</f>
        <v>0</v>
      </c>
      <c r="S1193" s="98">
        <f>SUMPRODUCT($D1193:$O1193,$D$5:$O$5)+$R$5</f>
        <v>-7.9279999999999999</v>
      </c>
      <c r="T1193" s="98">
        <f>SUMPRODUCT($D1193:$O1193,$D$6:$O$6)+$R$6</f>
        <v>-7.0750000000000002</v>
      </c>
      <c r="U1193" s="98">
        <f>SUMPRODUCT($D1193:$O1193,$D$7:$O$7)+$R$7</f>
        <v>-13.989000000000001</v>
      </c>
      <c r="V1193" s="98">
        <f>SUMPRODUCT($D1193:$O1193,$D$8:$O$8)+$R$8</f>
        <v>-8.0109999999999992</v>
      </c>
      <c r="W1193" s="98">
        <f>SUMPRODUCT($D1193:$O1193,$D$9:$O$9)+$R$9</f>
        <v>-6.976</v>
      </c>
      <c r="X1193" s="98">
        <f>SUMPRODUCT($D1193:$O1193,$D$10:$O$10)+$R$10</f>
        <v>-2.1259999999999999</v>
      </c>
      <c r="Z1193" s="104">
        <f t="shared" si="182"/>
        <v>0</v>
      </c>
      <c r="AA1193" s="38">
        <f t="shared" si="183"/>
        <v>0</v>
      </c>
      <c r="AB1193" s="38">
        <f t="shared" si="184"/>
        <v>0</v>
      </c>
      <c r="AC1193" s="38">
        <f t="shared" si="185"/>
        <v>0</v>
      </c>
      <c r="AD1193" s="38">
        <f t="shared" si="186"/>
        <v>0</v>
      </c>
      <c r="AE1193" s="105">
        <f t="shared" si="187"/>
        <v>6</v>
      </c>
      <c r="AF1193" s="114">
        <f t="shared" si="181"/>
        <v>-2.1259999999999999</v>
      </c>
      <c r="AG1193" s="37">
        <f t="shared" si="188"/>
        <v>6</v>
      </c>
      <c r="AH1193" s="40">
        <f>IF(OR(MAX('Batch Inputs'!$C1181:$N1181)&gt;1,MIN('Batch Inputs'!$C1181:$N1181)&lt;0),"ERROR",0)</f>
        <v>0</v>
      </c>
      <c r="AI1193" s="105" t="str">
        <f t="shared" si="189"/>
        <v>Few conditions</v>
      </c>
      <c r="AJ1193" s="113" t="str">
        <f t="shared" si="190"/>
        <v>No Conditions</v>
      </c>
      <c r="AM1193" s="78"/>
    </row>
    <row r="1194" spans="3:39" ht="12.75" x14ac:dyDescent="0.2">
      <c r="C1194" s="94">
        <v>1177</v>
      </c>
      <c r="D1194" s="32">
        <f>'Batch Inputs'!C1182</f>
        <v>0</v>
      </c>
      <c r="E1194" s="32">
        <f>'Batch Inputs'!D1182</f>
        <v>0</v>
      </c>
      <c r="F1194" s="32">
        <f>'Batch Inputs'!E1182</f>
        <v>0</v>
      </c>
      <c r="G1194" s="32">
        <f>'Batch Inputs'!F1182</f>
        <v>0</v>
      </c>
      <c r="H1194" s="32">
        <f>'Batch Inputs'!G1182</f>
        <v>0</v>
      </c>
      <c r="I1194" s="32">
        <f>'Batch Inputs'!H1182</f>
        <v>0</v>
      </c>
      <c r="J1194" s="32">
        <f>'Batch Inputs'!I1182</f>
        <v>0</v>
      </c>
      <c r="K1194" s="32">
        <f>'Batch Inputs'!J1182</f>
        <v>0</v>
      </c>
      <c r="L1194" s="32">
        <f>'Batch Inputs'!K1182</f>
        <v>0</v>
      </c>
      <c r="M1194" s="32">
        <f>'Batch Inputs'!L1182</f>
        <v>0</v>
      </c>
      <c r="N1194" s="32">
        <f>'Batch Inputs'!M1182</f>
        <v>0</v>
      </c>
      <c r="O1194" s="32">
        <f>'Batch Inputs'!N1182</f>
        <v>0</v>
      </c>
      <c r="P1194" s="32">
        <f>'Batch Inputs'!O1182</f>
        <v>0</v>
      </c>
      <c r="Q1194" s="32">
        <f>'Batch Inputs'!P1182</f>
        <v>0</v>
      </c>
      <c r="S1194" s="98">
        <f>SUMPRODUCT($D1194:$O1194,$D$5:$O$5)+$R$5</f>
        <v>-7.9279999999999999</v>
      </c>
      <c r="T1194" s="98">
        <f>SUMPRODUCT($D1194:$O1194,$D$6:$O$6)+$R$6</f>
        <v>-7.0750000000000002</v>
      </c>
      <c r="U1194" s="98">
        <f>SUMPRODUCT($D1194:$O1194,$D$7:$O$7)+$R$7</f>
        <v>-13.989000000000001</v>
      </c>
      <c r="V1194" s="98">
        <f>SUMPRODUCT($D1194:$O1194,$D$8:$O$8)+$R$8</f>
        <v>-8.0109999999999992</v>
      </c>
      <c r="W1194" s="98">
        <f>SUMPRODUCT($D1194:$O1194,$D$9:$O$9)+$R$9</f>
        <v>-6.976</v>
      </c>
      <c r="X1194" s="98">
        <f>SUMPRODUCT($D1194:$O1194,$D$10:$O$10)+$R$10</f>
        <v>-2.1259999999999999</v>
      </c>
      <c r="Z1194" s="104">
        <f t="shared" si="182"/>
        <v>0</v>
      </c>
      <c r="AA1194" s="38">
        <f t="shared" si="183"/>
        <v>0</v>
      </c>
      <c r="AB1194" s="38">
        <f t="shared" si="184"/>
        <v>0</v>
      </c>
      <c r="AC1194" s="38">
        <f t="shared" si="185"/>
        <v>0</v>
      </c>
      <c r="AD1194" s="38">
        <f t="shared" si="186"/>
        <v>0</v>
      </c>
      <c r="AE1194" s="105">
        <f t="shared" si="187"/>
        <v>6</v>
      </c>
      <c r="AF1194" s="114">
        <f t="shared" si="181"/>
        <v>-2.1259999999999999</v>
      </c>
      <c r="AG1194" s="37">
        <f t="shared" si="188"/>
        <v>6</v>
      </c>
      <c r="AH1194" s="40">
        <f>IF(OR(MAX('Batch Inputs'!$C1182:$N1182)&gt;1,MIN('Batch Inputs'!$C1182:$N1182)&lt;0),"ERROR",0)</f>
        <v>0</v>
      </c>
      <c r="AI1194" s="105" t="str">
        <f t="shared" si="189"/>
        <v>Few conditions</v>
      </c>
      <c r="AJ1194" s="113" t="str">
        <f t="shared" si="190"/>
        <v>No Conditions</v>
      </c>
      <c r="AM1194" s="78"/>
    </row>
    <row r="1195" spans="3:39" ht="12.75" x14ac:dyDescent="0.2">
      <c r="C1195" s="94">
        <v>1178</v>
      </c>
      <c r="D1195" s="32">
        <f>'Batch Inputs'!C1183</f>
        <v>0</v>
      </c>
      <c r="E1195" s="32">
        <f>'Batch Inputs'!D1183</f>
        <v>0</v>
      </c>
      <c r="F1195" s="32">
        <f>'Batch Inputs'!E1183</f>
        <v>0</v>
      </c>
      <c r="G1195" s="32">
        <f>'Batch Inputs'!F1183</f>
        <v>0</v>
      </c>
      <c r="H1195" s="32">
        <f>'Batch Inputs'!G1183</f>
        <v>0</v>
      </c>
      <c r="I1195" s="32">
        <f>'Batch Inputs'!H1183</f>
        <v>0</v>
      </c>
      <c r="J1195" s="32">
        <f>'Batch Inputs'!I1183</f>
        <v>0</v>
      </c>
      <c r="K1195" s="32">
        <f>'Batch Inputs'!J1183</f>
        <v>0</v>
      </c>
      <c r="L1195" s="32">
        <f>'Batch Inputs'!K1183</f>
        <v>0</v>
      </c>
      <c r="M1195" s="32">
        <f>'Batch Inputs'!L1183</f>
        <v>0</v>
      </c>
      <c r="N1195" s="32">
        <f>'Batch Inputs'!M1183</f>
        <v>0</v>
      </c>
      <c r="O1195" s="32">
        <f>'Batch Inputs'!N1183</f>
        <v>0</v>
      </c>
      <c r="P1195" s="32">
        <f>'Batch Inputs'!O1183</f>
        <v>0</v>
      </c>
      <c r="Q1195" s="32">
        <f>'Batch Inputs'!P1183</f>
        <v>0</v>
      </c>
      <c r="S1195" s="98">
        <f>SUMPRODUCT($D1195:$O1195,$D$5:$O$5)+$R$5</f>
        <v>-7.9279999999999999</v>
      </c>
      <c r="T1195" s="98">
        <f>SUMPRODUCT($D1195:$O1195,$D$6:$O$6)+$R$6</f>
        <v>-7.0750000000000002</v>
      </c>
      <c r="U1195" s="98">
        <f>SUMPRODUCT($D1195:$O1195,$D$7:$O$7)+$R$7</f>
        <v>-13.989000000000001</v>
      </c>
      <c r="V1195" s="98">
        <f>SUMPRODUCT($D1195:$O1195,$D$8:$O$8)+$R$8</f>
        <v>-8.0109999999999992</v>
      </c>
      <c r="W1195" s="98">
        <f>SUMPRODUCT($D1195:$O1195,$D$9:$O$9)+$R$9</f>
        <v>-6.976</v>
      </c>
      <c r="X1195" s="98">
        <f>SUMPRODUCT($D1195:$O1195,$D$10:$O$10)+$R$10</f>
        <v>-2.1259999999999999</v>
      </c>
      <c r="Z1195" s="104">
        <f t="shared" si="182"/>
        <v>0</v>
      </c>
      <c r="AA1195" s="38">
        <f t="shared" si="183"/>
        <v>0</v>
      </c>
      <c r="AB1195" s="38">
        <f t="shared" si="184"/>
        <v>0</v>
      </c>
      <c r="AC1195" s="38">
        <f t="shared" si="185"/>
        <v>0</v>
      </c>
      <c r="AD1195" s="38">
        <f t="shared" si="186"/>
        <v>0</v>
      </c>
      <c r="AE1195" s="105">
        <f t="shared" si="187"/>
        <v>6</v>
      </c>
      <c r="AF1195" s="114">
        <f t="shared" si="181"/>
        <v>-2.1259999999999999</v>
      </c>
      <c r="AG1195" s="37">
        <f t="shared" si="188"/>
        <v>6</v>
      </c>
      <c r="AH1195" s="40">
        <f>IF(OR(MAX('Batch Inputs'!$C1183:$N1183)&gt;1,MIN('Batch Inputs'!$C1183:$N1183)&lt;0),"ERROR",0)</f>
        <v>0</v>
      </c>
      <c r="AI1195" s="105" t="str">
        <f t="shared" si="189"/>
        <v>Few conditions</v>
      </c>
      <c r="AJ1195" s="113" t="str">
        <f t="shared" si="190"/>
        <v>No Conditions</v>
      </c>
      <c r="AM1195" s="78"/>
    </row>
    <row r="1196" spans="3:39" ht="12.75" x14ac:dyDescent="0.2">
      <c r="C1196" s="94">
        <v>1179</v>
      </c>
      <c r="D1196" s="32">
        <f>'Batch Inputs'!C1184</f>
        <v>0</v>
      </c>
      <c r="E1196" s="32">
        <f>'Batch Inputs'!D1184</f>
        <v>0</v>
      </c>
      <c r="F1196" s="32">
        <f>'Batch Inputs'!E1184</f>
        <v>0</v>
      </c>
      <c r="G1196" s="32">
        <f>'Batch Inputs'!F1184</f>
        <v>0</v>
      </c>
      <c r="H1196" s="32">
        <f>'Batch Inputs'!G1184</f>
        <v>0</v>
      </c>
      <c r="I1196" s="32">
        <f>'Batch Inputs'!H1184</f>
        <v>0</v>
      </c>
      <c r="J1196" s="32">
        <f>'Batch Inputs'!I1184</f>
        <v>0</v>
      </c>
      <c r="K1196" s="32">
        <f>'Batch Inputs'!J1184</f>
        <v>0</v>
      </c>
      <c r="L1196" s="32">
        <f>'Batch Inputs'!K1184</f>
        <v>0</v>
      </c>
      <c r="M1196" s="32">
        <f>'Batch Inputs'!L1184</f>
        <v>0</v>
      </c>
      <c r="N1196" s="32">
        <f>'Batch Inputs'!M1184</f>
        <v>0</v>
      </c>
      <c r="O1196" s="32">
        <f>'Batch Inputs'!N1184</f>
        <v>0</v>
      </c>
      <c r="P1196" s="32">
        <f>'Batch Inputs'!O1184</f>
        <v>0</v>
      </c>
      <c r="Q1196" s="32">
        <f>'Batch Inputs'!P1184</f>
        <v>0</v>
      </c>
      <c r="S1196" s="98">
        <f>SUMPRODUCT($D1196:$O1196,$D$5:$O$5)+$R$5</f>
        <v>-7.9279999999999999</v>
      </c>
      <c r="T1196" s="98">
        <f>SUMPRODUCT($D1196:$O1196,$D$6:$O$6)+$R$6</f>
        <v>-7.0750000000000002</v>
      </c>
      <c r="U1196" s="98">
        <f>SUMPRODUCT($D1196:$O1196,$D$7:$O$7)+$R$7</f>
        <v>-13.989000000000001</v>
      </c>
      <c r="V1196" s="98">
        <f>SUMPRODUCT($D1196:$O1196,$D$8:$O$8)+$R$8</f>
        <v>-8.0109999999999992</v>
      </c>
      <c r="W1196" s="98">
        <f>SUMPRODUCT($D1196:$O1196,$D$9:$O$9)+$R$9</f>
        <v>-6.976</v>
      </c>
      <c r="X1196" s="98">
        <f>SUMPRODUCT($D1196:$O1196,$D$10:$O$10)+$R$10</f>
        <v>-2.1259999999999999</v>
      </c>
      <c r="Z1196" s="104">
        <f t="shared" si="182"/>
        <v>0</v>
      </c>
      <c r="AA1196" s="38">
        <f t="shared" si="183"/>
        <v>0</v>
      </c>
      <c r="AB1196" s="38">
        <f t="shared" si="184"/>
        <v>0</v>
      </c>
      <c r="AC1196" s="38">
        <f t="shared" si="185"/>
        <v>0</v>
      </c>
      <c r="AD1196" s="38">
        <f t="shared" si="186"/>
        <v>0</v>
      </c>
      <c r="AE1196" s="105">
        <f t="shared" si="187"/>
        <v>6</v>
      </c>
      <c r="AF1196" s="114">
        <f t="shared" si="181"/>
        <v>-2.1259999999999999</v>
      </c>
      <c r="AG1196" s="37">
        <f t="shared" si="188"/>
        <v>6</v>
      </c>
      <c r="AH1196" s="40">
        <f>IF(OR(MAX('Batch Inputs'!$C1184:$N1184)&gt;1,MIN('Batch Inputs'!$C1184:$N1184)&lt;0),"ERROR",0)</f>
        <v>0</v>
      </c>
      <c r="AI1196" s="105" t="str">
        <f t="shared" si="189"/>
        <v>Few conditions</v>
      </c>
      <c r="AJ1196" s="113" t="str">
        <f t="shared" si="190"/>
        <v>No Conditions</v>
      </c>
      <c r="AM1196" s="78"/>
    </row>
    <row r="1197" spans="3:39" ht="12.75" x14ac:dyDescent="0.2">
      <c r="C1197" s="94">
        <v>1180</v>
      </c>
      <c r="D1197" s="32">
        <f>'Batch Inputs'!C1185</f>
        <v>0</v>
      </c>
      <c r="E1197" s="32">
        <f>'Batch Inputs'!D1185</f>
        <v>0</v>
      </c>
      <c r="F1197" s="32">
        <f>'Batch Inputs'!E1185</f>
        <v>0</v>
      </c>
      <c r="G1197" s="32">
        <f>'Batch Inputs'!F1185</f>
        <v>0</v>
      </c>
      <c r="H1197" s="32">
        <f>'Batch Inputs'!G1185</f>
        <v>0</v>
      </c>
      <c r="I1197" s="32">
        <f>'Batch Inputs'!H1185</f>
        <v>0</v>
      </c>
      <c r="J1197" s="32">
        <f>'Batch Inputs'!I1185</f>
        <v>0</v>
      </c>
      <c r="K1197" s="32">
        <f>'Batch Inputs'!J1185</f>
        <v>0</v>
      </c>
      <c r="L1197" s="32">
        <f>'Batch Inputs'!K1185</f>
        <v>0</v>
      </c>
      <c r="M1197" s="32">
        <f>'Batch Inputs'!L1185</f>
        <v>0</v>
      </c>
      <c r="N1197" s="32">
        <f>'Batch Inputs'!M1185</f>
        <v>0</v>
      </c>
      <c r="O1197" s="32">
        <f>'Batch Inputs'!N1185</f>
        <v>0</v>
      </c>
      <c r="P1197" s="32">
        <f>'Batch Inputs'!O1185</f>
        <v>0</v>
      </c>
      <c r="Q1197" s="32">
        <f>'Batch Inputs'!P1185</f>
        <v>0</v>
      </c>
      <c r="S1197" s="98">
        <f>SUMPRODUCT($D1197:$O1197,$D$5:$O$5)+$R$5</f>
        <v>-7.9279999999999999</v>
      </c>
      <c r="T1197" s="98">
        <f>SUMPRODUCT($D1197:$O1197,$D$6:$O$6)+$R$6</f>
        <v>-7.0750000000000002</v>
      </c>
      <c r="U1197" s="98">
        <f>SUMPRODUCT($D1197:$O1197,$D$7:$O$7)+$R$7</f>
        <v>-13.989000000000001</v>
      </c>
      <c r="V1197" s="98">
        <f>SUMPRODUCT($D1197:$O1197,$D$8:$O$8)+$R$8</f>
        <v>-8.0109999999999992</v>
      </c>
      <c r="W1197" s="98">
        <f>SUMPRODUCT($D1197:$O1197,$D$9:$O$9)+$R$9</f>
        <v>-6.976</v>
      </c>
      <c r="X1197" s="98">
        <f>SUMPRODUCT($D1197:$O1197,$D$10:$O$10)+$R$10</f>
        <v>-2.1259999999999999</v>
      </c>
      <c r="Z1197" s="104">
        <f t="shared" si="182"/>
        <v>0</v>
      </c>
      <c r="AA1197" s="38">
        <f t="shared" si="183"/>
        <v>0</v>
      </c>
      <c r="AB1197" s="38">
        <f t="shared" si="184"/>
        <v>0</v>
      </c>
      <c r="AC1197" s="38">
        <f t="shared" si="185"/>
        <v>0</v>
      </c>
      <c r="AD1197" s="38">
        <f t="shared" si="186"/>
        <v>0</v>
      </c>
      <c r="AE1197" s="105">
        <f t="shared" si="187"/>
        <v>6</v>
      </c>
      <c r="AF1197" s="114">
        <f t="shared" si="181"/>
        <v>-2.1259999999999999</v>
      </c>
      <c r="AG1197" s="37">
        <f t="shared" si="188"/>
        <v>6</v>
      </c>
      <c r="AH1197" s="40">
        <f>IF(OR(MAX('Batch Inputs'!$C1185:$N1185)&gt;1,MIN('Batch Inputs'!$C1185:$N1185)&lt;0),"ERROR",0)</f>
        <v>0</v>
      </c>
      <c r="AI1197" s="105" t="str">
        <f t="shared" si="189"/>
        <v>Few conditions</v>
      </c>
      <c r="AJ1197" s="113" t="str">
        <f t="shared" si="190"/>
        <v>No Conditions</v>
      </c>
      <c r="AM1197" s="78"/>
    </row>
    <row r="1198" spans="3:39" ht="12.75" x14ac:dyDescent="0.2">
      <c r="C1198" s="94">
        <v>1181</v>
      </c>
      <c r="D1198" s="32">
        <f>'Batch Inputs'!C1186</f>
        <v>0</v>
      </c>
      <c r="E1198" s="32">
        <f>'Batch Inputs'!D1186</f>
        <v>0</v>
      </c>
      <c r="F1198" s="32">
        <f>'Batch Inputs'!E1186</f>
        <v>0</v>
      </c>
      <c r="G1198" s="32">
        <f>'Batch Inputs'!F1186</f>
        <v>0</v>
      </c>
      <c r="H1198" s="32">
        <f>'Batch Inputs'!G1186</f>
        <v>0</v>
      </c>
      <c r="I1198" s="32">
        <f>'Batch Inputs'!H1186</f>
        <v>0</v>
      </c>
      <c r="J1198" s="32">
        <f>'Batch Inputs'!I1186</f>
        <v>0</v>
      </c>
      <c r="K1198" s="32">
        <f>'Batch Inputs'!J1186</f>
        <v>0</v>
      </c>
      <c r="L1198" s="32">
        <f>'Batch Inputs'!K1186</f>
        <v>0</v>
      </c>
      <c r="M1198" s="32">
        <f>'Batch Inputs'!L1186</f>
        <v>0</v>
      </c>
      <c r="N1198" s="32">
        <f>'Batch Inputs'!M1186</f>
        <v>0</v>
      </c>
      <c r="O1198" s="32">
        <f>'Batch Inputs'!N1186</f>
        <v>0</v>
      </c>
      <c r="P1198" s="32">
        <f>'Batch Inputs'!O1186</f>
        <v>0</v>
      </c>
      <c r="Q1198" s="32">
        <f>'Batch Inputs'!P1186</f>
        <v>0</v>
      </c>
      <c r="S1198" s="98">
        <f>SUMPRODUCT($D1198:$O1198,$D$5:$O$5)+$R$5</f>
        <v>-7.9279999999999999</v>
      </c>
      <c r="T1198" s="98">
        <f>SUMPRODUCT($D1198:$O1198,$D$6:$O$6)+$R$6</f>
        <v>-7.0750000000000002</v>
      </c>
      <c r="U1198" s="98">
        <f>SUMPRODUCT($D1198:$O1198,$D$7:$O$7)+$R$7</f>
        <v>-13.989000000000001</v>
      </c>
      <c r="V1198" s="98">
        <f>SUMPRODUCT($D1198:$O1198,$D$8:$O$8)+$R$8</f>
        <v>-8.0109999999999992</v>
      </c>
      <c r="W1198" s="98">
        <f>SUMPRODUCT($D1198:$O1198,$D$9:$O$9)+$R$9</f>
        <v>-6.976</v>
      </c>
      <c r="X1198" s="98">
        <f>SUMPRODUCT($D1198:$O1198,$D$10:$O$10)+$R$10</f>
        <v>-2.1259999999999999</v>
      </c>
      <c r="Z1198" s="104">
        <f t="shared" si="182"/>
        <v>0</v>
      </c>
      <c r="AA1198" s="38">
        <f t="shared" si="183"/>
        <v>0</v>
      </c>
      <c r="AB1198" s="38">
        <f t="shared" si="184"/>
        <v>0</v>
      </c>
      <c r="AC1198" s="38">
        <f t="shared" si="185"/>
        <v>0</v>
      </c>
      <c r="AD1198" s="38">
        <f t="shared" si="186"/>
        <v>0</v>
      </c>
      <c r="AE1198" s="105">
        <f t="shared" si="187"/>
        <v>6</v>
      </c>
      <c r="AF1198" s="114">
        <f t="shared" si="181"/>
        <v>-2.1259999999999999</v>
      </c>
      <c r="AG1198" s="37">
        <f t="shared" si="188"/>
        <v>6</v>
      </c>
      <c r="AH1198" s="40">
        <f>IF(OR(MAX('Batch Inputs'!$C1186:$N1186)&gt;1,MIN('Batch Inputs'!$C1186:$N1186)&lt;0),"ERROR",0)</f>
        <v>0</v>
      </c>
      <c r="AI1198" s="105" t="str">
        <f t="shared" si="189"/>
        <v>Few conditions</v>
      </c>
      <c r="AJ1198" s="113" t="str">
        <f t="shared" si="190"/>
        <v>No Conditions</v>
      </c>
      <c r="AM1198" s="78"/>
    </row>
    <row r="1199" spans="3:39" ht="12.75" x14ac:dyDescent="0.2">
      <c r="C1199" s="94">
        <v>1182</v>
      </c>
      <c r="D1199" s="32">
        <f>'Batch Inputs'!C1187</f>
        <v>0</v>
      </c>
      <c r="E1199" s="32">
        <f>'Batch Inputs'!D1187</f>
        <v>0</v>
      </c>
      <c r="F1199" s="32">
        <f>'Batch Inputs'!E1187</f>
        <v>0</v>
      </c>
      <c r="G1199" s="32">
        <f>'Batch Inputs'!F1187</f>
        <v>0</v>
      </c>
      <c r="H1199" s="32">
        <f>'Batch Inputs'!G1187</f>
        <v>0</v>
      </c>
      <c r="I1199" s="32">
        <f>'Batch Inputs'!H1187</f>
        <v>0</v>
      </c>
      <c r="J1199" s="32">
        <f>'Batch Inputs'!I1187</f>
        <v>0</v>
      </c>
      <c r="K1199" s="32">
        <f>'Batch Inputs'!J1187</f>
        <v>0</v>
      </c>
      <c r="L1199" s="32">
        <f>'Batch Inputs'!K1187</f>
        <v>0</v>
      </c>
      <c r="M1199" s="32">
        <f>'Batch Inputs'!L1187</f>
        <v>0</v>
      </c>
      <c r="N1199" s="32">
        <f>'Batch Inputs'!M1187</f>
        <v>0</v>
      </c>
      <c r="O1199" s="32">
        <f>'Batch Inputs'!N1187</f>
        <v>0</v>
      </c>
      <c r="P1199" s="32">
        <f>'Batch Inputs'!O1187</f>
        <v>0</v>
      </c>
      <c r="Q1199" s="32">
        <f>'Batch Inputs'!P1187</f>
        <v>0</v>
      </c>
      <c r="S1199" s="98">
        <f>SUMPRODUCT($D1199:$O1199,$D$5:$O$5)+$R$5</f>
        <v>-7.9279999999999999</v>
      </c>
      <c r="T1199" s="98">
        <f>SUMPRODUCT($D1199:$O1199,$D$6:$O$6)+$R$6</f>
        <v>-7.0750000000000002</v>
      </c>
      <c r="U1199" s="98">
        <f>SUMPRODUCT($D1199:$O1199,$D$7:$O$7)+$R$7</f>
        <v>-13.989000000000001</v>
      </c>
      <c r="V1199" s="98">
        <f>SUMPRODUCT($D1199:$O1199,$D$8:$O$8)+$R$8</f>
        <v>-8.0109999999999992</v>
      </c>
      <c r="W1199" s="98">
        <f>SUMPRODUCT($D1199:$O1199,$D$9:$O$9)+$R$9</f>
        <v>-6.976</v>
      </c>
      <c r="X1199" s="98">
        <f>SUMPRODUCT($D1199:$O1199,$D$10:$O$10)+$R$10</f>
        <v>-2.1259999999999999</v>
      </c>
      <c r="Z1199" s="104">
        <f t="shared" si="182"/>
        <v>0</v>
      </c>
      <c r="AA1199" s="38">
        <f t="shared" si="183"/>
        <v>0</v>
      </c>
      <c r="AB1199" s="38">
        <f t="shared" si="184"/>
        <v>0</v>
      </c>
      <c r="AC1199" s="38">
        <f t="shared" si="185"/>
        <v>0</v>
      </c>
      <c r="AD1199" s="38">
        <f t="shared" si="186"/>
        <v>0</v>
      </c>
      <c r="AE1199" s="105">
        <f t="shared" si="187"/>
        <v>6</v>
      </c>
      <c r="AF1199" s="114">
        <f t="shared" si="181"/>
        <v>-2.1259999999999999</v>
      </c>
      <c r="AG1199" s="37">
        <f t="shared" si="188"/>
        <v>6</v>
      </c>
      <c r="AH1199" s="40">
        <f>IF(OR(MAX('Batch Inputs'!$C1187:$N1187)&gt;1,MIN('Batch Inputs'!$C1187:$N1187)&lt;0),"ERROR",0)</f>
        <v>0</v>
      </c>
      <c r="AI1199" s="105" t="str">
        <f t="shared" si="189"/>
        <v>Few conditions</v>
      </c>
      <c r="AJ1199" s="113" t="str">
        <f t="shared" si="190"/>
        <v>No Conditions</v>
      </c>
      <c r="AM1199" s="78"/>
    </row>
    <row r="1200" spans="3:39" ht="12.75" x14ac:dyDescent="0.2">
      <c r="C1200" s="94">
        <v>1183</v>
      </c>
      <c r="D1200" s="32">
        <f>'Batch Inputs'!C1188</f>
        <v>0</v>
      </c>
      <c r="E1200" s="32">
        <f>'Batch Inputs'!D1188</f>
        <v>0</v>
      </c>
      <c r="F1200" s="32">
        <f>'Batch Inputs'!E1188</f>
        <v>0</v>
      </c>
      <c r="G1200" s="32">
        <f>'Batch Inputs'!F1188</f>
        <v>0</v>
      </c>
      <c r="H1200" s="32">
        <f>'Batch Inputs'!G1188</f>
        <v>0</v>
      </c>
      <c r="I1200" s="32">
        <f>'Batch Inputs'!H1188</f>
        <v>0</v>
      </c>
      <c r="J1200" s="32">
        <f>'Batch Inputs'!I1188</f>
        <v>0</v>
      </c>
      <c r="K1200" s="32">
        <f>'Batch Inputs'!J1188</f>
        <v>0</v>
      </c>
      <c r="L1200" s="32">
        <f>'Batch Inputs'!K1188</f>
        <v>0</v>
      </c>
      <c r="M1200" s="32">
        <f>'Batch Inputs'!L1188</f>
        <v>0</v>
      </c>
      <c r="N1200" s="32">
        <f>'Batch Inputs'!M1188</f>
        <v>0</v>
      </c>
      <c r="O1200" s="32">
        <f>'Batch Inputs'!N1188</f>
        <v>0</v>
      </c>
      <c r="P1200" s="32">
        <f>'Batch Inputs'!O1188</f>
        <v>0</v>
      </c>
      <c r="Q1200" s="32">
        <f>'Batch Inputs'!P1188</f>
        <v>0</v>
      </c>
      <c r="S1200" s="98">
        <f>SUMPRODUCT($D1200:$O1200,$D$5:$O$5)+$R$5</f>
        <v>-7.9279999999999999</v>
      </c>
      <c r="T1200" s="98">
        <f>SUMPRODUCT($D1200:$O1200,$D$6:$O$6)+$R$6</f>
        <v>-7.0750000000000002</v>
      </c>
      <c r="U1200" s="98">
        <f>SUMPRODUCT($D1200:$O1200,$D$7:$O$7)+$R$7</f>
        <v>-13.989000000000001</v>
      </c>
      <c r="V1200" s="98">
        <f>SUMPRODUCT($D1200:$O1200,$D$8:$O$8)+$R$8</f>
        <v>-8.0109999999999992</v>
      </c>
      <c r="W1200" s="98">
        <f>SUMPRODUCT($D1200:$O1200,$D$9:$O$9)+$R$9</f>
        <v>-6.976</v>
      </c>
      <c r="X1200" s="98">
        <f>SUMPRODUCT($D1200:$O1200,$D$10:$O$10)+$R$10</f>
        <v>-2.1259999999999999</v>
      </c>
      <c r="Z1200" s="104">
        <f t="shared" si="182"/>
        <v>0</v>
      </c>
      <c r="AA1200" s="38">
        <f t="shared" si="183"/>
        <v>0</v>
      </c>
      <c r="AB1200" s="38">
        <f t="shared" si="184"/>
        <v>0</v>
      </c>
      <c r="AC1200" s="38">
        <f t="shared" si="185"/>
        <v>0</v>
      </c>
      <c r="AD1200" s="38">
        <f t="shared" si="186"/>
        <v>0</v>
      </c>
      <c r="AE1200" s="105">
        <f t="shared" si="187"/>
        <v>6</v>
      </c>
      <c r="AF1200" s="114">
        <f t="shared" si="181"/>
        <v>-2.1259999999999999</v>
      </c>
      <c r="AG1200" s="37">
        <f t="shared" si="188"/>
        <v>6</v>
      </c>
      <c r="AH1200" s="40">
        <f>IF(OR(MAX('Batch Inputs'!$C1188:$N1188)&gt;1,MIN('Batch Inputs'!$C1188:$N1188)&lt;0),"ERROR",0)</f>
        <v>0</v>
      </c>
      <c r="AI1200" s="105" t="str">
        <f t="shared" si="189"/>
        <v>Few conditions</v>
      </c>
      <c r="AJ1200" s="113" t="str">
        <f t="shared" si="190"/>
        <v>No Conditions</v>
      </c>
      <c r="AM1200" s="78"/>
    </row>
    <row r="1201" spans="3:39" ht="12.75" x14ac:dyDescent="0.2">
      <c r="C1201" s="94">
        <v>1184</v>
      </c>
      <c r="D1201" s="32">
        <f>'Batch Inputs'!C1189</f>
        <v>0</v>
      </c>
      <c r="E1201" s="32">
        <f>'Batch Inputs'!D1189</f>
        <v>0</v>
      </c>
      <c r="F1201" s="32">
        <f>'Batch Inputs'!E1189</f>
        <v>0</v>
      </c>
      <c r="G1201" s="32">
        <f>'Batch Inputs'!F1189</f>
        <v>0</v>
      </c>
      <c r="H1201" s="32">
        <f>'Batch Inputs'!G1189</f>
        <v>0</v>
      </c>
      <c r="I1201" s="32">
        <f>'Batch Inputs'!H1189</f>
        <v>0</v>
      </c>
      <c r="J1201" s="32">
        <f>'Batch Inputs'!I1189</f>
        <v>0</v>
      </c>
      <c r="K1201" s="32">
        <f>'Batch Inputs'!J1189</f>
        <v>0</v>
      </c>
      <c r="L1201" s="32">
        <f>'Batch Inputs'!K1189</f>
        <v>0</v>
      </c>
      <c r="M1201" s="32">
        <f>'Batch Inputs'!L1189</f>
        <v>0</v>
      </c>
      <c r="N1201" s="32">
        <f>'Batch Inputs'!M1189</f>
        <v>0</v>
      </c>
      <c r="O1201" s="32">
        <f>'Batch Inputs'!N1189</f>
        <v>0</v>
      </c>
      <c r="P1201" s="32">
        <f>'Batch Inputs'!O1189</f>
        <v>0</v>
      </c>
      <c r="Q1201" s="32">
        <f>'Batch Inputs'!P1189</f>
        <v>0</v>
      </c>
      <c r="S1201" s="98">
        <f>SUMPRODUCT($D1201:$O1201,$D$5:$O$5)+$R$5</f>
        <v>-7.9279999999999999</v>
      </c>
      <c r="T1201" s="98">
        <f>SUMPRODUCT($D1201:$O1201,$D$6:$O$6)+$R$6</f>
        <v>-7.0750000000000002</v>
      </c>
      <c r="U1201" s="98">
        <f>SUMPRODUCT($D1201:$O1201,$D$7:$O$7)+$R$7</f>
        <v>-13.989000000000001</v>
      </c>
      <c r="V1201" s="98">
        <f>SUMPRODUCT($D1201:$O1201,$D$8:$O$8)+$R$8</f>
        <v>-8.0109999999999992</v>
      </c>
      <c r="W1201" s="98">
        <f>SUMPRODUCT($D1201:$O1201,$D$9:$O$9)+$R$9</f>
        <v>-6.976</v>
      </c>
      <c r="X1201" s="98">
        <f>SUMPRODUCT($D1201:$O1201,$D$10:$O$10)+$R$10</f>
        <v>-2.1259999999999999</v>
      </c>
      <c r="Z1201" s="104">
        <f t="shared" si="182"/>
        <v>0</v>
      </c>
      <c r="AA1201" s="38">
        <f t="shared" si="183"/>
        <v>0</v>
      </c>
      <c r="AB1201" s="38">
        <f t="shared" si="184"/>
        <v>0</v>
      </c>
      <c r="AC1201" s="38">
        <f t="shared" si="185"/>
        <v>0</v>
      </c>
      <c r="AD1201" s="38">
        <f t="shared" si="186"/>
        <v>0</v>
      </c>
      <c r="AE1201" s="105">
        <f t="shared" si="187"/>
        <v>6</v>
      </c>
      <c r="AF1201" s="114">
        <f t="shared" si="181"/>
        <v>-2.1259999999999999</v>
      </c>
      <c r="AG1201" s="37">
        <f t="shared" si="188"/>
        <v>6</v>
      </c>
      <c r="AH1201" s="40">
        <f>IF(OR(MAX('Batch Inputs'!$C1189:$N1189)&gt;1,MIN('Batch Inputs'!$C1189:$N1189)&lt;0),"ERROR",0)</f>
        <v>0</v>
      </c>
      <c r="AI1201" s="105" t="str">
        <f t="shared" si="189"/>
        <v>Few conditions</v>
      </c>
      <c r="AJ1201" s="113" t="str">
        <f t="shared" si="190"/>
        <v>No Conditions</v>
      </c>
      <c r="AM1201" s="78"/>
    </row>
    <row r="1202" spans="3:39" ht="12.75" x14ac:dyDescent="0.2">
      <c r="C1202" s="94">
        <v>1185</v>
      </c>
      <c r="D1202" s="32">
        <f>'Batch Inputs'!C1190</f>
        <v>0</v>
      </c>
      <c r="E1202" s="32">
        <f>'Batch Inputs'!D1190</f>
        <v>0</v>
      </c>
      <c r="F1202" s="32">
        <f>'Batch Inputs'!E1190</f>
        <v>0</v>
      </c>
      <c r="G1202" s="32">
        <f>'Batch Inputs'!F1190</f>
        <v>0</v>
      </c>
      <c r="H1202" s="32">
        <f>'Batch Inputs'!G1190</f>
        <v>0</v>
      </c>
      <c r="I1202" s="32">
        <f>'Batch Inputs'!H1190</f>
        <v>0</v>
      </c>
      <c r="J1202" s="32">
        <f>'Batch Inputs'!I1190</f>
        <v>0</v>
      </c>
      <c r="K1202" s="32">
        <f>'Batch Inputs'!J1190</f>
        <v>0</v>
      </c>
      <c r="L1202" s="32">
        <f>'Batch Inputs'!K1190</f>
        <v>0</v>
      </c>
      <c r="M1202" s="32">
        <f>'Batch Inputs'!L1190</f>
        <v>0</v>
      </c>
      <c r="N1202" s="32">
        <f>'Batch Inputs'!M1190</f>
        <v>0</v>
      </c>
      <c r="O1202" s="32">
        <f>'Batch Inputs'!N1190</f>
        <v>0</v>
      </c>
      <c r="P1202" s="32">
        <f>'Batch Inputs'!O1190</f>
        <v>0</v>
      </c>
      <c r="Q1202" s="32">
        <f>'Batch Inputs'!P1190</f>
        <v>0</v>
      </c>
      <c r="S1202" s="98">
        <f>SUMPRODUCT($D1202:$O1202,$D$5:$O$5)+$R$5</f>
        <v>-7.9279999999999999</v>
      </c>
      <c r="T1202" s="98">
        <f>SUMPRODUCT($D1202:$O1202,$D$6:$O$6)+$R$6</f>
        <v>-7.0750000000000002</v>
      </c>
      <c r="U1202" s="98">
        <f>SUMPRODUCT($D1202:$O1202,$D$7:$O$7)+$R$7</f>
        <v>-13.989000000000001</v>
      </c>
      <c r="V1202" s="98">
        <f>SUMPRODUCT($D1202:$O1202,$D$8:$O$8)+$R$8</f>
        <v>-8.0109999999999992</v>
      </c>
      <c r="W1202" s="98">
        <f>SUMPRODUCT($D1202:$O1202,$D$9:$O$9)+$R$9</f>
        <v>-6.976</v>
      </c>
      <c r="X1202" s="98">
        <f>SUMPRODUCT($D1202:$O1202,$D$10:$O$10)+$R$10</f>
        <v>-2.1259999999999999</v>
      </c>
      <c r="Z1202" s="104">
        <f t="shared" si="182"/>
        <v>0</v>
      </c>
      <c r="AA1202" s="38">
        <f t="shared" si="183"/>
        <v>0</v>
      </c>
      <c r="AB1202" s="38">
        <f t="shared" si="184"/>
        <v>0</v>
      </c>
      <c r="AC1202" s="38">
        <f t="shared" si="185"/>
        <v>0</v>
      </c>
      <c r="AD1202" s="38">
        <f t="shared" si="186"/>
        <v>0</v>
      </c>
      <c r="AE1202" s="105">
        <f t="shared" si="187"/>
        <v>6</v>
      </c>
      <c r="AF1202" s="114">
        <f t="shared" si="181"/>
        <v>-2.1259999999999999</v>
      </c>
      <c r="AG1202" s="37">
        <f t="shared" si="188"/>
        <v>6</v>
      </c>
      <c r="AH1202" s="40">
        <f>IF(OR(MAX('Batch Inputs'!$C1190:$N1190)&gt;1,MIN('Batch Inputs'!$C1190:$N1190)&lt;0),"ERROR",0)</f>
        <v>0</v>
      </c>
      <c r="AI1202" s="105" t="str">
        <f t="shared" si="189"/>
        <v>Few conditions</v>
      </c>
      <c r="AJ1202" s="113" t="str">
        <f t="shared" si="190"/>
        <v>No Conditions</v>
      </c>
      <c r="AM1202" s="78"/>
    </row>
    <row r="1203" spans="3:39" ht="12.75" x14ac:dyDescent="0.2">
      <c r="C1203" s="94">
        <v>1186</v>
      </c>
      <c r="D1203" s="32">
        <f>'Batch Inputs'!C1191</f>
        <v>0</v>
      </c>
      <c r="E1203" s="32">
        <f>'Batch Inputs'!D1191</f>
        <v>0</v>
      </c>
      <c r="F1203" s="32">
        <f>'Batch Inputs'!E1191</f>
        <v>0</v>
      </c>
      <c r="G1203" s="32">
        <f>'Batch Inputs'!F1191</f>
        <v>0</v>
      </c>
      <c r="H1203" s="32">
        <f>'Batch Inputs'!G1191</f>
        <v>0</v>
      </c>
      <c r="I1203" s="32">
        <f>'Batch Inputs'!H1191</f>
        <v>0</v>
      </c>
      <c r="J1203" s="32">
        <f>'Batch Inputs'!I1191</f>
        <v>0</v>
      </c>
      <c r="K1203" s="32">
        <f>'Batch Inputs'!J1191</f>
        <v>0</v>
      </c>
      <c r="L1203" s="32">
        <f>'Batch Inputs'!K1191</f>
        <v>0</v>
      </c>
      <c r="M1203" s="32">
        <f>'Batch Inputs'!L1191</f>
        <v>0</v>
      </c>
      <c r="N1203" s="32">
        <f>'Batch Inputs'!M1191</f>
        <v>0</v>
      </c>
      <c r="O1203" s="32">
        <f>'Batch Inputs'!N1191</f>
        <v>0</v>
      </c>
      <c r="P1203" s="32">
        <f>'Batch Inputs'!O1191</f>
        <v>0</v>
      </c>
      <c r="Q1203" s="32">
        <f>'Batch Inputs'!P1191</f>
        <v>0</v>
      </c>
      <c r="S1203" s="98">
        <f>SUMPRODUCT($D1203:$O1203,$D$5:$O$5)+$R$5</f>
        <v>-7.9279999999999999</v>
      </c>
      <c r="T1203" s="98">
        <f>SUMPRODUCT($D1203:$O1203,$D$6:$O$6)+$R$6</f>
        <v>-7.0750000000000002</v>
      </c>
      <c r="U1203" s="98">
        <f>SUMPRODUCT($D1203:$O1203,$D$7:$O$7)+$R$7</f>
        <v>-13.989000000000001</v>
      </c>
      <c r="V1203" s="98">
        <f>SUMPRODUCT($D1203:$O1203,$D$8:$O$8)+$R$8</f>
        <v>-8.0109999999999992</v>
      </c>
      <c r="W1203" s="98">
        <f>SUMPRODUCT($D1203:$O1203,$D$9:$O$9)+$R$9</f>
        <v>-6.976</v>
      </c>
      <c r="X1203" s="98">
        <f>SUMPRODUCT($D1203:$O1203,$D$10:$O$10)+$R$10</f>
        <v>-2.1259999999999999</v>
      </c>
      <c r="Z1203" s="104">
        <f t="shared" si="182"/>
        <v>0</v>
      </c>
      <c r="AA1203" s="38">
        <f t="shared" si="183"/>
        <v>0</v>
      </c>
      <c r="AB1203" s="38">
        <f t="shared" si="184"/>
        <v>0</v>
      </c>
      <c r="AC1203" s="38">
        <f t="shared" si="185"/>
        <v>0</v>
      </c>
      <c r="AD1203" s="38">
        <f t="shared" si="186"/>
        <v>0</v>
      </c>
      <c r="AE1203" s="105">
        <f t="shared" si="187"/>
        <v>6</v>
      </c>
      <c r="AF1203" s="114">
        <f t="shared" si="181"/>
        <v>-2.1259999999999999</v>
      </c>
      <c r="AG1203" s="37">
        <f t="shared" si="188"/>
        <v>6</v>
      </c>
      <c r="AH1203" s="40">
        <f>IF(OR(MAX('Batch Inputs'!$C1191:$N1191)&gt;1,MIN('Batch Inputs'!$C1191:$N1191)&lt;0),"ERROR",0)</f>
        <v>0</v>
      </c>
      <c r="AI1203" s="105" t="str">
        <f t="shared" si="189"/>
        <v>Few conditions</v>
      </c>
      <c r="AJ1203" s="113" t="str">
        <f t="shared" si="190"/>
        <v>No Conditions</v>
      </c>
      <c r="AM1203" s="78"/>
    </row>
    <row r="1204" spans="3:39" ht="12.75" x14ac:dyDescent="0.2">
      <c r="C1204" s="94">
        <v>1187</v>
      </c>
      <c r="D1204" s="32">
        <f>'Batch Inputs'!C1192</f>
        <v>0</v>
      </c>
      <c r="E1204" s="32">
        <f>'Batch Inputs'!D1192</f>
        <v>0</v>
      </c>
      <c r="F1204" s="32">
        <f>'Batch Inputs'!E1192</f>
        <v>0</v>
      </c>
      <c r="G1204" s="32">
        <f>'Batch Inputs'!F1192</f>
        <v>0</v>
      </c>
      <c r="H1204" s="32">
        <f>'Batch Inputs'!G1192</f>
        <v>0</v>
      </c>
      <c r="I1204" s="32">
        <f>'Batch Inputs'!H1192</f>
        <v>0</v>
      </c>
      <c r="J1204" s="32">
        <f>'Batch Inputs'!I1192</f>
        <v>0</v>
      </c>
      <c r="K1204" s="32">
        <f>'Batch Inputs'!J1192</f>
        <v>0</v>
      </c>
      <c r="L1204" s="32">
        <f>'Batch Inputs'!K1192</f>
        <v>0</v>
      </c>
      <c r="M1204" s="32">
        <f>'Batch Inputs'!L1192</f>
        <v>0</v>
      </c>
      <c r="N1204" s="32">
        <f>'Batch Inputs'!M1192</f>
        <v>0</v>
      </c>
      <c r="O1204" s="32">
        <f>'Batch Inputs'!N1192</f>
        <v>0</v>
      </c>
      <c r="P1204" s="32">
        <f>'Batch Inputs'!O1192</f>
        <v>0</v>
      </c>
      <c r="Q1204" s="32">
        <f>'Batch Inputs'!P1192</f>
        <v>0</v>
      </c>
      <c r="S1204" s="98">
        <f>SUMPRODUCT($D1204:$O1204,$D$5:$O$5)+$R$5</f>
        <v>-7.9279999999999999</v>
      </c>
      <c r="T1204" s="98">
        <f>SUMPRODUCT($D1204:$O1204,$D$6:$O$6)+$R$6</f>
        <v>-7.0750000000000002</v>
      </c>
      <c r="U1204" s="98">
        <f>SUMPRODUCT($D1204:$O1204,$D$7:$O$7)+$R$7</f>
        <v>-13.989000000000001</v>
      </c>
      <c r="V1204" s="98">
        <f>SUMPRODUCT($D1204:$O1204,$D$8:$O$8)+$R$8</f>
        <v>-8.0109999999999992</v>
      </c>
      <c r="W1204" s="98">
        <f>SUMPRODUCT($D1204:$O1204,$D$9:$O$9)+$R$9</f>
        <v>-6.976</v>
      </c>
      <c r="X1204" s="98">
        <f>SUMPRODUCT($D1204:$O1204,$D$10:$O$10)+$R$10</f>
        <v>-2.1259999999999999</v>
      </c>
      <c r="Z1204" s="104">
        <f t="shared" si="182"/>
        <v>0</v>
      </c>
      <c r="AA1204" s="38">
        <f t="shared" si="183"/>
        <v>0</v>
      </c>
      <c r="AB1204" s="38">
        <f t="shared" si="184"/>
        <v>0</v>
      </c>
      <c r="AC1204" s="38">
        <f t="shared" si="185"/>
        <v>0</v>
      </c>
      <c r="AD1204" s="38">
        <f t="shared" si="186"/>
        <v>0</v>
      </c>
      <c r="AE1204" s="105">
        <f t="shared" si="187"/>
        <v>6</v>
      </c>
      <c r="AF1204" s="114">
        <f t="shared" si="181"/>
        <v>-2.1259999999999999</v>
      </c>
      <c r="AG1204" s="37">
        <f t="shared" si="188"/>
        <v>6</v>
      </c>
      <c r="AH1204" s="40">
        <f>IF(OR(MAX('Batch Inputs'!$C1192:$N1192)&gt;1,MIN('Batch Inputs'!$C1192:$N1192)&lt;0),"ERROR",0)</f>
        <v>0</v>
      </c>
      <c r="AI1204" s="105" t="str">
        <f t="shared" si="189"/>
        <v>Few conditions</v>
      </c>
      <c r="AJ1204" s="113" t="str">
        <f t="shared" si="190"/>
        <v>No Conditions</v>
      </c>
      <c r="AM1204" s="78"/>
    </row>
    <row r="1205" spans="3:39" ht="12.75" x14ac:dyDescent="0.2">
      <c r="C1205" s="94">
        <v>1188</v>
      </c>
      <c r="D1205" s="32">
        <f>'Batch Inputs'!C1193</f>
        <v>0</v>
      </c>
      <c r="E1205" s="32">
        <f>'Batch Inputs'!D1193</f>
        <v>0</v>
      </c>
      <c r="F1205" s="32">
        <f>'Batch Inputs'!E1193</f>
        <v>0</v>
      </c>
      <c r="G1205" s="32">
        <f>'Batch Inputs'!F1193</f>
        <v>0</v>
      </c>
      <c r="H1205" s="32">
        <f>'Batch Inputs'!G1193</f>
        <v>0</v>
      </c>
      <c r="I1205" s="32">
        <f>'Batch Inputs'!H1193</f>
        <v>0</v>
      </c>
      <c r="J1205" s="32">
        <f>'Batch Inputs'!I1193</f>
        <v>0</v>
      </c>
      <c r="K1205" s="32">
        <f>'Batch Inputs'!J1193</f>
        <v>0</v>
      </c>
      <c r="L1205" s="32">
        <f>'Batch Inputs'!K1193</f>
        <v>0</v>
      </c>
      <c r="M1205" s="32">
        <f>'Batch Inputs'!L1193</f>
        <v>0</v>
      </c>
      <c r="N1205" s="32">
        <f>'Batch Inputs'!M1193</f>
        <v>0</v>
      </c>
      <c r="O1205" s="32">
        <f>'Batch Inputs'!N1193</f>
        <v>0</v>
      </c>
      <c r="P1205" s="32">
        <f>'Batch Inputs'!O1193</f>
        <v>0</v>
      </c>
      <c r="Q1205" s="32">
        <f>'Batch Inputs'!P1193</f>
        <v>0</v>
      </c>
      <c r="S1205" s="98">
        <f>SUMPRODUCT($D1205:$O1205,$D$5:$O$5)+$R$5</f>
        <v>-7.9279999999999999</v>
      </c>
      <c r="T1205" s="98">
        <f>SUMPRODUCT($D1205:$O1205,$D$6:$O$6)+$R$6</f>
        <v>-7.0750000000000002</v>
      </c>
      <c r="U1205" s="98">
        <f>SUMPRODUCT($D1205:$O1205,$D$7:$O$7)+$R$7</f>
        <v>-13.989000000000001</v>
      </c>
      <c r="V1205" s="98">
        <f>SUMPRODUCT($D1205:$O1205,$D$8:$O$8)+$R$8</f>
        <v>-8.0109999999999992</v>
      </c>
      <c r="W1205" s="98">
        <f>SUMPRODUCT($D1205:$O1205,$D$9:$O$9)+$R$9</f>
        <v>-6.976</v>
      </c>
      <c r="X1205" s="98">
        <f>SUMPRODUCT($D1205:$O1205,$D$10:$O$10)+$R$10</f>
        <v>-2.1259999999999999</v>
      </c>
      <c r="Z1205" s="104">
        <f t="shared" si="182"/>
        <v>0</v>
      </c>
      <c r="AA1205" s="38">
        <f t="shared" si="183"/>
        <v>0</v>
      </c>
      <c r="AB1205" s="38">
        <f t="shared" si="184"/>
        <v>0</v>
      </c>
      <c r="AC1205" s="38">
        <f t="shared" si="185"/>
        <v>0</v>
      </c>
      <c r="AD1205" s="38">
        <f t="shared" si="186"/>
        <v>0</v>
      </c>
      <c r="AE1205" s="105">
        <f t="shared" si="187"/>
        <v>6</v>
      </c>
      <c r="AF1205" s="114">
        <f t="shared" si="181"/>
        <v>-2.1259999999999999</v>
      </c>
      <c r="AG1205" s="37">
        <f t="shared" si="188"/>
        <v>6</v>
      </c>
      <c r="AH1205" s="40">
        <f>IF(OR(MAX('Batch Inputs'!$C1193:$N1193)&gt;1,MIN('Batch Inputs'!$C1193:$N1193)&lt;0),"ERROR",0)</f>
        <v>0</v>
      </c>
      <c r="AI1205" s="105" t="str">
        <f t="shared" si="189"/>
        <v>Few conditions</v>
      </c>
      <c r="AJ1205" s="113" t="str">
        <f t="shared" si="190"/>
        <v>No Conditions</v>
      </c>
      <c r="AM1205" s="78"/>
    </row>
    <row r="1206" spans="3:39" ht="12.75" x14ac:dyDescent="0.2">
      <c r="C1206" s="94">
        <v>1189</v>
      </c>
      <c r="D1206" s="32">
        <f>'Batch Inputs'!C1194</f>
        <v>0</v>
      </c>
      <c r="E1206" s="32">
        <f>'Batch Inputs'!D1194</f>
        <v>0</v>
      </c>
      <c r="F1206" s="32">
        <f>'Batch Inputs'!E1194</f>
        <v>0</v>
      </c>
      <c r="G1206" s="32">
        <f>'Batch Inputs'!F1194</f>
        <v>0</v>
      </c>
      <c r="H1206" s="32">
        <f>'Batch Inputs'!G1194</f>
        <v>0</v>
      </c>
      <c r="I1206" s="32">
        <f>'Batch Inputs'!H1194</f>
        <v>0</v>
      </c>
      <c r="J1206" s="32">
        <f>'Batch Inputs'!I1194</f>
        <v>0</v>
      </c>
      <c r="K1206" s="32">
        <f>'Batch Inputs'!J1194</f>
        <v>0</v>
      </c>
      <c r="L1206" s="32">
        <f>'Batch Inputs'!K1194</f>
        <v>0</v>
      </c>
      <c r="M1206" s="32">
        <f>'Batch Inputs'!L1194</f>
        <v>0</v>
      </c>
      <c r="N1206" s="32">
        <f>'Batch Inputs'!M1194</f>
        <v>0</v>
      </c>
      <c r="O1206" s="32">
        <f>'Batch Inputs'!N1194</f>
        <v>0</v>
      </c>
      <c r="P1206" s="32">
        <f>'Batch Inputs'!O1194</f>
        <v>0</v>
      </c>
      <c r="Q1206" s="32">
        <f>'Batch Inputs'!P1194</f>
        <v>0</v>
      </c>
      <c r="S1206" s="98">
        <f>SUMPRODUCT($D1206:$O1206,$D$5:$O$5)+$R$5</f>
        <v>-7.9279999999999999</v>
      </c>
      <c r="T1206" s="98">
        <f>SUMPRODUCT($D1206:$O1206,$D$6:$O$6)+$R$6</f>
        <v>-7.0750000000000002</v>
      </c>
      <c r="U1206" s="98">
        <f>SUMPRODUCT($D1206:$O1206,$D$7:$O$7)+$R$7</f>
        <v>-13.989000000000001</v>
      </c>
      <c r="V1206" s="98">
        <f>SUMPRODUCT($D1206:$O1206,$D$8:$O$8)+$R$8</f>
        <v>-8.0109999999999992</v>
      </c>
      <c r="W1206" s="98">
        <f>SUMPRODUCT($D1206:$O1206,$D$9:$O$9)+$R$9</f>
        <v>-6.976</v>
      </c>
      <c r="X1206" s="98">
        <f>SUMPRODUCT($D1206:$O1206,$D$10:$O$10)+$R$10</f>
        <v>-2.1259999999999999</v>
      </c>
      <c r="Z1206" s="104">
        <f t="shared" si="182"/>
        <v>0</v>
      </c>
      <c r="AA1206" s="38">
        <f t="shared" si="183"/>
        <v>0</v>
      </c>
      <c r="AB1206" s="38">
        <f t="shared" si="184"/>
        <v>0</v>
      </c>
      <c r="AC1206" s="38">
        <f t="shared" si="185"/>
        <v>0</v>
      </c>
      <c r="AD1206" s="38">
        <f t="shared" si="186"/>
        <v>0</v>
      </c>
      <c r="AE1206" s="105">
        <f t="shared" si="187"/>
        <v>6</v>
      </c>
      <c r="AF1206" s="114">
        <f t="shared" si="181"/>
        <v>-2.1259999999999999</v>
      </c>
      <c r="AG1206" s="37">
        <f t="shared" si="188"/>
        <v>6</v>
      </c>
      <c r="AH1206" s="40">
        <f>IF(OR(MAX('Batch Inputs'!$C1194:$N1194)&gt;1,MIN('Batch Inputs'!$C1194:$N1194)&lt;0),"ERROR",0)</f>
        <v>0</v>
      </c>
      <c r="AI1206" s="105" t="str">
        <f t="shared" si="189"/>
        <v>Few conditions</v>
      </c>
      <c r="AJ1206" s="113" t="str">
        <f t="shared" si="190"/>
        <v>No Conditions</v>
      </c>
      <c r="AM1206" s="78"/>
    </row>
    <row r="1207" spans="3:39" ht="12.75" x14ac:dyDescent="0.2">
      <c r="C1207" s="94">
        <v>1190</v>
      </c>
      <c r="D1207" s="32">
        <f>'Batch Inputs'!C1195</f>
        <v>0</v>
      </c>
      <c r="E1207" s="32">
        <f>'Batch Inputs'!D1195</f>
        <v>0</v>
      </c>
      <c r="F1207" s="32">
        <f>'Batch Inputs'!E1195</f>
        <v>0</v>
      </c>
      <c r="G1207" s="32">
        <f>'Batch Inputs'!F1195</f>
        <v>0</v>
      </c>
      <c r="H1207" s="32">
        <f>'Batch Inputs'!G1195</f>
        <v>0</v>
      </c>
      <c r="I1207" s="32">
        <f>'Batch Inputs'!H1195</f>
        <v>0</v>
      </c>
      <c r="J1207" s="32">
        <f>'Batch Inputs'!I1195</f>
        <v>0</v>
      </c>
      <c r="K1207" s="32">
        <f>'Batch Inputs'!J1195</f>
        <v>0</v>
      </c>
      <c r="L1207" s="32">
        <f>'Batch Inputs'!K1195</f>
        <v>0</v>
      </c>
      <c r="M1207" s="32">
        <f>'Batch Inputs'!L1195</f>
        <v>0</v>
      </c>
      <c r="N1207" s="32">
        <f>'Batch Inputs'!M1195</f>
        <v>0</v>
      </c>
      <c r="O1207" s="32">
        <f>'Batch Inputs'!N1195</f>
        <v>0</v>
      </c>
      <c r="P1207" s="32">
        <f>'Batch Inputs'!O1195</f>
        <v>0</v>
      </c>
      <c r="Q1207" s="32">
        <f>'Batch Inputs'!P1195</f>
        <v>0</v>
      </c>
      <c r="S1207" s="98">
        <f>SUMPRODUCT($D1207:$O1207,$D$5:$O$5)+$R$5</f>
        <v>-7.9279999999999999</v>
      </c>
      <c r="T1207" s="98">
        <f>SUMPRODUCT($D1207:$O1207,$D$6:$O$6)+$R$6</f>
        <v>-7.0750000000000002</v>
      </c>
      <c r="U1207" s="98">
        <f>SUMPRODUCT($D1207:$O1207,$D$7:$O$7)+$R$7</f>
        <v>-13.989000000000001</v>
      </c>
      <c r="V1207" s="98">
        <f>SUMPRODUCT($D1207:$O1207,$D$8:$O$8)+$R$8</f>
        <v>-8.0109999999999992</v>
      </c>
      <c r="W1207" s="98">
        <f>SUMPRODUCT($D1207:$O1207,$D$9:$O$9)+$R$9</f>
        <v>-6.976</v>
      </c>
      <c r="X1207" s="98">
        <f>SUMPRODUCT($D1207:$O1207,$D$10:$O$10)+$R$10</f>
        <v>-2.1259999999999999</v>
      </c>
      <c r="Z1207" s="104">
        <f t="shared" si="182"/>
        <v>0</v>
      </c>
      <c r="AA1207" s="38">
        <f t="shared" si="183"/>
        <v>0</v>
      </c>
      <c r="AB1207" s="38">
        <f t="shared" si="184"/>
        <v>0</v>
      </c>
      <c r="AC1207" s="38">
        <f t="shared" si="185"/>
        <v>0</v>
      </c>
      <c r="AD1207" s="38">
        <f t="shared" si="186"/>
        <v>0</v>
      </c>
      <c r="AE1207" s="105">
        <f t="shared" si="187"/>
        <v>6</v>
      </c>
      <c r="AF1207" s="114">
        <f t="shared" si="181"/>
        <v>-2.1259999999999999</v>
      </c>
      <c r="AG1207" s="37">
        <f t="shared" si="188"/>
        <v>6</v>
      </c>
      <c r="AH1207" s="40">
        <f>IF(OR(MAX('Batch Inputs'!$C1195:$N1195)&gt;1,MIN('Batch Inputs'!$C1195:$N1195)&lt;0),"ERROR",0)</f>
        <v>0</v>
      </c>
      <c r="AI1207" s="105" t="str">
        <f t="shared" si="189"/>
        <v>Few conditions</v>
      </c>
      <c r="AJ1207" s="113" t="str">
        <f t="shared" si="190"/>
        <v>No Conditions</v>
      </c>
      <c r="AM1207" s="78"/>
    </row>
    <row r="1208" spans="3:39" ht="12.75" x14ac:dyDescent="0.2">
      <c r="C1208" s="94">
        <v>1191</v>
      </c>
      <c r="D1208" s="32">
        <f>'Batch Inputs'!C1196</f>
        <v>0</v>
      </c>
      <c r="E1208" s="32">
        <f>'Batch Inputs'!D1196</f>
        <v>0</v>
      </c>
      <c r="F1208" s="32">
        <f>'Batch Inputs'!E1196</f>
        <v>0</v>
      </c>
      <c r="G1208" s="32">
        <f>'Batch Inputs'!F1196</f>
        <v>0</v>
      </c>
      <c r="H1208" s="32">
        <f>'Batch Inputs'!G1196</f>
        <v>0</v>
      </c>
      <c r="I1208" s="32">
        <f>'Batch Inputs'!H1196</f>
        <v>0</v>
      </c>
      <c r="J1208" s="32">
        <f>'Batch Inputs'!I1196</f>
        <v>0</v>
      </c>
      <c r="K1208" s="32">
        <f>'Batch Inputs'!J1196</f>
        <v>0</v>
      </c>
      <c r="L1208" s="32">
        <f>'Batch Inputs'!K1196</f>
        <v>0</v>
      </c>
      <c r="M1208" s="32">
        <f>'Batch Inputs'!L1196</f>
        <v>0</v>
      </c>
      <c r="N1208" s="32">
        <f>'Batch Inputs'!M1196</f>
        <v>0</v>
      </c>
      <c r="O1208" s="32">
        <f>'Batch Inputs'!N1196</f>
        <v>0</v>
      </c>
      <c r="P1208" s="32">
        <f>'Batch Inputs'!O1196</f>
        <v>0</v>
      </c>
      <c r="Q1208" s="32">
        <f>'Batch Inputs'!P1196</f>
        <v>0</v>
      </c>
      <c r="S1208" s="98">
        <f>SUMPRODUCT($D1208:$O1208,$D$5:$O$5)+$R$5</f>
        <v>-7.9279999999999999</v>
      </c>
      <c r="T1208" s="98">
        <f>SUMPRODUCT($D1208:$O1208,$D$6:$O$6)+$R$6</f>
        <v>-7.0750000000000002</v>
      </c>
      <c r="U1208" s="98">
        <f>SUMPRODUCT($D1208:$O1208,$D$7:$O$7)+$R$7</f>
        <v>-13.989000000000001</v>
      </c>
      <c r="V1208" s="98">
        <f>SUMPRODUCT($D1208:$O1208,$D$8:$O$8)+$R$8</f>
        <v>-8.0109999999999992</v>
      </c>
      <c r="W1208" s="98">
        <f>SUMPRODUCT($D1208:$O1208,$D$9:$O$9)+$R$9</f>
        <v>-6.976</v>
      </c>
      <c r="X1208" s="98">
        <f>SUMPRODUCT($D1208:$O1208,$D$10:$O$10)+$R$10</f>
        <v>-2.1259999999999999</v>
      </c>
      <c r="Z1208" s="104">
        <f t="shared" si="182"/>
        <v>0</v>
      </c>
      <c r="AA1208" s="38">
        <f t="shared" si="183"/>
        <v>0</v>
      </c>
      <c r="AB1208" s="38">
        <f t="shared" si="184"/>
        <v>0</v>
      </c>
      <c r="AC1208" s="38">
        <f t="shared" si="185"/>
        <v>0</v>
      </c>
      <c r="AD1208" s="38">
        <f t="shared" si="186"/>
        <v>0</v>
      </c>
      <c r="AE1208" s="105">
        <f t="shared" si="187"/>
        <v>6</v>
      </c>
      <c r="AF1208" s="114">
        <f t="shared" si="181"/>
        <v>-2.1259999999999999</v>
      </c>
      <c r="AG1208" s="37">
        <f t="shared" si="188"/>
        <v>6</v>
      </c>
      <c r="AH1208" s="40">
        <f>IF(OR(MAX('Batch Inputs'!$C1196:$N1196)&gt;1,MIN('Batch Inputs'!$C1196:$N1196)&lt;0),"ERROR",0)</f>
        <v>0</v>
      </c>
      <c r="AI1208" s="105" t="str">
        <f t="shared" si="189"/>
        <v>Few conditions</v>
      </c>
      <c r="AJ1208" s="113" t="str">
        <f t="shared" si="190"/>
        <v>No Conditions</v>
      </c>
      <c r="AM1208" s="78"/>
    </row>
    <row r="1209" spans="3:39" ht="12.75" x14ac:dyDescent="0.2">
      <c r="C1209" s="94">
        <v>1192</v>
      </c>
      <c r="D1209" s="32">
        <f>'Batch Inputs'!C1197</f>
        <v>0</v>
      </c>
      <c r="E1209" s="32">
        <f>'Batch Inputs'!D1197</f>
        <v>0</v>
      </c>
      <c r="F1209" s="32">
        <f>'Batch Inputs'!E1197</f>
        <v>0</v>
      </c>
      <c r="G1209" s="32">
        <f>'Batch Inputs'!F1197</f>
        <v>0</v>
      </c>
      <c r="H1209" s="32">
        <f>'Batch Inputs'!G1197</f>
        <v>0</v>
      </c>
      <c r="I1209" s="32">
        <f>'Batch Inputs'!H1197</f>
        <v>0</v>
      </c>
      <c r="J1209" s="32">
        <f>'Batch Inputs'!I1197</f>
        <v>0</v>
      </c>
      <c r="K1209" s="32">
        <f>'Batch Inputs'!J1197</f>
        <v>0</v>
      </c>
      <c r="L1209" s="32">
        <f>'Batch Inputs'!K1197</f>
        <v>0</v>
      </c>
      <c r="M1209" s="32">
        <f>'Batch Inputs'!L1197</f>
        <v>0</v>
      </c>
      <c r="N1209" s="32">
        <f>'Batch Inputs'!M1197</f>
        <v>0</v>
      </c>
      <c r="O1209" s="32">
        <f>'Batch Inputs'!N1197</f>
        <v>0</v>
      </c>
      <c r="P1209" s="32">
        <f>'Batch Inputs'!O1197</f>
        <v>0</v>
      </c>
      <c r="Q1209" s="32">
        <f>'Batch Inputs'!P1197</f>
        <v>0</v>
      </c>
      <c r="S1209" s="98">
        <f>SUMPRODUCT($D1209:$O1209,$D$5:$O$5)+$R$5</f>
        <v>-7.9279999999999999</v>
      </c>
      <c r="T1209" s="98">
        <f>SUMPRODUCT($D1209:$O1209,$D$6:$O$6)+$R$6</f>
        <v>-7.0750000000000002</v>
      </c>
      <c r="U1209" s="98">
        <f>SUMPRODUCT($D1209:$O1209,$D$7:$O$7)+$R$7</f>
        <v>-13.989000000000001</v>
      </c>
      <c r="V1209" s="98">
        <f>SUMPRODUCT($D1209:$O1209,$D$8:$O$8)+$R$8</f>
        <v>-8.0109999999999992</v>
      </c>
      <c r="W1209" s="98">
        <f>SUMPRODUCT($D1209:$O1209,$D$9:$O$9)+$R$9</f>
        <v>-6.976</v>
      </c>
      <c r="X1209" s="98">
        <f>SUMPRODUCT($D1209:$O1209,$D$10:$O$10)+$R$10</f>
        <v>-2.1259999999999999</v>
      </c>
      <c r="Z1209" s="104">
        <f t="shared" si="182"/>
        <v>0</v>
      </c>
      <c r="AA1209" s="38">
        <f t="shared" si="183"/>
        <v>0</v>
      </c>
      <c r="AB1209" s="38">
        <f t="shared" si="184"/>
        <v>0</v>
      </c>
      <c r="AC1209" s="38">
        <f t="shared" si="185"/>
        <v>0</v>
      </c>
      <c r="AD1209" s="38">
        <f t="shared" si="186"/>
        <v>0</v>
      </c>
      <c r="AE1209" s="105">
        <f t="shared" si="187"/>
        <v>6</v>
      </c>
      <c r="AF1209" s="114">
        <f t="shared" si="181"/>
        <v>-2.1259999999999999</v>
      </c>
      <c r="AG1209" s="37">
        <f t="shared" si="188"/>
        <v>6</v>
      </c>
      <c r="AH1209" s="40">
        <f>IF(OR(MAX('Batch Inputs'!$C1197:$N1197)&gt;1,MIN('Batch Inputs'!$C1197:$N1197)&lt;0),"ERROR",0)</f>
        <v>0</v>
      </c>
      <c r="AI1209" s="105" t="str">
        <f t="shared" si="189"/>
        <v>Few conditions</v>
      </c>
      <c r="AJ1209" s="113" t="str">
        <f t="shared" si="190"/>
        <v>No Conditions</v>
      </c>
      <c r="AM1209" s="78"/>
    </row>
    <row r="1210" spans="3:39" ht="12.75" x14ac:dyDescent="0.2">
      <c r="C1210" s="94">
        <v>1193</v>
      </c>
      <c r="D1210" s="32">
        <f>'Batch Inputs'!C1198</f>
        <v>0</v>
      </c>
      <c r="E1210" s="32">
        <f>'Batch Inputs'!D1198</f>
        <v>0</v>
      </c>
      <c r="F1210" s="32">
        <f>'Batch Inputs'!E1198</f>
        <v>0</v>
      </c>
      <c r="G1210" s="32">
        <f>'Batch Inputs'!F1198</f>
        <v>0</v>
      </c>
      <c r="H1210" s="32">
        <f>'Batch Inputs'!G1198</f>
        <v>0</v>
      </c>
      <c r="I1210" s="32">
        <f>'Batch Inputs'!H1198</f>
        <v>0</v>
      </c>
      <c r="J1210" s="32">
        <f>'Batch Inputs'!I1198</f>
        <v>0</v>
      </c>
      <c r="K1210" s="32">
        <f>'Batch Inputs'!J1198</f>
        <v>0</v>
      </c>
      <c r="L1210" s="32">
        <f>'Batch Inputs'!K1198</f>
        <v>0</v>
      </c>
      <c r="M1210" s="32">
        <f>'Batch Inputs'!L1198</f>
        <v>0</v>
      </c>
      <c r="N1210" s="32">
        <f>'Batch Inputs'!M1198</f>
        <v>0</v>
      </c>
      <c r="O1210" s="32">
        <f>'Batch Inputs'!N1198</f>
        <v>0</v>
      </c>
      <c r="P1210" s="32">
        <f>'Batch Inputs'!O1198</f>
        <v>0</v>
      </c>
      <c r="Q1210" s="32">
        <f>'Batch Inputs'!P1198</f>
        <v>0</v>
      </c>
      <c r="S1210" s="98">
        <f>SUMPRODUCT($D1210:$O1210,$D$5:$O$5)+$R$5</f>
        <v>-7.9279999999999999</v>
      </c>
      <c r="T1210" s="98">
        <f>SUMPRODUCT($D1210:$O1210,$D$6:$O$6)+$R$6</f>
        <v>-7.0750000000000002</v>
      </c>
      <c r="U1210" s="98">
        <f>SUMPRODUCT($D1210:$O1210,$D$7:$O$7)+$R$7</f>
        <v>-13.989000000000001</v>
      </c>
      <c r="V1210" s="98">
        <f>SUMPRODUCT($D1210:$O1210,$D$8:$O$8)+$R$8</f>
        <v>-8.0109999999999992</v>
      </c>
      <c r="W1210" s="98">
        <f>SUMPRODUCT($D1210:$O1210,$D$9:$O$9)+$R$9</f>
        <v>-6.976</v>
      </c>
      <c r="X1210" s="98">
        <f>SUMPRODUCT($D1210:$O1210,$D$10:$O$10)+$R$10</f>
        <v>-2.1259999999999999</v>
      </c>
      <c r="Z1210" s="104">
        <f t="shared" si="182"/>
        <v>0</v>
      </c>
      <c r="AA1210" s="38">
        <f t="shared" si="183"/>
        <v>0</v>
      </c>
      <c r="AB1210" s="38">
        <f t="shared" si="184"/>
        <v>0</v>
      </c>
      <c r="AC1210" s="38">
        <f t="shared" si="185"/>
        <v>0</v>
      </c>
      <c r="AD1210" s="38">
        <f t="shared" si="186"/>
        <v>0</v>
      </c>
      <c r="AE1210" s="105">
        <f t="shared" si="187"/>
        <v>6</v>
      </c>
      <c r="AF1210" s="114">
        <f t="shared" si="181"/>
        <v>-2.1259999999999999</v>
      </c>
      <c r="AG1210" s="37">
        <f t="shared" si="188"/>
        <v>6</v>
      </c>
      <c r="AH1210" s="40">
        <f>IF(OR(MAX('Batch Inputs'!$C1198:$N1198)&gt;1,MIN('Batch Inputs'!$C1198:$N1198)&lt;0),"ERROR",0)</f>
        <v>0</v>
      </c>
      <c r="AI1210" s="105" t="str">
        <f t="shared" si="189"/>
        <v>Few conditions</v>
      </c>
      <c r="AJ1210" s="113" t="str">
        <f t="shared" si="190"/>
        <v>No Conditions</v>
      </c>
      <c r="AM1210" s="78"/>
    </row>
    <row r="1211" spans="3:39" ht="12.75" x14ac:dyDescent="0.2">
      <c r="C1211" s="94">
        <v>1194</v>
      </c>
      <c r="D1211" s="32">
        <f>'Batch Inputs'!C1199</f>
        <v>0</v>
      </c>
      <c r="E1211" s="32">
        <f>'Batch Inputs'!D1199</f>
        <v>0</v>
      </c>
      <c r="F1211" s="32">
        <f>'Batch Inputs'!E1199</f>
        <v>0</v>
      </c>
      <c r="G1211" s="32">
        <f>'Batch Inputs'!F1199</f>
        <v>0</v>
      </c>
      <c r="H1211" s="32">
        <f>'Batch Inputs'!G1199</f>
        <v>0</v>
      </c>
      <c r="I1211" s="32">
        <f>'Batch Inputs'!H1199</f>
        <v>0</v>
      </c>
      <c r="J1211" s="32">
        <f>'Batch Inputs'!I1199</f>
        <v>0</v>
      </c>
      <c r="K1211" s="32">
        <f>'Batch Inputs'!J1199</f>
        <v>0</v>
      </c>
      <c r="L1211" s="32">
        <f>'Batch Inputs'!K1199</f>
        <v>0</v>
      </c>
      <c r="M1211" s="32">
        <f>'Batch Inputs'!L1199</f>
        <v>0</v>
      </c>
      <c r="N1211" s="32">
        <f>'Batch Inputs'!M1199</f>
        <v>0</v>
      </c>
      <c r="O1211" s="32">
        <f>'Batch Inputs'!N1199</f>
        <v>0</v>
      </c>
      <c r="P1211" s="32">
        <f>'Batch Inputs'!O1199</f>
        <v>0</v>
      </c>
      <c r="Q1211" s="32">
        <f>'Batch Inputs'!P1199</f>
        <v>0</v>
      </c>
      <c r="S1211" s="98">
        <f>SUMPRODUCT($D1211:$O1211,$D$5:$O$5)+$R$5</f>
        <v>-7.9279999999999999</v>
      </c>
      <c r="T1211" s="98">
        <f>SUMPRODUCT($D1211:$O1211,$D$6:$O$6)+$R$6</f>
        <v>-7.0750000000000002</v>
      </c>
      <c r="U1211" s="98">
        <f>SUMPRODUCT($D1211:$O1211,$D$7:$O$7)+$R$7</f>
        <v>-13.989000000000001</v>
      </c>
      <c r="V1211" s="98">
        <f>SUMPRODUCT($D1211:$O1211,$D$8:$O$8)+$R$8</f>
        <v>-8.0109999999999992</v>
      </c>
      <c r="W1211" s="98">
        <f>SUMPRODUCT($D1211:$O1211,$D$9:$O$9)+$R$9</f>
        <v>-6.976</v>
      </c>
      <c r="X1211" s="98">
        <f>SUMPRODUCT($D1211:$O1211,$D$10:$O$10)+$R$10</f>
        <v>-2.1259999999999999</v>
      </c>
      <c r="Z1211" s="104">
        <f t="shared" si="182"/>
        <v>0</v>
      </c>
      <c r="AA1211" s="38">
        <f t="shared" si="183"/>
        <v>0</v>
      </c>
      <c r="AB1211" s="38">
        <f t="shared" si="184"/>
        <v>0</v>
      </c>
      <c r="AC1211" s="38">
        <f t="shared" si="185"/>
        <v>0</v>
      </c>
      <c r="AD1211" s="38">
        <f t="shared" si="186"/>
        <v>0</v>
      </c>
      <c r="AE1211" s="105">
        <f t="shared" si="187"/>
        <v>6</v>
      </c>
      <c r="AF1211" s="114">
        <f t="shared" si="181"/>
        <v>-2.1259999999999999</v>
      </c>
      <c r="AG1211" s="37">
        <f t="shared" si="188"/>
        <v>6</v>
      </c>
      <c r="AH1211" s="40">
        <f>IF(OR(MAX('Batch Inputs'!$C1199:$N1199)&gt;1,MIN('Batch Inputs'!$C1199:$N1199)&lt;0),"ERROR",0)</f>
        <v>0</v>
      </c>
      <c r="AI1211" s="105" t="str">
        <f t="shared" si="189"/>
        <v>Few conditions</v>
      </c>
      <c r="AJ1211" s="113" t="str">
        <f t="shared" si="190"/>
        <v>No Conditions</v>
      </c>
      <c r="AM1211" s="78"/>
    </row>
    <row r="1212" spans="3:39" ht="12.75" x14ac:dyDescent="0.2">
      <c r="C1212" s="94">
        <v>1195</v>
      </c>
      <c r="D1212" s="32">
        <f>'Batch Inputs'!C1200</f>
        <v>0</v>
      </c>
      <c r="E1212" s="32">
        <f>'Batch Inputs'!D1200</f>
        <v>0</v>
      </c>
      <c r="F1212" s="32">
        <f>'Batch Inputs'!E1200</f>
        <v>0</v>
      </c>
      <c r="G1212" s="32">
        <f>'Batch Inputs'!F1200</f>
        <v>0</v>
      </c>
      <c r="H1212" s="32">
        <f>'Batch Inputs'!G1200</f>
        <v>0</v>
      </c>
      <c r="I1212" s="32">
        <f>'Batch Inputs'!H1200</f>
        <v>0</v>
      </c>
      <c r="J1212" s="32">
        <f>'Batch Inputs'!I1200</f>
        <v>0</v>
      </c>
      <c r="K1212" s="32">
        <f>'Batch Inputs'!J1200</f>
        <v>0</v>
      </c>
      <c r="L1212" s="32">
        <f>'Batch Inputs'!K1200</f>
        <v>0</v>
      </c>
      <c r="M1212" s="32">
        <f>'Batch Inputs'!L1200</f>
        <v>0</v>
      </c>
      <c r="N1212" s="32">
        <f>'Batch Inputs'!M1200</f>
        <v>0</v>
      </c>
      <c r="O1212" s="32">
        <f>'Batch Inputs'!N1200</f>
        <v>0</v>
      </c>
      <c r="P1212" s="32">
        <f>'Batch Inputs'!O1200</f>
        <v>0</v>
      </c>
      <c r="Q1212" s="32">
        <f>'Batch Inputs'!P1200</f>
        <v>0</v>
      </c>
      <c r="S1212" s="98">
        <f>SUMPRODUCT($D1212:$O1212,$D$5:$O$5)+$R$5</f>
        <v>-7.9279999999999999</v>
      </c>
      <c r="T1212" s="98">
        <f>SUMPRODUCT($D1212:$O1212,$D$6:$O$6)+$R$6</f>
        <v>-7.0750000000000002</v>
      </c>
      <c r="U1212" s="98">
        <f>SUMPRODUCT($D1212:$O1212,$D$7:$O$7)+$R$7</f>
        <v>-13.989000000000001</v>
      </c>
      <c r="V1212" s="98">
        <f>SUMPRODUCT($D1212:$O1212,$D$8:$O$8)+$R$8</f>
        <v>-8.0109999999999992</v>
      </c>
      <c r="W1212" s="98">
        <f>SUMPRODUCT($D1212:$O1212,$D$9:$O$9)+$R$9</f>
        <v>-6.976</v>
      </c>
      <c r="X1212" s="98">
        <f>SUMPRODUCT($D1212:$O1212,$D$10:$O$10)+$R$10</f>
        <v>-2.1259999999999999</v>
      </c>
      <c r="Z1212" s="104">
        <f t="shared" si="182"/>
        <v>0</v>
      </c>
      <c r="AA1212" s="38">
        <f t="shared" si="183"/>
        <v>0</v>
      </c>
      <c r="AB1212" s="38">
        <f t="shared" si="184"/>
        <v>0</v>
      </c>
      <c r="AC1212" s="38">
        <f t="shared" si="185"/>
        <v>0</v>
      </c>
      <c r="AD1212" s="38">
        <f t="shared" si="186"/>
        <v>0</v>
      </c>
      <c r="AE1212" s="105">
        <f t="shared" si="187"/>
        <v>6</v>
      </c>
      <c r="AF1212" s="114">
        <f t="shared" si="181"/>
        <v>-2.1259999999999999</v>
      </c>
      <c r="AG1212" s="37">
        <f t="shared" si="188"/>
        <v>6</v>
      </c>
      <c r="AH1212" s="40">
        <f>IF(OR(MAX('Batch Inputs'!$C1200:$N1200)&gt;1,MIN('Batch Inputs'!$C1200:$N1200)&lt;0),"ERROR",0)</f>
        <v>0</v>
      </c>
      <c r="AI1212" s="105" t="str">
        <f t="shared" si="189"/>
        <v>Few conditions</v>
      </c>
      <c r="AJ1212" s="113" t="str">
        <f t="shared" si="190"/>
        <v>No Conditions</v>
      </c>
      <c r="AM1212" s="78"/>
    </row>
    <row r="1213" spans="3:39" ht="12.75" x14ac:dyDescent="0.2">
      <c r="C1213" s="94">
        <v>1196</v>
      </c>
      <c r="D1213" s="32">
        <f>'Batch Inputs'!C1201</f>
        <v>0</v>
      </c>
      <c r="E1213" s="32">
        <f>'Batch Inputs'!D1201</f>
        <v>0</v>
      </c>
      <c r="F1213" s="32">
        <f>'Batch Inputs'!E1201</f>
        <v>0</v>
      </c>
      <c r="G1213" s="32">
        <f>'Batch Inputs'!F1201</f>
        <v>0</v>
      </c>
      <c r="H1213" s="32">
        <f>'Batch Inputs'!G1201</f>
        <v>0</v>
      </c>
      <c r="I1213" s="32">
        <f>'Batch Inputs'!H1201</f>
        <v>0</v>
      </c>
      <c r="J1213" s="32">
        <f>'Batch Inputs'!I1201</f>
        <v>0</v>
      </c>
      <c r="K1213" s="32">
        <f>'Batch Inputs'!J1201</f>
        <v>0</v>
      </c>
      <c r="L1213" s="32">
        <f>'Batch Inputs'!K1201</f>
        <v>0</v>
      </c>
      <c r="M1213" s="32">
        <f>'Batch Inputs'!L1201</f>
        <v>0</v>
      </c>
      <c r="N1213" s="32">
        <f>'Batch Inputs'!M1201</f>
        <v>0</v>
      </c>
      <c r="O1213" s="32">
        <f>'Batch Inputs'!N1201</f>
        <v>0</v>
      </c>
      <c r="P1213" s="32">
        <f>'Batch Inputs'!O1201</f>
        <v>0</v>
      </c>
      <c r="Q1213" s="32">
        <f>'Batch Inputs'!P1201</f>
        <v>0</v>
      </c>
      <c r="S1213" s="98">
        <f>SUMPRODUCT($D1213:$O1213,$D$5:$O$5)+$R$5</f>
        <v>-7.9279999999999999</v>
      </c>
      <c r="T1213" s="98">
        <f>SUMPRODUCT($D1213:$O1213,$D$6:$O$6)+$R$6</f>
        <v>-7.0750000000000002</v>
      </c>
      <c r="U1213" s="98">
        <f>SUMPRODUCT($D1213:$O1213,$D$7:$O$7)+$R$7</f>
        <v>-13.989000000000001</v>
      </c>
      <c r="V1213" s="98">
        <f>SUMPRODUCT($D1213:$O1213,$D$8:$O$8)+$R$8</f>
        <v>-8.0109999999999992</v>
      </c>
      <c r="W1213" s="98">
        <f>SUMPRODUCT($D1213:$O1213,$D$9:$O$9)+$R$9</f>
        <v>-6.976</v>
      </c>
      <c r="X1213" s="98">
        <f>SUMPRODUCT($D1213:$O1213,$D$10:$O$10)+$R$10</f>
        <v>-2.1259999999999999</v>
      </c>
      <c r="Z1213" s="104">
        <f t="shared" si="182"/>
        <v>0</v>
      </c>
      <c r="AA1213" s="38">
        <f t="shared" si="183"/>
        <v>0</v>
      </c>
      <c r="AB1213" s="38">
        <f t="shared" si="184"/>
        <v>0</v>
      </c>
      <c r="AC1213" s="38">
        <f t="shared" si="185"/>
        <v>0</v>
      </c>
      <c r="AD1213" s="38">
        <f t="shared" si="186"/>
        <v>0</v>
      </c>
      <c r="AE1213" s="105">
        <f t="shared" si="187"/>
        <v>6</v>
      </c>
      <c r="AF1213" s="114">
        <f t="shared" si="181"/>
        <v>-2.1259999999999999</v>
      </c>
      <c r="AG1213" s="37">
        <f t="shared" si="188"/>
        <v>6</v>
      </c>
      <c r="AH1213" s="40">
        <f>IF(OR(MAX('Batch Inputs'!$C1201:$N1201)&gt;1,MIN('Batch Inputs'!$C1201:$N1201)&lt;0),"ERROR",0)</f>
        <v>0</v>
      </c>
      <c r="AI1213" s="105" t="str">
        <f t="shared" si="189"/>
        <v>Few conditions</v>
      </c>
      <c r="AJ1213" s="113" t="str">
        <f t="shared" si="190"/>
        <v>No Conditions</v>
      </c>
      <c r="AM1213" s="78"/>
    </row>
    <row r="1214" spans="3:39" ht="12.75" x14ac:dyDescent="0.2">
      <c r="C1214" s="94">
        <v>1197</v>
      </c>
      <c r="D1214" s="32">
        <f>'Batch Inputs'!C1202</f>
        <v>0</v>
      </c>
      <c r="E1214" s="32">
        <f>'Batch Inputs'!D1202</f>
        <v>0</v>
      </c>
      <c r="F1214" s="32">
        <f>'Batch Inputs'!E1202</f>
        <v>0</v>
      </c>
      <c r="G1214" s="32">
        <f>'Batch Inputs'!F1202</f>
        <v>0</v>
      </c>
      <c r="H1214" s="32">
        <f>'Batch Inputs'!G1202</f>
        <v>0</v>
      </c>
      <c r="I1214" s="32">
        <f>'Batch Inputs'!H1202</f>
        <v>0</v>
      </c>
      <c r="J1214" s="32">
        <f>'Batch Inputs'!I1202</f>
        <v>0</v>
      </c>
      <c r="K1214" s="32">
        <f>'Batch Inputs'!J1202</f>
        <v>0</v>
      </c>
      <c r="L1214" s="32">
        <f>'Batch Inputs'!K1202</f>
        <v>0</v>
      </c>
      <c r="M1214" s="32">
        <f>'Batch Inputs'!L1202</f>
        <v>0</v>
      </c>
      <c r="N1214" s="32">
        <f>'Batch Inputs'!M1202</f>
        <v>0</v>
      </c>
      <c r="O1214" s="32">
        <f>'Batch Inputs'!N1202</f>
        <v>0</v>
      </c>
      <c r="P1214" s="32">
        <f>'Batch Inputs'!O1202</f>
        <v>0</v>
      </c>
      <c r="Q1214" s="32">
        <f>'Batch Inputs'!P1202</f>
        <v>0</v>
      </c>
      <c r="S1214" s="98">
        <f>SUMPRODUCT($D1214:$O1214,$D$5:$O$5)+$R$5</f>
        <v>-7.9279999999999999</v>
      </c>
      <c r="T1214" s="98">
        <f>SUMPRODUCT($D1214:$O1214,$D$6:$O$6)+$R$6</f>
        <v>-7.0750000000000002</v>
      </c>
      <c r="U1214" s="98">
        <f>SUMPRODUCT($D1214:$O1214,$D$7:$O$7)+$R$7</f>
        <v>-13.989000000000001</v>
      </c>
      <c r="V1214" s="98">
        <f>SUMPRODUCT($D1214:$O1214,$D$8:$O$8)+$R$8</f>
        <v>-8.0109999999999992</v>
      </c>
      <c r="W1214" s="98">
        <f>SUMPRODUCT($D1214:$O1214,$D$9:$O$9)+$R$9</f>
        <v>-6.976</v>
      </c>
      <c r="X1214" s="98">
        <f>SUMPRODUCT($D1214:$O1214,$D$10:$O$10)+$R$10</f>
        <v>-2.1259999999999999</v>
      </c>
      <c r="Z1214" s="104">
        <f t="shared" si="182"/>
        <v>0</v>
      </c>
      <c r="AA1214" s="38">
        <f t="shared" si="183"/>
        <v>0</v>
      </c>
      <c r="AB1214" s="38">
        <f t="shared" si="184"/>
        <v>0</v>
      </c>
      <c r="AC1214" s="38">
        <f t="shared" si="185"/>
        <v>0</v>
      </c>
      <c r="AD1214" s="38">
        <f t="shared" si="186"/>
        <v>0</v>
      </c>
      <c r="AE1214" s="105">
        <f t="shared" si="187"/>
        <v>6</v>
      </c>
      <c r="AF1214" s="114">
        <f t="shared" si="181"/>
        <v>-2.1259999999999999</v>
      </c>
      <c r="AG1214" s="37">
        <f t="shared" si="188"/>
        <v>6</v>
      </c>
      <c r="AH1214" s="40">
        <f>IF(OR(MAX('Batch Inputs'!$C1202:$N1202)&gt;1,MIN('Batch Inputs'!$C1202:$N1202)&lt;0),"ERROR",0)</f>
        <v>0</v>
      </c>
      <c r="AI1214" s="105" t="str">
        <f t="shared" si="189"/>
        <v>Few conditions</v>
      </c>
      <c r="AJ1214" s="113" t="str">
        <f t="shared" si="190"/>
        <v>No Conditions</v>
      </c>
      <c r="AM1214" s="78"/>
    </row>
    <row r="1215" spans="3:39" ht="12.75" x14ac:dyDescent="0.2">
      <c r="C1215" s="94">
        <v>1198</v>
      </c>
      <c r="D1215" s="32">
        <f>'Batch Inputs'!C1203</f>
        <v>0</v>
      </c>
      <c r="E1215" s="32">
        <f>'Batch Inputs'!D1203</f>
        <v>0</v>
      </c>
      <c r="F1215" s="32">
        <f>'Batch Inputs'!E1203</f>
        <v>0</v>
      </c>
      <c r="G1215" s="32">
        <f>'Batch Inputs'!F1203</f>
        <v>0</v>
      </c>
      <c r="H1215" s="32">
        <f>'Batch Inputs'!G1203</f>
        <v>0</v>
      </c>
      <c r="I1215" s="32">
        <f>'Batch Inputs'!H1203</f>
        <v>0</v>
      </c>
      <c r="J1215" s="32">
        <f>'Batch Inputs'!I1203</f>
        <v>0</v>
      </c>
      <c r="K1215" s="32">
        <f>'Batch Inputs'!J1203</f>
        <v>0</v>
      </c>
      <c r="L1215" s="32">
        <f>'Batch Inputs'!K1203</f>
        <v>0</v>
      </c>
      <c r="M1215" s="32">
        <f>'Batch Inputs'!L1203</f>
        <v>0</v>
      </c>
      <c r="N1215" s="32">
        <f>'Batch Inputs'!M1203</f>
        <v>0</v>
      </c>
      <c r="O1215" s="32">
        <f>'Batch Inputs'!N1203</f>
        <v>0</v>
      </c>
      <c r="P1215" s="32">
        <f>'Batch Inputs'!O1203</f>
        <v>0</v>
      </c>
      <c r="Q1215" s="32">
        <f>'Batch Inputs'!P1203</f>
        <v>0</v>
      </c>
      <c r="S1215" s="98">
        <f>SUMPRODUCT($D1215:$O1215,$D$5:$O$5)+$R$5</f>
        <v>-7.9279999999999999</v>
      </c>
      <c r="T1215" s="98">
        <f>SUMPRODUCT($D1215:$O1215,$D$6:$O$6)+$R$6</f>
        <v>-7.0750000000000002</v>
      </c>
      <c r="U1215" s="98">
        <f>SUMPRODUCT($D1215:$O1215,$D$7:$O$7)+$R$7</f>
        <v>-13.989000000000001</v>
      </c>
      <c r="V1215" s="98">
        <f>SUMPRODUCT($D1215:$O1215,$D$8:$O$8)+$R$8</f>
        <v>-8.0109999999999992</v>
      </c>
      <c r="W1215" s="98">
        <f>SUMPRODUCT($D1215:$O1215,$D$9:$O$9)+$R$9</f>
        <v>-6.976</v>
      </c>
      <c r="X1215" s="98">
        <f>SUMPRODUCT($D1215:$O1215,$D$10:$O$10)+$R$10</f>
        <v>-2.1259999999999999</v>
      </c>
      <c r="Z1215" s="104">
        <f t="shared" si="182"/>
        <v>0</v>
      </c>
      <c r="AA1215" s="38">
        <f t="shared" si="183"/>
        <v>0</v>
      </c>
      <c r="AB1215" s="38">
        <f t="shared" si="184"/>
        <v>0</v>
      </c>
      <c r="AC1215" s="38">
        <f t="shared" si="185"/>
        <v>0</v>
      </c>
      <c r="AD1215" s="38">
        <f t="shared" si="186"/>
        <v>0</v>
      </c>
      <c r="AE1215" s="105">
        <f t="shared" si="187"/>
        <v>6</v>
      </c>
      <c r="AF1215" s="114">
        <f t="shared" si="181"/>
        <v>-2.1259999999999999</v>
      </c>
      <c r="AG1215" s="37">
        <f t="shared" si="188"/>
        <v>6</v>
      </c>
      <c r="AH1215" s="40">
        <f>IF(OR(MAX('Batch Inputs'!$C1203:$N1203)&gt;1,MIN('Batch Inputs'!$C1203:$N1203)&lt;0),"ERROR",0)</f>
        <v>0</v>
      </c>
      <c r="AI1215" s="105" t="str">
        <f t="shared" si="189"/>
        <v>Few conditions</v>
      </c>
      <c r="AJ1215" s="113" t="str">
        <f t="shared" si="190"/>
        <v>No Conditions</v>
      </c>
      <c r="AM1215" s="78"/>
    </row>
    <row r="1216" spans="3:39" ht="12.75" x14ac:dyDescent="0.2">
      <c r="C1216" s="94">
        <v>1199</v>
      </c>
      <c r="D1216" s="32">
        <f>'Batch Inputs'!C1204</f>
        <v>0</v>
      </c>
      <c r="E1216" s="32">
        <f>'Batch Inputs'!D1204</f>
        <v>0</v>
      </c>
      <c r="F1216" s="32">
        <f>'Batch Inputs'!E1204</f>
        <v>0</v>
      </c>
      <c r="G1216" s="32">
        <f>'Batch Inputs'!F1204</f>
        <v>0</v>
      </c>
      <c r="H1216" s="32">
        <f>'Batch Inputs'!G1204</f>
        <v>0</v>
      </c>
      <c r="I1216" s="32">
        <f>'Batch Inputs'!H1204</f>
        <v>0</v>
      </c>
      <c r="J1216" s="32">
        <f>'Batch Inputs'!I1204</f>
        <v>0</v>
      </c>
      <c r="K1216" s="32">
        <f>'Batch Inputs'!J1204</f>
        <v>0</v>
      </c>
      <c r="L1216" s="32">
        <f>'Batch Inputs'!K1204</f>
        <v>0</v>
      </c>
      <c r="M1216" s="32">
        <f>'Batch Inputs'!L1204</f>
        <v>0</v>
      </c>
      <c r="N1216" s="32">
        <f>'Batch Inputs'!M1204</f>
        <v>0</v>
      </c>
      <c r="O1216" s="32">
        <f>'Batch Inputs'!N1204</f>
        <v>0</v>
      </c>
      <c r="P1216" s="32">
        <f>'Batch Inputs'!O1204</f>
        <v>0</v>
      </c>
      <c r="Q1216" s="32">
        <f>'Batch Inputs'!P1204</f>
        <v>0</v>
      </c>
      <c r="S1216" s="98">
        <f>SUMPRODUCT($D1216:$O1216,$D$5:$O$5)+$R$5</f>
        <v>-7.9279999999999999</v>
      </c>
      <c r="T1216" s="98">
        <f>SUMPRODUCT($D1216:$O1216,$D$6:$O$6)+$R$6</f>
        <v>-7.0750000000000002</v>
      </c>
      <c r="U1216" s="98">
        <f>SUMPRODUCT($D1216:$O1216,$D$7:$O$7)+$R$7</f>
        <v>-13.989000000000001</v>
      </c>
      <c r="V1216" s="98">
        <f>SUMPRODUCT($D1216:$O1216,$D$8:$O$8)+$R$8</f>
        <v>-8.0109999999999992</v>
      </c>
      <c r="W1216" s="98">
        <f>SUMPRODUCT($D1216:$O1216,$D$9:$O$9)+$R$9</f>
        <v>-6.976</v>
      </c>
      <c r="X1216" s="98">
        <f>SUMPRODUCT($D1216:$O1216,$D$10:$O$10)+$R$10</f>
        <v>-2.1259999999999999</v>
      </c>
      <c r="Z1216" s="104">
        <f t="shared" si="182"/>
        <v>0</v>
      </c>
      <c r="AA1216" s="38">
        <f t="shared" si="183"/>
        <v>0</v>
      </c>
      <c r="AB1216" s="38">
        <f t="shared" si="184"/>
        <v>0</v>
      </c>
      <c r="AC1216" s="38">
        <f t="shared" si="185"/>
        <v>0</v>
      </c>
      <c r="AD1216" s="38">
        <f t="shared" si="186"/>
        <v>0</v>
      </c>
      <c r="AE1216" s="105">
        <f t="shared" si="187"/>
        <v>6</v>
      </c>
      <c r="AF1216" s="114">
        <f t="shared" si="181"/>
        <v>-2.1259999999999999</v>
      </c>
      <c r="AG1216" s="37">
        <f t="shared" si="188"/>
        <v>6</v>
      </c>
      <c r="AH1216" s="40">
        <f>IF(OR(MAX('Batch Inputs'!$C1204:$N1204)&gt;1,MIN('Batch Inputs'!$C1204:$N1204)&lt;0),"ERROR",0)</f>
        <v>0</v>
      </c>
      <c r="AI1216" s="105" t="str">
        <f t="shared" si="189"/>
        <v>Few conditions</v>
      </c>
      <c r="AJ1216" s="113" t="str">
        <f t="shared" si="190"/>
        <v>No Conditions</v>
      </c>
      <c r="AM1216" s="78"/>
    </row>
    <row r="1217" spans="3:39" ht="12.75" x14ac:dyDescent="0.2">
      <c r="C1217" s="94">
        <v>1200</v>
      </c>
      <c r="D1217" s="32">
        <f>'Batch Inputs'!C1205</f>
        <v>0</v>
      </c>
      <c r="E1217" s="32">
        <f>'Batch Inputs'!D1205</f>
        <v>0</v>
      </c>
      <c r="F1217" s="32">
        <f>'Batch Inputs'!E1205</f>
        <v>0</v>
      </c>
      <c r="G1217" s="32">
        <f>'Batch Inputs'!F1205</f>
        <v>0</v>
      </c>
      <c r="H1217" s="32">
        <f>'Batch Inputs'!G1205</f>
        <v>0</v>
      </c>
      <c r="I1217" s="32">
        <f>'Batch Inputs'!H1205</f>
        <v>0</v>
      </c>
      <c r="J1217" s="32">
        <f>'Batch Inputs'!I1205</f>
        <v>0</v>
      </c>
      <c r="K1217" s="32">
        <f>'Batch Inputs'!J1205</f>
        <v>0</v>
      </c>
      <c r="L1217" s="32">
        <f>'Batch Inputs'!K1205</f>
        <v>0</v>
      </c>
      <c r="M1217" s="32">
        <f>'Batch Inputs'!L1205</f>
        <v>0</v>
      </c>
      <c r="N1217" s="32">
        <f>'Batch Inputs'!M1205</f>
        <v>0</v>
      </c>
      <c r="O1217" s="32">
        <f>'Batch Inputs'!N1205</f>
        <v>0</v>
      </c>
      <c r="P1217" s="32">
        <f>'Batch Inputs'!O1205</f>
        <v>0</v>
      </c>
      <c r="Q1217" s="32">
        <f>'Batch Inputs'!P1205</f>
        <v>0</v>
      </c>
      <c r="S1217" s="98">
        <f>SUMPRODUCT($D1217:$O1217,$D$5:$O$5)+$R$5</f>
        <v>-7.9279999999999999</v>
      </c>
      <c r="T1217" s="98">
        <f>SUMPRODUCT($D1217:$O1217,$D$6:$O$6)+$R$6</f>
        <v>-7.0750000000000002</v>
      </c>
      <c r="U1217" s="98">
        <f>SUMPRODUCT($D1217:$O1217,$D$7:$O$7)+$R$7</f>
        <v>-13.989000000000001</v>
      </c>
      <c r="V1217" s="98">
        <f>SUMPRODUCT($D1217:$O1217,$D$8:$O$8)+$R$8</f>
        <v>-8.0109999999999992</v>
      </c>
      <c r="W1217" s="98">
        <f>SUMPRODUCT($D1217:$O1217,$D$9:$O$9)+$R$9</f>
        <v>-6.976</v>
      </c>
      <c r="X1217" s="98">
        <f>SUMPRODUCT($D1217:$O1217,$D$10:$O$10)+$R$10</f>
        <v>-2.1259999999999999</v>
      </c>
      <c r="Z1217" s="104">
        <f t="shared" si="182"/>
        <v>0</v>
      </c>
      <c r="AA1217" s="38">
        <f t="shared" si="183"/>
        <v>0</v>
      </c>
      <c r="AB1217" s="38">
        <f t="shared" si="184"/>
        <v>0</v>
      </c>
      <c r="AC1217" s="38">
        <f t="shared" si="185"/>
        <v>0</v>
      </c>
      <c r="AD1217" s="38">
        <f t="shared" si="186"/>
        <v>0</v>
      </c>
      <c r="AE1217" s="105">
        <f t="shared" si="187"/>
        <v>6</v>
      </c>
      <c r="AF1217" s="114">
        <f t="shared" si="181"/>
        <v>-2.1259999999999999</v>
      </c>
      <c r="AG1217" s="37">
        <f t="shared" si="188"/>
        <v>6</v>
      </c>
      <c r="AH1217" s="40">
        <f>IF(OR(MAX('Batch Inputs'!$C1205:$N1205)&gt;1,MIN('Batch Inputs'!$C1205:$N1205)&lt;0),"ERROR",0)</f>
        <v>0</v>
      </c>
      <c r="AI1217" s="105" t="str">
        <f t="shared" si="189"/>
        <v>Few conditions</v>
      </c>
      <c r="AJ1217" s="113" t="str">
        <f t="shared" si="190"/>
        <v>No Conditions</v>
      </c>
      <c r="AM1217" s="78"/>
    </row>
    <row r="1218" spans="3:39" ht="12.75" x14ac:dyDescent="0.2">
      <c r="C1218" s="94">
        <v>1201</v>
      </c>
      <c r="D1218" s="32">
        <f>'Batch Inputs'!C1206</f>
        <v>0</v>
      </c>
      <c r="E1218" s="32">
        <f>'Batch Inputs'!D1206</f>
        <v>0</v>
      </c>
      <c r="F1218" s="32">
        <f>'Batch Inputs'!E1206</f>
        <v>0</v>
      </c>
      <c r="G1218" s="32">
        <f>'Batch Inputs'!F1206</f>
        <v>0</v>
      </c>
      <c r="H1218" s="32">
        <f>'Batch Inputs'!G1206</f>
        <v>0</v>
      </c>
      <c r="I1218" s="32">
        <f>'Batch Inputs'!H1206</f>
        <v>0</v>
      </c>
      <c r="J1218" s="32">
        <f>'Batch Inputs'!I1206</f>
        <v>0</v>
      </c>
      <c r="K1218" s="32">
        <f>'Batch Inputs'!J1206</f>
        <v>0</v>
      </c>
      <c r="L1218" s="32">
        <f>'Batch Inputs'!K1206</f>
        <v>0</v>
      </c>
      <c r="M1218" s="32">
        <f>'Batch Inputs'!L1206</f>
        <v>0</v>
      </c>
      <c r="N1218" s="32">
        <f>'Batch Inputs'!M1206</f>
        <v>0</v>
      </c>
      <c r="O1218" s="32">
        <f>'Batch Inputs'!N1206</f>
        <v>0</v>
      </c>
      <c r="P1218" s="32">
        <f>'Batch Inputs'!O1206</f>
        <v>0</v>
      </c>
      <c r="Q1218" s="32">
        <f>'Batch Inputs'!P1206</f>
        <v>0</v>
      </c>
      <c r="S1218" s="98">
        <f>SUMPRODUCT($D1218:$O1218,$D$5:$O$5)+$R$5</f>
        <v>-7.9279999999999999</v>
      </c>
      <c r="T1218" s="98">
        <f>SUMPRODUCT($D1218:$O1218,$D$6:$O$6)+$R$6</f>
        <v>-7.0750000000000002</v>
      </c>
      <c r="U1218" s="98">
        <f>SUMPRODUCT($D1218:$O1218,$D$7:$O$7)+$R$7</f>
        <v>-13.989000000000001</v>
      </c>
      <c r="V1218" s="98">
        <f>SUMPRODUCT($D1218:$O1218,$D$8:$O$8)+$R$8</f>
        <v>-8.0109999999999992</v>
      </c>
      <c r="W1218" s="98">
        <f>SUMPRODUCT($D1218:$O1218,$D$9:$O$9)+$R$9</f>
        <v>-6.976</v>
      </c>
      <c r="X1218" s="98">
        <f>SUMPRODUCT($D1218:$O1218,$D$10:$O$10)+$R$10</f>
        <v>-2.1259999999999999</v>
      </c>
      <c r="Z1218" s="104">
        <f t="shared" si="182"/>
        <v>0</v>
      </c>
      <c r="AA1218" s="38">
        <f t="shared" si="183"/>
        <v>0</v>
      </c>
      <c r="AB1218" s="38">
        <f t="shared" si="184"/>
        <v>0</v>
      </c>
      <c r="AC1218" s="38">
        <f t="shared" si="185"/>
        <v>0</v>
      </c>
      <c r="AD1218" s="38">
        <f t="shared" si="186"/>
        <v>0</v>
      </c>
      <c r="AE1218" s="105">
        <f t="shared" si="187"/>
        <v>6</v>
      </c>
      <c r="AF1218" s="114">
        <f t="shared" si="181"/>
        <v>-2.1259999999999999</v>
      </c>
      <c r="AG1218" s="37">
        <f t="shared" si="188"/>
        <v>6</v>
      </c>
      <c r="AH1218" s="40">
        <f>IF(OR(MAX('Batch Inputs'!$C1206:$N1206)&gt;1,MIN('Batch Inputs'!$C1206:$N1206)&lt;0),"ERROR",0)</f>
        <v>0</v>
      </c>
      <c r="AI1218" s="105" t="str">
        <f t="shared" si="189"/>
        <v>Few conditions</v>
      </c>
      <c r="AJ1218" s="113" t="str">
        <f t="shared" si="190"/>
        <v>No Conditions</v>
      </c>
      <c r="AM1218" s="78"/>
    </row>
    <row r="1219" spans="3:39" ht="12.75" x14ac:dyDescent="0.2">
      <c r="C1219" s="94">
        <v>1202</v>
      </c>
      <c r="D1219" s="32">
        <f>'Batch Inputs'!C1207</f>
        <v>0</v>
      </c>
      <c r="E1219" s="32">
        <f>'Batch Inputs'!D1207</f>
        <v>0</v>
      </c>
      <c r="F1219" s="32">
        <f>'Batch Inputs'!E1207</f>
        <v>0</v>
      </c>
      <c r="G1219" s="32">
        <f>'Batch Inputs'!F1207</f>
        <v>0</v>
      </c>
      <c r="H1219" s="32">
        <f>'Batch Inputs'!G1207</f>
        <v>0</v>
      </c>
      <c r="I1219" s="32">
        <f>'Batch Inputs'!H1207</f>
        <v>0</v>
      </c>
      <c r="J1219" s="32">
        <f>'Batch Inputs'!I1207</f>
        <v>0</v>
      </c>
      <c r="K1219" s="32">
        <f>'Batch Inputs'!J1207</f>
        <v>0</v>
      </c>
      <c r="L1219" s="32">
        <f>'Batch Inputs'!K1207</f>
        <v>0</v>
      </c>
      <c r="M1219" s="32">
        <f>'Batch Inputs'!L1207</f>
        <v>0</v>
      </c>
      <c r="N1219" s="32">
        <f>'Batch Inputs'!M1207</f>
        <v>0</v>
      </c>
      <c r="O1219" s="32">
        <f>'Batch Inputs'!N1207</f>
        <v>0</v>
      </c>
      <c r="P1219" s="32">
        <f>'Batch Inputs'!O1207</f>
        <v>0</v>
      </c>
      <c r="Q1219" s="32">
        <f>'Batch Inputs'!P1207</f>
        <v>0</v>
      </c>
      <c r="S1219" s="98">
        <f>SUMPRODUCT($D1219:$O1219,$D$5:$O$5)+$R$5</f>
        <v>-7.9279999999999999</v>
      </c>
      <c r="T1219" s="98">
        <f>SUMPRODUCT($D1219:$O1219,$D$6:$O$6)+$R$6</f>
        <v>-7.0750000000000002</v>
      </c>
      <c r="U1219" s="98">
        <f>SUMPRODUCT($D1219:$O1219,$D$7:$O$7)+$R$7</f>
        <v>-13.989000000000001</v>
      </c>
      <c r="V1219" s="98">
        <f>SUMPRODUCT($D1219:$O1219,$D$8:$O$8)+$R$8</f>
        <v>-8.0109999999999992</v>
      </c>
      <c r="W1219" s="98">
        <f>SUMPRODUCT($D1219:$O1219,$D$9:$O$9)+$R$9</f>
        <v>-6.976</v>
      </c>
      <c r="X1219" s="98">
        <f>SUMPRODUCT($D1219:$O1219,$D$10:$O$10)+$R$10</f>
        <v>-2.1259999999999999</v>
      </c>
      <c r="Z1219" s="104">
        <f t="shared" si="182"/>
        <v>0</v>
      </c>
      <c r="AA1219" s="38">
        <f t="shared" si="183"/>
        <v>0</v>
      </c>
      <c r="AB1219" s="38">
        <f t="shared" si="184"/>
        <v>0</v>
      </c>
      <c r="AC1219" s="38">
        <f t="shared" si="185"/>
        <v>0</v>
      </c>
      <c r="AD1219" s="38">
        <f t="shared" si="186"/>
        <v>0</v>
      </c>
      <c r="AE1219" s="105">
        <f t="shared" si="187"/>
        <v>6</v>
      </c>
      <c r="AF1219" s="114">
        <f t="shared" si="181"/>
        <v>-2.1259999999999999</v>
      </c>
      <c r="AG1219" s="37">
        <f t="shared" si="188"/>
        <v>6</v>
      </c>
      <c r="AH1219" s="40">
        <f>IF(OR(MAX('Batch Inputs'!$C1207:$N1207)&gt;1,MIN('Batch Inputs'!$C1207:$N1207)&lt;0),"ERROR",0)</f>
        <v>0</v>
      </c>
      <c r="AI1219" s="105" t="str">
        <f t="shared" si="189"/>
        <v>Few conditions</v>
      </c>
      <c r="AJ1219" s="113" t="str">
        <f t="shared" si="190"/>
        <v>No Conditions</v>
      </c>
      <c r="AM1219" s="78"/>
    </row>
    <row r="1220" spans="3:39" ht="12.75" x14ac:dyDescent="0.2">
      <c r="C1220" s="94">
        <v>1203</v>
      </c>
      <c r="D1220" s="32">
        <f>'Batch Inputs'!C1208</f>
        <v>0</v>
      </c>
      <c r="E1220" s="32">
        <f>'Batch Inputs'!D1208</f>
        <v>0</v>
      </c>
      <c r="F1220" s="32">
        <f>'Batch Inputs'!E1208</f>
        <v>0</v>
      </c>
      <c r="G1220" s="32">
        <f>'Batch Inputs'!F1208</f>
        <v>0</v>
      </c>
      <c r="H1220" s="32">
        <f>'Batch Inputs'!G1208</f>
        <v>0</v>
      </c>
      <c r="I1220" s="32">
        <f>'Batch Inputs'!H1208</f>
        <v>0</v>
      </c>
      <c r="J1220" s="32">
        <f>'Batch Inputs'!I1208</f>
        <v>0</v>
      </c>
      <c r="K1220" s="32">
        <f>'Batch Inputs'!J1208</f>
        <v>0</v>
      </c>
      <c r="L1220" s="32">
        <f>'Batch Inputs'!K1208</f>
        <v>0</v>
      </c>
      <c r="M1220" s="32">
        <f>'Batch Inputs'!L1208</f>
        <v>0</v>
      </c>
      <c r="N1220" s="32">
        <f>'Batch Inputs'!M1208</f>
        <v>0</v>
      </c>
      <c r="O1220" s="32">
        <f>'Batch Inputs'!N1208</f>
        <v>0</v>
      </c>
      <c r="P1220" s="32">
        <f>'Batch Inputs'!O1208</f>
        <v>0</v>
      </c>
      <c r="Q1220" s="32">
        <f>'Batch Inputs'!P1208</f>
        <v>0</v>
      </c>
      <c r="S1220" s="98">
        <f>SUMPRODUCT($D1220:$O1220,$D$5:$O$5)+$R$5</f>
        <v>-7.9279999999999999</v>
      </c>
      <c r="T1220" s="98">
        <f>SUMPRODUCT($D1220:$O1220,$D$6:$O$6)+$R$6</f>
        <v>-7.0750000000000002</v>
      </c>
      <c r="U1220" s="98">
        <f>SUMPRODUCT($D1220:$O1220,$D$7:$O$7)+$R$7</f>
        <v>-13.989000000000001</v>
      </c>
      <c r="V1220" s="98">
        <f>SUMPRODUCT($D1220:$O1220,$D$8:$O$8)+$R$8</f>
        <v>-8.0109999999999992</v>
      </c>
      <c r="W1220" s="98">
        <f>SUMPRODUCT($D1220:$O1220,$D$9:$O$9)+$R$9</f>
        <v>-6.976</v>
      </c>
      <c r="X1220" s="98">
        <f>SUMPRODUCT($D1220:$O1220,$D$10:$O$10)+$R$10</f>
        <v>-2.1259999999999999</v>
      </c>
      <c r="Z1220" s="104">
        <f t="shared" si="182"/>
        <v>0</v>
      </c>
      <c r="AA1220" s="38">
        <f t="shared" si="183"/>
        <v>0</v>
      </c>
      <c r="AB1220" s="38">
        <f t="shared" si="184"/>
        <v>0</v>
      </c>
      <c r="AC1220" s="38">
        <f t="shared" si="185"/>
        <v>0</v>
      </c>
      <c r="AD1220" s="38">
        <f t="shared" si="186"/>
        <v>0</v>
      </c>
      <c r="AE1220" s="105">
        <f t="shared" si="187"/>
        <v>6</v>
      </c>
      <c r="AF1220" s="114">
        <f t="shared" si="181"/>
        <v>-2.1259999999999999</v>
      </c>
      <c r="AG1220" s="37">
        <f t="shared" si="188"/>
        <v>6</v>
      </c>
      <c r="AH1220" s="40">
        <f>IF(OR(MAX('Batch Inputs'!$C1208:$N1208)&gt;1,MIN('Batch Inputs'!$C1208:$N1208)&lt;0),"ERROR",0)</f>
        <v>0</v>
      </c>
      <c r="AI1220" s="105" t="str">
        <f t="shared" si="189"/>
        <v>Few conditions</v>
      </c>
      <c r="AJ1220" s="113" t="str">
        <f t="shared" si="190"/>
        <v>No Conditions</v>
      </c>
      <c r="AM1220" s="78"/>
    </row>
    <row r="1221" spans="3:39" ht="12.75" x14ac:dyDescent="0.2">
      <c r="C1221" s="94">
        <v>1204</v>
      </c>
      <c r="D1221" s="32">
        <f>'Batch Inputs'!C1209</f>
        <v>0</v>
      </c>
      <c r="E1221" s="32">
        <f>'Batch Inputs'!D1209</f>
        <v>0</v>
      </c>
      <c r="F1221" s="32">
        <f>'Batch Inputs'!E1209</f>
        <v>0</v>
      </c>
      <c r="G1221" s="32">
        <f>'Batch Inputs'!F1209</f>
        <v>0</v>
      </c>
      <c r="H1221" s="32">
        <f>'Batch Inputs'!G1209</f>
        <v>0</v>
      </c>
      <c r="I1221" s="32">
        <f>'Batch Inputs'!H1209</f>
        <v>0</v>
      </c>
      <c r="J1221" s="32">
        <f>'Batch Inputs'!I1209</f>
        <v>0</v>
      </c>
      <c r="K1221" s="32">
        <f>'Batch Inputs'!J1209</f>
        <v>0</v>
      </c>
      <c r="L1221" s="32">
        <f>'Batch Inputs'!K1209</f>
        <v>0</v>
      </c>
      <c r="M1221" s="32">
        <f>'Batch Inputs'!L1209</f>
        <v>0</v>
      </c>
      <c r="N1221" s="32">
        <f>'Batch Inputs'!M1209</f>
        <v>0</v>
      </c>
      <c r="O1221" s="32">
        <f>'Batch Inputs'!N1209</f>
        <v>0</v>
      </c>
      <c r="P1221" s="32">
        <f>'Batch Inputs'!O1209</f>
        <v>0</v>
      </c>
      <c r="Q1221" s="32">
        <f>'Batch Inputs'!P1209</f>
        <v>0</v>
      </c>
      <c r="S1221" s="98">
        <f>SUMPRODUCT($D1221:$O1221,$D$5:$O$5)+$R$5</f>
        <v>-7.9279999999999999</v>
      </c>
      <c r="T1221" s="98">
        <f>SUMPRODUCT($D1221:$O1221,$D$6:$O$6)+$R$6</f>
        <v>-7.0750000000000002</v>
      </c>
      <c r="U1221" s="98">
        <f>SUMPRODUCT($D1221:$O1221,$D$7:$O$7)+$R$7</f>
        <v>-13.989000000000001</v>
      </c>
      <c r="V1221" s="98">
        <f>SUMPRODUCT($D1221:$O1221,$D$8:$O$8)+$R$8</f>
        <v>-8.0109999999999992</v>
      </c>
      <c r="W1221" s="98">
        <f>SUMPRODUCT($D1221:$O1221,$D$9:$O$9)+$R$9</f>
        <v>-6.976</v>
      </c>
      <c r="X1221" s="98">
        <f>SUMPRODUCT($D1221:$O1221,$D$10:$O$10)+$R$10</f>
        <v>-2.1259999999999999</v>
      </c>
      <c r="Z1221" s="104">
        <f t="shared" si="182"/>
        <v>0</v>
      </c>
      <c r="AA1221" s="38">
        <f t="shared" si="183"/>
        <v>0</v>
      </c>
      <c r="AB1221" s="38">
        <f t="shared" si="184"/>
        <v>0</v>
      </c>
      <c r="AC1221" s="38">
        <f t="shared" si="185"/>
        <v>0</v>
      </c>
      <c r="AD1221" s="38">
        <f t="shared" si="186"/>
        <v>0</v>
      </c>
      <c r="AE1221" s="105">
        <f t="shared" si="187"/>
        <v>6</v>
      </c>
      <c r="AF1221" s="114">
        <f t="shared" si="181"/>
        <v>-2.1259999999999999</v>
      </c>
      <c r="AG1221" s="37">
        <f t="shared" si="188"/>
        <v>6</v>
      </c>
      <c r="AH1221" s="40">
        <f>IF(OR(MAX('Batch Inputs'!$C1209:$N1209)&gt;1,MIN('Batch Inputs'!$C1209:$N1209)&lt;0),"ERROR",0)</f>
        <v>0</v>
      </c>
      <c r="AI1221" s="105" t="str">
        <f t="shared" si="189"/>
        <v>Few conditions</v>
      </c>
      <c r="AJ1221" s="113" t="str">
        <f t="shared" si="190"/>
        <v>No Conditions</v>
      </c>
      <c r="AM1221" s="78"/>
    </row>
    <row r="1222" spans="3:39" ht="12.75" x14ac:dyDescent="0.2">
      <c r="C1222" s="94">
        <v>1205</v>
      </c>
      <c r="D1222" s="32">
        <f>'Batch Inputs'!C1210</f>
        <v>0</v>
      </c>
      <c r="E1222" s="32">
        <f>'Batch Inputs'!D1210</f>
        <v>0</v>
      </c>
      <c r="F1222" s="32">
        <f>'Batch Inputs'!E1210</f>
        <v>0</v>
      </c>
      <c r="G1222" s="32">
        <f>'Batch Inputs'!F1210</f>
        <v>0</v>
      </c>
      <c r="H1222" s="32">
        <f>'Batch Inputs'!G1210</f>
        <v>0</v>
      </c>
      <c r="I1222" s="32">
        <f>'Batch Inputs'!H1210</f>
        <v>0</v>
      </c>
      <c r="J1222" s="32">
        <f>'Batch Inputs'!I1210</f>
        <v>0</v>
      </c>
      <c r="K1222" s="32">
        <f>'Batch Inputs'!J1210</f>
        <v>0</v>
      </c>
      <c r="L1222" s="32">
        <f>'Batch Inputs'!K1210</f>
        <v>0</v>
      </c>
      <c r="M1222" s="32">
        <f>'Batch Inputs'!L1210</f>
        <v>0</v>
      </c>
      <c r="N1222" s="32">
        <f>'Batch Inputs'!M1210</f>
        <v>0</v>
      </c>
      <c r="O1222" s="32">
        <f>'Batch Inputs'!N1210</f>
        <v>0</v>
      </c>
      <c r="P1222" s="32">
        <f>'Batch Inputs'!O1210</f>
        <v>0</v>
      </c>
      <c r="Q1222" s="32">
        <f>'Batch Inputs'!P1210</f>
        <v>0</v>
      </c>
      <c r="S1222" s="98">
        <f>SUMPRODUCT($D1222:$O1222,$D$5:$O$5)+$R$5</f>
        <v>-7.9279999999999999</v>
      </c>
      <c r="T1222" s="98">
        <f>SUMPRODUCT($D1222:$O1222,$D$6:$O$6)+$R$6</f>
        <v>-7.0750000000000002</v>
      </c>
      <c r="U1222" s="98">
        <f>SUMPRODUCT($D1222:$O1222,$D$7:$O$7)+$R$7</f>
        <v>-13.989000000000001</v>
      </c>
      <c r="V1222" s="98">
        <f>SUMPRODUCT($D1222:$O1222,$D$8:$O$8)+$R$8</f>
        <v>-8.0109999999999992</v>
      </c>
      <c r="W1222" s="98">
        <f>SUMPRODUCT($D1222:$O1222,$D$9:$O$9)+$R$9</f>
        <v>-6.976</v>
      </c>
      <c r="X1222" s="98">
        <f>SUMPRODUCT($D1222:$O1222,$D$10:$O$10)+$R$10</f>
        <v>-2.1259999999999999</v>
      </c>
      <c r="Z1222" s="104">
        <f t="shared" si="182"/>
        <v>0</v>
      </c>
      <c r="AA1222" s="38">
        <f t="shared" si="183"/>
        <v>0</v>
      </c>
      <c r="AB1222" s="38">
        <f t="shared" si="184"/>
        <v>0</v>
      </c>
      <c r="AC1222" s="38">
        <f t="shared" si="185"/>
        <v>0</v>
      </c>
      <c r="AD1222" s="38">
        <f t="shared" si="186"/>
        <v>0</v>
      </c>
      <c r="AE1222" s="105">
        <f t="shared" si="187"/>
        <v>6</v>
      </c>
      <c r="AF1222" s="114">
        <f t="shared" si="181"/>
        <v>-2.1259999999999999</v>
      </c>
      <c r="AG1222" s="37">
        <f t="shared" si="188"/>
        <v>6</v>
      </c>
      <c r="AH1222" s="40">
        <f>IF(OR(MAX('Batch Inputs'!$C1210:$N1210)&gt;1,MIN('Batch Inputs'!$C1210:$N1210)&lt;0),"ERROR",0)</f>
        <v>0</v>
      </c>
      <c r="AI1222" s="105" t="str">
        <f t="shared" si="189"/>
        <v>Few conditions</v>
      </c>
      <c r="AJ1222" s="113" t="str">
        <f t="shared" si="190"/>
        <v>No Conditions</v>
      </c>
      <c r="AM1222" s="78"/>
    </row>
    <row r="1223" spans="3:39" ht="12.75" x14ac:dyDescent="0.2">
      <c r="C1223" s="94">
        <v>1206</v>
      </c>
      <c r="D1223" s="32">
        <f>'Batch Inputs'!C1211</f>
        <v>0</v>
      </c>
      <c r="E1223" s="32">
        <f>'Batch Inputs'!D1211</f>
        <v>0</v>
      </c>
      <c r="F1223" s="32">
        <f>'Batch Inputs'!E1211</f>
        <v>0</v>
      </c>
      <c r="G1223" s="32">
        <f>'Batch Inputs'!F1211</f>
        <v>0</v>
      </c>
      <c r="H1223" s="32">
        <f>'Batch Inputs'!G1211</f>
        <v>0</v>
      </c>
      <c r="I1223" s="32">
        <f>'Batch Inputs'!H1211</f>
        <v>0</v>
      </c>
      <c r="J1223" s="32">
        <f>'Batch Inputs'!I1211</f>
        <v>0</v>
      </c>
      <c r="K1223" s="32">
        <f>'Batch Inputs'!J1211</f>
        <v>0</v>
      </c>
      <c r="L1223" s="32">
        <f>'Batch Inputs'!K1211</f>
        <v>0</v>
      </c>
      <c r="M1223" s="32">
        <f>'Batch Inputs'!L1211</f>
        <v>0</v>
      </c>
      <c r="N1223" s="32">
        <f>'Batch Inputs'!M1211</f>
        <v>0</v>
      </c>
      <c r="O1223" s="32">
        <f>'Batch Inputs'!N1211</f>
        <v>0</v>
      </c>
      <c r="P1223" s="32">
        <f>'Batch Inputs'!O1211</f>
        <v>0</v>
      </c>
      <c r="Q1223" s="32">
        <f>'Batch Inputs'!P1211</f>
        <v>0</v>
      </c>
      <c r="S1223" s="98">
        <f>SUMPRODUCT($D1223:$O1223,$D$5:$O$5)+$R$5</f>
        <v>-7.9279999999999999</v>
      </c>
      <c r="T1223" s="98">
        <f>SUMPRODUCT($D1223:$O1223,$D$6:$O$6)+$R$6</f>
        <v>-7.0750000000000002</v>
      </c>
      <c r="U1223" s="98">
        <f>SUMPRODUCT($D1223:$O1223,$D$7:$O$7)+$R$7</f>
        <v>-13.989000000000001</v>
      </c>
      <c r="V1223" s="98">
        <f>SUMPRODUCT($D1223:$O1223,$D$8:$O$8)+$R$8</f>
        <v>-8.0109999999999992</v>
      </c>
      <c r="W1223" s="98">
        <f>SUMPRODUCT($D1223:$O1223,$D$9:$O$9)+$R$9</f>
        <v>-6.976</v>
      </c>
      <c r="X1223" s="98">
        <f>SUMPRODUCT($D1223:$O1223,$D$10:$O$10)+$R$10</f>
        <v>-2.1259999999999999</v>
      </c>
      <c r="Z1223" s="104">
        <f t="shared" si="182"/>
        <v>0</v>
      </c>
      <c r="AA1223" s="38">
        <f t="shared" si="183"/>
        <v>0</v>
      </c>
      <c r="AB1223" s="38">
        <f t="shared" si="184"/>
        <v>0</v>
      </c>
      <c r="AC1223" s="38">
        <f t="shared" si="185"/>
        <v>0</v>
      </c>
      <c r="AD1223" s="38">
        <f t="shared" si="186"/>
        <v>0</v>
      </c>
      <c r="AE1223" s="105">
        <f t="shared" si="187"/>
        <v>6</v>
      </c>
      <c r="AF1223" s="114">
        <f t="shared" si="181"/>
        <v>-2.1259999999999999</v>
      </c>
      <c r="AG1223" s="37">
        <f t="shared" si="188"/>
        <v>6</v>
      </c>
      <c r="AH1223" s="40">
        <f>IF(OR(MAX('Batch Inputs'!$C1211:$N1211)&gt;1,MIN('Batch Inputs'!$C1211:$N1211)&lt;0),"ERROR",0)</f>
        <v>0</v>
      </c>
      <c r="AI1223" s="105" t="str">
        <f t="shared" si="189"/>
        <v>Few conditions</v>
      </c>
      <c r="AJ1223" s="113" t="str">
        <f t="shared" si="190"/>
        <v>No Conditions</v>
      </c>
      <c r="AM1223" s="78"/>
    </row>
    <row r="1224" spans="3:39" ht="12.75" x14ac:dyDescent="0.2">
      <c r="C1224" s="94">
        <v>1207</v>
      </c>
      <c r="D1224" s="32">
        <f>'Batch Inputs'!C1212</f>
        <v>0</v>
      </c>
      <c r="E1224" s="32">
        <f>'Batch Inputs'!D1212</f>
        <v>0</v>
      </c>
      <c r="F1224" s="32">
        <f>'Batch Inputs'!E1212</f>
        <v>0</v>
      </c>
      <c r="G1224" s="32">
        <f>'Batch Inputs'!F1212</f>
        <v>0</v>
      </c>
      <c r="H1224" s="32">
        <f>'Batch Inputs'!G1212</f>
        <v>0</v>
      </c>
      <c r="I1224" s="32">
        <f>'Batch Inputs'!H1212</f>
        <v>0</v>
      </c>
      <c r="J1224" s="32">
        <f>'Batch Inputs'!I1212</f>
        <v>0</v>
      </c>
      <c r="K1224" s="32">
        <f>'Batch Inputs'!J1212</f>
        <v>0</v>
      </c>
      <c r="L1224" s="32">
        <f>'Batch Inputs'!K1212</f>
        <v>0</v>
      </c>
      <c r="M1224" s="32">
        <f>'Batch Inputs'!L1212</f>
        <v>0</v>
      </c>
      <c r="N1224" s="32">
        <f>'Batch Inputs'!M1212</f>
        <v>0</v>
      </c>
      <c r="O1224" s="32">
        <f>'Batch Inputs'!N1212</f>
        <v>0</v>
      </c>
      <c r="P1224" s="32">
        <f>'Batch Inputs'!O1212</f>
        <v>0</v>
      </c>
      <c r="Q1224" s="32">
        <f>'Batch Inputs'!P1212</f>
        <v>0</v>
      </c>
      <c r="S1224" s="98">
        <f>SUMPRODUCT($D1224:$O1224,$D$5:$O$5)+$R$5</f>
        <v>-7.9279999999999999</v>
      </c>
      <c r="T1224" s="98">
        <f>SUMPRODUCT($D1224:$O1224,$D$6:$O$6)+$R$6</f>
        <v>-7.0750000000000002</v>
      </c>
      <c r="U1224" s="98">
        <f>SUMPRODUCT($D1224:$O1224,$D$7:$O$7)+$R$7</f>
        <v>-13.989000000000001</v>
      </c>
      <c r="V1224" s="98">
        <f>SUMPRODUCT($D1224:$O1224,$D$8:$O$8)+$R$8</f>
        <v>-8.0109999999999992</v>
      </c>
      <c r="W1224" s="98">
        <f>SUMPRODUCT($D1224:$O1224,$D$9:$O$9)+$R$9</f>
        <v>-6.976</v>
      </c>
      <c r="X1224" s="98">
        <f>SUMPRODUCT($D1224:$O1224,$D$10:$O$10)+$R$10</f>
        <v>-2.1259999999999999</v>
      </c>
      <c r="Z1224" s="104">
        <f t="shared" si="182"/>
        <v>0</v>
      </c>
      <c r="AA1224" s="38">
        <f t="shared" si="183"/>
        <v>0</v>
      </c>
      <c r="AB1224" s="38">
        <f t="shared" si="184"/>
        <v>0</v>
      </c>
      <c r="AC1224" s="38">
        <f t="shared" si="185"/>
        <v>0</v>
      </c>
      <c r="AD1224" s="38">
        <f t="shared" si="186"/>
        <v>0</v>
      </c>
      <c r="AE1224" s="105">
        <f t="shared" si="187"/>
        <v>6</v>
      </c>
      <c r="AF1224" s="114">
        <f t="shared" si="181"/>
        <v>-2.1259999999999999</v>
      </c>
      <c r="AG1224" s="37">
        <f t="shared" si="188"/>
        <v>6</v>
      </c>
      <c r="AH1224" s="40">
        <f>IF(OR(MAX('Batch Inputs'!$C1212:$N1212)&gt;1,MIN('Batch Inputs'!$C1212:$N1212)&lt;0),"ERROR",0)</f>
        <v>0</v>
      </c>
      <c r="AI1224" s="105" t="str">
        <f t="shared" si="189"/>
        <v>Few conditions</v>
      </c>
      <c r="AJ1224" s="113" t="str">
        <f t="shared" si="190"/>
        <v>No Conditions</v>
      </c>
      <c r="AM1224" s="78"/>
    </row>
    <row r="1225" spans="3:39" ht="12.75" x14ac:dyDescent="0.2">
      <c r="C1225" s="94">
        <v>1208</v>
      </c>
      <c r="D1225" s="32">
        <f>'Batch Inputs'!C1213</f>
        <v>0</v>
      </c>
      <c r="E1225" s="32">
        <f>'Batch Inputs'!D1213</f>
        <v>0</v>
      </c>
      <c r="F1225" s="32">
        <f>'Batch Inputs'!E1213</f>
        <v>0</v>
      </c>
      <c r="G1225" s="32">
        <f>'Batch Inputs'!F1213</f>
        <v>0</v>
      </c>
      <c r="H1225" s="32">
        <f>'Batch Inputs'!G1213</f>
        <v>0</v>
      </c>
      <c r="I1225" s="32">
        <f>'Batch Inputs'!H1213</f>
        <v>0</v>
      </c>
      <c r="J1225" s="32">
        <f>'Batch Inputs'!I1213</f>
        <v>0</v>
      </c>
      <c r="K1225" s="32">
        <f>'Batch Inputs'!J1213</f>
        <v>0</v>
      </c>
      <c r="L1225" s="32">
        <f>'Batch Inputs'!K1213</f>
        <v>0</v>
      </c>
      <c r="M1225" s="32">
        <f>'Batch Inputs'!L1213</f>
        <v>0</v>
      </c>
      <c r="N1225" s="32">
        <f>'Batch Inputs'!M1213</f>
        <v>0</v>
      </c>
      <c r="O1225" s="32">
        <f>'Batch Inputs'!N1213</f>
        <v>0</v>
      </c>
      <c r="P1225" s="32">
        <f>'Batch Inputs'!O1213</f>
        <v>0</v>
      </c>
      <c r="Q1225" s="32">
        <f>'Batch Inputs'!P1213</f>
        <v>0</v>
      </c>
      <c r="S1225" s="98">
        <f>SUMPRODUCT($D1225:$O1225,$D$5:$O$5)+$R$5</f>
        <v>-7.9279999999999999</v>
      </c>
      <c r="T1225" s="98">
        <f>SUMPRODUCT($D1225:$O1225,$D$6:$O$6)+$R$6</f>
        <v>-7.0750000000000002</v>
      </c>
      <c r="U1225" s="98">
        <f>SUMPRODUCT($D1225:$O1225,$D$7:$O$7)+$R$7</f>
        <v>-13.989000000000001</v>
      </c>
      <c r="V1225" s="98">
        <f>SUMPRODUCT($D1225:$O1225,$D$8:$O$8)+$R$8</f>
        <v>-8.0109999999999992</v>
      </c>
      <c r="W1225" s="98">
        <f>SUMPRODUCT($D1225:$O1225,$D$9:$O$9)+$R$9</f>
        <v>-6.976</v>
      </c>
      <c r="X1225" s="98">
        <f>SUMPRODUCT($D1225:$O1225,$D$10:$O$10)+$R$10</f>
        <v>-2.1259999999999999</v>
      </c>
      <c r="Z1225" s="104">
        <f t="shared" si="182"/>
        <v>0</v>
      </c>
      <c r="AA1225" s="38">
        <f t="shared" si="183"/>
        <v>0</v>
      </c>
      <c r="AB1225" s="38">
        <f t="shared" si="184"/>
        <v>0</v>
      </c>
      <c r="AC1225" s="38">
        <f t="shared" si="185"/>
        <v>0</v>
      </c>
      <c r="AD1225" s="38">
        <f t="shared" si="186"/>
        <v>0</v>
      </c>
      <c r="AE1225" s="105">
        <f t="shared" si="187"/>
        <v>6</v>
      </c>
      <c r="AF1225" s="114">
        <f t="shared" si="181"/>
        <v>-2.1259999999999999</v>
      </c>
      <c r="AG1225" s="37">
        <f t="shared" si="188"/>
        <v>6</v>
      </c>
      <c r="AH1225" s="40">
        <f>IF(OR(MAX('Batch Inputs'!$C1213:$N1213)&gt;1,MIN('Batch Inputs'!$C1213:$N1213)&lt;0),"ERROR",0)</f>
        <v>0</v>
      </c>
      <c r="AI1225" s="105" t="str">
        <f t="shared" si="189"/>
        <v>Few conditions</v>
      </c>
      <c r="AJ1225" s="113" t="str">
        <f t="shared" si="190"/>
        <v>No Conditions</v>
      </c>
      <c r="AM1225" s="78"/>
    </row>
    <row r="1226" spans="3:39" ht="12.75" x14ac:dyDescent="0.2">
      <c r="C1226" s="94">
        <v>1209</v>
      </c>
      <c r="D1226" s="32">
        <f>'Batch Inputs'!C1214</f>
        <v>0</v>
      </c>
      <c r="E1226" s="32">
        <f>'Batch Inputs'!D1214</f>
        <v>0</v>
      </c>
      <c r="F1226" s="32">
        <f>'Batch Inputs'!E1214</f>
        <v>0</v>
      </c>
      <c r="G1226" s="32">
        <f>'Batch Inputs'!F1214</f>
        <v>0</v>
      </c>
      <c r="H1226" s="32">
        <f>'Batch Inputs'!G1214</f>
        <v>0</v>
      </c>
      <c r="I1226" s="32">
        <f>'Batch Inputs'!H1214</f>
        <v>0</v>
      </c>
      <c r="J1226" s="32">
        <f>'Batch Inputs'!I1214</f>
        <v>0</v>
      </c>
      <c r="K1226" s="32">
        <f>'Batch Inputs'!J1214</f>
        <v>0</v>
      </c>
      <c r="L1226" s="32">
        <f>'Batch Inputs'!K1214</f>
        <v>0</v>
      </c>
      <c r="M1226" s="32">
        <f>'Batch Inputs'!L1214</f>
        <v>0</v>
      </c>
      <c r="N1226" s="32">
        <f>'Batch Inputs'!M1214</f>
        <v>0</v>
      </c>
      <c r="O1226" s="32">
        <f>'Batch Inputs'!N1214</f>
        <v>0</v>
      </c>
      <c r="P1226" s="32">
        <f>'Batch Inputs'!O1214</f>
        <v>0</v>
      </c>
      <c r="Q1226" s="32">
        <f>'Batch Inputs'!P1214</f>
        <v>0</v>
      </c>
      <c r="S1226" s="98">
        <f>SUMPRODUCT($D1226:$O1226,$D$5:$O$5)+$R$5</f>
        <v>-7.9279999999999999</v>
      </c>
      <c r="T1226" s="98">
        <f>SUMPRODUCT($D1226:$O1226,$D$6:$O$6)+$R$6</f>
        <v>-7.0750000000000002</v>
      </c>
      <c r="U1226" s="98">
        <f>SUMPRODUCT($D1226:$O1226,$D$7:$O$7)+$R$7</f>
        <v>-13.989000000000001</v>
      </c>
      <c r="V1226" s="98">
        <f>SUMPRODUCT($D1226:$O1226,$D$8:$O$8)+$R$8</f>
        <v>-8.0109999999999992</v>
      </c>
      <c r="W1226" s="98">
        <f>SUMPRODUCT($D1226:$O1226,$D$9:$O$9)+$R$9</f>
        <v>-6.976</v>
      </c>
      <c r="X1226" s="98">
        <f>SUMPRODUCT($D1226:$O1226,$D$10:$O$10)+$R$10</f>
        <v>-2.1259999999999999</v>
      </c>
      <c r="Z1226" s="104">
        <f t="shared" si="182"/>
        <v>0</v>
      </c>
      <c r="AA1226" s="38">
        <f t="shared" si="183"/>
        <v>0</v>
      </c>
      <c r="AB1226" s="38">
        <f t="shared" si="184"/>
        <v>0</v>
      </c>
      <c r="AC1226" s="38">
        <f t="shared" si="185"/>
        <v>0</v>
      </c>
      <c r="AD1226" s="38">
        <f t="shared" si="186"/>
        <v>0</v>
      </c>
      <c r="AE1226" s="105">
        <f t="shared" si="187"/>
        <v>6</v>
      </c>
      <c r="AF1226" s="114">
        <f t="shared" si="181"/>
        <v>-2.1259999999999999</v>
      </c>
      <c r="AG1226" s="37">
        <f t="shared" si="188"/>
        <v>6</v>
      </c>
      <c r="AH1226" s="40">
        <f>IF(OR(MAX('Batch Inputs'!$C1214:$N1214)&gt;1,MIN('Batch Inputs'!$C1214:$N1214)&lt;0),"ERROR",0)</f>
        <v>0</v>
      </c>
      <c r="AI1226" s="105" t="str">
        <f t="shared" si="189"/>
        <v>Few conditions</v>
      </c>
      <c r="AJ1226" s="113" t="str">
        <f t="shared" si="190"/>
        <v>No Conditions</v>
      </c>
      <c r="AM1226" s="78"/>
    </row>
    <row r="1227" spans="3:39" ht="12.75" x14ac:dyDescent="0.2">
      <c r="C1227" s="94">
        <v>1210</v>
      </c>
      <c r="D1227" s="32">
        <f>'Batch Inputs'!C1215</f>
        <v>0</v>
      </c>
      <c r="E1227" s="32">
        <f>'Batch Inputs'!D1215</f>
        <v>0</v>
      </c>
      <c r="F1227" s="32">
        <f>'Batch Inputs'!E1215</f>
        <v>0</v>
      </c>
      <c r="G1227" s="32">
        <f>'Batch Inputs'!F1215</f>
        <v>0</v>
      </c>
      <c r="H1227" s="32">
        <f>'Batch Inputs'!G1215</f>
        <v>0</v>
      </c>
      <c r="I1227" s="32">
        <f>'Batch Inputs'!H1215</f>
        <v>0</v>
      </c>
      <c r="J1227" s="32">
        <f>'Batch Inputs'!I1215</f>
        <v>0</v>
      </c>
      <c r="K1227" s="32">
        <f>'Batch Inputs'!J1215</f>
        <v>0</v>
      </c>
      <c r="L1227" s="32">
        <f>'Batch Inputs'!K1215</f>
        <v>0</v>
      </c>
      <c r="M1227" s="32">
        <f>'Batch Inputs'!L1215</f>
        <v>0</v>
      </c>
      <c r="N1227" s="32">
        <f>'Batch Inputs'!M1215</f>
        <v>0</v>
      </c>
      <c r="O1227" s="32">
        <f>'Batch Inputs'!N1215</f>
        <v>0</v>
      </c>
      <c r="P1227" s="32">
        <f>'Batch Inputs'!O1215</f>
        <v>0</v>
      </c>
      <c r="Q1227" s="32">
        <f>'Batch Inputs'!P1215</f>
        <v>0</v>
      </c>
      <c r="S1227" s="98">
        <f>SUMPRODUCT($D1227:$O1227,$D$5:$O$5)+$R$5</f>
        <v>-7.9279999999999999</v>
      </c>
      <c r="T1227" s="98">
        <f>SUMPRODUCT($D1227:$O1227,$D$6:$O$6)+$R$6</f>
        <v>-7.0750000000000002</v>
      </c>
      <c r="U1227" s="98">
        <f>SUMPRODUCT($D1227:$O1227,$D$7:$O$7)+$R$7</f>
        <v>-13.989000000000001</v>
      </c>
      <c r="V1227" s="98">
        <f>SUMPRODUCT($D1227:$O1227,$D$8:$O$8)+$R$8</f>
        <v>-8.0109999999999992</v>
      </c>
      <c r="W1227" s="98">
        <f>SUMPRODUCT($D1227:$O1227,$D$9:$O$9)+$R$9</f>
        <v>-6.976</v>
      </c>
      <c r="X1227" s="98">
        <f>SUMPRODUCT($D1227:$O1227,$D$10:$O$10)+$R$10</f>
        <v>-2.1259999999999999</v>
      </c>
      <c r="Z1227" s="104">
        <f t="shared" si="182"/>
        <v>0</v>
      </c>
      <c r="AA1227" s="38">
        <f t="shared" si="183"/>
        <v>0</v>
      </c>
      <c r="AB1227" s="38">
        <f t="shared" si="184"/>
        <v>0</v>
      </c>
      <c r="AC1227" s="38">
        <f t="shared" si="185"/>
        <v>0</v>
      </c>
      <c r="AD1227" s="38">
        <f t="shared" si="186"/>
        <v>0</v>
      </c>
      <c r="AE1227" s="105">
        <f t="shared" si="187"/>
        <v>6</v>
      </c>
      <c r="AF1227" s="114">
        <f t="shared" si="181"/>
        <v>-2.1259999999999999</v>
      </c>
      <c r="AG1227" s="37">
        <f t="shared" si="188"/>
        <v>6</v>
      </c>
      <c r="AH1227" s="40">
        <f>IF(OR(MAX('Batch Inputs'!$C1215:$N1215)&gt;1,MIN('Batch Inputs'!$C1215:$N1215)&lt;0),"ERROR",0)</f>
        <v>0</v>
      </c>
      <c r="AI1227" s="105" t="str">
        <f t="shared" si="189"/>
        <v>Few conditions</v>
      </c>
      <c r="AJ1227" s="113" t="str">
        <f t="shared" si="190"/>
        <v>No Conditions</v>
      </c>
      <c r="AM1227" s="78"/>
    </row>
    <row r="1228" spans="3:39" ht="12.75" x14ac:dyDescent="0.2">
      <c r="C1228" s="94">
        <v>1211</v>
      </c>
      <c r="D1228" s="32">
        <f>'Batch Inputs'!C1216</f>
        <v>0</v>
      </c>
      <c r="E1228" s="32">
        <f>'Batch Inputs'!D1216</f>
        <v>0</v>
      </c>
      <c r="F1228" s="32">
        <f>'Batch Inputs'!E1216</f>
        <v>0</v>
      </c>
      <c r="G1228" s="32">
        <f>'Batch Inputs'!F1216</f>
        <v>0</v>
      </c>
      <c r="H1228" s="32">
        <f>'Batch Inputs'!G1216</f>
        <v>0</v>
      </c>
      <c r="I1228" s="32">
        <f>'Batch Inputs'!H1216</f>
        <v>0</v>
      </c>
      <c r="J1228" s="32">
        <f>'Batch Inputs'!I1216</f>
        <v>0</v>
      </c>
      <c r="K1228" s="32">
        <f>'Batch Inputs'!J1216</f>
        <v>0</v>
      </c>
      <c r="L1228" s="32">
        <f>'Batch Inputs'!K1216</f>
        <v>0</v>
      </c>
      <c r="M1228" s="32">
        <f>'Batch Inputs'!L1216</f>
        <v>0</v>
      </c>
      <c r="N1228" s="32">
        <f>'Batch Inputs'!M1216</f>
        <v>0</v>
      </c>
      <c r="O1228" s="32">
        <f>'Batch Inputs'!N1216</f>
        <v>0</v>
      </c>
      <c r="P1228" s="32">
        <f>'Batch Inputs'!O1216</f>
        <v>0</v>
      </c>
      <c r="Q1228" s="32">
        <f>'Batch Inputs'!P1216</f>
        <v>0</v>
      </c>
      <c r="S1228" s="98">
        <f>SUMPRODUCT($D1228:$O1228,$D$5:$O$5)+$R$5</f>
        <v>-7.9279999999999999</v>
      </c>
      <c r="T1228" s="98">
        <f>SUMPRODUCT($D1228:$O1228,$D$6:$O$6)+$R$6</f>
        <v>-7.0750000000000002</v>
      </c>
      <c r="U1228" s="98">
        <f>SUMPRODUCT($D1228:$O1228,$D$7:$O$7)+$R$7</f>
        <v>-13.989000000000001</v>
      </c>
      <c r="V1228" s="98">
        <f>SUMPRODUCT($D1228:$O1228,$D$8:$O$8)+$R$8</f>
        <v>-8.0109999999999992</v>
      </c>
      <c r="W1228" s="98">
        <f>SUMPRODUCT($D1228:$O1228,$D$9:$O$9)+$R$9</f>
        <v>-6.976</v>
      </c>
      <c r="X1228" s="98">
        <f>SUMPRODUCT($D1228:$O1228,$D$10:$O$10)+$R$10</f>
        <v>-2.1259999999999999</v>
      </c>
      <c r="Z1228" s="104">
        <f t="shared" si="182"/>
        <v>0</v>
      </c>
      <c r="AA1228" s="38">
        <f t="shared" si="183"/>
        <v>0</v>
      </c>
      <c r="AB1228" s="38">
        <f t="shared" si="184"/>
        <v>0</v>
      </c>
      <c r="AC1228" s="38">
        <f t="shared" si="185"/>
        <v>0</v>
      </c>
      <c r="AD1228" s="38">
        <f t="shared" si="186"/>
        <v>0</v>
      </c>
      <c r="AE1228" s="105">
        <f t="shared" si="187"/>
        <v>6</v>
      </c>
      <c r="AF1228" s="114">
        <f t="shared" si="181"/>
        <v>-2.1259999999999999</v>
      </c>
      <c r="AG1228" s="37">
        <f t="shared" si="188"/>
        <v>6</v>
      </c>
      <c r="AH1228" s="40">
        <f>IF(OR(MAX('Batch Inputs'!$C1216:$N1216)&gt;1,MIN('Batch Inputs'!$C1216:$N1216)&lt;0),"ERROR",0)</f>
        <v>0</v>
      </c>
      <c r="AI1228" s="105" t="str">
        <f t="shared" si="189"/>
        <v>Few conditions</v>
      </c>
      <c r="AJ1228" s="113" t="str">
        <f t="shared" si="190"/>
        <v>No Conditions</v>
      </c>
      <c r="AM1228" s="78"/>
    </row>
    <row r="1229" spans="3:39" ht="12.75" x14ac:dyDescent="0.2">
      <c r="C1229" s="94">
        <v>1212</v>
      </c>
      <c r="D1229" s="32">
        <f>'Batch Inputs'!C1217</f>
        <v>0</v>
      </c>
      <c r="E1229" s="32">
        <f>'Batch Inputs'!D1217</f>
        <v>0</v>
      </c>
      <c r="F1229" s="32">
        <f>'Batch Inputs'!E1217</f>
        <v>0</v>
      </c>
      <c r="G1229" s="32">
        <f>'Batch Inputs'!F1217</f>
        <v>0</v>
      </c>
      <c r="H1229" s="32">
        <f>'Batch Inputs'!G1217</f>
        <v>0</v>
      </c>
      <c r="I1229" s="32">
        <f>'Batch Inputs'!H1217</f>
        <v>0</v>
      </c>
      <c r="J1229" s="32">
        <f>'Batch Inputs'!I1217</f>
        <v>0</v>
      </c>
      <c r="K1229" s="32">
        <f>'Batch Inputs'!J1217</f>
        <v>0</v>
      </c>
      <c r="L1229" s="32">
        <f>'Batch Inputs'!K1217</f>
        <v>0</v>
      </c>
      <c r="M1229" s="32">
        <f>'Batch Inputs'!L1217</f>
        <v>0</v>
      </c>
      <c r="N1229" s="32">
        <f>'Batch Inputs'!M1217</f>
        <v>0</v>
      </c>
      <c r="O1229" s="32">
        <f>'Batch Inputs'!N1217</f>
        <v>0</v>
      </c>
      <c r="P1229" s="32">
        <f>'Batch Inputs'!O1217</f>
        <v>0</v>
      </c>
      <c r="Q1229" s="32">
        <f>'Batch Inputs'!P1217</f>
        <v>0</v>
      </c>
      <c r="S1229" s="98">
        <f>SUMPRODUCT($D1229:$O1229,$D$5:$O$5)+$R$5</f>
        <v>-7.9279999999999999</v>
      </c>
      <c r="T1229" s="98">
        <f>SUMPRODUCT($D1229:$O1229,$D$6:$O$6)+$R$6</f>
        <v>-7.0750000000000002</v>
      </c>
      <c r="U1229" s="98">
        <f>SUMPRODUCT($D1229:$O1229,$D$7:$O$7)+$R$7</f>
        <v>-13.989000000000001</v>
      </c>
      <c r="V1229" s="98">
        <f>SUMPRODUCT($D1229:$O1229,$D$8:$O$8)+$R$8</f>
        <v>-8.0109999999999992</v>
      </c>
      <c r="W1229" s="98">
        <f>SUMPRODUCT($D1229:$O1229,$D$9:$O$9)+$R$9</f>
        <v>-6.976</v>
      </c>
      <c r="X1229" s="98">
        <f>SUMPRODUCT($D1229:$O1229,$D$10:$O$10)+$R$10</f>
        <v>-2.1259999999999999</v>
      </c>
      <c r="Z1229" s="104">
        <f t="shared" si="182"/>
        <v>0</v>
      </c>
      <c r="AA1229" s="38">
        <f t="shared" si="183"/>
        <v>0</v>
      </c>
      <c r="AB1229" s="38">
        <f t="shared" si="184"/>
        <v>0</v>
      </c>
      <c r="AC1229" s="38">
        <f t="shared" si="185"/>
        <v>0</v>
      </c>
      <c r="AD1229" s="38">
        <f t="shared" si="186"/>
        <v>0</v>
      </c>
      <c r="AE1229" s="105">
        <f t="shared" si="187"/>
        <v>6</v>
      </c>
      <c r="AF1229" s="114">
        <f t="shared" si="181"/>
        <v>-2.1259999999999999</v>
      </c>
      <c r="AG1229" s="37">
        <f t="shared" si="188"/>
        <v>6</v>
      </c>
      <c r="AH1229" s="40">
        <f>IF(OR(MAX('Batch Inputs'!$C1217:$N1217)&gt;1,MIN('Batch Inputs'!$C1217:$N1217)&lt;0),"ERROR",0)</f>
        <v>0</v>
      </c>
      <c r="AI1229" s="105" t="str">
        <f t="shared" si="189"/>
        <v>Few conditions</v>
      </c>
      <c r="AJ1229" s="113" t="str">
        <f t="shared" si="190"/>
        <v>No Conditions</v>
      </c>
      <c r="AM1229" s="78"/>
    </row>
    <row r="1230" spans="3:39" ht="12.75" x14ac:dyDescent="0.2">
      <c r="C1230" s="94">
        <v>1213</v>
      </c>
      <c r="D1230" s="32">
        <f>'Batch Inputs'!C1218</f>
        <v>0</v>
      </c>
      <c r="E1230" s="32">
        <f>'Batch Inputs'!D1218</f>
        <v>0</v>
      </c>
      <c r="F1230" s="32">
        <f>'Batch Inputs'!E1218</f>
        <v>0</v>
      </c>
      <c r="G1230" s="32">
        <f>'Batch Inputs'!F1218</f>
        <v>0</v>
      </c>
      <c r="H1230" s="32">
        <f>'Batch Inputs'!G1218</f>
        <v>0</v>
      </c>
      <c r="I1230" s="32">
        <f>'Batch Inputs'!H1218</f>
        <v>0</v>
      </c>
      <c r="J1230" s="32">
        <f>'Batch Inputs'!I1218</f>
        <v>0</v>
      </c>
      <c r="K1230" s="32">
        <f>'Batch Inputs'!J1218</f>
        <v>0</v>
      </c>
      <c r="L1230" s="32">
        <f>'Batch Inputs'!K1218</f>
        <v>0</v>
      </c>
      <c r="M1230" s="32">
        <f>'Batch Inputs'!L1218</f>
        <v>0</v>
      </c>
      <c r="N1230" s="32">
        <f>'Batch Inputs'!M1218</f>
        <v>0</v>
      </c>
      <c r="O1230" s="32">
        <f>'Batch Inputs'!N1218</f>
        <v>0</v>
      </c>
      <c r="P1230" s="32">
        <f>'Batch Inputs'!O1218</f>
        <v>0</v>
      </c>
      <c r="Q1230" s="32">
        <f>'Batch Inputs'!P1218</f>
        <v>0</v>
      </c>
      <c r="S1230" s="98">
        <f>SUMPRODUCT($D1230:$O1230,$D$5:$O$5)+$R$5</f>
        <v>-7.9279999999999999</v>
      </c>
      <c r="T1230" s="98">
        <f>SUMPRODUCT($D1230:$O1230,$D$6:$O$6)+$R$6</f>
        <v>-7.0750000000000002</v>
      </c>
      <c r="U1230" s="98">
        <f>SUMPRODUCT($D1230:$O1230,$D$7:$O$7)+$R$7</f>
        <v>-13.989000000000001</v>
      </c>
      <c r="V1230" s="98">
        <f>SUMPRODUCT($D1230:$O1230,$D$8:$O$8)+$R$8</f>
        <v>-8.0109999999999992</v>
      </c>
      <c r="W1230" s="98">
        <f>SUMPRODUCT($D1230:$O1230,$D$9:$O$9)+$R$9</f>
        <v>-6.976</v>
      </c>
      <c r="X1230" s="98">
        <f>SUMPRODUCT($D1230:$O1230,$D$10:$O$10)+$R$10</f>
        <v>-2.1259999999999999</v>
      </c>
      <c r="Z1230" s="104">
        <f t="shared" si="182"/>
        <v>0</v>
      </c>
      <c r="AA1230" s="38">
        <f t="shared" si="183"/>
        <v>0</v>
      </c>
      <c r="AB1230" s="38">
        <f t="shared" si="184"/>
        <v>0</v>
      </c>
      <c r="AC1230" s="38">
        <f t="shared" si="185"/>
        <v>0</v>
      </c>
      <c r="AD1230" s="38">
        <f t="shared" si="186"/>
        <v>0</v>
      </c>
      <c r="AE1230" s="105">
        <f t="shared" si="187"/>
        <v>6</v>
      </c>
      <c r="AF1230" s="114">
        <f t="shared" si="181"/>
        <v>-2.1259999999999999</v>
      </c>
      <c r="AG1230" s="37">
        <f t="shared" si="188"/>
        <v>6</v>
      </c>
      <c r="AH1230" s="40">
        <f>IF(OR(MAX('Batch Inputs'!$C1218:$N1218)&gt;1,MIN('Batch Inputs'!$C1218:$N1218)&lt;0),"ERROR",0)</f>
        <v>0</v>
      </c>
      <c r="AI1230" s="105" t="str">
        <f t="shared" si="189"/>
        <v>Few conditions</v>
      </c>
      <c r="AJ1230" s="113" t="str">
        <f t="shared" si="190"/>
        <v>No Conditions</v>
      </c>
      <c r="AM1230" s="78"/>
    </row>
    <row r="1231" spans="3:39" ht="12.75" x14ac:dyDescent="0.2">
      <c r="C1231" s="94">
        <v>1214</v>
      </c>
      <c r="D1231" s="32">
        <f>'Batch Inputs'!C1219</f>
        <v>0</v>
      </c>
      <c r="E1231" s="32">
        <f>'Batch Inputs'!D1219</f>
        <v>0</v>
      </c>
      <c r="F1231" s="32">
        <f>'Batch Inputs'!E1219</f>
        <v>0</v>
      </c>
      <c r="G1231" s="32">
        <f>'Batch Inputs'!F1219</f>
        <v>0</v>
      </c>
      <c r="H1231" s="32">
        <f>'Batch Inputs'!G1219</f>
        <v>0</v>
      </c>
      <c r="I1231" s="32">
        <f>'Batch Inputs'!H1219</f>
        <v>0</v>
      </c>
      <c r="J1231" s="32">
        <f>'Batch Inputs'!I1219</f>
        <v>0</v>
      </c>
      <c r="K1231" s="32">
        <f>'Batch Inputs'!J1219</f>
        <v>0</v>
      </c>
      <c r="L1231" s="32">
        <f>'Batch Inputs'!K1219</f>
        <v>0</v>
      </c>
      <c r="M1231" s="32">
        <f>'Batch Inputs'!L1219</f>
        <v>0</v>
      </c>
      <c r="N1231" s="32">
        <f>'Batch Inputs'!M1219</f>
        <v>0</v>
      </c>
      <c r="O1231" s="32">
        <f>'Batch Inputs'!N1219</f>
        <v>0</v>
      </c>
      <c r="P1231" s="32">
        <f>'Batch Inputs'!O1219</f>
        <v>0</v>
      </c>
      <c r="Q1231" s="32">
        <f>'Batch Inputs'!P1219</f>
        <v>0</v>
      </c>
      <c r="S1231" s="98">
        <f>SUMPRODUCT($D1231:$O1231,$D$5:$O$5)+$R$5</f>
        <v>-7.9279999999999999</v>
      </c>
      <c r="T1231" s="98">
        <f>SUMPRODUCT($D1231:$O1231,$D$6:$O$6)+$R$6</f>
        <v>-7.0750000000000002</v>
      </c>
      <c r="U1231" s="98">
        <f>SUMPRODUCT($D1231:$O1231,$D$7:$O$7)+$R$7</f>
        <v>-13.989000000000001</v>
      </c>
      <c r="V1231" s="98">
        <f>SUMPRODUCT($D1231:$O1231,$D$8:$O$8)+$R$8</f>
        <v>-8.0109999999999992</v>
      </c>
      <c r="W1231" s="98">
        <f>SUMPRODUCT($D1231:$O1231,$D$9:$O$9)+$R$9</f>
        <v>-6.976</v>
      </c>
      <c r="X1231" s="98">
        <f>SUMPRODUCT($D1231:$O1231,$D$10:$O$10)+$R$10</f>
        <v>-2.1259999999999999</v>
      </c>
      <c r="Z1231" s="104">
        <f t="shared" si="182"/>
        <v>0</v>
      </c>
      <c r="AA1231" s="38">
        <f t="shared" si="183"/>
        <v>0</v>
      </c>
      <c r="AB1231" s="38">
        <f t="shared" si="184"/>
        <v>0</v>
      </c>
      <c r="AC1231" s="38">
        <f t="shared" si="185"/>
        <v>0</v>
      </c>
      <c r="AD1231" s="38">
        <f t="shared" si="186"/>
        <v>0</v>
      </c>
      <c r="AE1231" s="105">
        <f t="shared" si="187"/>
        <v>6</v>
      </c>
      <c r="AF1231" s="114">
        <f t="shared" si="181"/>
        <v>-2.1259999999999999</v>
      </c>
      <c r="AG1231" s="37">
        <f t="shared" si="188"/>
        <v>6</v>
      </c>
      <c r="AH1231" s="40">
        <f>IF(OR(MAX('Batch Inputs'!$C1219:$N1219)&gt;1,MIN('Batch Inputs'!$C1219:$N1219)&lt;0),"ERROR",0)</f>
        <v>0</v>
      </c>
      <c r="AI1231" s="105" t="str">
        <f t="shared" si="189"/>
        <v>Few conditions</v>
      </c>
      <c r="AJ1231" s="113" t="str">
        <f t="shared" si="190"/>
        <v>No Conditions</v>
      </c>
      <c r="AM1231" s="78"/>
    </row>
    <row r="1232" spans="3:39" ht="12.75" x14ac:dyDescent="0.2">
      <c r="C1232" s="94">
        <v>1215</v>
      </c>
      <c r="D1232" s="32">
        <f>'Batch Inputs'!C1220</f>
        <v>0</v>
      </c>
      <c r="E1232" s="32">
        <f>'Batch Inputs'!D1220</f>
        <v>0</v>
      </c>
      <c r="F1232" s="32">
        <f>'Batch Inputs'!E1220</f>
        <v>0</v>
      </c>
      <c r="G1232" s="32">
        <f>'Batch Inputs'!F1220</f>
        <v>0</v>
      </c>
      <c r="H1232" s="32">
        <f>'Batch Inputs'!G1220</f>
        <v>0</v>
      </c>
      <c r="I1232" s="32">
        <f>'Batch Inputs'!H1220</f>
        <v>0</v>
      </c>
      <c r="J1232" s="32">
        <f>'Batch Inputs'!I1220</f>
        <v>0</v>
      </c>
      <c r="K1232" s="32">
        <f>'Batch Inputs'!J1220</f>
        <v>0</v>
      </c>
      <c r="L1232" s="32">
        <f>'Batch Inputs'!K1220</f>
        <v>0</v>
      </c>
      <c r="M1232" s="32">
        <f>'Batch Inputs'!L1220</f>
        <v>0</v>
      </c>
      <c r="N1232" s="32">
        <f>'Batch Inputs'!M1220</f>
        <v>0</v>
      </c>
      <c r="O1232" s="32">
        <f>'Batch Inputs'!N1220</f>
        <v>0</v>
      </c>
      <c r="P1232" s="32">
        <f>'Batch Inputs'!O1220</f>
        <v>0</v>
      </c>
      <c r="Q1232" s="32">
        <f>'Batch Inputs'!P1220</f>
        <v>0</v>
      </c>
      <c r="S1232" s="98">
        <f>SUMPRODUCT($D1232:$O1232,$D$5:$O$5)+$R$5</f>
        <v>-7.9279999999999999</v>
      </c>
      <c r="T1232" s="98">
        <f>SUMPRODUCT($D1232:$O1232,$D$6:$O$6)+$R$6</f>
        <v>-7.0750000000000002</v>
      </c>
      <c r="U1232" s="98">
        <f>SUMPRODUCT($D1232:$O1232,$D$7:$O$7)+$R$7</f>
        <v>-13.989000000000001</v>
      </c>
      <c r="V1232" s="98">
        <f>SUMPRODUCT($D1232:$O1232,$D$8:$O$8)+$R$8</f>
        <v>-8.0109999999999992</v>
      </c>
      <c r="W1232" s="98">
        <f>SUMPRODUCT($D1232:$O1232,$D$9:$O$9)+$R$9</f>
        <v>-6.976</v>
      </c>
      <c r="X1232" s="98">
        <f>SUMPRODUCT($D1232:$O1232,$D$10:$O$10)+$R$10</f>
        <v>-2.1259999999999999</v>
      </c>
      <c r="Z1232" s="104">
        <f t="shared" si="182"/>
        <v>0</v>
      </c>
      <c r="AA1232" s="38">
        <f t="shared" si="183"/>
        <v>0</v>
      </c>
      <c r="AB1232" s="38">
        <f t="shared" si="184"/>
        <v>0</v>
      </c>
      <c r="AC1232" s="38">
        <f t="shared" si="185"/>
        <v>0</v>
      </c>
      <c r="AD1232" s="38">
        <f t="shared" si="186"/>
        <v>0</v>
      </c>
      <c r="AE1232" s="105">
        <f t="shared" si="187"/>
        <v>6</v>
      </c>
      <c r="AF1232" s="114">
        <f t="shared" si="181"/>
        <v>-2.1259999999999999</v>
      </c>
      <c r="AG1232" s="37">
        <f t="shared" si="188"/>
        <v>6</v>
      </c>
      <c r="AH1232" s="40">
        <f>IF(OR(MAX('Batch Inputs'!$C1220:$N1220)&gt;1,MIN('Batch Inputs'!$C1220:$N1220)&lt;0),"ERROR",0)</f>
        <v>0</v>
      </c>
      <c r="AI1232" s="105" t="str">
        <f t="shared" si="189"/>
        <v>Few conditions</v>
      </c>
      <c r="AJ1232" s="113" t="str">
        <f t="shared" si="190"/>
        <v>No Conditions</v>
      </c>
      <c r="AM1232" s="78"/>
    </row>
    <row r="1233" spans="3:39" ht="12.75" x14ac:dyDescent="0.2">
      <c r="C1233" s="94">
        <v>1216</v>
      </c>
      <c r="D1233" s="32">
        <f>'Batch Inputs'!C1221</f>
        <v>0</v>
      </c>
      <c r="E1233" s="32">
        <f>'Batch Inputs'!D1221</f>
        <v>0</v>
      </c>
      <c r="F1233" s="32">
        <f>'Batch Inputs'!E1221</f>
        <v>0</v>
      </c>
      <c r="G1233" s="32">
        <f>'Batch Inputs'!F1221</f>
        <v>0</v>
      </c>
      <c r="H1233" s="32">
        <f>'Batch Inputs'!G1221</f>
        <v>0</v>
      </c>
      <c r="I1233" s="32">
        <f>'Batch Inputs'!H1221</f>
        <v>0</v>
      </c>
      <c r="J1233" s="32">
        <f>'Batch Inputs'!I1221</f>
        <v>0</v>
      </c>
      <c r="K1233" s="32">
        <f>'Batch Inputs'!J1221</f>
        <v>0</v>
      </c>
      <c r="L1233" s="32">
        <f>'Batch Inputs'!K1221</f>
        <v>0</v>
      </c>
      <c r="M1233" s="32">
        <f>'Batch Inputs'!L1221</f>
        <v>0</v>
      </c>
      <c r="N1233" s="32">
        <f>'Batch Inputs'!M1221</f>
        <v>0</v>
      </c>
      <c r="O1233" s="32">
        <f>'Batch Inputs'!N1221</f>
        <v>0</v>
      </c>
      <c r="P1233" s="32">
        <f>'Batch Inputs'!O1221</f>
        <v>0</v>
      </c>
      <c r="Q1233" s="32">
        <f>'Batch Inputs'!P1221</f>
        <v>0</v>
      </c>
      <c r="S1233" s="98">
        <f>SUMPRODUCT($D1233:$O1233,$D$5:$O$5)+$R$5</f>
        <v>-7.9279999999999999</v>
      </c>
      <c r="T1233" s="98">
        <f>SUMPRODUCT($D1233:$O1233,$D$6:$O$6)+$R$6</f>
        <v>-7.0750000000000002</v>
      </c>
      <c r="U1233" s="98">
        <f>SUMPRODUCT($D1233:$O1233,$D$7:$O$7)+$R$7</f>
        <v>-13.989000000000001</v>
      </c>
      <c r="V1233" s="98">
        <f>SUMPRODUCT($D1233:$O1233,$D$8:$O$8)+$R$8</f>
        <v>-8.0109999999999992</v>
      </c>
      <c r="W1233" s="98">
        <f>SUMPRODUCT($D1233:$O1233,$D$9:$O$9)+$R$9</f>
        <v>-6.976</v>
      </c>
      <c r="X1233" s="98">
        <f>SUMPRODUCT($D1233:$O1233,$D$10:$O$10)+$R$10</f>
        <v>-2.1259999999999999</v>
      </c>
      <c r="Z1233" s="104">
        <f t="shared" si="182"/>
        <v>0</v>
      </c>
      <c r="AA1233" s="38">
        <f t="shared" si="183"/>
        <v>0</v>
      </c>
      <c r="AB1233" s="38">
        <f t="shared" si="184"/>
        <v>0</v>
      </c>
      <c r="AC1233" s="38">
        <f t="shared" si="185"/>
        <v>0</v>
      </c>
      <c r="AD1233" s="38">
        <f t="shared" si="186"/>
        <v>0</v>
      </c>
      <c r="AE1233" s="105">
        <f t="shared" si="187"/>
        <v>6</v>
      </c>
      <c r="AF1233" s="114">
        <f t="shared" si="181"/>
        <v>-2.1259999999999999</v>
      </c>
      <c r="AG1233" s="37">
        <f t="shared" si="188"/>
        <v>6</v>
      </c>
      <c r="AH1233" s="40">
        <f>IF(OR(MAX('Batch Inputs'!$C1221:$N1221)&gt;1,MIN('Batch Inputs'!$C1221:$N1221)&lt;0),"ERROR",0)</f>
        <v>0</v>
      </c>
      <c r="AI1233" s="105" t="str">
        <f t="shared" si="189"/>
        <v>Few conditions</v>
      </c>
      <c r="AJ1233" s="113" t="str">
        <f t="shared" si="190"/>
        <v>No Conditions</v>
      </c>
      <c r="AM1233" s="78"/>
    </row>
    <row r="1234" spans="3:39" ht="12.75" x14ac:dyDescent="0.2">
      <c r="C1234" s="94">
        <v>1217</v>
      </c>
      <c r="D1234" s="32">
        <f>'Batch Inputs'!C1222</f>
        <v>0</v>
      </c>
      <c r="E1234" s="32">
        <f>'Batch Inputs'!D1222</f>
        <v>0</v>
      </c>
      <c r="F1234" s="32">
        <f>'Batch Inputs'!E1222</f>
        <v>0</v>
      </c>
      <c r="G1234" s="32">
        <f>'Batch Inputs'!F1222</f>
        <v>0</v>
      </c>
      <c r="H1234" s="32">
        <f>'Batch Inputs'!G1222</f>
        <v>0</v>
      </c>
      <c r="I1234" s="32">
        <f>'Batch Inputs'!H1222</f>
        <v>0</v>
      </c>
      <c r="J1234" s="32">
        <f>'Batch Inputs'!I1222</f>
        <v>0</v>
      </c>
      <c r="K1234" s="32">
        <f>'Batch Inputs'!J1222</f>
        <v>0</v>
      </c>
      <c r="L1234" s="32">
        <f>'Batch Inputs'!K1222</f>
        <v>0</v>
      </c>
      <c r="M1234" s="32">
        <f>'Batch Inputs'!L1222</f>
        <v>0</v>
      </c>
      <c r="N1234" s="32">
        <f>'Batch Inputs'!M1222</f>
        <v>0</v>
      </c>
      <c r="O1234" s="32">
        <f>'Batch Inputs'!N1222</f>
        <v>0</v>
      </c>
      <c r="P1234" s="32">
        <f>'Batch Inputs'!O1222</f>
        <v>0</v>
      </c>
      <c r="Q1234" s="32">
        <f>'Batch Inputs'!P1222</f>
        <v>0</v>
      </c>
      <c r="S1234" s="98">
        <f>SUMPRODUCT($D1234:$O1234,$D$5:$O$5)+$R$5</f>
        <v>-7.9279999999999999</v>
      </c>
      <c r="T1234" s="98">
        <f>SUMPRODUCT($D1234:$O1234,$D$6:$O$6)+$R$6</f>
        <v>-7.0750000000000002</v>
      </c>
      <c r="U1234" s="98">
        <f>SUMPRODUCT($D1234:$O1234,$D$7:$O$7)+$R$7</f>
        <v>-13.989000000000001</v>
      </c>
      <c r="V1234" s="98">
        <f>SUMPRODUCT($D1234:$O1234,$D$8:$O$8)+$R$8</f>
        <v>-8.0109999999999992</v>
      </c>
      <c r="W1234" s="98">
        <f>SUMPRODUCT($D1234:$O1234,$D$9:$O$9)+$R$9</f>
        <v>-6.976</v>
      </c>
      <c r="X1234" s="98">
        <f>SUMPRODUCT($D1234:$O1234,$D$10:$O$10)+$R$10</f>
        <v>-2.1259999999999999</v>
      </c>
      <c r="Z1234" s="104">
        <f t="shared" si="182"/>
        <v>0</v>
      </c>
      <c r="AA1234" s="38">
        <f t="shared" si="183"/>
        <v>0</v>
      </c>
      <c r="AB1234" s="38">
        <f t="shared" si="184"/>
        <v>0</v>
      </c>
      <c r="AC1234" s="38">
        <f t="shared" si="185"/>
        <v>0</v>
      </c>
      <c r="AD1234" s="38">
        <f t="shared" si="186"/>
        <v>0</v>
      </c>
      <c r="AE1234" s="105">
        <f t="shared" si="187"/>
        <v>6</v>
      </c>
      <c r="AF1234" s="114">
        <f t="shared" ref="AF1234:AF1297" si="191">MAX(S1234:X1234)</f>
        <v>-2.1259999999999999</v>
      </c>
      <c r="AG1234" s="37">
        <f t="shared" si="188"/>
        <v>6</v>
      </c>
      <c r="AH1234" s="40">
        <f>IF(OR(MAX('Batch Inputs'!$C1222:$N1222)&gt;1,MIN('Batch Inputs'!$C1222:$N1222)&lt;0),"ERROR",0)</f>
        <v>0</v>
      </c>
      <c r="AI1234" s="105" t="str">
        <f t="shared" si="189"/>
        <v>Few conditions</v>
      </c>
      <c r="AJ1234" s="113" t="str">
        <f t="shared" si="190"/>
        <v>No Conditions</v>
      </c>
      <c r="AM1234" s="78"/>
    </row>
    <row r="1235" spans="3:39" ht="12.75" x14ac:dyDescent="0.2">
      <c r="C1235" s="94">
        <v>1218</v>
      </c>
      <c r="D1235" s="32">
        <f>'Batch Inputs'!C1223</f>
        <v>0</v>
      </c>
      <c r="E1235" s="32">
        <f>'Batch Inputs'!D1223</f>
        <v>0</v>
      </c>
      <c r="F1235" s="32">
        <f>'Batch Inputs'!E1223</f>
        <v>0</v>
      </c>
      <c r="G1235" s="32">
        <f>'Batch Inputs'!F1223</f>
        <v>0</v>
      </c>
      <c r="H1235" s="32">
        <f>'Batch Inputs'!G1223</f>
        <v>0</v>
      </c>
      <c r="I1235" s="32">
        <f>'Batch Inputs'!H1223</f>
        <v>0</v>
      </c>
      <c r="J1235" s="32">
        <f>'Batch Inputs'!I1223</f>
        <v>0</v>
      </c>
      <c r="K1235" s="32">
        <f>'Batch Inputs'!J1223</f>
        <v>0</v>
      </c>
      <c r="L1235" s="32">
        <f>'Batch Inputs'!K1223</f>
        <v>0</v>
      </c>
      <c r="M1235" s="32">
        <f>'Batch Inputs'!L1223</f>
        <v>0</v>
      </c>
      <c r="N1235" s="32">
        <f>'Batch Inputs'!M1223</f>
        <v>0</v>
      </c>
      <c r="O1235" s="32">
        <f>'Batch Inputs'!N1223</f>
        <v>0</v>
      </c>
      <c r="P1235" s="32">
        <f>'Batch Inputs'!O1223</f>
        <v>0</v>
      </c>
      <c r="Q1235" s="32">
        <f>'Batch Inputs'!P1223</f>
        <v>0</v>
      </c>
      <c r="S1235" s="98">
        <f>SUMPRODUCT($D1235:$O1235,$D$5:$O$5)+$R$5</f>
        <v>-7.9279999999999999</v>
      </c>
      <c r="T1235" s="98">
        <f>SUMPRODUCT($D1235:$O1235,$D$6:$O$6)+$R$6</f>
        <v>-7.0750000000000002</v>
      </c>
      <c r="U1235" s="98">
        <f>SUMPRODUCT($D1235:$O1235,$D$7:$O$7)+$R$7</f>
        <v>-13.989000000000001</v>
      </c>
      <c r="V1235" s="98">
        <f>SUMPRODUCT($D1235:$O1235,$D$8:$O$8)+$R$8</f>
        <v>-8.0109999999999992</v>
      </c>
      <c r="W1235" s="98">
        <f>SUMPRODUCT($D1235:$O1235,$D$9:$O$9)+$R$9</f>
        <v>-6.976</v>
      </c>
      <c r="X1235" s="98">
        <f>SUMPRODUCT($D1235:$O1235,$D$10:$O$10)+$R$10</f>
        <v>-2.1259999999999999</v>
      </c>
      <c r="Z1235" s="104">
        <f t="shared" ref="Z1235:Z1298" si="192">IF(S1235=$AF1235,S$16,0)</f>
        <v>0</v>
      </c>
      <c r="AA1235" s="38">
        <f t="shared" ref="AA1235:AA1298" si="193">IF(T1235=$AF1235,T$16,0)</f>
        <v>0</v>
      </c>
      <c r="AB1235" s="38">
        <f t="shared" ref="AB1235:AB1298" si="194">IF(U1235=$AF1235,U$16,0)</f>
        <v>0</v>
      </c>
      <c r="AC1235" s="38">
        <f t="shared" ref="AC1235:AC1298" si="195">IF(V1235=$AF1235,V$16,0)</f>
        <v>0</v>
      </c>
      <c r="AD1235" s="38">
        <f t="shared" ref="AD1235:AD1298" si="196">IF(W1235=$AF1235,W$16,0)</f>
        <v>0</v>
      </c>
      <c r="AE1235" s="105">
        <f t="shared" ref="AE1235:AE1298" si="197">IF(X1235=$AF1235,X$16,0)</f>
        <v>6</v>
      </c>
      <c r="AF1235" s="114">
        <f t="shared" si="191"/>
        <v>-2.1259999999999999</v>
      </c>
      <c r="AG1235" s="37">
        <f t="shared" ref="AG1235:AG1298" si="198">SUM(Z1235:AE1235)</f>
        <v>6</v>
      </c>
      <c r="AH1235" s="40">
        <f>IF(OR(MAX('Batch Inputs'!$C1223:$N1223)&gt;1,MIN('Batch Inputs'!$C1223:$N1223)&lt;0),"ERROR",0)</f>
        <v>0</v>
      </c>
      <c r="AI1235" s="105" t="str">
        <f t="shared" ref="AI1235:AI1298" si="199">HLOOKUP($AG1235,$S$16:$X$17,2,0)</f>
        <v>Few conditions</v>
      </c>
      <c r="AJ1235" s="113" t="str">
        <f t="shared" ref="AJ1235:AJ1298" si="200">IF(SUM(E1235:Q1235)=0,"No Conditions",AI1235)</f>
        <v>No Conditions</v>
      </c>
      <c r="AM1235" s="78"/>
    </row>
    <row r="1236" spans="3:39" ht="12.75" x14ac:dyDescent="0.2">
      <c r="C1236" s="94">
        <v>1219</v>
      </c>
      <c r="D1236" s="32">
        <f>'Batch Inputs'!C1224</f>
        <v>0</v>
      </c>
      <c r="E1236" s="32">
        <f>'Batch Inputs'!D1224</f>
        <v>0</v>
      </c>
      <c r="F1236" s="32">
        <f>'Batch Inputs'!E1224</f>
        <v>0</v>
      </c>
      <c r="G1236" s="32">
        <f>'Batch Inputs'!F1224</f>
        <v>0</v>
      </c>
      <c r="H1236" s="32">
        <f>'Batch Inputs'!G1224</f>
        <v>0</v>
      </c>
      <c r="I1236" s="32">
        <f>'Batch Inputs'!H1224</f>
        <v>0</v>
      </c>
      <c r="J1236" s="32">
        <f>'Batch Inputs'!I1224</f>
        <v>0</v>
      </c>
      <c r="K1236" s="32">
        <f>'Batch Inputs'!J1224</f>
        <v>0</v>
      </c>
      <c r="L1236" s="32">
        <f>'Batch Inputs'!K1224</f>
        <v>0</v>
      </c>
      <c r="M1236" s="32">
        <f>'Batch Inputs'!L1224</f>
        <v>0</v>
      </c>
      <c r="N1236" s="32">
        <f>'Batch Inputs'!M1224</f>
        <v>0</v>
      </c>
      <c r="O1236" s="32">
        <f>'Batch Inputs'!N1224</f>
        <v>0</v>
      </c>
      <c r="P1236" s="32">
        <f>'Batch Inputs'!O1224</f>
        <v>0</v>
      </c>
      <c r="Q1236" s="32">
        <f>'Batch Inputs'!P1224</f>
        <v>0</v>
      </c>
      <c r="S1236" s="98">
        <f>SUMPRODUCT($D1236:$O1236,$D$5:$O$5)+$R$5</f>
        <v>-7.9279999999999999</v>
      </c>
      <c r="T1236" s="98">
        <f>SUMPRODUCT($D1236:$O1236,$D$6:$O$6)+$R$6</f>
        <v>-7.0750000000000002</v>
      </c>
      <c r="U1236" s="98">
        <f>SUMPRODUCT($D1236:$O1236,$D$7:$O$7)+$R$7</f>
        <v>-13.989000000000001</v>
      </c>
      <c r="V1236" s="98">
        <f>SUMPRODUCT($D1236:$O1236,$D$8:$O$8)+$R$8</f>
        <v>-8.0109999999999992</v>
      </c>
      <c r="W1236" s="98">
        <f>SUMPRODUCT($D1236:$O1236,$D$9:$O$9)+$R$9</f>
        <v>-6.976</v>
      </c>
      <c r="X1236" s="98">
        <f>SUMPRODUCT($D1236:$O1236,$D$10:$O$10)+$R$10</f>
        <v>-2.1259999999999999</v>
      </c>
      <c r="Z1236" s="104">
        <f t="shared" si="192"/>
        <v>0</v>
      </c>
      <c r="AA1236" s="38">
        <f t="shared" si="193"/>
        <v>0</v>
      </c>
      <c r="AB1236" s="38">
        <f t="shared" si="194"/>
        <v>0</v>
      </c>
      <c r="AC1236" s="38">
        <f t="shared" si="195"/>
        <v>0</v>
      </c>
      <c r="AD1236" s="38">
        <f t="shared" si="196"/>
        <v>0</v>
      </c>
      <c r="AE1236" s="105">
        <f t="shared" si="197"/>
        <v>6</v>
      </c>
      <c r="AF1236" s="114">
        <f t="shared" si="191"/>
        <v>-2.1259999999999999</v>
      </c>
      <c r="AG1236" s="37">
        <f t="shared" si="198"/>
        <v>6</v>
      </c>
      <c r="AH1236" s="40">
        <f>IF(OR(MAX('Batch Inputs'!$C1224:$N1224)&gt;1,MIN('Batch Inputs'!$C1224:$N1224)&lt;0),"ERROR",0)</f>
        <v>0</v>
      </c>
      <c r="AI1236" s="105" t="str">
        <f t="shared" si="199"/>
        <v>Few conditions</v>
      </c>
      <c r="AJ1236" s="113" t="str">
        <f t="shared" si="200"/>
        <v>No Conditions</v>
      </c>
      <c r="AM1236" s="78"/>
    </row>
    <row r="1237" spans="3:39" ht="12.75" x14ac:dyDescent="0.2">
      <c r="C1237" s="94">
        <v>1220</v>
      </c>
      <c r="D1237" s="32">
        <f>'Batch Inputs'!C1225</f>
        <v>0</v>
      </c>
      <c r="E1237" s="32">
        <f>'Batch Inputs'!D1225</f>
        <v>0</v>
      </c>
      <c r="F1237" s="32">
        <f>'Batch Inputs'!E1225</f>
        <v>0</v>
      </c>
      <c r="G1237" s="32">
        <f>'Batch Inputs'!F1225</f>
        <v>0</v>
      </c>
      <c r="H1237" s="32">
        <f>'Batch Inputs'!G1225</f>
        <v>0</v>
      </c>
      <c r="I1237" s="32">
        <f>'Batch Inputs'!H1225</f>
        <v>0</v>
      </c>
      <c r="J1237" s="32">
        <f>'Batch Inputs'!I1225</f>
        <v>0</v>
      </c>
      <c r="K1237" s="32">
        <f>'Batch Inputs'!J1225</f>
        <v>0</v>
      </c>
      <c r="L1237" s="32">
        <f>'Batch Inputs'!K1225</f>
        <v>0</v>
      </c>
      <c r="M1237" s="32">
        <f>'Batch Inputs'!L1225</f>
        <v>0</v>
      </c>
      <c r="N1237" s="32">
        <f>'Batch Inputs'!M1225</f>
        <v>0</v>
      </c>
      <c r="O1237" s="32">
        <f>'Batch Inputs'!N1225</f>
        <v>0</v>
      </c>
      <c r="P1237" s="32">
        <f>'Batch Inputs'!O1225</f>
        <v>0</v>
      </c>
      <c r="Q1237" s="32">
        <f>'Batch Inputs'!P1225</f>
        <v>0</v>
      </c>
      <c r="S1237" s="98">
        <f>SUMPRODUCT($D1237:$O1237,$D$5:$O$5)+$R$5</f>
        <v>-7.9279999999999999</v>
      </c>
      <c r="T1237" s="98">
        <f>SUMPRODUCT($D1237:$O1237,$D$6:$O$6)+$R$6</f>
        <v>-7.0750000000000002</v>
      </c>
      <c r="U1237" s="98">
        <f>SUMPRODUCT($D1237:$O1237,$D$7:$O$7)+$R$7</f>
        <v>-13.989000000000001</v>
      </c>
      <c r="V1237" s="98">
        <f>SUMPRODUCT($D1237:$O1237,$D$8:$O$8)+$R$8</f>
        <v>-8.0109999999999992</v>
      </c>
      <c r="W1237" s="98">
        <f>SUMPRODUCT($D1237:$O1237,$D$9:$O$9)+$R$9</f>
        <v>-6.976</v>
      </c>
      <c r="X1237" s="98">
        <f>SUMPRODUCT($D1237:$O1237,$D$10:$O$10)+$R$10</f>
        <v>-2.1259999999999999</v>
      </c>
      <c r="Z1237" s="104">
        <f t="shared" si="192"/>
        <v>0</v>
      </c>
      <c r="AA1237" s="38">
        <f t="shared" si="193"/>
        <v>0</v>
      </c>
      <c r="AB1237" s="38">
        <f t="shared" si="194"/>
        <v>0</v>
      </c>
      <c r="AC1237" s="38">
        <f t="shared" si="195"/>
        <v>0</v>
      </c>
      <c r="AD1237" s="38">
        <f t="shared" si="196"/>
        <v>0</v>
      </c>
      <c r="AE1237" s="105">
        <f t="shared" si="197"/>
        <v>6</v>
      </c>
      <c r="AF1237" s="114">
        <f t="shared" si="191"/>
        <v>-2.1259999999999999</v>
      </c>
      <c r="AG1237" s="37">
        <f t="shared" si="198"/>
        <v>6</v>
      </c>
      <c r="AH1237" s="40">
        <f>IF(OR(MAX('Batch Inputs'!$C1225:$N1225)&gt;1,MIN('Batch Inputs'!$C1225:$N1225)&lt;0),"ERROR",0)</f>
        <v>0</v>
      </c>
      <c r="AI1237" s="105" t="str">
        <f t="shared" si="199"/>
        <v>Few conditions</v>
      </c>
      <c r="AJ1237" s="113" t="str">
        <f t="shared" si="200"/>
        <v>No Conditions</v>
      </c>
      <c r="AM1237" s="78"/>
    </row>
    <row r="1238" spans="3:39" ht="12.75" x14ac:dyDescent="0.2">
      <c r="C1238" s="94">
        <v>1221</v>
      </c>
      <c r="D1238" s="32">
        <f>'Batch Inputs'!C1226</f>
        <v>0</v>
      </c>
      <c r="E1238" s="32">
        <f>'Batch Inputs'!D1226</f>
        <v>0</v>
      </c>
      <c r="F1238" s="32">
        <f>'Batch Inputs'!E1226</f>
        <v>0</v>
      </c>
      <c r="G1238" s="32">
        <f>'Batch Inputs'!F1226</f>
        <v>0</v>
      </c>
      <c r="H1238" s="32">
        <f>'Batch Inputs'!G1226</f>
        <v>0</v>
      </c>
      <c r="I1238" s="32">
        <f>'Batch Inputs'!H1226</f>
        <v>0</v>
      </c>
      <c r="J1238" s="32">
        <f>'Batch Inputs'!I1226</f>
        <v>0</v>
      </c>
      <c r="K1238" s="32">
        <f>'Batch Inputs'!J1226</f>
        <v>0</v>
      </c>
      <c r="L1238" s="32">
        <f>'Batch Inputs'!K1226</f>
        <v>0</v>
      </c>
      <c r="M1238" s="32">
        <f>'Batch Inputs'!L1226</f>
        <v>0</v>
      </c>
      <c r="N1238" s="32">
        <f>'Batch Inputs'!M1226</f>
        <v>0</v>
      </c>
      <c r="O1238" s="32">
        <f>'Batch Inputs'!N1226</f>
        <v>0</v>
      </c>
      <c r="P1238" s="32">
        <f>'Batch Inputs'!O1226</f>
        <v>0</v>
      </c>
      <c r="Q1238" s="32">
        <f>'Batch Inputs'!P1226</f>
        <v>0</v>
      </c>
      <c r="S1238" s="98">
        <f>SUMPRODUCT($D1238:$O1238,$D$5:$O$5)+$R$5</f>
        <v>-7.9279999999999999</v>
      </c>
      <c r="T1238" s="98">
        <f>SUMPRODUCT($D1238:$O1238,$D$6:$O$6)+$R$6</f>
        <v>-7.0750000000000002</v>
      </c>
      <c r="U1238" s="98">
        <f>SUMPRODUCT($D1238:$O1238,$D$7:$O$7)+$R$7</f>
        <v>-13.989000000000001</v>
      </c>
      <c r="V1238" s="98">
        <f>SUMPRODUCT($D1238:$O1238,$D$8:$O$8)+$R$8</f>
        <v>-8.0109999999999992</v>
      </c>
      <c r="W1238" s="98">
        <f>SUMPRODUCT($D1238:$O1238,$D$9:$O$9)+$R$9</f>
        <v>-6.976</v>
      </c>
      <c r="X1238" s="98">
        <f>SUMPRODUCT($D1238:$O1238,$D$10:$O$10)+$R$10</f>
        <v>-2.1259999999999999</v>
      </c>
      <c r="Z1238" s="104">
        <f t="shared" si="192"/>
        <v>0</v>
      </c>
      <c r="AA1238" s="38">
        <f t="shared" si="193"/>
        <v>0</v>
      </c>
      <c r="AB1238" s="38">
        <f t="shared" si="194"/>
        <v>0</v>
      </c>
      <c r="AC1238" s="38">
        <f t="shared" si="195"/>
        <v>0</v>
      </c>
      <c r="AD1238" s="38">
        <f t="shared" si="196"/>
        <v>0</v>
      </c>
      <c r="AE1238" s="105">
        <f t="shared" si="197"/>
        <v>6</v>
      </c>
      <c r="AF1238" s="114">
        <f t="shared" si="191"/>
        <v>-2.1259999999999999</v>
      </c>
      <c r="AG1238" s="37">
        <f t="shared" si="198"/>
        <v>6</v>
      </c>
      <c r="AH1238" s="40">
        <f>IF(OR(MAX('Batch Inputs'!$C1226:$N1226)&gt;1,MIN('Batch Inputs'!$C1226:$N1226)&lt;0),"ERROR",0)</f>
        <v>0</v>
      </c>
      <c r="AI1238" s="105" t="str">
        <f t="shared" si="199"/>
        <v>Few conditions</v>
      </c>
      <c r="AJ1238" s="113" t="str">
        <f t="shared" si="200"/>
        <v>No Conditions</v>
      </c>
      <c r="AM1238" s="78"/>
    </row>
    <row r="1239" spans="3:39" ht="12.75" x14ac:dyDescent="0.2">
      <c r="C1239" s="94">
        <v>1222</v>
      </c>
      <c r="D1239" s="32">
        <f>'Batch Inputs'!C1227</f>
        <v>0</v>
      </c>
      <c r="E1239" s="32">
        <f>'Batch Inputs'!D1227</f>
        <v>0</v>
      </c>
      <c r="F1239" s="32">
        <f>'Batch Inputs'!E1227</f>
        <v>0</v>
      </c>
      <c r="G1239" s="32">
        <f>'Batch Inputs'!F1227</f>
        <v>0</v>
      </c>
      <c r="H1239" s="32">
        <f>'Batch Inputs'!G1227</f>
        <v>0</v>
      </c>
      <c r="I1239" s="32">
        <f>'Batch Inputs'!H1227</f>
        <v>0</v>
      </c>
      <c r="J1239" s="32">
        <f>'Batch Inputs'!I1227</f>
        <v>0</v>
      </c>
      <c r="K1239" s="32">
        <f>'Batch Inputs'!J1227</f>
        <v>0</v>
      </c>
      <c r="L1239" s="32">
        <f>'Batch Inputs'!K1227</f>
        <v>0</v>
      </c>
      <c r="M1239" s="32">
        <f>'Batch Inputs'!L1227</f>
        <v>0</v>
      </c>
      <c r="N1239" s="32">
        <f>'Batch Inputs'!M1227</f>
        <v>0</v>
      </c>
      <c r="O1239" s="32">
        <f>'Batch Inputs'!N1227</f>
        <v>0</v>
      </c>
      <c r="P1239" s="32">
        <f>'Batch Inputs'!O1227</f>
        <v>0</v>
      </c>
      <c r="Q1239" s="32">
        <f>'Batch Inputs'!P1227</f>
        <v>0</v>
      </c>
      <c r="S1239" s="98">
        <f>SUMPRODUCT($D1239:$O1239,$D$5:$O$5)+$R$5</f>
        <v>-7.9279999999999999</v>
      </c>
      <c r="T1239" s="98">
        <f>SUMPRODUCT($D1239:$O1239,$D$6:$O$6)+$R$6</f>
        <v>-7.0750000000000002</v>
      </c>
      <c r="U1239" s="98">
        <f>SUMPRODUCT($D1239:$O1239,$D$7:$O$7)+$R$7</f>
        <v>-13.989000000000001</v>
      </c>
      <c r="V1239" s="98">
        <f>SUMPRODUCT($D1239:$O1239,$D$8:$O$8)+$R$8</f>
        <v>-8.0109999999999992</v>
      </c>
      <c r="W1239" s="98">
        <f>SUMPRODUCT($D1239:$O1239,$D$9:$O$9)+$R$9</f>
        <v>-6.976</v>
      </c>
      <c r="X1239" s="98">
        <f>SUMPRODUCT($D1239:$O1239,$D$10:$O$10)+$R$10</f>
        <v>-2.1259999999999999</v>
      </c>
      <c r="Z1239" s="104">
        <f t="shared" si="192"/>
        <v>0</v>
      </c>
      <c r="AA1239" s="38">
        <f t="shared" si="193"/>
        <v>0</v>
      </c>
      <c r="AB1239" s="38">
        <f t="shared" si="194"/>
        <v>0</v>
      </c>
      <c r="AC1239" s="38">
        <f t="shared" si="195"/>
        <v>0</v>
      </c>
      <c r="AD1239" s="38">
        <f t="shared" si="196"/>
        <v>0</v>
      </c>
      <c r="AE1239" s="105">
        <f t="shared" si="197"/>
        <v>6</v>
      </c>
      <c r="AF1239" s="114">
        <f t="shared" si="191"/>
        <v>-2.1259999999999999</v>
      </c>
      <c r="AG1239" s="37">
        <f t="shared" si="198"/>
        <v>6</v>
      </c>
      <c r="AH1239" s="40">
        <f>IF(OR(MAX('Batch Inputs'!$C1227:$N1227)&gt;1,MIN('Batch Inputs'!$C1227:$N1227)&lt;0),"ERROR",0)</f>
        <v>0</v>
      </c>
      <c r="AI1239" s="105" t="str">
        <f t="shared" si="199"/>
        <v>Few conditions</v>
      </c>
      <c r="AJ1239" s="113" t="str">
        <f t="shared" si="200"/>
        <v>No Conditions</v>
      </c>
      <c r="AM1239" s="78"/>
    </row>
    <row r="1240" spans="3:39" ht="12.75" x14ac:dyDescent="0.2">
      <c r="C1240" s="94">
        <v>1223</v>
      </c>
      <c r="D1240" s="32">
        <f>'Batch Inputs'!C1228</f>
        <v>0</v>
      </c>
      <c r="E1240" s="32">
        <f>'Batch Inputs'!D1228</f>
        <v>0</v>
      </c>
      <c r="F1240" s="32">
        <f>'Batch Inputs'!E1228</f>
        <v>0</v>
      </c>
      <c r="G1240" s="32">
        <f>'Batch Inputs'!F1228</f>
        <v>0</v>
      </c>
      <c r="H1240" s="32">
        <f>'Batch Inputs'!G1228</f>
        <v>0</v>
      </c>
      <c r="I1240" s="32">
        <f>'Batch Inputs'!H1228</f>
        <v>0</v>
      </c>
      <c r="J1240" s="32">
        <f>'Batch Inputs'!I1228</f>
        <v>0</v>
      </c>
      <c r="K1240" s="32">
        <f>'Batch Inputs'!J1228</f>
        <v>0</v>
      </c>
      <c r="L1240" s="32">
        <f>'Batch Inputs'!K1228</f>
        <v>0</v>
      </c>
      <c r="M1240" s="32">
        <f>'Batch Inputs'!L1228</f>
        <v>0</v>
      </c>
      <c r="N1240" s="32">
        <f>'Batch Inputs'!M1228</f>
        <v>0</v>
      </c>
      <c r="O1240" s="32">
        <f>'Batch Inputs'!N1228</f>
        <v>0</v>
      </c>
      <c r="P1240" s="32">
        <f>'Batch Inputs'!O1228</f>
        <v>0</v>
      </c>
      <c r="Q1240" s="32">
        <f>'Batch Inputs'!P1228</f>
        <v>0</v>
      </c>
      <c r="S1240" s="98">
        <f>SUMPRODUCT($D1240:$O1240,$D$5:$O$5)+$R$5</f>
        <v>-7.9279999999999999</v>
      </c>
      <c r="T1240" s="98">
        <f>SUMPRODUCT($D1240:$O1240,$D$6:$O$6)+$R$6</f>
        <v>-7.0750000000000002</v>
      </c>
      <c r="U1240" s="98">
        <f>SUMPRODUCT($D1240:$O1240,$D$7:$O$7)+$R$7</f>
        <v>-13.989000000000001</v>
      </c>
      <c r="V1240" s="98">
        <f>SUMPRODUCT($D1240:$O1240,$D$8:$O$8)+$R$8</f>
        <v>-8.0109999999999992</v>
      </c>
      <c r="W1240" s="98">
        <f>SUMPRODUCT($D1240:$O1240,$D$9:$O$9)+$R$9</f>
        <v>-6.976</v>
      </c>
      <c r="X1240" s="98">
        <f>SUMPRODUCT($D1240:$O1240,$D$10:$O$10)+$R$10</f>
        <v>-2.1259999999999999</v>
      </c>
      <c r="Z1240" s="104">
        <f t="shared" si="192"/>
        <v>0</v>
      </c>
      <c r="AA1240" s="38">
        <f t="shared" si="193"/>
        <v>0</v>
      </c>
      <c r="AB1240" s="38">
        <f t="shared" si="194"/>
        <v>0</v>
      </c>
      <c r="AC1240" s="38">
        <f t="shared" si="195"/>
        <v>0</v>
      </c>
      <c r="AD1240" s="38">
        <f t="shared" si="196"/>
        <v>0</v>
      </c>
      <c r="AE1240" s="105">
        <f t="shared" si="197"/>
        <v>6</v>
      </c>
      <c r="AF1240" s="114">
        <f t="shared" si="191"/>
        <v>-2.1259999999999999</v>
      </c>
      <c r="AG1240" s="37">
        <f t="shared" si="198"/>
        <v>6</v>
      </c>
      <c r="AH1240" s="40">
        <f>IF(OR(MAX('Batch Inputs'!$C1228:$N1228)&gt;1,MIN('Batch Inputs'!$C1228:$N1228)&lt;0),"ERROR",0)</f>
        <v>0</v>
      </c>
      <c r="AI1240" s="105" t="str">
        <f t="shared" si="199"/>
        <v>Few conditions</v>
      </c>
      <c r="AJ1240" s="113" t="str">
        <f t="shared" si="200"/>
        <v>No Conditions</v>
      </c>
      <c r="AM1240" s="78"/>
    </row>
    <row r="1241" spans="3:39" ht="12.75" x14ac:dyDescent="0.2">
      <c r="C1241" s="94">
        <v>1224</v>
      </c>
      <c r="D1241" s="32">
        <f>'Batch Inputs'!C1229</f>
        <v>0</v>
      </c>
      <c r="E1241" s="32">
        <f>'Batch Inputs'!D1229</f>
        <v>0</v>
      </c>
      <c r="F1241" s="32">
        <f>'Batch Inputs'!E1229</f>
        <v>0</v>
      </c>
      <c r="G1241" s="32">
        <f>'Batch Inputs'!F1229</f>
        <v>0</v>
      </c>
      <c r="H1241" s="32">
        <f>'Batch Inputs'!G1229</f>
        <v>0</v>
      </c>
      <c r="I1241" s="32">
        <f>'Batch Inputs'!H1229</f>
        <v>0</v>
      </c>
      <c r="J1241" s="32">
        <f>'Batch Inputs'!I1229</f>
        <v>0</v>
      </c>
      <c r="K1241" s="32">
        <f>'Batch Inputs'!J1229</f>
        <v>0</v>
      </c>
      <c r="L1241" s="32">
        <f>'Batch Inputs'!K1229</f>
        <v>0</v>
      </c>
      <c r="M1241" s="32">
        <f>'Batch Inputs'!L1229</f>
        <v>0</v>
      </c>
      <c r="N1241" s="32">
        <f>'Batch Inputs'!M1229</f>
        <v>0</v>
      </c>
      <c r="O1241" s="32">
        <f>'Batch Inputs'!N1229</f>
        <v>0</v>
      </c>
      <c r="P1241" s="32">
        <f>'Batch Inputs'!O1229</f>
        <v>0</v>
      </c>
      <c r="Q1241" s="32">
        <f>'Batch Inputs'!P1229</f>
        <v>0</v>
      </c>
      <c r="S1241" s="98">
        <f>SUMPRODUCT($D1241:$O1241,$D$5:$O$5)+$R$5</f>
        <v>-7.9279999999999999</v>
      </c>
      <c r="T1241" s="98">
        <f>SUMPRODUCT($D1241:$O1241,$D$6:$O$6)+$R$6</f>
        <v>-7.0750000000000002</v>
      </c>
      <c r="U1241" s="98">
        <f>SUMPRODUCT($D1241:$O1241,$D$7:$O$7)+$R$7</f>
        <v>-13.989000000000001</v>
      </c>
      <c r="V1241" s="98">
        <f>SUMPRODUCT($D1241:$O1241,$D$8:$O$8)+$R$8</f>
        <v>-8.0109999999999992</v>
      </c>
      <c r="W1241" s="98">
        <f>SUMPRODUCT($D1241:$O1241,$D$9:$O$9)+$R$9</f>
        <v>-6.976</v>
      </c>
      <c r="X1241" s="98">
        <f>SUMPRODUCT($D1241:$O1241,$D$10:$O$10)+$R$10</f>
        <v>-2.1259999999999999</v>
      </c>
      <c r="Z1241" s="104">
        <f t="shared" si="192"/>
        <v>0</v>
      </c>
      <c r="AA1241" s="38">
        <f t="shared" si="193"/>
        <v>0</v>
      </c>
      <c r="AB1241" s="38">
        <f t="shared" si="194"/>
        <v>0</v>
      </c>
      <c r="AC1241" s="38">
        <f t="shared" si="195"/>
        <v>0</v>
      </c>
      <c r="AD1241" s="38">
        <f t="shared" si="196"/>
        <v>0</v>
      </c>
      <c r="AE1241" s="105">
        <f t="shared" si="197"/>
        <v>6</v>
      </c>
      <c r="AF1241" s="114">
        <f t="shared" si="191"/>
        <v>-2.1259999999999999</v>
      </c>
      <c r="AG1241" s="37">
        <f t="shared" si="198"/>
        <v>6</v>
      </c>
      <c r="AH1241" s="40">
        <f>IF(OR(MAX('Batch Inputs'!$C1229:$N1229)&gt;1,MIN('Batch Inputs'!$C1229:$N1229)&lt;0),"ERROR",0)</f>
        <v>0</v>
      </c>
      <c r="AI1241" s="105" t="str">
        <f t="shared" si="199"/>
        <v>Few conditions</v>
      </c>
      <c r="AJ1241" s="113" t="str">
        <f t="shared" si="200"/>
        <v>No Conditions</v>
      </c>
      <c r="AM1241" s="78"/>
    </row>
    <row r="1242" spans="3:39" ht="12.75" x14ac:dyDescent="0.2">
      <c r="C1242" s="94">
        <v>1225</v>
      </c>
      <c r="D1242" s="32">
        <f>'Batch Inputs'!C1230</f>
        <v>0</v>
      </c>
      <c r="E1242" s="32">
        <f>'Batch Inputs'!D1230</f>
        <v>0</v>
      </c>
      <c r="F1242" s="32">
        <f>'Batch Inputs'!E1230</f>
        <v>0</v>
      </c>
      <c r="G1242" s="32">
        <f>'Batch Inputs'!F1230</f>
        <v>0</v>
      </c>
      <c r="H1242" s="32">
        <f>'Batch Inputs'!G1230</f>
        <v>0</v>
      </c>
      <c r="I1242" s="32">
        <f>'Batch Inputs'!H1230</f>
        <v>0</v>
      </c>
      <c r="J1242" s="32">
        <f>'Batch Inputs'!I1230</f>
        <v>0</v>
      </c>
      <c r="K1242" s="32">
        <f>'Batch Inputs'!J1230</f>
        <v>0</v>
      </c>
      <c r="L1242" s="32">
        <f>'Batch Inputs'!K1230</f>
        <v>0</v>
      </c>
      <c r="M1242" s="32">
        <f>'Batch Inputs'!L1230</f>
        <v>0</v>
      </c>
      <c r="N1242" s="32">
        <f>'Batch Inputs'!M1230</f>
        <v>0</v>
      </c>
      <c r="O1242" s="32">
        <f>'Batch Inputs'!N1230</f>
        <v>0</v>
      </c>
      <c r="P1242" s="32">
        <f>'Batch Inputs'!O1230</f>
        <v>0</v>
      </c>
      <c r="Q1242" s="32">
        <f>'Batch Inputs'!P1230</f>
        <v>0</v>
      </c>
      <c r="S1242" s="98">
        <f>SUMPRODUCT($D1242:$O1242,$D$5:$O$5)+$R$5</f>
        <v>-7.9279999999999999</v>
      </c>
      <c r="T1242" s="98">
        <f>SUMPRODUCT($D1242:$O1242,$D$6:$O$6)+$R$6</f>
        <v>-7.0750000000000002</v>
      </c>
      <c r="U1242" s="98">
        <f>SUMPRODUCT($D1242:$O1242,$D$7:$O$7)+$R$7</f>
        <v>-13.989000000000001</v>
      </c>
      <c r="V1242" s="98">
        <f>SUMPRODUCT($D1242:$O1242,$D$8:$O$8)+$R$8</f>
        <v>-8.0109999999999992</v>
      </c>
      <c r="W1242" s="98">
        <f>SUMPRODUCT($D1242:$O1242,$D$9:$O$9)+$R$9</f>
        <v>-6.976</v>
      </c>
      <c r="X1242" s="98">
        <f>SUMPRODUCT($D1242:$O1242,$D$10:$O$10)+$R$10</f>
        <v>-2.1259999999999999</v>
      </c>
      <c r="Z1242" s="104">
        <f t="shared" si="192"/>
        <v>0</v>
      </c>
      <c r="AA1242" s="38">
        <f t="shared" si="193"/>
        <v>0</v>
      </c>
      <c r="AB1242" s="38">
        <f t="shared" si="194"/>
        <v>0</v>
      </c>
      <c r="AC1242" s="38">
        <f t="shared" si="195"/>
        <v>0</v>
      </c>
      <c r="AD1242" s="38">
        <f t="shared" si="196"/>
        <v>0</v>
      </c>
      <c r="AE1242" s="105">
        <f t="shared" si="197"/>
        <v>6</v>
      </c>
      <c r="AF1242" s="114">
        <f t="shared" si="191"/>
        <v>-2.1259999999999999</v>
      </c>
      <c r="AG1242" s="37">
        <f t="shared" si="198"/>
        <v>6</v>
      </c>
      <c r="AH1242" s="40">
        <f>IF(OR(MAX('Batch Inputs'!$C1230:$N1230)&gt;1,MIN('Batch Inputs'!$C1230:$N1230)&lt;0),"ERROR",0)</f>
        <v>0</v>
      </c>
      <c r="AI1242" s="105" t="str">
        <f t="shared" si="199"/>
        <v>Few conditions</v>
      </c>
      <c r="AJ1242" s="113" t="str">
        <f t="shared" si="200"/>
        <v>No Conditions</v>
      </c>
      <c r="AM1242" s="78"/>
    </row>
    <row r="1243" spans="3:39" ht="12.75" x14ac:dyDescent="0.2">
      <c r="C1243" s="94">
        <v>1226</v>
      </c>
      <c r="D1243" s="32">
        <f>'Batch Inputs'!C1231</f>
        <v>0</v>
      </c>
      <c r="E1243" s="32">
        <f>'Batch Inputs'!D1231</f>
        <v>0</v>
      </c>
      <c r="F1243" s="32">
        <f>'Batch Inputs'!E1231</f>
        <v>0</v>
      </c>
      <c r="G1243" s="32">
        <f>'Batch Inputs'!F1231</f>
        <v>0</v>
      </c>
      <c r="H1243" s="32">
        <f>'Batch Inputs'!G1231</f>
        <v>0</v>
      </c>
      <c r="I1243" s="32">
        <f>'Batch Inputs'!H1231</f>
        <v>0</v>
      </c>
      <c r="J1243" s="32">
        <f>'Batch Inputs'!I1231</f>
        <v>0</v>
      </c>
      <c r="K1243" s="32">
        <f>'Batch Inputs'!J1231</f>
        <v>0</v>
      </c>
      <c r="L1243" s="32">
        <f>'Batch Inputs'!K1231</f>
        <v>0</v>
      </c>
      <c r="M1243" s="32">
        <f>'Batch Inputs'!L1231</f>
        <v>0</v>
      </c>
      <c r="N1243" s="32">
        <f>'Batch Inputs'!M1231</f>
        <v>0</v>
      </c>
      <c r="O1243" s="32">
        <f>'Batch Inputs'!N1231</f>
        <v>0</v>
      </c>
      <c r="P1243" s="32">
        <f>'Batch Inputs'!O1231</f>
        <v>0</v>
      </c>
      <c r="Q1243" s="32">
        <f>'Batch Inputs'!P1231</f>
        <v>0</v>
      </c>
      <c r="S1243" s="98">
        <f>SUMPRODUCT($D1243:$O1243,$D$5:$O$5)+$R$5</f>
        <v>-7.9279999999999999</v>
      </c>
      <c r="T1243" s="98">
        <f>SUMPRODUCT($D1243:$O1243,$D$6:$O$6)+$R$6</f>
        <v>-7.0750000000000002</v>
      </c>
      <c r="U1243" s="98">
        <f>SUMPRODUCT($D1243:$O1243,$D$7:$O$7)+$R$7</f>
        <v>-13.989000000000001</v>
      </c>
      <c r="V1243" s="98">
        <f>SUMPRODUCT($D1243:$O1243,$D$8:$O$8)+$R$8</f>
        <v>-8.0109999999999992</v>
      </c>
      <c r="W1243" s="98">
        <f>SUMPRODUCT($D1243:$O1243,$D$9:$O$9)+$R$9</f>
        <v>-6.976</v>
      </c>
      <c r="X1243" s="98">
        <f>SUMPRODUCT($D1243:$O1243,$D$10:$O$10)+$R$10</f>
        <v>-2.1259999999999999</v>
      </c>
      <c r="Z1243" s="104">
        <f t="shared" si="192"/>
        <v>0</v>
      </c>
      <c r="AA1243" s="38">
        <f t="shared" si="193"/>
        <v>0</v>
      </c>
      <c r="AB1243" s="38">
        <f t="shared" si="194"/>
        <v>0</v>
      </c>
      <c r="AC1243" s="38">
        <f t="shared" si="195"/>
        <v>0</v>
      </c>
      <c r="AD1243" s="38">
        <f t="shared" si="196"/>
        <v>0</v>
      </c>
      <c r="AE1243" s="105">
        <f t="shared" si="197"/>
        <v>6</v>
      </c>
      <c r="AF1243" s="114">
        <f t="shared" si="191"/>
        <v>-2.1259999999999999</v>
      </c>
      <c r="AG1243" s="37">
        <f t="shared" si="198"/>
        <v>6</v>
      </c>
      <c r="AH1243" s="40">
        <f>IF(OR(MAX('Batch Inputs'!$C1231:$N1231)&gt;1,MIN('Batch Inputs'!$C1231:$N1231)&lt;0),"ERROR",0)</f>
        <v>0</v>
      </c>
      <c r="AI1243" s="105" t="str">
        <f t="shared" si="199"/>
        <v>Few conditions</v>
      </c>
      <c r="AJ1243" s="113" t="str">
        <f t="shared" si="200"/>
        <v>No Conditions</v>
      </c>
      <c r="AM1243" s="78"/>
    </row>
    <row r="1244" spans="3:39" ht="12.75" x14ac:dyDescent="0.2">
      <c r="C1244" s="94">
        <v>1227</v>
      </c>
      <c r="D1244" s="32">
        <f>'Batch Inputs'!C1232</f>
        <v>0</v>
      </c>
      <c r="E1244" s="32">
        <f>'Batch Inputs'!D1232</f>
        <v>0</v>
      </c>
      <c r="F1244" s="32">
        <f>'Batch Inputs'!E1232</f>
        <v>0</v>
      </c>
      <c r="G1244" s="32">
        <f>'Batch Inputs'!F1232</f>
        <v>0</v>
      </c>
      <c r="H1244" s="32">
        <f>'Batch Inputs'!G1232</f>
        <v>0</v>
      </c>
      <c r="I1244" s="32">
        <f>'Batch Inputs'!H1232</f>
        <v>0</v>
      </c>
      <c r="J1244" s="32">
        <f>'Batch Inputs'!I1232</f>
        <v>0</v>
      </c>
      <c r="K1244" s="32">
        <f>'Batch Inputs'!J1232</f>
        <v>0</v>
      </c>
      <c r="L1244" s="32">
        <f>'Batch Inputs'!K1232</f>
        <v>0</v>
      </c>
      <c r="M1244" s="32">
        <f>'Batch Inputs'!L1232</f>
        <v>0</v>
      </c>
      <c r="N1244" s="32">
        <f>'Batch Inputs'!M1232</f>
        <v>0</v>
      </c>
      <c r="O1244" s="32">
        <f>'Batch Inputs'!N1232</f>
        <v>0</v>
      </c>
      <c r="P1244" s="32">
        <f>'Batch Inputs'!O1232</f>
        <v>0</v>
      </c>
      <c r="Q1244" s="32">
        <f>'Batch Inputs'!P1232</f>
        <v>0</v>
      </c>
      <c r="S1244" s="98">
        <f>SUMPRODUCT($D1244:$O1244,$D$5:$O$5)+$R$5</f>
        <v>-7.9279999999999999</v>
      </c>
      <c r="T1244" s="98">
        <f>SUMPRODUCT($D1244:$O1244,$D$6:$O$6)+$R$6</f>
        <v>-7.0750000000000002</v>
      </c>
      <c r="U1244" s="98">
        <f>SUMPRODUCT($D1244:$O1244,$D$7:$O$7)+$R$7</f>
        <v>-13.989000000000001</v>
      </c>
      <c r="V1244" s="98">
        <f>SUMPRODUCT($D1244:$O1244,$D$8:$O$8)+$R$8</f>
        <v>-8.0109999999999992</v>
      </c>
      <c r="W1244" s="98">
        <f>SUMPRODUCT($D1244:$O1244,$D$9:$O$9)+$R$9</f>
        <v>-6.976</v>
      </c>
      <c r="X1244" s="98">
        <f>SUMPRODUCT($D1244:$O1244,$D$10:$O$10)+$R$10</f>
        <v>-2.1259999999999999</v>
      </c>
      <c r="Z1244" s="104">
        <f t="shared" si="192"/>
        <v>0</v>
      </c>
      <c r="AA1244" s="38">
        <f t="shared" si="193"/>
        <v>0</v>
      </c>
      <c r="AB1244" s="38">
        <f t="shared" si="194"/>
        <v>0</v>
      </c>
      <c r="AC1244" s="38">
        <f t="shared" si="195"/>
        <v>0</v>
      </c>
      <c r="AD1244" s="38">
        <f t="shared" si="196"/>
        <v>0</v>
      </c>
      <c r="AE1244" s="105">
        <f t="shared" si="197"/>
        <v>6</v>
      </c>
      <c r="AF1244" s="114">
        <f t="shared" si="191"/>
        <v>-2.1259999999999999</v>
      </c>
      <c r="AG1244" s="37">
        <f t="shared" si="198"/>
        <v>6</v>
      </c>
      <c r="AH1244" s="40">
        <f>IF(OR(MAX('Batch Inputs'!$C1232:$N1232)&gt;1,MIN('Batch Inputs'!$C1232:$N1232)&lt;0),"ERROR",0)</f>
        <v>0</v>
      </c>
      <c r="AI1244" s="105" t="str">
        <f t="shared" si="199"/>
        <v>Few conditions</v>
      </c>
      <c r="AJ1244" s="113" t="str">
        <f t="shared" si="200"/>
        <v>No Conditions</v>
      </c>
      <c r="AM1244" s="78"/>
    </row>
    <row r="1245" spans="3:39" ht="12.75" x14ac:dyDescent="0.2">
      <c r="C1245" s="94">
        <v>1228</v>
      </c>
      <c r="D1245" s="32">
        <f>'Batch Inputs'!C1233</f>
        <v>0</v>
      </c>
      <c r="E1245" s="32">
        <f>'Batch Inputs'!D1233</f>
        <v>0</v>
      </c>
      <c r="F1245" s="32">
        <f>'Batch Inputs'!E1233</f>
        <v>0</v>
      </c>
      <c r="G1245" s="32">
        <f>'Batch Inputs'!F1233</f>
        <v>0</v>
      </c>
      <c r="H1245" s="32">
        <f>'Batch Inputs'!G1233</f>
        <v>0</v>
      </c>
      <c r="I1245" s="32">
        <f>'Batch Inputs'!H1233</f>
        <v>0</v>
      </c>
      <c r="J1245" s="32">
        <f>'Batch Inputs'!I1233</f>
        <v>0</v>
      </c>
      <c r="K1245" s="32">
        <f>'Batch Inputs'!J1233</f>
        <v>0</v>
      </c>
      <c r="L1245" s="32">
        <f>'Batch Inputs'!K1233</f>
        <v>0</v>
      </c>
      <c r="M1245" s="32">
        <f>'Batch Inputs'!L1233</f>
        <v>0</v>
      </c>
      <c r="N1245" s="32">
        <f>'Batch Inputs'!M1233</f>
        <v>0</v>
      </c>
      <c r="O1245" s="32">
        <f>'Batch Inputs'!N1233</f>
        <v>0</v>
      </c>
      <c r="P1245" s="32">
        <f>'Batch Inputs'!O1233</f>
        <v>0</v>
      </c>
      <c r="Q1245" s="32">
        <f>'Batch Inputs'!P1233</f>
        <v>0</v>
      </c>
      <c r="S1245" s="98">
        <f>SUMPRODUCT($D1245:$O1245,$D$5:$O$5)+$R$5</f>
        <v>-7.9279999999999999</v>
      </c>
      <c r="T1245" s="98">
        <f>SUMPRODUCT($D1245:$O1245,$D$6:$O$6)+$R$6</f>
        <v>-7.0750000000000002</v>
      </c>
      <c r="U1245" s="98">
        <f>SUMPRODUCT($D1245:$O1245,$D$7:$O$7)+$R$7</f>
        <v>-13.989000000000001</v>
      </c>
      <c r="V1245" s="98">
        <f>SUMPRODUCT($D1245:$O1245,$D$8:$O$8)+$R$8</f>
        <v>-8.0109999999999992</v>
      </c>
      <c r="W1245" s="98">
        <f>SUMPRODUCT($D1245:$O1245,$D$9:$O$9)+$R$9</f>
        <v>-6.976</v>
      </c>
      <c r="X1245" s="98">
        <f>SUMPRODUCT($D1245:$O1245,$D$10:$O$10)+$R$10</f>
        <v>-2.1259999999999999</v>
      </c>
      <c r="Z1245" s="104">
        <f t="shared" si="192"/>
        <v>0</v>
      </c>
      <c r="AA1245" s="38">
        <f t="shared" si="193"/>
        <v>0</v>
      </c>
      <c r="AB1245" s="38">
        <f t="shared" si="194"/>
        <v>0</v>
      </c>
      <c r="AC1245" s="38">
        <f t="shared" si="195"/>
        <v>0</v>
      </c>
      <c r="AD1245" s="38">
        <f t="shared" si="196"/>
        <v>0</v>
      </c>
      <c r="AE1245" s="105">
        <f t="shared" si="197"/>
        <v>6</v>
      </c>
      <c r="AF1245" s="114">
        <f t="shared" si="191"/>
        <v>-2.1259999999999999</v>
      </c>
      <c r="AG1245" s="37">
        <f t="shared" si="198"/>
        <v>6</v>
      </c>
      <c r="AH1245" s="40">
        <f>IF(OR(MAX('Batch Inputs'!$C1233:$N1233)&gt;1,MIN('Batch Inputs'!$C1233:$N1233)&lt;0),"ERROR",0)</f>
        <v>0</v>
      </c>
      <c r="AI1245" s="105" t="str">
        <f t="shared" si="199"/>
        <v>Few conditions</v>
      </c>
      <c r="AJ1245" s="113" t="str">
        <f t="shared" si="200"/>
        <v>No Conditions</v>
      </c>
      <c r="AM1245" s="78"/>
    </row>
    <row r="1246" spans="3:39" ht="12.75" x14ac:dyDescent="0.2">
      <c r="C1246" s="94">
        <v>1229</v>
      </c>
      <c r="D1246" s="32">
        <f>'Batch Inputs'!C1234</f>
        <v>0</v>
      </c>
      <c r="E1246" s="32">
        <f>'Batch Inputs'!D1234</f>
        <v>0</v>
      </c>
      <c r="F1246" s="32">
        <f>'Batch Inputs'!E1234</f>
        <v>0</v>
      </c>
      <c r="G1246" s="32">
        <f>'Batch Inputs'!F1234</f>
        <v>0</v>
      </c>
      <c r="H1246" s="32">
        <f>'Batch Inputs'!G1234</f>
        <v>0</v>
      </c>
      <c r="I1246" s="32">
        <f>'Batch Inputs'!H1234</f>
        <v>0</v>
      </c>
      <c r="J1246" s="32">
        <f>'Batch Inputs'!I1234</f>
        <v>0</v>
      </c>
      <c r="K1246" s="32">
        <f>'Batch Inputs'!J1234</f>
        <v>0</v>
      </c>
      <c r="L1246" s="32">
        <f>'Batch Inputs'!K1234</f>
        <v>0</v>
      </c>
      <c r="M1246" s="32">
        <f>'Batch Inputs'!L1234</f>
        <v>0</v>
      </c>
      <c r="N1246" s="32">
        <f>'Batch Inputs'!M1234</f>
        <v>0</v>
      </c>
      <c r="O1246" s="32">
        <f>'Batch Inputs'!N1234</f>
        <v>0</v>
      </c>
      <c r="P1246" s="32">
        <f>'Batch Inputs'!O1234</f>
        <v>0</v>
      </c>
      <c r="Q1246" s="32">
        <f>'Batch Inputs'!P1234</f>
        <v>0</v>
      </c>
      <c r="S1246" s="98">
        <f>SUMPRODUCT($D1246:$O1246,$D$5:$O$5)+$R$5</f>
        <v>-7.9279999999999999</v>
      </c>
      <c r="T1246" s="98">
        <f>SUMPRODUCT($D1246:$O1246,$D$6:$O$6)+$R$6</f>
        <v>-7.0750000000000002</v>
      </c>
      <c r="U1246" s="98">
        <f>SUMPRODUCT($D1246:$O1246,$D$7:$O$7)+$R$7</f>
        <v>-13.989000000000001</v>
      </c>
      <c r="V1246" s="98">
        <f>SUMPRODUCT($D1246:$O1246,$D$8:$O$8)+$R$8</f>
        <v>-8.0109999999999992</v>
      </c>
      <c r="W1246" s="98">
        <f>SUMPRODUCT($D1246:$O1246,$D$9:$O$9)+$R$9</f>
        <v>-6.976</v>
      </c>
      <c r="X1246" s="98">
        <f>SUMPRODUCT($D1246:$O1246,$D$10:$O$10)+$R$10</f>
        <v>-2.1259999999999999</v>
      </c>
      <c r="Z1246" s="104">
        <f t="shared" si="192"/>
        <v>0</v>
      </c>
      <c r="AA1246" s="38">
        <f t="shared" si="193"/>
        <v>0</v>
      </c>
      <c r="AB1246" s="38">
        <f t="shared" si="194"/>
        <v>0</v>
      </c>
      <c r="AC1246" s="38">
        <f t="shared" si="195"/>
        <v>0</v>
      </c>
      <c r="AD1246" s="38">
        <f t="shared" si="196"/>
        <v>0</v>
      </c>
      <c r="AE1246" s="105">
        <f t="shared" si="197"/>
        <v>6</v>
      </c>
      <c r="AF1246" s="114">
        <f t="shared" si="191"/>
        <v>-2.1259999999999999</v>
      </c>
      <c r="AG1246" s="37">
        <f t="shared" si="198"/>
        <v>6</v>
      </c>
      <c r="AH1246" s="40">
        <f>IF(OR(MAX('Batch Inputs'!$C1234:$N1234)&gt;1,MIN('Batch Inputs'!$C1234:$N1234)&lt;0),"ERROR",0)</f>
        <v>0</v>
      </c>
      <c r="AI1246" s="105" t="str">
        <f t="shared" si="199"/>
        <v>Few conditions</v>
      </c>
      <c r="AJ1246" s="113" t="str">
        <f t="shared" si="200"/>
        <v>No Conditions</v>
      </c>
      <c r="AM1246" s="78"/>
    </row>
    <row r="1247" spans="3:39" ht="12.75" x14ac:dyDescent="0.2">
      <c r="C1247" s="94">
        <v>1230</v>
      </c>
      <c r="D1247" s="32">
        <f>'Batch Inputs'!C1235</f>
        <v>0</v>
      </c>
      <c r="E1247" s="32">
        <f>'Batch Inputs'!D1235</f>
        <v>0</v>
      </c>
      <c r="F1247" s="32">
        <f>'Batch Inputs'!E1235</f>
        <v>0</v>
      </c>
      <c r="G1247" s="32">
        <f>'Batch Inputs'!F1235</f>
        <v>0</v>
      </c>
      <c r="H1247" s="32">
        <f>'Batch Inputs'!G1235</f>
        <v>0</v>
      </c>
      <c r="I1247" s="32">
        <f>'Batch Inputs'!H1235</f>
        <v>0</v>
      </c>
      <c r="J1247" s="32">
        <f>'Batch Inputs'!I1235</f>
        <v>0</v>
      </c>
      <c r="K1247" s="32">
        <f>'Batch Inputs'!J1235</f>
        <v>0</v>
      </c>
      <c r="L1247" s="32">
        <f>'Batch Inputs'!K1235</f>
        <v>0</v>
      </c>
      <c r="M1247" s="32">
        <f>'Batch Inputs'!L1235</f>
        <v>0</v>
      </c>
      <c r="N1247" s="32">
        <f>'Batch Inputs'!M1235</f>
        <v>0</v>
      </c>
      <c r="O1247" s="32">
        <f>'Batch Inputs'!N1235</f>
        <v>0</v>
      </c>
      <c r="P1247" s="32">
        <f>'Batch Inputs'!O1235</f>
        <v>0</v>
      </c>
      <c r="Q1247" s="32">
        <f>'Batch Inputs'!P1235</f>
        <v>0</v>
      </c>
      <c r="S1247" s="98">
        <f>SUMPRODUCT($D1247:$O1247,$D$5:$O$5)+$R$5</f>
        <v>-7.9279999999999999</v>
      </c>
      <c r="T1247" s="98">
        <f>SUMPRODUCT($D1247:$O1247,$D$6:$O$6)+$R$6</f>
        <v>-7.0750000000000002</v>
      </c>
      <c r="U1247" s="98">
        <f>SUMPRODUCT($D1247:$O1247,$D$7:$O$7)+$R$7</f>
        <v>-13.989000000000001</v>
      </c>
      <c r="V1247" s="98">
        <f>SUMPRODUCT($D1247:$O1247,$D$8:$O$8)+$R$8</f>
        <v>-8.0109999999999992</v>
      </c>
      <c r="W1247" s="98">
        <f>SUMPRODUCT($D1247:$O1247,$D$9:$O$9)+$R$9</f>
        <v>-6.976</v>
      </c>
      <c r="X1247" s="98">
        <f>SUMPRODUCT($D1247:$O1247,$D$10:$O$10)+$R$10</f>
        <v>-2.1259999999999999</v>
      </c>
      <c r="Z1247" s="104">
        <f t="shared" si="192"/>
        <v>0</v>
      </c>
      <c r="AA1247" s="38">
        <f t="shared" si="193"/>
        <v>0</v>
      </c>
      <c r="AB1247" s="38">
        <f t="shared" si="194"/>
        <v>0</v>
      </c>
      <c r="AC1247" s="38">
        <f t="shared" si="195"/>
        <v>0</v>
      </c>
      <c r="AD1247" s="38">
        <f t="shared" si="196"/>
        <v>0</v>
      </c>
      <c r="AE1247" s="105">
        <f t="shared" si="197"/>
        <v>6</v>
      </c>
      <c r="AF1247" s="114">
        <f t="shared" si="191"/>
        <v>-2.1259999999999999</v>
      </c>
      <c r="AG1247" s="37">
        <f t="shared" si="198"/>
        <v>6</v>
      </c>
      <c r="AH1247" s="40">
        <f>IF(OR(MAX('Batch Inputs'!$C1235:$N1235)&gt;1,MIN('Batch Inputs'!$C1235:$N1235)&lt;0),"ERROR",0)</f>
        <v>0</v>
      </c>
      <c r="AI1247" s="105" t="str">
        <f t="shared" si="199"/>
        <v>Few conditions</v>
      </c>
      <c r="AJ1247" s="113" t="str">
        <f t="shared" si="200"/>
        <v>No Conditions</v>
      </c>
      <c r="AM1247" s="78"/>
    </row>
    <row r="1248" spans="3:39" ht="12.75" x14ac:dyDescent="0.2">
      <c r="C1248" s="94">
        <v>1231</v>
      </c>
      <c r="D1248" s="32">
        <f>'Batch Inputs'!C1236</f>
        <v>0</v>
      </c>
      <c r="E1248" s="32">
        <f>'Batch Inputs'!D1236</f>
        <v>0</v>
      </c>
      <c r="F1248" s="32">
        <f>'Batch Inputs'!E1236</f>
        <v>0</v>
      </c>
      <c r="G1248" s="32">
        <f>'Batch Inputs'!F1236</f>
        <v>0</v>
      </c>
      <c r="H1248" s="32">
        <f>'Batch Inputs'!G1236</f>
        <v>0</v>
      </c>
      <c r="I1248" s="32">
        <f>'Batch Inputs'!H1236</f>
        <v>0</v>
      </c>
      <c r="J1248" s="32">
        <f>'Batch Inputs'!I1236</f>
        <v>0</v>
      </c>
      <c r="K1248" s="32">
        <f>'Batch Inputs'!J1236</f>
        <v>0</v>
      </c>
      <c r="L1248" s="32">
        <f>'Batch Inputs'!K1236</f>
        <v>0</v>
      </c>
      <c r="M1248" s="32">
        <f>'Batch Inputs'!L1236</f>
        <v>0</v>
      </c>
      <c r="N1248" s="32">
        <f>'Batch Inputs'!M1236</f>
        <v>0</v>
      </c>
      <c r="O1248" s="32">
        <f>'Batch Inputs'!N1236</f>
        <v>0</v>
      </c>
      <c r="P1248" s="32">
        <f>'Batch Inputs'!O1236</f>
        <v>0</v>
      </c>
      <c r="Q1248" s="32">
        <f>'Batch Inputs'!P1236</f>
        <v>0</v>
      </c>
      <c r="S1248" s="98">
        <f>SUMPRODUCT($D1248:$O1248,$D$5:$O$5)+$R$5</f>
        <v>-7.9279999999999999</v>
      </c>
      <c r="T1248" s="98">
        <f>SUMPRODUCT($D1248:$O1248,$D$6:$O$6)+$R$6</f>
        <v>-7.0750000000000002</v>
      </c>
      <c r="U1248" s="98">
        <f>SUMPRODUCT($D1248:$O1248,$D$7:$O$7)+$R$7</f>
        <v>-13.989000000000001</v>
      </c>
      <c r="V1248" s="98">
        <f>SUMPRODUCT($D1248:$O1248,$D$8:$O$8)+$R$8</f>
        <v>-8.0109999999999992</v>
      </c>
      <c r="W1248" s="98">
        <f>SUMPRODUCT($D1248:$O1248,$D$9:$O$9)+$R$9</f>
        <v>-6.976</v>
      </c>
      <c r="X1248" s="98">
        <f>SUMPRODUCT($D1248:$O1248,$D$10:$O$10)+$R$10</f>
        <v>-2.1259999999999999</v>
      </c>
      <c r="Z1248" s="104">
        <f t="shared" si="192"/>
        <v>0</v>
      </c>
      <c r="AA1248" s="38">
        <f t="shared" si="193"/>
        <v>0</v>
      </c>
      <c r="AB1248" s="38">
        <f t="shared" si="194"/>
        <v>0</v>
      </c>
      <c r="AC1248" s="38">
        <f t="shared" si="195"/>
        <v>0</v>
      </c>
      <c r="AD1248" s="38">
        <f t="shared" si="196"/>
        <v>0</v>
      </c>
      <c r="AE1248" s="105">
        <f t="shared" si="197"/>
        <v>6</v>
      </c>
      <c r="AF1248" s="114">
        <f t="shared" si="191"/>
        <v>-2.1259999999999999</v>
      </c>
      <c r="AG1248" s="37">
        <f t="shared" si="198"/>
        <v>6</v>
      </c>
      <c r="AH1248" s="40">
        <f>IF(OR(MAX('Batch Inputs'!$C1236:$N1236)&gt;1,MIN('Batch Inputs'!$C1236:$N1236)&lt;0),"ERROR",0)</f>
        <v>0</v>
      </c>
      <c r="AI1248" s="105" t="str">
        <f t="shared" si="199"/>
        <v>Few conditions</v>
      </c>
      <c r="AJ1248" s="113" t="str">
        <f t="shared" si="200"/>
        <v>No Conditions</v>
      </c>
      <c r="AM1248" s="78"/>
    </row>
    <row r="1249" spans="3:39" ht="12.75" x14ac:dyDescent="0.2">
      <c r="C1249" s="94">
        <v>1232</v>
      </c>
      <c r="D1249" s="32">
        <f>'Batch Inputs'!C1237</f>
        <v>0</v>
      </c>
      <c r="E1249" s="32">
        <f>'Batch Inputs'!D1237</f>
        <v>0</v>
      </c>
      <c r="F1249" s="32">
        <f>'Batch Inputs'!E1237</f>
        <v>0</v>
      </c>
      <c r="G1249" s="32">
        <f>'Batch Inputs'!F1237</f>
        <v>0</v>
      </c>
      <c r="H1249" s="32">
        <f>'Batch Inputs'!G1237</f>
        <v>0</v>
      </c>
      <c r="I1249" s="32">
        <f>'Batch Inputs'!H1237</f>
        <v>0</v>
      </c>
      <c r="J1249" s="32">
        <f>'Batch Inputs'!I1237</f>
        <v>0</v>
      </c>
      <c r="K1249" s="32">
        <f>'Batch Inputs'!J1237</f>
        <v>0</v>
      </c>
      <c r="L1249" s="32">
        <f>'Batch Inputs'!K1237</f>
        <v>0</v>
      </c>
      <c r="M1249" s="32">
        <f>'Batch Inputs'!L1237</f>
        <v>0</v>
      </c>
      <c r="N1249" s="32">
        <f>'Batch Inputs'!M1237</f>
        <v>0</v>
      </c>
      <c r="O1249" s="32">
        <f>'Batch Inputs'!N1237</f>
        <v>0</v>
      </c>
      <c r="P1249" s="32">
        <f>'Batch Inputs'!O1237</f>
        <v>0</v>
      </c>
      <c r="Q1249" s="32">
        <f>'Batch Inputs'!P1237</f>
        <v>0</v>
      </c>
      <c r="S1249" s="98">
        <f>SUMPRODUCT($D1249:$O1249,$D$5:$O$5)+$R$5</f>
        <v>-7.9279999999999999</v>
      </c>
      <c r="T1249" s="98">
        <f>SUMPRODUCT($D1249:$O1249,$D$6:$O$6)+$R$6</f>
        <v>-7.0750000000000002</v>
      </c>
      <c r="U1249" s="98">
        <f>SUMPRODUCT($D1249:$O1249,$D$7:$O$7)+$R$7</f>
        <v>-13.989000000000001</v>
      </c>
      <c r="V1249" s="98">
        <f>SUMPRODUCT($D1249:$O1249,$D$8:$O$8)+$R$8</f>
        <v>-8.0109999999999992</v>
      </c>
      <c r="W1249" s="98">
        <f>SUMPRODUCT($D1249:$O1249,$D$9:$O$9)+$R$9</f>
        <v>-6.976</v>
      </c>
      <c r="X1249" s="98">
        <f>SUMPRODUCT($D1249:$O1249,$D$10:$O$10)+$R$10</f>
        <v>-2.1259999999999999</v>
      </c>
      <c r="Z1249" s="104">
        <f t="shared" si="192"/>
        <v>0</v>
      </c>
      <c r="AA1249" s="38">
        <f t="shared" si="193"/>
        <v>0</v>
      </c>
      <c r="AB1249" s="38">
        <f t="shared" si="194"/>
        <v>0</v>
      </c>
      <c r="AC1249" s="38">
        <f t="shared" si="195"/>
        <v>0</v>
      </c>
      <c r="AD1249" s="38">
        <f t="shared" si="196"/>
        <v>0</v>
      </c>
      <c r="AE1249" s="105">
        <f t="shared" si="197"/>
        <v>6</v>
      </c>
      <c r="AF1249" s="114">
        <f t="shared" si="191"/>
        <v>-2.1259999999999999</v>
      </c>
      <c r="AG1249" s="37">
        <f t="shared" si="198"/>
        <v>6</v>
      </c>
      <c r="AH1249" s="40">
        <f>IF(OR(MAX('Batch Inputs'!$C1237:$N1237)&gt;1,MIN('Batch Inputs'!$C1237:$N1237)&lt;0),"ERROR",0)</f>
        <v>0</v>
      </c>
      <c r="AI1249" s="105" t="str">
        <f t="shared" si="199"/>
        <v>Few conditions</v>
      </c>
      <c r="AJ1249" s="113" t="str">
        <f t="shared" si="200"/>
        <v>No Conditions</v>
      </c>
      <c r="AM1249" s="78"/>
    </row>
    <row r="1250" spans="3:39" ht="12.75" x14ac:dyDescent="0.2">
      <c r="C1250" s="94">
        <v>1233</v>
      </c>
      <c r="D1250" s="32">
        <f>'Batch Inputs'!C1238</f>
        <v>0</v>
      </c>
      <c r="E1250" s="32">
        <f>'Batch Inputs'!D1238</f>
        <v>0</v>
      </c>
      <c r="F1250" s="32">
        <f>'Batch Inputs'!E1238</f>
        <v>0</v>
      </c>
      <c r="G1250" s="32">
        <f>'Batch Inputs'!F1238</f>
        <v>0</v>
      </c>
      <c r="H1250" s="32">
        <f>'Batch Inputs'!G1238</f>
        <v>0</v>
      </c>
      <c r="I1250" s="32">
        <f>'Batch Inputs'!H1238</f>
        <v>0</v>
      </c>
      <c r="J1250" s="32">
        <f>'Batch Inputs'!I1238</f>
        <v>0</v>
      </c>
      <c r="K1250" s="32">
        <f>'Batch Inputs'!J1238</f>
        <v>0</v>
      </c>
      <c r="L1250" s="32">
        <f>'Batch Inputs'!K1238</f>
        <v>0</v>
      </c>
      <c r="M1250" s="32">
        <f>'Batch Inputs'!L1238</f>
        <v>0</v>
      </c>
      <c r="N1250" s="32">
        <f>'Batch Inputs'!M1238</f>
        <v>0</v>
      </c>
      <c r="O1250" s="32">
        <f>'Batch Inputs'!N1238</f>
        <v>0</v>
      </c>
      <c r="P1250" s="32">
        <f>'Batch Inputs'!O1238</f>
        <v>0</v>
      </c>
      <c r="Q1250" s="32">
        <f>'Batch Inputs'!P1238</f>
        <v>0</v>
      </c>
      <c r="S1250" s="98">
        <f>SUMPRODUCT($D1250:$O1250,$D$5:$O$5)+$R$5</f>
        <v>-7.9279999999999999</v>
      </c>
      <c r="T1250" s="98">
        <f>SUMPRODUCT($D1250:$O1250,$D$6:$O$6)+$R$6</f>
        <v>-7.0750000000000002</v>
      </c>
      <c r="U1250" s="98">
        <f>SUMPRODUCT($D1250:$O1250,$D$7:$O$7)+$R$7</f>
        <v>-13.989000000000001</v>
      </c>
      <c r="V1250" s="98">
        <f>SUMPRODUCT($D1250:$O1250,$D$8:$O$8)+$R$8</f>
        <v>-8.0109999999999992</v>
      </c>
      <c r="W1250" s="98">
        <f>SUMPRODUCT($D1250:$O1250,$D$9:$O$9)+$R$9</f>
        <v>-6.976</v>
      </c>
      <c r="X1250" s="98">
        <f>SUMPRODUCT($D1250:$O1250,$D$10:$O$10)+$R$10</f>
        <v>-2.1259999999999999</v>
      </c>
      <c r="Z1250" s="104">
        <f t="shared" si="192"/>
        <v>0</v>
      </c>
      <c r="AA1250" s="38">
        <f t="shared" si="193"/>
        <v>0</v>
      </c>
      <c r="AB1250" s="38">
        <f t="shared" si="194"/>
        <v>0</v>
      </c>
      <c r="AC1250" s="38">
        <f t="shared" si="195"/>
        <v>0</v>
      </c>
      <c r="AD1250" s="38">
        <f t="shared" si="196"/>
        <v>0</v>
      </c>
      <c r="AE1250" s="105">
        <f t="shared" si="197"/>
        <v>6</v>
      </c>
      <c r="AF1250" s="114">
        <f t="shared" si="191"/>
        <v>-2.1259999999999999</v>
      </c>
      <c r="AG1250" s="37">
        <f t="shared" si="198"/>
        <v>6</v>
      </c>
      <c r="AH1250" s="40">
        <f>IF(OR(MAX('Batch Inputs'!$C1238:$N1238)&gt;1,MIN('Batch Inputs'!$C1238:$N1238)&lt;0),"ERROR",0)</f>
        <v>0</v>
      </c>
      <c r="AI1250" s="105" t="str">
        <f t="shared" si="199"/>
        <v>Few conditions</v>
      </c>
      <c r="AJ1250" s="113" t="str">
        <f t="shared" si="200"/>
        <v>No Conditions</v>
      </c>
      <c r="AM1250" s="78"/>
    </row>
    <row r="1251" spans="3:39" ht="12.75" x14ac:dyDescent="0.2">
      <c r="C1251" s="94">
        <v>1234</v>
      </c>
      <c r="D1251" s="32">
        <f>'Batch Inputs'!C1239</f>
        <v>0</v>
      </c>
      <c r="E1251" s="32">
        <f>'Batch Inputs'!D1239</f>
        <v>0</v>
      </c>
      <c r="F1251" s="32">
        <f>'Batch Inputs'!E1239</f>
        <v>0</v>
      </c>
      <c r="G1251" s="32">
        <f>'Batch Inputs'!F1239</f>
        <v>0</v>
      </c>
      <c r="H1251" s="32">
        <f>'Batch Inputs'!G1239</f>
        <v>0</v>
      </c>
      <c r="I1251" s="32">
        <f>'Batch Inputs'!H1239</f>
        <v>0</v>
      </c>
      <c r="J1251" s="32">
        <f>'Batch Inputs'!I1239</f>
        <v>0</v>
      </c>
      <c r="K1251" s="32">
        <f>'Batch Inputs'!J1239</f>
        <v>0</v>
      </c>
      <c r="L1251" s="32">
        <f>'Batch Inputs'!K1239</f>
        <v>0</v>
      </c>
      <c r="M1251" s="32">
        <f>'Batch Inputs'!L1239</f>
        <v>0</v>
      </c>
      <c r="N1251" s="32">
        <f>'Batch Inputs'!M1239</f>
        <v>0</v>
      </c>
      <c r="O1251" s="32">
        <f>'Batch Inputs'!N1239</f>
        <v>0</v>
      </c>
      <c r="P1251" s="32">
        <f>'Batch Inputs'!O1239</f>
        <v>0</v>
      </c>
      <c r="Q1251" s="32">
        <f>'Batch Inputs'!P1239</f>
        <v>0</v>
      </c>
      <c r="S1251" s="98">
        <f>SUMPRODUCT($D1251:$O1251,$D$5:$O$5)+$R$5</f>
        <v>-7.9279999999999999</v>
      </c>
      <c r="T1251" s="98">
        <f>SUMPRODUCT($D1251:$O1251,$D$6:$O$6)+$R$6</f>
        <v>-7.0750000000000002</v>
      </c>
      <c r="U1251" s="98">
        <f>SUMPRODUCT($D1251:$O1251,$D$7:$O$7)+$R$7</f>
        <v>-13.989000000000001</v>
      </c>
      <c r="V1251" s="98">
        <f>SUMPRODUCT($D1251:$O1251,$D$8:$O$8)+$R$8</f>
        <v>-8.0109999999999992</v>
      </c>
      <c r="W1251" s="98">
        <f>SUMPRODUCT($D1251:$O1251,$D$9:$O$9)+$R$9</f>
        <v>-6.976</v>
      </c>
      <c r="X1251" s="98">
        <f>SUMPRODUCT($D1251:$O1251,$D$10:$O$10)+$R$10</f>
        <v>-2.1259999999999999</v>
      </c>
      <c r="Z1251" s="104">
        <f t="shared" si="192"/>
        <v>0</v>
      </c>
      <c r="AA1251" s="38">
        <f t="shared" si="193"/>
        <v>0</v>
      </c>
      <c r="AB1251" s="38">
        <f t="shared" si="194"/>
        <v>0</v>
      </c>
      <c r="AC1251" s="38">
        <f t="shared" si="195"/>
        <v>0</v>
      </c>
      <c r="AD1251" s="38">
        <f t="shared" si="196"/>
        <v>0</v>
      </c>
      <c r="AE1251" s="105">
        <f t="shared" si="197"/>
        <v>6</v>
      </c>
      <c r="AF1251" s="114">
        <f t="shared" si="191"/>
        <v>-2.1259999999999999</v>
      </c>
      <c r="AG1251" s="37">
        <f t="shared" si="198"/>
        <v>6</v>
      </c>
      <c r="AH1251" s="40">
        <f>IF(OR(MAX('Batch Inputs'!$C1239:$N1239)&gt;1,MIN('Batch Inputs'!$C1239:$N1239)&lt;0),"ERROR",0)</f>
        <v>0</v>
      </c>
      <c r="AI1251" s="105" t="str">
        <f t="shared" si="199"/>
        <v>Few conditions</v>
      </c>
      <c r="AJ1251" s="113" t="str">
        <f t="shared" si="200"/>
        <v>No Conditions</v>
      </c>
      <c r="AM1251" s="78"/>
    </row>
    <row r="1252" spans="3:39" ht="12.75" x14ac:dyDescent="0.2">
      <c r="C1252" s="94">
        <v>1235</v>
      </c>
      <c r="D1252" s="32">
        <f>'Batch Inputs'!C1240</f>
        <v>0</v>
      </c>
      <c r="E1252" s="32">
        <f>'Batch Inputs'!D1240</f>
        <v>0</v>
      </c>
      <c r="F1252" s="32">
        <f>'Batch Inputs'!E1240</f>
        <v>0</v>
      </c>
      <c r="G1252" s="32">
        <f>'Batch Inputs'!F1240</f>
        <v>0</v>
      </c>
      <c r="H1252" s="32">
        <f>'Batch Inputs'!G1240</f>
        <v>0</v>
      </c>
      <c r="I1252" s="32">
        <f>'Batch Inputs'!H1240</f>
        <v>0</v>
      </c>
      <c r="J1252" s="32">
        <f>'Batch Inputs'!I1240</f>
        <v>0</v>
      </c>
      <c r="K1252" s="32">
        <f>'Batch Inputs'!J1240</f>
        <v>0</v>
      </c>
      <c r="L1252" s="32">
        <f>'Batch Inputs'!K1240</f>
        <v>0</v>
      </c>
      <c r="M1252" s="32">
        <f>'Batch Inputs'!L1240</f>
        <v>0</v>
      </c>
      <c r="N1252" s="32">
        <f>'Batch Inputs'!M1240</f>
        <v>0</v>
      </c>
      <c r="O1252" s="32">
        <f>'Batch Inputs'!N1240</f>
        <v>0</v>
      </c>
      <c r="P1252" s="32">
        <f>'Batch Inputs'!O1240</f>
        <v>0</v>
      </c>
      <c r="Q1252" s="32">
        <f>'Batch Inputs'!P1240</f>
        <v>0</v>
      </c>
      <c r="S1252" s="98">
        <f>SUMPRODUCT($D1252:$O1252,$D$5:$O$5)+$R$5</f>
        <v>-7.9279999999999999</v>
      </c>
      <c r="T1252" s="98">
        <f>SUMPRODUCT($D1252:$O1252,$D$6:$O$6)+$R$6</f>
        <v>-7.0750000000000002</v>
      </c>
      <c r="U1252" s="98">
        <f>SUMPRODUCT($D1252:$O1252,$D$7:$O$7)+$R$7</f>
        <v>-13.989000000000001</v>
      </c>
      <c r="V1252" s="98">
        <f>SUMPRODUCT($D1252:$O1252,$D$8:$O$8)+$R$8</f>
        <v>-8.0109999999999992</v>
      </c>
      <c r="W1252" s="98">
        <f>SUMPRODUCT($D1252:$O1252,$D$9:$O$9)+$R$9</f>
        <v>-6.976</v>
      </c>
      <c r="X1252" s="98">
        <f>SUMPRODUCT($D1252:$O1252,$D$10:$O$10)+$R$10</f>
        <v>-2.1259999999999999</v>
      </c>
      <c r="Z1252" s="104">
        <f t="shared" si="192"/>
        <v>0</v>
      </c>
      <c r="AA1252" s="38">
        <f t="shared" si="193"/>
        <v>0</v>
      </c>
      <c r="AB1252" s="38">
        <f t="shared" si="194"/>
        <v>0</v>
      </c>
      <c r="AC1252" s="38">
        <f t="shared" si="195"/>
        <v>0</v>
      </c>
      <c r="AD1252" s="38">
        <f t="shared" si="196"/>
        <v>0</v>
      </c>
      <c r="AE1252" s="105">
        <f t="shared" si="197"/>
        <v>6</v>
      </c>
      <c r="AF1252" s="114">
        <f t="shared" si="191"/>
        <v>-2.1259999999999999</v>
      </c>
      <c r="AG1252" s="37">
        <f t="shared" si="198"/>
        <v>6</v>
      </c>
      <c r="AH1252" s="40">
        <f>IF(OR(MAX('Batch Inputs'!$C1240:$N1240)&gt;1,MIN('Batch Inputs'!$C1240:$N1240)&lt;0),"ERROR",0)</f>
        <v>0</v>
      </c>
      <c r="AI1252" s="105" t="str">
        <f t="shared" si="199"/>
        <v>Few conditions</v>
      </c>
      <c r="AJ1252" s="113" t="str">
        <f t="shared" si="200"/>
        <v>No Conditions</v>
      </c>
      <c r="AM1252" s="78"/>
    </row>
    <row r="1253" spans="3:39" ht="12.75" x14ac:dyDescent="0.2">
      <c r="C1253" s="94">
        <v>1236</v>
      </c>
      <c r="D1253" s="32">
        <f>'Batch Inputs'!C1241</f>
        <v>0</v>
      </c>
      <c r="E1253" s="32">
        <f>'Batch Inputs'!D1241</f>
        <v>0</v>
      </c>
      <c r="F1253" s="32">
        <f>'Batch Inputs'!E1241</f>
        <v>0</v>
      </c>
      <c r="G1253" s="32">
        <f>'Batch Inputs'!F1241</f>
        <v>0</v>
      </c>
      <c r="H1253" s="32">
        <f>'Batch Inputs'!G1241</f>
        <v>0</v>
      </c>
      <c r="I1253" s="32">
        <f>'Batch Inputs'!H1241</f>
        <v>0</v>
      </c>
      <c r="J1253" s="32">
        <f>'Batch Inputs'!I1241</f>
        <v>0</v>
      </c>
      <c r="K1253" s="32">
        <f>'Batch Inputs'!J1241</f>
        <v>0</v>
      </c>
      <c r="L1253" s="32">
        <f>'Batch Inputs'!K1241</f>
        <v>0</v>
      </c>
      <c r="M1253" s="32">
        <f>'Batch Inputs'!L1241</f>
        <v>0</v>
      </c>
      <c r="N1253" s="32">
        <f>'Batch Inputs'!M1241</f>
        <v>0</v>
      </c>
      <c r="O1253" s="32">
        <f>'Batch Inputs'!N1241</f>
        <v>0</v>
      </c>
      <c r="P1253" s="32">
        <f>'Batch Inputs'!O1241</f>
        <v>0</v>
      </c>
      <c r="Q1253" s="32">
        <f>'Batch Inputs'!P1241</f>
        <v>0</v>
      </c>
      <c r="S1253" s="98">
        <f>SUMPRODUCT($D1253:$O1253,$D$5:$O$5)+$R$5</f>
        <v>-7.9279999999999999</v>
      </c>
      <c r="T1253" s="98">
        <f>SUMPRODUCT($D1253:$O1253,$D$6:$O$6)+$R$6</f>
        <v>-7.0750000000000002</v>
      </c>
      <c r="U1253" s="98">
        <f>SUMPRODUCT($D1253:$O1253,$D$7:$O$7)+$R$7</f>
        <v>-13.989000000000001</v>
      </c>
      <c r="V1253" s="98">
        <f>SUMPRODUCT($D1253:$O1253,$D$8:$O$8)+$R$8</f>
        <v>-8.0109999999999992</v>
      </c>
      <c r="W1253" s="98">
        <f>SUMPRODUCT($D1253:$O1253,$D$9:$O$9)+$R$9</f>
        <v>-6.976</v>
      </c>
      <c r="X1253" s="98">
        <f>SUMPRODUCT($D1253:$O1253,$D$10:$O$10)+$R$10</f>
        <v>-2.1259999999999999</v>
      </c>
      <c r="Z1253" s="104">
        <f t="shared" si="192"/>
        <v>0</v>
      </c>
      <c r="AA1253" s="38">
        <f t="shared" si="193"/>
        <v>0</v>
      </c>
      <c r="AB1253" s="38">
        <f t="shared" si="194"/>
        <v>0</v>
      </c>
      <c r="AC1253" s="38">
        <f t="shared" si="195"/>
        <v>0</v>
      </c>
      <c r="AD1253" s="38">
        <f t="shared" si="196"/>
        <v>0</v>
      </c>
      <c r="AE1253" s="105">
        <f t="shared" si="197"/>
        <v>6</v>
      </c>
      <c r="AF1253" s="114">
        <f t="shared" si="191"/>
        <v>-2.1259999999999999</v>
      </c>
      <c r="AG1253" s="37">
        <f t="shared" si="198"/>
        <v>6</v>
      </c>
      <c r="AH1253" s="40">
        <f>IF(OR(MAX('Batch Inputs'!$C1241:$N1241)&gt;1,MIN('Batch Inputs'!$C1241:$N1241)&lt;0),"ERROR",0)</f>
        <v>0</v>
      </c>
      <c r="AI1253" s="105" t="str">
        <f t="shared" si="199"/>
        <v>Few conditions</v>
      </c>
      <c r="AJ1253" s="113" t="str">
        <f t="shared" si="200"/>
        <v>No Conditions</v>
      </c>
      <c r="AM1253" s="78"/>
    </row>
    <row r="1254" spans="3:39" ht="12.75" x14ac:dyDescent="0.2">
      <c r="C1254" s="94">
        <v>1237</v>
      </c>
      <c r="D1254" s="32">
        <f>'Batch Inputs'!C1242</f>
        <v>0</v>
      </c>
      <c r="E1254" s="32">
        <f>'Batch Inputs'!D1242</f>
        <v>0</v>
      </c>
      <c r="F1254" s="32">
        <f>'Batch Inputs'!E1242</f>
        <v>0</v>
      </c>
      <c r="G1254" s="32">
        <f>'Batch Inputs'!F1242</f>
        <v>0</v>
      </c>
      <c r="H1254" s="32">
        <f>'Batch Inputs'!G1242</f>
        <v>0</v>
      </c>
      <c r="I1254" s="32">
        <f>'Batch Inputs'!H1242</f>
        <v>0</v>
      </c>
      <c r="J1254" s="32">
        <f>'Batch Inputs'!I1242</f>
        <v>0</v>
      </c>
      <c r="K1254" s="32">
        <f>'Batch Inputs'!J1242</f>
        <v>0</v>
      </c>
      <c r="L1254" s="32">
        <f>'Batch Inputs'!K1242</f>
        <v>0</v>
      </c>
      <c r="M1254" s="32">
        <f>'Batch Inputs'!L1242</f>
        <v>0</v>
      </c>
      <c r="N1254" s="32">
        <f>'Batch Inputs'!M1242</f>
        <v>0</v>
      </c>
      <c r="O1254" s="32">
        <f>'Batch Inputs'!N1242</f>
        <v>0</v>
      </c>
      <c r="P1254" s="32">
        <f>'Batch Inputs'!O1242</f>
        <v>0</v>
      </c>
      <c r="Q1254" s="32">
        <f>'Batch Inputs'!P1242</f>
        <v>0</v>
      </c>
      <c r="S1254" s="98">
        <f>SUMPRODUCT($D1254:$O1254,$D$5:$O$5)+$R$5</f>
        <v>-7.9279999999999999</v>
      </c>
      <c r="T1254" s="98">
        <f>SUMPRODUCT($D1254:$O1254,$D$6:$O$6)+$R$6</f>
        <v>-7.0750000000000002</v>
      </c>
      <c r="U1254" s="98">
        <f>SUMPRODUCT($D1254:$O1254,$D$7:$O$7)+$R$7</f>
        <v>-13.989000000000001</v>
      </c>
      <c r="V1254" s="98">
        <f>SUMPRODUCT($D1254:$O1254,$D$8:$O$8)+$R$8</f>
        <v>-8.0109999999999992</v>
      </c>
      <c r="W1254" s="98">
        <f>SUMPRODUCT($D1254:$O1254,$D$9:$O$9)+$R$9</f>
        <v>-6.976</v>
      </c>
      <c r="X1254" s="98">
        <f>SUMPRODUCT($D1254:$O1254,$D$10:$O$10)+$R$10</f>
        <v>-2.1259999999999999</v>
      </c>
      <c r="Z1254" s="104">
        <f t="shared" si="192"/>
        <v>0</v>
      </c>
      <c r="AA1254" s="38">
        <f t="shared" si="193"/>
        <v>0</v>
      </c>
      <c r="AB1254" s="38">
        <f t="shared" si="194"/>
        <v>0</v>
      </c>
      <c r="AC1254" s="38">
        <f t="shared" si="195"/>
        <v>0</v>
      </c>
      <c r="AD1254" s="38">
        <f t="shared" si="196"/>
        <v>0</v>
      </c>
      <c r="AE1254" s="105">
        <f t="shared" si="197"/>
        <v>6</v>
      </c>
      <c r="AF1254" s="114">
        <f t="shared" si="191"/>
        <v>-2.1259999999999999</v>
      </c>
      <c r="AG1254" s="37">
        <f t="shared" si="198"/>
        <v>6</v>
      </c>
      <c r="AH1254" s="40">
        <f>IF(OR(MAX('Batch Inputs'!$C1242:$N1242)&gt;1,MIN('Batch Inputs'!$C1242:$N1242)&lt;0),"ERROR",0)</f>
        <v>0</v>
      </c>
      <c r="AI1254" s="105" t="str">
        <f t="shared" si="199"/>
        <v>Few conditions</v>
      </c>
      <c r="AJ1254" s="113" t="str">
        <f t="shared" si="200"/>
        <v>No Conditions</v>
      </c>
      <c r="AM1254" s="78"/>
    </row>
    <row r="1255" spans="3:39" ht="12.75" x14ac:dyDescent="0.2">
      <c r="C1255" s="94">
        <v>1238</v>
      </c>
      <c r="D1255" s="32">
        <f>'Batch Inputs'!C1243</f>
        <v>0</v>
      </c>
      <c r="E1255" s="32">
        <f>'Batch Inputs'!D1243</f>
        <v>0</v>
      </c>
      <c r="F1255" s="32">
        <f>'Batch Inputs'!E1243</f>
        <v>0</v>
      </c>
      <c r="G1255" s="32">
        <f>'Batch Inputs'!F1243</f>
        <v>0</v>
      </c>
      <c r="H1255" s="32">
        <f>'Batch Inputs'!G1243</f>
        <v>0</v>
      </c>
      <c r="I1255" s="32">
        <f>'Batch Inputs'!H1243</f>
        <v>0</v>
      </c>
      <c r="J1255" s="32">
        <f>'Batch Inputs'!I1243</f>
        <v>0</v>
      </c>
      <c r="K1255" s="32">
        <f>'Batch Inputs'!J1243</f>
        <v>0</v>
      </c>
      <c r="L1255" s="32">
        <f>'Batch Inputs'!K1243</f>
        <v>0</v>
      </c>
      <c r="M1255" s="32">
        <f>'Batch Inputs'!L1243</f>
        <v>0</v>
      </c>
      <c r="N1255" s="32">
        <f>'Batch Inputs'!M1243</f>
        <v>0</v>
      </c>
      <c r="O1255" s="32">
        <f>'Batch Inputs'!N1243</f>
        <v>0</v>
      </c>
      <c r="P1255" s="32">
        <f>'Batch Inputs'!O1243</f>
        <v>0</v>
      </c>
      <c r="Q1255" s="32">
        <f>'Batch Inputs'!P1243</f>
        <v>0</v>
      </c>
      <c r="S1255" s="98">
        <f>SUMPRODUCT($D1255:$O1255,$D$5:$O$5)+$R$5</f>
        <v>-7.9279999999999999</v>
      </c>
      <c r="T1255" s="98">
        <f>SUMPRODUCT($D1255:$O1255,$D$6:$O$6)+$R$6</f>
        <v>-7.0750000000000002</v>
      </c>
      <c r="U1255" s="98">
        <f>SUMPRODUCT($D1255:$O1255,$D$7:$O$7)+$R$7</f>
        <v>-13.989000000000001</v>
      </c>
      <c r="V1255" s="98">
        <f>SUMPRODUCT($D1255:$O1255,$D$8:$O$8)+$R$8</f>
        <v>-8.0109999999999992</v>
      </c>
      <c r="W1255" s="98">
        <f>SUMPRODUCT($D1255:$O1255,$D$9:$O$9)+$R$9</f>
        <v>-6.976</v>
      </c>
      <c r="X1255" s="98">
        <f>SUMPRODUCT($D1255:$O1255,$D$10:$O$10)+$R$10</f>
        <v>-2.1259999999999999</v>
      </c>
      <c r="Z1255" s="104">
        <f t="shared" si="192"/>
        <v>0</v>
      </c>
      <c r="AA1255" s="38">
        <f t="shared" si="193"/>
        <v>0</v>
      </c>
      <c r="AB1255" s="38">
        <f t="shared" si="194"/>
        <v>0</v>
      </c>
      <c r="AC1255" s="38">
        <f t="shared" si="195"/>
        <v>0</v>
      </c>
      <c r="AD1255" s="38">
        <f t="shared" si="196"/>
        <v>0</v>
      </c>
      <c r="AE1255" s="105">
        <f t="shared" si="197"/>
        <v>6</v>
      </c>
      <c r="AF1255" s="114">
        <f t="shared" si="191"/>
        <v>-2.1259999999999999</v>
      </c>
      <c r="AG1255" s="37">
        <f t="shared" si="198"/>
        <v>6</v>
      </c>
      <c r="AH1255" s="40">
        <f>IF(OR(MAX('Batch Inputs'!$C1243:$N1243)&gt;1,MIN('Batch Inputs'!$C1243:$N1243)&lt;0),"ERROR",0)</f>
        <v>0</v>
      </c>
      <c r="AI1255" s="105" t="str">
        <f t="shared" si="199"/>
        <v>Few conditions</v>
      </c>
      <c r="AJ1255" s="113" t="str">
        <f t="shared" si="200"/>
        <v>No Conditions</v>
      </c>
      <c r="AM1255" s="78"/>
    </row>
    <row r="1256" spans="3:39" ht="12.75" x14ac:dyDescent="0.2">
      <c r="C1256" s="94">
        <v>1239</v>
      </c>
      <c r="D1256" s="32">
        <f>'Batch Inputs'!C1244</f>
        <v>0</v>
      </c>
      <c r="E1256" s="32">
        <f>'Batch Inputs'!D1244</f>
        <v>0</v>
      </c>
      <c r="F1256" s="32">
        <f>'Batch Inputs'!E1244</f>
        <v>0</v>
      </c>
      <c r="G1256" s="32">
        <f>'Batch Inputs'!F1244</f>
        <v>0</v>
      </c>
      <c r="H1256" s="32">
        <f>'Batch Inputs'!G1244</f>
        <v>0</v>
      </c>
      <c r="I1256" s="32">
        <f>'Batch Inputs'!H1244</f>
        <v>0</v>
      </c>
      <c r="J1256" s="32">
        <f>'Batch Inputs'!I1244</f>
        <v>0</v>
      </c>
      <c r="K1256" s="32">
        <f>'Batch Inputs'!J1244</f>
        <v>0</v>
      </c>
      <c r="L1256" s="32">
        <f>'Batch Inputs'!K1244</f>
        <v>0</v>
      </c>
      <c r="M1256" s="32">
        <f>'Batch Inputs'!L1244</f>
        <v>0</v>
      </c>
      <c r="N1256" s="32">
        <f>'Batch Inputs'!M1244</f>
        <v>0</v>
      </c>
      <c r="O1256" s="32">
        <f>'Batch Inputs'!N1244</f>
        <v>0</v>
      </c>
      <c r="P1256" s="32">
        <f>'Batch Inputs'!O1244</f>
        <v>0</v>
      </c>
      <c r="Q1256" s="32">
        <f>'Batch Inputs'!P1244</f>
        <v>0</v>
      </c>
      <c r="S1256" s="98">
        <f>SUMPRODUCT($D1256:$O1256,$D$5:$O$5)+$R$5</f>
        <v>-7.9279999999999999</v>
      </c>
      <c r="T1256" s="98">
        <f>SUMPRODUCT($D1256:$O1256,$D$6:$O$6)+$R$6</f>
        <v>-7.0750000000000002</v>
      </c>
      <c r="U1256" s="98">
        <f>SUMPRODUCT($D1256:$O1256,$D$7:$O$7)+$R$7</f>
        <v>-13.989000000000001</v>
      </c>
      <c r="V1256" s="98">
        <f>SUMPRODUCT($D1256:$O1256,$D$8:$O$8)+$R$8</f>
        <v>-8.0109999999999992</v>
      </c>
      <c r="W1256" s="98">
        <f>SUMPRODUCT($D1256:$O1256,$D$9:$O$9)+$R$9</f>
        <v>-6.976</v>
      </c>
      <c r="X1256" s="98">
        <f>SUMPRODUCT($D1256:$O1256,$D$10:$O$10)+$R$10</f>
        <v>-2.1259999999999999</v>
      </c>
      <c r="Z1256" s="104">
        <f t="shared" si="192"/>
        <v>0</v>
      </c>
      <c r="AA1256" s="38">
        <f t="shared" si="193"/>
        <v>0</v>
      </c>
      <c r="AB1256" s="38">
        <f t="shared" si="194"/>
        <v>0</v>
      </c>
      <c r="AC1256" s="38">
        <f t="shared" si="195"/>
        <v>0</v>
      </c>
      <c r="AD1256" s="38">
        <f t="shared" si="196"/>
        <v>0</v>
      </c>
      <c r="AE1256" s="105">
        <f t="shared" si="197"/>
        <v>6</v>
      </c>
      <c r="AF1256" s="114">
        <f t="shared" si="191"/>
        <v>-2.1259999999999999</v>
      </c>
      <c r="AG1256" s="37">
        <f t="shared" si="198"/>
        <v>6</v>
      </c>
      <c r="AH1256" s="40">
        <f>IF(OR(MAX('Batch Inputs'!$C1244:$N1244)&gt;1,MIN('Batch Inputs'!$C1244:$N1244)&lt;0),"ERROR",0)</f>
        <v>0</v>
      </c>
      <c r="AI1256" s="105" t="str">
        <f t="shared" si="199"/>
        <v>Few conditions</v>
      </c>
      <c r="AJ1256" s="113" t="str">
        <f t="shared" si="200"/>
        <v>No Conditions</v>
      </c>
      <c r="AM1256" s="78"/>
    </row>
    <row r="1257" spans="3:39" ht="12.75" x14ac:dyDescent="0.2">
      <c r="C1257" s="94">
        <v>1240</v>
      </c>
      <c r="D1257" s="32">
        <f>'Batch Inputs'!C1245</f>
        <v>0</v>
      </c>
      <c r="E1257" s="32">
        <f>'Batch Inputs'!D1245</f>
        <v>0</v>
      </c>
      <c r="F1257" s="32">
        <f>'Batch Inputs'!E1245</f>
        <v>0</v>
      </c>
      <c r="G1257" s="32">
        <f>'Batch Inputs'!F1245</f>
        <v>0</v>
      </c>
      <c r="H1257" s="32">
        <f>'Batch Inputs'!G1245</f>
        <v>0</v>
      </c>
      <c r="I1257" s="32">
        <f>'Batch Inputs'!H1245</f>
        <v>0</v>
      </c>
      <c r="J1257" s="32">
        <f>'Batch Inputs'!I1245</f>
        <v>0</v>
      </c>
      <c r="K1257" s="32">
        <f>'Batch Inputs'!J1245</f>
        <v>0</v>
      </c>
      <c r="L1257" s="32">
        <f>'Batch Inputs'!K1245</f>
        <v>0</v>
      </c>
      <c r="M1257" s="32">
        <f>'Batch Inputs'!L1245</f>
        <v>0</v>
      </c>
      <c r="N1257" s="32">
        <f>'Batch Inputs'!M1245</f>
        <v>0</v>
      </c>
      <c r="O1257" s="32">
        <f>'Batch Inputs'!N1245</f>
        <v>0</v>
      </c>
      <c r="P1257" s="32">
        <f>'Batch Inputs'!O1245</f>
        <v>0</v>
      </c>
      <c r="Q1257" s="32">
        <f>'Batch Inputs'!P1245</f>
        <v>0</v>
      </c>
      <c r="S1257" s="98">
        <f>SUMPRODUCT($D1257:$O1257,$D$5:$O$5)+$R$5</f>
        <v>-7.9279999999999999</v>
      </c>
      <c r="T1257" s="98">
        <f>SUMPRODUCT($D1257:$O1257,$D$6:$O$6)+$R$6</f>
        <v>-7.0750000000000002</v>
      </c>
      <c r="U1257" s="98">
        <f>SUMPRODUCT($D1257:$O1257,$D$7:$O$7)+$R$7</f>
        <v>-13.989000000000001</v>
      </c>
      <c r="V1257" s="98">
        <f>SUMPRODUCT($D1257:$O1257,$D$8:$O$8)+$R$8</f>
        <v>-8.0109999999999992</v>
      </c>
      <c r="W1257" s="98">
        <f>SUMPRODUCT($D1257:$O1257,$D$9:$O$9)+$R$9</f>
        <v>-6.976</v>
      </c>
      <c r="X1257" s="98">
        <f>SUMPRODUCT($D1257:$O1257,$D$10:$O$10)+$R$10</f>
        <v>-2.1259999999999999</v>
      </c>
      <c r="Z1257" s="104">
        <f t="shared" si="192"/>
        <v>0</v>
      </c>
      <c r="AA1257" s="38">
        <f t="shared" si="193"/>
        <v>0</v>
      </c>
      <c r="AB1257" s="38">
        <f t="shared" si="194"/>
        <v>0</v>
      </c>
      <c r="AC1257" s="38">
        <f t="shared" si="195"/>
        <v>0</v>
      </c>
      <c r="AD1257" s="38">
        <f t="shared" si="196"/>
        <v>0</v>
      </c>
      <c r="AE1257" s="105">
        <f t="shared" si="197"/>
        <v>6</v>
      </c>
      <c r="AF1257" s="114">
        <f t="shared" si="191"/>
        <v>-2.1259999999999999</v>
      </c>
      <c r="AG1257" s="37">
        <f t="shared" si="198"/>
        <v>6</v>
      </c>
      <c r="AH1257" s="40">
        <f>IF(OR(MAX('Batch Inputs'!$C1245:$N1245)&gt;1,MIN('Batch Inputs'!$C1245:$N1245)&lt;0),"ERROR",0)</f>
        <v>0</v>
      </c>
      <c r="AI1257" s="105" t="str">
        <f t="shared" si="199"/>
        <v>Few conditions</v>
      </c>
      <c r="AJ1257" s="113" t="str">
        <f t="shared" si="200"/>
        <v>No Conditions</v>
      </c>
      <c r="AM1257" s="78"/>
    </row>
    <row r="1258" spans="3:39" ht="12.75" x14ac:dyDescent="0.2">
      <c r="C1258" s="94">
        <v>1241</v>
      </c>
      <c r="D1258" s="32">
        <f>'Batch Inputs'!C1246</f>
        <v>0</v>
      </c>
      <c r="E1258" s="32">
        <f>'Batch Inputs'!D1246</f>
        <v>0</v>
      </c>
      <c r="F1258" s="32">
        <f>'Batch Inputs'!E1246</f>
        <v>0</v>
      </c>
      <c r="G1258" s="32">
        <f>'Batch Inputs'!F1246</f>
        <v>0</v>
      </c>
      <c r="H1258" s="32">
        <f>'Batch Inputs'!G1246</f>
        <v>0</v>
      </c>
      <c r="I1258" s="32">
        <f>'Batch Inputs'!H1246</f>
        <v>0</v>
      </c>
      <c r="J1258" s="32">
        <f>'Batch Inputs'!I1246</f>
        <v>0</v>
      </c>
      <c r="K1258" s="32">
        <f>'Batch Inputs'!J1246</f>
        <v>0</v>
      </c>
      <c r="L1258" s="32">
        <f>'Batch Inputs'!K1246</f>
        <v>0</v>
      </c>
      <c r="M1258" s="32">
        <f>'Batch Inputs'!L1246</f>
        <v>0</v>
      </c>
      <c r="N1258" s="32">
        <f>'Batch Inputs'!M1246</f>
        <v>0</v>
      </c>
      <c r="O1258" s="32">
        <f>'Batch Inputs'!N1246</f>
        <v>0</v>
      </c>
      <c r="P1258" s="32">
        <f>'Batch Inputs'!O1246</f>
        <v>0</v>
      </c>
      <c r="Q1258" s="32">
        <f>'Batch Inputs'!P1246</f>
        <v>0</v>
      </c>
      <c r="S1258" s="98">
        <f>SUMPRODUCT($D1258:$O1258,$D$5:$O$5)+$R$5</f>
        <v>-7.9279999999999999</v>
      </c>
      <c r="T1258" s="98">
        <f>SUMPRODUCT($D1258:$O1258,$D$6:$O$6)+$R$6</f>
        <v>-7.0750000000000002</v>
      </c>
      <c r="U1258" s="98">
        <f>SUMPRODUCT($D1258:$O1258,$D$7:$O$7)+$R$7</f>
        <v>-13.989000000000001</v>
      </c>
      <c r="V1258" s="98">
        <f>SUMPRODUCT($D1258:$O1258,$D$8:$O$8)+$R$8</f>
        <v>-8.0109999999999992</v>
      </c>
      <c r="W1258" s="98">
        <f>SUMPRODUCT($D1258:$O1258,$D$9:$O$9)+$R$9</f>
        <v>-6.976</v>
      </c>
      <c r="X1258" s="98">
        <f>SUMPRODUCT($D1258:$O1258,$D$10:$O$10)+$R$10</f>
        <v>-2.1259999999999999</v>
      </c>
      <c r="Z1258" s="104">
        <f t="shared" si="192"/>
        <v>0</v>
      </c>
      <c r="AA1258" s="38">
        <f t="shared" si="193"/>
        <v>0</v>
      </c>
      <c r="AB1258" s="38">
        <f t="shared" si="194"/>
        <v>0</v>
      </c>
      <c r="AC1258" s="38">
        <f t="shared" si="195"/>
        <v>0</v>
      </c>
      <c r="AD1258" s="38">
        <f t="shared" si="196"/>
        <v>0</v>
      </c>
      <c r="AE1258" s="105">
        <f t="shared" si="197"/>
        <v>6</v>
      </c>
      <c r="AF1258" s="114">
        <f t="shared" si="191"/>
        <v>-2.1259999999999999</v>
      </c>
      <c r="AG1258" s="37">
        <f t="shared" si="198"/>
        <v>6</v>
      </c>
      <c r="AH1258" s="40">
        <f>IF(OR(MAX('Batch Inputs'!$C1246:$N1246)&gt;1,MIN('Batch Inputs'!$C1246:$N1246)&lt;0),"ERROR",0)</f>
        <v>0</v>
      </c>
      <c r="AI1258" s="105" t="str">
        <f t="shared" si="199"/>
        <v>Few conditions</v>
      </c>
      <c r="AJ1258" s="113" t="str">
        <f t="shared" si="200"/>
        <v>No Conditions</v>
      </c>
      <c r="AM1258" s="78"/>
    </row>
    <row r="1259" spans="3:39" ht="12.75" x14ac:dyDescent="0.2">
      <c r="C1259" s="94">
        <v>1242</v>
      </c>
      <c r="D1259" s="32">
        <f>'Batch Inputs'!C1247</f>
        <v>0</v>
      </c>
      <c r="E1259" s="32">
        <f>'Batch Inputs'!D1247</f>
        <v>0</v>
      </c>
      <c r="F1259" s="32">
        <f>'Batch Inputs'!E1247</f>
        <v>0</v>
      </c>
      <c r="G1259" s="32">
        <f>'Batch Inputs'!F1247</f>
        <v>0</v>
      </c>
      <c r="H1259" s="32">
        <f>'Batch Inputs'!G1247</f>
        <v>0</v>
      </c>
      <c r="I1259" s="32">
        <f>'Batch Inputs'!H1247</f>
        <v>0</v>
      </c>
      <c r="J1259" s="32">
        <f>'Batch Inputs'!I1247</f>
        <v>0</v>
      </c>
      <c r="K1259" s="32">
        <f>'Batch Inputs'!J1247</f>
        <v>0</v>
      </c>
      <c r="L1259" s="32">
        <f>'Batch Inputs'!K1247</f>
        <v>0</v>
      </c>
      <c r="M1259" s="32">
        <f>'Batch Inputs'!L1247</f>
        <v>0</v>
      </c>
      <c r="N1259" s="32">
        <f>'Batch Inputs'!M1247</f>
        <v>0</v>
      </c>
      <c r="O1259" s="32">
        <f>'Batch Inputs'!N1247</f>
        <v>0</v>
      </c>
      <c r="P1259" s="32">
        <f>'Batch Inputs'!O1247</f>
        <v>0</v>
      </c>
      <c r="Q1259" s="32">
        <f>'Batch Inputs'!P1247</f>
        <v>0</v>
      </c>
      <c r="S1259" s="98">
        <f>SUMPRODUCT($D1259:$O1259,$D$5:$O$5)+$R$5</f>
        <v>-7.9279999999999999</v>
      </c>
      <c r="T1259" s="98">
        <f>SUMPRODUCT($D1259:$O1259,$D$6:$O$6)+$R$6</f>
        <v>-7.0750000000000002</v>
      </c>
      <c r="U1259" s="98">
        <f>SUMPRODUCT($D1259:$O1259,$D$7:$O$7)+$R$7</f>
        <v>-13.989000000000001</v>
      </c>
      <c r="V1259" s="98">
        <f>SUMPRODUCT($D1259:$O1259,$D$8:$O$8)+$R$8</f>
        <v>-8.0109999999999992</v>
      </c>
      <c r="W1259" s="98">
        <f>SUMPRODUCT($D1259:$O1259,$D$9:$O$9)+$R$9</f>
        <v>-6.976</v>
      </c>
      <c r="X1259" s="98">
        <f>SUMPRODUCT($D1259:$O1259,$D$10:$O$10)+$R$10</f>
        <v>-2.1259999999999999</v>
      </c>
      <c r="Z1259" s="104">
        <f t="shared" si="192"/>
        <v>0</v>
      </c>
      <c r="AA1259" s="38">
        <f t="shared" si="193"/>
        <v>0</v>
      </c>
      <c r="AB1259" s="38">
        <f t="shared" si="194"/>
        <v>0</v>
      </c>
      <c r="AC1259" s="38">
        <f t="shared" si="195"/>
        <v>0</v>
      </c>
      <c r="AD1259" s="38">
        <f t="shared" si="196"/>
        <v>0</v>
      </c>
      <c r="AE1259" s="105">
        <f t="shared" si="197"/>
        <v>6</v>
      </c>
      <c r="AF1259" s="114">
        <f t="shared" si="191"/>
        <v>-2.1259999999999999</v>
      </c>
      <c r="AG1259" s="37">
        <f t="shared" si="198"/>
        <v>6</v>
      </c>
      <c r="AH1259" s="40">
        <f>IF(OR(MAX('Batch Inputs'!$C1247:$N1247)&gt;1,MIN('Batch Inputs'!$C1247:$N1247)&lt;0),"ERROR",0)</f>
        <v>0</v>
      </c>
      <c r="AI1259" s="105" t="str">
        <f t="shared" si="199"/>
        <v>Few conditions</v>
      </c>
      <c r="AJ1259" s="113" t="str">
        <f t="shared" si="200"/>
        <v>No Conditions</v>
      </c>
      <c r="AM1259" s="78"/>
    </row>
    <row r="1260" spans="3:39" ht="12.75" x14ac:dyDescent="0.2">
      <c r="C1260" s="94">
        <v>1243</v>
      </c>
      <c r="D1260" s="32">
        <f>'Batch Inputs'!C1248</f>
        <v>0</v>
      </c>
      <c r="E1260" s="32">
        <f>'Batch Inputs'!D1248</f>
        <v>0</v>
      </c>
      <c r="F1260" s="32">
        <f>'Batch Inputs'!E1248</f>
        <v>0</v>
      </c>
      <c r="G1260" s="32">
        <f>'Batch Inputs'!F1248</f>
        <v>0</v>
      </c>
      <c r="H1260" s="32">
        <f>'Batch Inputs'!G1248</f>
        <v>0</v>
      </c>
      <c r="I1260" s="32">
        <f>'Batch Inputs'!H1248</f>
        <v>0</v>
      </c>
      <c r="J1260" s="32">
        <f>'Batch Inputs'!I1248</f>
        <v>0</v>
      </c>
      <c r="K1260" s="32">
        <f>'Batch Inputs'!J1248</f>
        <v>0</v>
      </c>
      <c r="L1260" s="32">
        <f>'Batch Inputs'!K1248</f>
        <v>0</v>
      </c>
      <c r="M1260" s="32">
        <f>'Batch Inputs'!L1248</f>
        <v>0</v>
      </c>
      <c r="N1260" s="32">
        <f>'Batch Inputs'!M1248</f>
        <v>0</v>
      </c>
      <c r="O1260" s="32">
        <f>'Batch Inputs'!N1248</f>
        <v>0</v>
      </c>
      <c r="P1260" s="32">
        <f>'Batch Inputs'!O1248</f>
        <v>0</v>
      </c>
      <c r="Q1260" s="32">
        <f>'Batch Inputs'!P1248</f>
        <v>0</v>
      </c>
      <c r="S1260" s="98">
        <f>SUMPRODUCT($D1260:$O1260,$D$5:$O$5)+$R$5</f>
        <v>-7.9279999999999999</v>
      </c>
      <c r="T1260" s="98">
        <f>SUMPRODUCT($D1260:$O1260,$D$6:$O$6)+$R$6</f>
        <v>-7.0750000000000002</v>
      </c>
      <c r="U1260" s="98">
        <f>SUMPRODUCT($D1260:$O1260,$D$7:$O$7)+$R$7</f>
        <v>-13.989000000000001</v>
      </c>
      <c r="V1260" s="98">
        <f>SUMPRODUCT($D1260:$O1260,$D$8:$O$8)+$R$8</f>
        <v>-8.0109999999999992</v>
      </c>
      <c r="W1260" s="98">
        <f>SUMPRODUCT($D1260:$O1260,$D$9:$O$9)+$R$9</f>
        <v>-6.976</v>
      </c>
      <c r="X1260" s="98">
        <f>SUMPRODUCT($D1260:$O1260,$D$10:$O$10)+$R$10</f>
        <v>-2.1259999999999999</v>
      </c>
      <c r="Z1260" s="104">
        <f t="shared" si="192"/>
        <v>0</v>
      </c>
      <c r="AA1260" s="38">
        <f t="shared" si="193"/>
        <v>0</v>
      </c>
      <c r="AB1260" s="38">
        <f t="shared" si="194"/>
        <v>0</v>
      </c>
      <c r="AC1260" s="38">
        <f t="shared" si="195"/>
        <v>0</v>
      </c>
      <c r="AD1260" s="38">
        <f t="shared" si="196"/>
        <v>0</v>
      </c>
      <c r="AE1260" s="105">
        <f t="shared" si="197"/>
        <v>6</v>
      </c>
      <c r="AF1260" s="114">
        <f t="shared" si="191"/>
        <v>-2.1259999999999999</v>
      </c>
      <c r="AG1260" s="37">
        <f t="shared" si="198"/>
        <v>6</v>
      </c>
      <c r="AH1260" s="40">
        <f>IF(OR(MAX('Batch Inputs'!$C1248:$N1248)&gt;1,MIN('Batch Inputs'!$C1248:$N1248)&lt;0),"ERROR",0)</f>
        <v>0</v>
      </c>
      <c r="AI1260" s="105" t="str">
        <f t="shared" si="199"/>
        <v>Few conditions</v>
      </c>
      <c r="AJ1260" s="113" t="str">
        <f t="shared" si="200"/>
        <v>No Conditions</v>
      </c>
      <c r="AM1260" s="78"/>
    </row>
    <row r="1261" spans="3:39" ht="12.75" x14ac:dyDescent="0.2">
      <c r="C1261" s="94">
        <v>1244</v>
      </c>
      <c r="D1261" s="32">
        <f>'Batch Inputs'!C1249</f>
        <v>0</v>
      </c>
      <c r="E1261" s="32">
        <f>'Batch Inputs'!D1249</f>
        <v>0</v>
      </c>
      <c r="F1261" s="32">
        <f>'Batch Inputs'!E1249</f>
        <v>0</v>
      </c>
      <c r="G1261" s="32">
        <f>'Batch Inputs'!F1249</f>
        <v>0</v>
      </c>
      <c r="H1261" s="32">
        <f>'Batch Inputs'!G1249</f>
        <v>0</v>
      </c>
      <c r="I1261" s="32">
        <f>'Batch Inputs'!H1249</f>
        <v>0</v>
      </c>
      <c r="J1261" s="32">
        <f>'Batch Inputs'!I1249</f>
        <v>0</v>
      </c>
      <c r="K1261" s="32">
        <f>'Batch Inputs'!J1249</f>
        <v>0</v>
      </c>
      <c r="L1261" s="32">
        <f>'Batch Inputs'!K1249</f>
        <v>0</v>
      </c>
      <c r="M1261" s="32">
        <f>'Batch Inputs'!L1249</f>
        <v>0</v>
      </c>
      <c r="N1261" s="32">
        <f>'Batch Inputs'!M1249</f>
        <v>0</v>
      </c>
      <c r="O1261" s="32">
        <f>'Batch Inputs'!N1249</f>
        <v>0</v>
      </c>
      <c r="P1261" s="32">
        <f>'Batch Inputs'!O1249</f>
        <v>0</v>
      </c>
      <c r="Q1261" s="32">
        <f>'Batch Inputs'!P1249</f>
        <v>0</v>
      </c>
      <c r="S1261" s="98">
        <f>SUMPRODUCT($D1261:$O1261,$D$5:$O$5)+$R$5</f>
        <v>-7.9279999999999999</v>
      </c>
      <c r="T1261" s="98">
        <f>SUMPRODUCT($D1261:$O1261,$D$6:$O$6)+$R$6</f>
        <v>-7.0750000000000002</v>
      </c>
      <c r="U1261" s="98">
        <f>SUMPRODUCT($D1261:$O1261,$D$7:$O$7)+$R$7</f>
        <v>-13.989000000000001</v>
      </c>
      <c r="V1261" s="98">
        <f>SUMPRODUCT($D1261:$O1261,$D$8:$O$8)+$R$8</f>
        <v>-8.0109999999999992</v>
      </c>
      <c r="W1261" s="98">
        <f>SUMPRODUCT($D1261:$O1261,$D$9:$O$9)+$R$9</f>
        <v>-6.976</v>
      </c>
      <c r="X1261" s="98">
        <f>SUMPRODUCT($D1261:$O1261,$D$10:$O$10)+$R$10</f>
        <v>-2.1259999999999999</v>
      </c>
      <c r="Z1261" s="104">
        <f t="shared" si="192"/>
        <v>0</v>
      </c>
      <c r="AA1261" s="38">
        <f t="shared" si="193"/>
        <v>0</v>
      </c>
      <c r="AB1261" s="38">
        <f t="shared" si="194"/>
        <v>0</v>
      </c>
      <c r="AC1261" s="38">
        <f t="shared" si="195"/>
        <v>0</v>
      </c>
      <c r="AD1261" s="38">
        <f t="shared" si="196"/>
        <v>0</v>
      </c>
      <c r="AE1261" s="105">
        <f t="shared" si="197"/>
        <v>6</v>
      </c>
      <c r="AF1261" s="114">
        <f t="shared" si="191"/>
        <v>-2.1259999999999999</v>
      </c>
      <c r="AG1261" s="37">
        <f t="shared" si="198"/>
        <v>6</v>
      </c>
      <c r="AH1261" s="40">
        <f>IF(OR(MAX('Batch Inputs'!$C1249:$N1249)&gt;1,MIN('Batch Inputs'!$C1249:$N1249)&lt;0),"ERROR",0)</f>
        <v>0</v>
      </c>
      <c r="AI1261" s="105" t="str">
        <f t="shared" si="199"/>
        <v>Few conditions</v>
      </c>
      <c r="AJ1261" s="113" t="str">
        <f t="shared" si="200"/>
        <v>No Conditions</v>
      </c>
      <c r="AM1261" s="78"/>
    </row>
    <row r="1262" spans="3:39" ht="12.75" x14ac:dyDescent="0.2">
      <c r="C1262" s="94">
        <v>1245</v>
      </c>
      <c r="D1262" s="32">
        <f>'Batch Inputs'!C1250</f>
        <v>0</v>
      </c>
      <c r="E1262" s="32">
        <f>'Batch Inputs'!D1250</f>
        <v>0</v>
      </c>
      <c r="F1262" s="32">
        <f>'Batch Inputs'!E1250</f>
        <v>0</v>
      </c>
      <c r="G1262" s="32">
        <f>'Batch Inputs'!F1250</f>
        <v>0</v>
      </c>
      <c r="H1262" s="32">
        <f>'Batch Inputs'!G1250</f>
        <v>0</v>
      </c>
      <c r="I1262" s="32">
        <f>'Batch Inputs'!H1250</f>
        <v>0</v>
      </c>
      <c r="J1262" s="32">
        <f>'Batch Inputs'!I1250</f>
        <v>0</v>
      </c>
      <c r="K1262" s="32">
        <f>'Batch Inputs'!J1250</f>
        <v>0</v>
      </c>
      <c r="L1262" s="32">
        <f>'Batch Inputs'!K1250</f>
        <v>0</v>
      </c>
      <c r="M1262" s="32">
        <f>'Batch Inputs'!L1250</f>
        <v>0</v>
      </c>
      <c r="N1262" s="32">
        <f>'Batch Inputs'!M1250</f>
        <v>0</v>
      </c>
      <c r="O1262" s="32">
        <f>'Batch Inputs'!N1250</f>
        <v>0</v>
      </c>
      <c r="P1262" s="32">
        <f>'Batch Inputs'!O1250</f>
        <v>0</v>
      </c>
      <c r="Q1262" s="32">
        <f>'Batch Inputs'!P1250</f>
        <v>0</v>
      </c>
      <c r="S1262" s="98">
        <f>SUMPRODUCT($D1262:$O1262,$D$5:$O$5)+$R$5</f>
        <v>-7.9279999999999999</v>
      </c>
      <c r="T1262" s="98">
        <f>SUMPRODUCT($D1262:$O1262,$D$6:$O$6)+$R$6</f>
        <v>-7.0750000000000002</v>
      </c>
      <c r="U1262" s="98">
        <f>SUMPRODUCT($D1262:$O1262,$D$7:$O$7)+$R$7</f>
        <v>-13.989000000000001</v>
      </c>
      <c r="V1262" s="98">
        <f>SUMPRODUCT($D1262:$O1262,$D$8:$O$8)+$R$8</f>
        <v>-8.0109999999999992</v>
      </c>
      <c r="W1262" s="98">
        <f>SUMPRODUCT($D1262:$O1262,$D$9:$O$9)+$R$9</f>
        <v>-6.976</v>
      </c>
      <c r="X1262" s="98">
        <f>SUMPRODUCT($D1262:$O1262,$D$10:$O$10)+$R$10</f>
        <v>-2.1259999999999999</v>
      </c>
      <c r="Z1262" s="104">
        <f t="shared" si="192"/>
        <v>0</v>
      </c>
      <c r="AA1262" s="38">
        <f t="shared" si="193"/>
        <v>0</v>
      </c>
      <c r="AB1262" s="38">
        <f t="shared" si="194"/>
        <v>0</v>
      </c>
      <c r="AC1262" s="38">
        <f t="shared" si="195"/>
        <v>0</v>
      </c>
      <c r="AD1262" s="38">
        <f t="shared" si="196"/>
        <v>0</v>
      </c>
      <c r="AE1262" s="105">
        <f t="shared" si="197"/>
        <v>6</v>
      </c>
      <c r="AF1262" s="114">
        <f t="shared" si="191"/>
        <v>-2.1259999999999999</v>
      </c>
      <c r="AG1262" s="37">
        <f t="shared" si="198"/>
        <v>6</v>
      </c>
      <c r="AH1262" s="40">
        <f>IF(OR(MAX('Batch Inputs'!$C1250:$N1250)&gt;1,MIN('Batch Inputs'!$C1250:$N1250)&lt;0),"ERROR",0)</f>
        <v>0</v>
      </c>
      <c r="AI1262" s="105" t="str">
        <f t="shared" si="199"/>
        <v>Few conditions</v>
      </c>
      <c r="AJ1262" s="113" t="str">
        <f t="shared" si="200"/>
        <v>No Conditions</v>
      </c>
      <c r="AM1262" s="78"/>
    </row>
    <row r="1263" spans="3:39" ht="12.75" x14ac:dyDescent="0.2">
      <c r="C1263" s="94">
        <v>1246</v>
      </c>
      <c r="D1263" s="32">
        <f>'Batch Inputs'!C1251</f>
        <v>0</v>
      </c>
      <c r="E1263" s="32">
        <f>'Batch Inputs'!D1251</f>
        <v>0</v>
      </c>
      <c r="F1263" s="32">
        <f>'Batch Inputs'!E1251</f>
        <v>0</v>
      </c>
      <c r="G1263" s="32">
        <f>'Batch Inputs'!F1251</f>
        <v>0</v>
      </c>
      <c r="H1263" s="32">
        <f>'Batch Inputs'!G1251</f>
        <v>0</v>
      </c>
      <c r="I1263" s="32">
        <f>'Batch Inputs'!H1251</f>
        <v>0</v>
      </c>
      <c r="J1263" s="32">
        <f>'Batch Inputs'!I1251</f>
        <v>0</v>
      </c>
      <c r="K1263" s="32">
        <f>'Batch Inputs'!J1251</f>
        <v>0</v>
      </c>
      <c r="L1263" s="32">
        <f>'Batch Inputs'!K1251</f>
        <v>0</v>
      </c>
      <c r="M1263" s="32">
        <f>'Batch Inputs'!L1251</f>
        <v>0</v>
      </c>
      <c r="N1263" s="32">
        <f>'Batch Inputs'!M1251</f>
        <v>0</v>
      </c>
      <c r="O1263" s="32">
        <f>'Batch Inputs'!N1251</f>
        <v>0</v>
      </c>
      <c r="P1263" s="32">
        <f>'Batch Inputs'!O1251</f>
        <v>0</v>
      </c>
      <c r="Q1263" s="32">
        <f>'Batch Inputs'!P1251</f>
        <v>0</v>
      </c>
      <c r="S1263" s="98">
        <f>SUMPRODUCT($D1263:$O1263,$D$5:$O$5)+$R$5</f>
        <v>-7.9279999999999999</v>
      </c>
      <c r="T1263" s="98">
        <f>SUMPRODUCT($D1263:$O1263,$D$6:$O$6)+$R$6</f>
        <v>-7.0750000000000002</v>
      </c>
      <c r="U1263" s="98">
        <f>SUMPRODUCT($D1263:$O1263,$D$7:$O$7)+$R$7</f>
        <v>-13.989000000000001</v>
      </c>
      <c r="V1263" s="98">
        <f>SUMPRODUCT($D1263:$O1263,$D$8:$O$8)+$R$8</f>
        <v>-8.0109999999999992</v>
      </c>
      <c r="W1263" s="98">
        <f>SUMPRODUCT($D1263:$O1263,$D$9:$O$9)+$R$9</f>
        <v>-6.976</v>
      </c>
      <c r="X1263" s="98">
        <f>SUMPRODUCT($D1263:$O1263,$D$10:$O$10)+$R$10</f>
        <v>-2.1259999999999999</v>
      </c>
      <c r="Z1263" s="104">
        <f t="shared" si="192"/>
        <v>0</v>
      </c>
      <c r="AA1263" s="38">
        <f t="shared" si="193"/>
        <v>0</v>
      </c>
      <c r="AB1263" s="38">
        <f t="shared" si="194"/>
        <v>0</v>
      </c>
      <c r="AC1263" s="38">
        <f t="shared" si="195"/>
        <v>0</v>
      </c>
      <c r="AD1263" s="38">
        <f t="shared" si="196"/>
        <v>0</v>
      </c>
      <c r="AE1263" s="105">
        <f t="shared" si="197"/>
        <v>6</v>
      </c>
      <c r="AF1263" s="114">
        <f t="shared" si="191"/>
        <v>-2.1259999999999999</v>
      </c>
      <c r="AG1263" s="37">
        <f t="shared" si="198"/>
        <v>6</v>
      </c>
      <c r="AH1263" s="40">
        <f>IF(OR(MAX('Batch Inputs'!$C1251:$N1251)&gt;1,MIN('Batch Inputs'!$C1251:$N1251)&lt;0),"ERROR",0)</f>
        <v>0</v>
      </c>
      <c r="AI1263" s="105" t="str">
        <f t="shared" si="199"/>
        <v>Few conditions</v>
      </c>
      <c r="AJ1263" s="113" t="str">
        <f t="shared" si="200"/>
        <v>No Conditions</v>
      </c>
      <c r="AM1263" s="78"/>
    </row>
    <row r="1264" spans="3:39" ht="12.75" x14ac:dyDescent="0.2">
      <c r="C1264" s="94">
        <v>1247</v>
      </c>
      <c r="D1264" s="32">
        <f>'Batch Inputs'!C1252</f>
        <v>0</v>
      </c>
      <c r="E1264" s="32">
        <f>'Batch Inputs'!D1252</f>
        <v>0</v>
      </c>
      <c r="F1264" s="32">
        <f>'Batch Inputs'!E1252</f>
        <v>0</v>
      </c>
      <c r="G1264" s="32">
        <f>'Batch Inputs'!F1252</f>
        <v>0</v>
      </c>
      <c r="H1264" s="32">
        <f>'Batch Inputs'!G1252</f>
        <v>0</v>
      </c>
      <c r="I1264" s="32">
        <f>'Batch Inputs'!H1252</f>
        <v>0</v>
      </c>
      <c r="J1264" s="32">
        <f>'Batch Inputs'!I1252</f>
        <v>0</v>
      </c>
      <c r="K1264" s="32">
        <f>'Batch Inputs'!J1252</f>
        <v>0</v>
      </c>
      <c r="L1264" s="32">
        <f>'Batch Inputs'!K1252</f>
        <v>0</v>
      </c>
      <c r="M1264" s="32">
        <f>'Batch Inputs'!L1252</f>
        <v>0</v>
      </c>
      <c r="N1264" s="32">
        <f>'Batch Inputs'!M1252</f>
        <v>0</v>
      </c>
      <c r="O1264" s="32">
        <f>'Batch Inputs'!N1252</f>
        <v>0</v>
      </c>
      <c r="P1264" s="32">
        <f>'Batch Inputs'!O1252</f>
        <v>0</v>
      </c>
      <c r="Q1264" s="32">
        <f>'Batch Inputs'!P1252</f>
        <v>0</v>
      </c>
      <c r="S1264" s="98">
        <f>SUMPRODUCT($D1264:$O1264,$D$5:$O$5)+$R$5</f>
        <v>-7.9279999999999999</v>
      </c>
      <c r="T1264" s="98">
        <f>SUMPRODUCT($D1264:$O1264,$D$6:$O$6)+$R$6</f>
        <v>-7.0750000000000002</v>
      </c>
      <c r="U1264" s="98">
        <f>SUMPRODUCT($D1264:$O1264,$D$7:$O$7)+$R$7</f>
        <v>-13.989000000000001</v>
      </c>
      <c r="V1264" s="98">
        <f>SUMPRODUCT($D1264:$O1264,$D$8:$O$8)+$R$8</f>
        <v>-8.0109999999999992</v>
      </c>
      <c r="W1264" s="98">
        <f>SUMPRODUCT($D1264:$O1264,$D$9:$O$9)+$R$9</f>
        <v>-6.976</v>
      </c>
      <c r="X1264" s="98">
        <f>SUMPRODUCT($D1264:$O1264,$D$10:$O$10)+$R$10</f>
        <v>-2.1259999999999999</v>
      </c>
      <c r="Z1264" s="104">
        <f t="shared" si="192"/>
        <v>0</v>
      </c>
      <c r="AA1264" s="38">
        <f t="shared" si="193"/>
        <v>0</v>
      </c>
      <c r="AB1264" s="38">
        <f t="shared" si="194"/>
        <v>0</v>
      </c>
      <c r="AC1264" s="38">
        <f t="shared" si="195"/>
        <v>0</v>
      </c>
      <c r="AD1264" s="38">
        <f t="shared" si="196"/>
        <v>0</v>
      </c>
      <c r="AE1264" s="105">
        <f t="shared" si="197"/>
        <v>6</v>
      </c>
      <c r="AF1264" s="114">
        <f t="shared" si="191"/>
        <v>-2.1259999999999999</v>
      </c>
      <c r="AG1264" s="37">
        <f t="shared" si="198"/>
        <v>6</v>
      </c>
      <c r="AH1264" s="40">
        <f>IF(OR(MAX('Batch Inputs'!$C1252:$N1252)&gt;1,MIN('Batch Inputs'!$C1252:$N1252)&lt;0),"ERROR",0)</f>
        <v>0</v>
      </c>
      <c r="AI1264" s="105" t="str">
        <f t="shared" si="199"/>
        <v>Few conditions</v>
      </c>
      <c r="AJ1264" s="113" t="str">
        <f t="shared" si="200"/>
        <v>No Conditions</v>
      </c>
      <c r="AM1264" s="78"/>
    </row>
    <row r="1265" spans="3:39" ht="12.75" x14ac:dyDescent="0.2">
      <c r="C1265" s="94">
        <v>1248</v>
      </c>
      <c r="D1265" s="32">
        <f>'Batch Inputs'!C1253</f>
        <v>0</v>
      </c>
      <c r="E1265" s="32">
        <f>'Batch Inputs'!D1253</f>
        <v>0</v>
      </c>
      <c r="F1265" s="32">
        <f>'Batch Inputs'!E1253</f>
        <v>0</v>
      </c>
      <c r="G1265" s="32">
        <f>'Batch Inputs'!F1253</f>
        <v>0</v>
      </c>
      <c r="H1265" s="32">
        <f>'Batch Inputs'!G1253</f>
        <v>0</v>
      </c>
      <c r="I1265" s="32">
        <f>'Batch Inputs'!H1253</f>
        <v>0</v>
      </c>
      <c r="J1265" s="32">
        <f>'Batch Inputs'!I1253</f>
        <v>0</v>
      </c>
      <c r="K1265" s="32">
        <f>'Batch Inputs'!J1253</f>
        <v>0</v>
      </c>
      <c r="L1265" s="32">
        <f>'Batch Inputs'!K1253</f>
        <v>0</v>
      </c>
      <c r="M1265" s="32">
        <f>'Batch Inputs'!L1253</f>
        <v>0</v>
      </c>
      <c r="N1265" s="32">
        <f>'Batch Inputs'!M1253</f>
        <v>0</v>
      </c>
      <c r="O1265" s="32">
        <f>'Batch Inputs'!N1253</f>
        <v>0</v>
      </c>
      <c r="P1265" s="32">
        <f>'Batch Inputs'!O1253</f>
        <v>0</v>
      </c>
      <c r="Q1265" s="32">
        <f>'Batch Inputs'!P1253</f>
        <v>0</v>
      </c>
      <c r="S1265" s="98">
        <f>SUMPRODUCT($D1265:$O1265,$D$5:$O$5)+$R$5</f>
        <v>-7.9279999999999999</v>
      </c>
      <c r="T1265" s="98">
        <f>SUMPRODUCT($D1265:$O1265,$D$6:$O$6)+$R$6</f>
        <v>-7.0750000000000002</v>
      </c>
      <c r="U1265" s="98">
        <f>SUMPRODUCT($D1265:$O1265,$D$7:$O$7)+$R$7</f>
        <v>-13.989000000000001</v>
      </c>
      <c r="V1265" s="98">
        <f>SUMPRODUCT($D1265:$O1265,$D$8:$O$8)+$R$8</f>
        <v>-8.0109999999999992</v>
      </c>
      <c r="W1265" s="98">
        <f>SUMPRODUCT($D1265:$O1265,$D$9:$O$9)+$R$9</f>
        <v>-6.976</v>
      </c>
      <c r="X1265" s="98">
        <f>SUMPRODUCT($D1265:$O1265,$D$10:$O$10)+$R$10</f>
        <v>-2.1259999999999999</v>
      </c>
      <c r="Z1265" s="104">
        <f t="shared" si="192"/>
        <v>0</v>
      </c>
      <c r="AA1265" s="38">
        <f t="shared" si="193"/>
        <v>0</v>
      </c>
      <c r="AB1265" s="38">
        <f t="shared" si="194"/>
        <v>0</v>
      </c>
      <c r="AC1265" s="38">
        <f t="shared" si="195"/>
        <v>0</v>
      </c>
      <c r="AD1265" s="38">
        <f t="shared" si="196"/>
        <v>0</v>
      </c>
      <c r="AE1265" s="105">
        <f t="shared" si="197"/>
        <v>6</v>
      </c>
      <c r="AF1265" s="114">
        <f t="shared" si="191"/>
        <v>-2.1259999999999999</v>
      </c>
      <c r="AG1265" s="37">
        <f t="shared" si="198"/>
        <v>6</v>
      </c>
      <c r="AH1265" s="40">
        <f>IF(OR(MAX('Batch Inputs'!$C1253:$N1253)&gt;1,MIN('Batch Inputs'!$C1253:$N1253)&lt;0),"ERROR",0)</f>
        <v>0</v>
      </c>
      <c r="AI1265" s="105" t="str">
        <f t="shared" si="199"/>
        <v>Few conditions</v>
      </c>
      <c r="AJ1265" s="113" t="str">
        <f t="shared" si="200"/>
        <v>No Conditions</v>
      </c>
      <c r="AM1265" s="78"/>
    </row>
    <row r="1266" spans="3:39" ht="12.75" x14ac:dyDescent="0.2">
      <c r="C1266" s="94">
        <v>1249</v>
      </c>
      <c r="D1266" s="32">
        <f>'Batch Inputs'!C1254</f>
        <v>0</v>
      </c>
      <c r="E1266" s="32">
        <f>'Batch Inputs'!D1254</f>
        <v>0</v>
      </c>
      <c r="F1266" s="32">
        <f>'Batch Inputs'!E1254</f>
        <v>0</v>
      </c>
      <c r="G1266" s="32">
        <f>'Batch Inputs'!F1254</f>
        <v>0</v>
      </c>
      <c r="H1266" s="32">
        <f>'Batch Inputs'!G1254</f>
        <v>0</v>
      </c>
      <c r="I1266" s="32">
        <f>'Batch Inputs'!H1254</f>
        <v>0</v>
      </c>
      <c r="J1266" s="32">
        <f>'Batch Inputs'!I1254</f>
        <v>0</v>
      </c>
      <c r="K1266" s="32">
        <f>'Batch Inputs'!J1254</f>
        <v>0</v>
      </c>
      <c r="L1266" s="32">
        <f>'Batch Inputs'!K1254</f>
        <v>0</v>
      </c>
      <c r="M1266" s="32">
        <f>'Batch Inputs'!L1254</f>
        <v>0</v>
      </c>
      <c r="N1266" s="32">
        <f>'Batch Inputs'!M1254</f>
        <v>0</v>
      </c>
      <c r="O1266" s="32">
        <f>'Batch Inputs'!N1254</f>
        <v>0</v>
      </c>
      <c r="P1266" s="32">
        <f>'Batch Inputs'!O1254</f>
        <v>0</v>
      </c>
      <c r="Q1266" s="32">
        <f>'Batch Inputs'!P1254</f>
        <v>0</v>
      </c>
      <c r="S1266" s="98">
        <f>SUMPRODUCT($D1266:$O1266,$D$5:$O$5)+$R$5</f>
        <v>-7.9279999999999999</v>
      </c>
      <c r="T1266" s="98">
        <f>SUMPRODUCT($D1266:$O1266,$D$6:$O$6)+$R$6</f>
        <v>-7.0750000000000002</v>
      </c>
      <c r="U1266" s="98">
        <f>SUMPRODUCT($D1266:$O1266,$D$7:$O$7)+$R$7</f>
        <v>-13.989000000000001</v>
      </c>
      <c r="V1266" s="98">
        <f>SUMPRODUCT($D1266:$O1266,$D$8:$O$8)+$R$8</f>
        <v>-8.0109999999999992</v>
      </c>
      <c r="W1266" s="98">
        <f>SUMPRODUCT($D1266:$O1266,$D$9:$O$9)+$R$9</f>
        <v>-6.976</v>
      </c>
      <c r="X1266" s="98">
        <f>SUMPRODUCT($D1266:$O1266,$D$10:$O$10)+$R$10</f>
        <v>-2.1259999999999999</v>
      </c>
      <c r="Z1266" s="104">
        <f t="shared" si="192"/>
        <v>0</v>
      </c>
      <c r="AA1266" s="38">
        <f t="shared" si="193"/>
        <v>0</v>
      </c>
      <c r="AB1266" s="38">
        <f t="shared" si="194"/>
        <v>0</v>
      </c>
      <c r="AC1266" s="38">
        <f t="shared" si="195"/>
        <v>0</v>
      </c>
      <c r="AD1266" s="38">
        <f t="shared" si="196"/>
        <v>0</v>
      </c>
      <c r="AE1266" s="105">
        <f t="shared" si="197"/>
        <v>6</v>
      </c>
      <c r="AF1266" s="114">
        <f t="shared" si="191"/>
        <v>-2.1259999999999999</v>
      </c>
      <c r="AG1266" s="37">
        <f t="shared" si="198"/>
        <v>6</v>
      </c>
      <c r="AH1266" s="40">
        <f>IF(OR(MAX('Batch Inputs'!$C1254:$N1254)&gt;1,MIN('Batch Inputs'!$C1254:$N1254)&lt;0),"ERROR",0)</f>
        <v>0</v>
      </c>
      <c r="AI1266" s="105" t="str">
        <f t="shared" si="199"/>
        <v>Few conditions</v>
      </c>
      <c r="AJ1266" s="113" t="str">
        <f t="shared" si="200"/>
        <v>No Conditions</v>
      </c>
      <c r="AM1266" s="78"/>
    </row>
    <row r="1267" spans="3:39" ht="12.75" x14ac:dyDescent="0.2">
      <c r="C1267" s="94">
        <v>1250</v>
      </c>
      <c r="D1267" s="32">
        <f>'Batch Inputs'!C1255</f>
        <v>0</v>
      </c>
      <c r="E1267" s="32">
        <f>'Batch Inputs'!D1255</f>
        <v>0</v>
      </c>
      <c r="F1267" s="32">
        <f>'Batch Inputs'!E1255</f>
        <v>0</v>
      </c>
      <c r="G1267" s="32">
        <f>'Batch Inputs'!F1255</f>
        <v>0</v>
      </c>
      <c r="H1267" s="32">
        <f>'Batch Inputs'!G1255</f>
        <v>0</v>
      </c>
      <c r="I1267" s="32">
        <f>'Batch Inputs'!H1255</f>
        <v>0</v>
      </c>
      <c r="J1267" s="32">
        <f>'Batch Inputs'!I1255</f>
        <v>0</v>
      </c>
      <c r="K1267" s="32">
        <f>'Batch Inputs'!J1255</f>
        <v>0</v>
      </c>
      <c r="L1267" s="32">
        <f>'Batch Inputs'!K1255</f>
        <v>0</v>
      </c>
      <c r="M1267" s="32">
        <f>'Batch Inputs'!L1255</f>
        <v>0</v>
      </c>
      <c r="N1267" s="32">
        <f>'Batch Inputs'!M1255</f>
        <v>0</v>
      </c>
      <c r="O1267" s="32">
        <f>'Batch Inputs'!N1255</f>
        <v>0</v>
      </c>
      <c r="P1267" s="32">
        <f>'Batch Inputs'!O1255</f>
        <v>0</v>
      </c>
      <c r="Q1267" s="32">
        <f>'Batch Inputs'!P1255</f>
        <v>0</v>
      </c>
      <c r="S1267" s="98">
        <f>SUMPRODUCT($D1267:$O1267,$D$5:$O$5)+$R$5</f>
        <v>-7.9279999999999999</v>
      </c>
      <c r="T1267" s="98">
        <f>SUMPRODUCT($D1267:$O1267,$D$6:$O$6)+$R$6</f>
        <v>-7.0750000000000002</v>
      </c>
      <c r="U1267" s="98">
        <f>SUMPRODUCT($D1267:$O1267,$D$7:$O$7)+$R$7</f>
        <v>-13.989000000000001</v>
      </c>
      <c r="V1267" s="98">
        <f>SUMPRODUCT($D1267:$O1267,$D$8:$O$8)+$R$8</f>
        <v>-8.0109999999999992</v>
      </c>
      <c r="W1267" s="98">
        <f>SUMPRODUCT($D1267:$O1267,$D$9:$O$9)+$R$9</f>
        <v>-6.976</v>
      </c>
      <c r="X1267" s="98">
        <f>SUMPRODUCT($D1267:$O1267,$D$10:$O$10)+$R$10</f>
        <v>-2.1259999999999999</v>
      </c>
      <c r="Z1267" s="104">
        <f t="shared" si="192"/>
        <v>0</v>
      </c>
      <c r="AA1267" s="38">
        <f t="shared" si="193"/>
        <v>0</v>
      </c>
      <c r="AB1267" s="38">
        <f t="shared" si="194"/>
        <v>0</v>
      </c>
      <c r="AC1267" s="38">
        <f t="shared" si="195"/>
        <v>0</v>
      </c>
      <c r="AD1267" s="38">
        <f t="shared" si="196"/>
        <v>0</v>
      </c>
      <c r="AE1267" s="105">
        <f t="shared" si="197"/>
        <v>6</v>
      </c>
      <c r="AF1267" s="114">
        <f t="shared" si="191"/>
        <v>-2.1259999999999999</v>
      </c>
      <c r="AG1267" s="37">
        <f t="shared" si="198"/>
        <v>6</v>
      </c>
      <c r="AH1267" s="40">
        <f>IF(OR(MAX('Batch Inputs'!$C1255:$N1255)&gt;1,MIN('Batch Inputs'!$C1255:$N1255)&lt;0),"ERROR",0)</f>
        <v>0</v>
      </c>
      <c r="AI1267" s="105" t="str">
        <f t="shared" si="199"/>
        <v>Few conditions</v>
      </c>
      <c r="AJ1267" s="113" t="str">
        <f t="shared" si="200"/>
        <v>No Conditions</v>
      </c>
      <c r="AM1267" s="78"/>
    </row>
    <row r="1268" spans="3:39" ht="12.75" x14ac:dyDescent="0.2">
      <c r="C1268" s="94">
        <v>1251</v>
      </c>
      <c r="D1268" s="32">
        <f>'Batch Inputs'!C1256</f>
        <v>0</v>
      </c>
      <c r="E1268" s="32">
        <f>'Batch Inputs'!D1256</f>
        <v>0</v>
      </c>
      <c r="F1268" s="32">
        <f>'Batch Inputs'!E1256</f>
        <v>0</v>
      </c>
      <c r="G1268" s="32">
        <f>'Batch Inputs'!F1256</f>
        <v>0</v>
      </c>
      <c r="H1268" s="32">
        <f>'Batch Inputs'!G1256</f>
        <v>0</v>
      </c>
      <c r="I1268" s="32">
        <f>'Batch Inputs'!H1256</f>
        <v>0</v>
      </c>
      <c r="J1268" s="32">
        <f>'Batch Inputs'!I1256</f>
        <v>0</v>
      </c>
      <c r="K1268" s="32">
        <f>'Batch Inputs'!J1256</f>
        <v>0</v>
      </c>
      <c r="L1268" s="32">
        <f>'Batch Inputs'!K1256</f>
        <v>0</v>
      </c>
      <c r="M1268" s="32">
        <f>'Batch Inputs'!L1256</f>
        <v>0</v>
      </c>
      <c r="N1268" s="32">
        <f>'Batch Inputs'!M1256</f>
        <v>0</v>
      </c>
      <c r="O1268" s="32">
        <f>'Batch Inputs'!N1256</f>
        <v>0</v>
      </c>
      <c r="P1268" s="32">
        <f>'Batch Inputs'!O1256</f>
        <v>0</v>
      </c>
      <c r="Q1268" s="32">
        <f>'Batch Inputs'!P1256</f>
        <v>0</v>
      </c>
      <c r="S1268" s="98">
        <f>SUMPRODUCT($D1268:$O1268,$D$5:$O$5)+$R$5</f>
        <v>-7.9279999999999999</v>
      </c>
      <c r="T1268" s="98">
        <f>SUMPRODUCT($D1268:$O1268,$D$6:$O$6)+$R$6</f>
        <v>-7.0750000000000002</v>
      </c>
      <c r="U1268" s="98">
        <f>SUMPRODUCT($D1268:$O1268,$D$7:$O$7)+$R$7</f>
        <v>-13.989000000000001</v>
      </c>
      <c r="V1268" s="98">
        <f>SUMPRODUCT($D1268:$O1268,$D$8:$O$8)+$R$8</f>
        <v>-8.0109999999999992</v>
      </c>
      <c r="W1268" s="98">
        <f>SUMPRODUCT($D1268:$O1268,$D$9:$O$9)+$R$9</f>
        <v>-6.976</v>
      </c>
      <c r="X1268" s="98">
        <f>SUMPRODUCT($D1268:$O1268,$D$10:$O$10)+$R$10</f>
        <v>-2.1259999999999999</v>
      </c>
      <c r="Z1268" s="104">
        <f t="shared" si="192"/>
        <v>0</v>
      </c>
      <c r="AA1268" s="38">
        <f t="shared" si="193"/>
        <v>0</v>
      </c>
      <c r="AB1268" s="38">
        <f t="shared" si="194"/>
        <v>0</v>
      </c>
      <c r="AC1268" s="38">
        <f t="shared" si="195"/>
        <v>0</v>
      </c>
      <c r="AD1268" s="38">
        <f t="shared" si="196"/>
        <v>0</v>
      </c>
      <c r="AE1268" s="105">
        <f t="shared" si="197"/>
        <v>6</v>
      </c>
      <c r="AF1268" s="114">
        <f t="shared" si="191"/>
        <v>-2.1259999999999999</v>
      </c>
      <c r="AG1268" s="37">
        <f t="shared" si="198"/>
        <v>6</v>
      </c>
      <c r="AH1268" s="40">
        <f>IF(OR(MAX('Batch Inputs'!$C1256:$N1256)&gt;1,MIN('Batch Inputs'!$C1256:$N1256)&lt;0),"ERROR",0)</f>
        <v>0</v>
      </c>
      <c r="AI1268" s="105" t="str">
        <f t="shared" si="199"/>
        <v>Few conditions</v>
      </c>
      <c r="AJ1268" s="113" t="str">
        <f t="shared" si="200"/>
        <v>No Conditions</v>
      </c>
      <c r="AM1268" s="78"/>
    </row>
    <row r="1269" spans="3:39" ht="12.75" x14ac:dyDescent="0.2">
      <c r="C1269" s="94">
        <v>1252</v>
      </c>
      <c r="D1269" s="32">
        <f>'Batch Inputs'!C1257</f>
        <v>0</v>
      </c>
      <c r="E1269" s="32">
        <f>'Batch Inputs'!D1257</f>
        <v>0</v>
      </c>
      <c r="F1269" s="32">
        <f>'Batch Inputs'!E1257</f>
        <v>0</v>
      </c>
      <c r="G1269" s="32">
        <f>'Batch Inputs'!F1257</f>
        <v>0</v>
      </c>
      <c r="H1269" s="32">
        <f>'Batch Inputs'!G1257</f>
        <v>0</v>
      </c>
      <c r="I1269" s="32">
        <f>'Batch Inputs'!H1257</f>
        <v>0</v>
      </c>
      <c r="J1269" s="32">
        <f>'Batch Inputs'!I1257</f>
        <v>0</v>
      </c>
      <c r="K1269" s="32">
        <f>'Batch Inputs'!J1257</f>
        <v>0</v>
      </c>
      <c r="L1269" s="32">
        <f>'Batch Inputs'!K1257</f>
        <v>0</v>
      </c>
      <c r="M1269" s="32">
        <f>'Batch Inputs'!L1257</f>
        <v>0</v>
      </c>
      <c r="N1269" s="32">
        <f>'Batch Inputs'!M1257</f>
        <v>0</v>
      </c>
      <c r="O1269" s="32">
        <f>'Batch Inputs'!N1257</f>
        <v>0</v>
      </c>
      <c r="P1269" s="32">
        <f>'Batch Inputs'!O1257</f>
        <v>0</v>
      </c>
      <c r="Q1269" s="32">
        <f>'Batch Inputs'!P1257</f>
        <v>0</v>
      </c>
      <c r="S1269" s="98">
        <f>SUMPRODUCT($D1269:$O1269,$D$5:$O$5)+$R$5</f>
        <v>-7.9279999999999999</v>
      </c>
      <c r="T1269" s="98">
        <f>SUMPRODUCT($D1269:$O1269,$D$6:$O$6)+$R$6</f>
        <v>-7.0750000000000002</v>
      </c>
      <c r="U1269" s="98">
        <f>SUMPRODUCT($D1269:$O1269,$D$7:$O$7)+$R$7</f>
        <v>-13.989000000000001</v>
      </c>
      <c r="V1269" s="98">
        <f>SUMPRODUCT($D1269:$O1269,$D$8:$O$8)+$R$8</f>
        <v>-8.0109999999999992</v>
      </c>
      <c r="W1269" s="98">
        <f>SUMPRODUCT($D1269:$O1269,$D$9:$O$9)+$R$9</f>
        <v>-6.976</v>
      </c>
      <c r="X1269" s="98">
        <f>SUMPRODUCT($D1269:$O1269,$D$10:$O$10)+$R$10</f>
        <v>-2.1259999999999999</v>
      </c>
      <c r="Z1269" s="104">
        <f t="shared" si="192"/>
        <v>0</v>
      </c>
      <c r="AA1269" s="38">
        <f t="shared" si="193"/>
        <v>0</v>
      </c>
      <c r="AB1269" s="38">
        <f t="shared" si="194"/>
        <v>0</v>
      </c>
      <c r="AC1269" s="38">
        <f t="shared" si="195"/>
        <v>0</v>
      </c>
      <c r="AD1269" s="38">
        <f t="shared" si="196"/>
        <v>0</v>
      </c>
      <c r="AE1269" s="105">
        <f t="shared" si="197"/>
        <v>6</v>
      </c>
      <c r="AF1269" s="114">
        <f t="shared" si="191"/>
        <v>-2.1259999999999999</v>
      </c>
      <c r="AG1269" s="37">
        <f t="shared" si="198"/>
        <v>6</v>
      </c>
      <c r="AH1269" s="40">
        <f>IF(OR(MAX('Batch Inputs'!$C1257:$N1257)&gt;1,MIN('Batch Inputs'!$C1257:$N1257)&lt;0),"ERROR",0)</f>
        <v>0</v>
      </c>
      <c r="AI1269" s="105" t="str">
        <f t="shared" si="199"/>
        <v>Few conditions</v>
      </c>
      <c r="AJ1269" s="113" t="str">
        <f t="shared" si="200"/>
        <v>No Conditions</v>
      </c>
      <c r="AM1269" s="78"/>
    </row>
    <row r="1270" spans="3:39" ht="12.75" x14ac:dyDescent="0.2">
      <c r="C1270" s="94">
        <v>1253</v>
      </c>
      <c r="D1270" s="32">
        <f>'Batch Inputs'!C1258</f>
        <v>0</v>
      </c>
      <c r="E1270" s="32">
        <f>'Batch Inputs'!D1258</f>
        <v>0</v>
      </c>
      <c r="F1270" s="32">
        <f>'Batch Inputs'!E1258</f>
        <v>0</v>
      </c>
      <c r="G1270" s="32">
        <f>'Batch Inputs'!F1258</f>
        <v>0</v>
      </c>
      <c r="H1270" s="32">
        <f>'Batch Inputs'!G1258</f>
        <v>0</v>
      </c>
      <c r="I1270" s="32">
        <f>'Batch Inputs'!H1258</f>
        <v>0</v>
      </c>
      <c r="J1270" s="32">
        <f>'Batch Inputs'!I1258</f>
        <v>0</v>
      </c>
      <c r="K1270" s="32">
        <f>'Batch Inputs'!J1258</f>
        <v>0</v>
      </c>
      <c r="L1270" s="32">
        <f>'Batch Inputs'!K1258</f>
        <v>0</v>
      </c>
      <c r="M1270" s="32">
        <f>'Batch Inputs'!L1258</f>
        <v>0</v>
      </c>
      <c r="N1270" s="32">
        <f>'Batch Inputs'!M1258</f>
        <v>0</v>
      </c>
      <c r="O1270" s="32">
        <f>'Batch Inputs'!N1258</f>
        <v>0</v>
      </c>
      <c r="P1270" s="32">
        <f>'Batch Inputs'!O1258</f>
        <v>0</v>
      </c>
      <c r="Q1270" s="32">
        <f>'Batch Inputs'!P1258</f>
        <v>0</v>
      </c>
      <c r="S1270" s="98">
        <f>SUMPRODUCT($D1270:$O1270,$D$5:$O$5)+$R$5</f>
        <v>-7.9279999999999999</v>
      </c>
      <c r="T1270" s="98">
        <f>SUMPRODUCT($D1270:$O1270,$D$6:$O$6)+$R$6</f>
        <v>-7.0750000000000002</v>
      </c>
      <c r="U1270" s="98">
        <f>SUMPRODUCT($D1270:$O1270,$D$7:$O$7)+$R$7</f>
        <v>-13.989000000000001</v>
      </c>
      <c r="V1270" s="98">
        <f>SUMPRODUCT($D1270:$O1270,$D$8:$O$8)+$R$8</f>
        <v>-8.0109999999999992</v>
      </c>
      <c r="W1270" s="98">
        <f>SUMPRODUCT($D1270:$O1270,$D$9:$O$9)+$R$9</f>
        <v>-6.976</v>
      </c>
      <c r="X1270" s="98">
        <f>SUMPRODUCT($D1270:$O1270,$D$10:$O$10)+$R$10</f>
        <v>-2.1259999999999999</v>
      </c>
      <c r="Z1270" s="104">
        <f t="shared" si="192"/>
        <v>0</v>
      </c>
      <c r="AA1270" s="38">
        <f t="shared" si="193"/>
        <v>0</v>
      </c>
      <c r="AB1270" s="38">
        <f t="shared" si="194"/>
        <v>0</v>
      </c>
      <c r="AC1270" s="38">
        <f t="shared" si="195"/>
        <v>0</v>
      </c>
      <c r="AD1270" s="38">
        <f t="shared" si="196"/>
        <v>0</v>
      </c>
      <c r="AE1270" s="105">
        <f t="shared" si="197"/>
        <v>6</v>
      </c>
      <c r="AF1270" s="114">
        <f t="shared" si="191"/>
        <v>-2.1259999999999999</v>
      </c>
      <c r="AG1270" s="37">
        <f t="shared" si="198"/>
        <v>6</v>
      </c>
      <c r="AH1270" s="40">
        <f>IF(OR(MAX('Batch Inputs'!$C1258:$N1258)&gt;1,MIN('Batch Inputs'!$C1258:$N1258)&lt;0),"ERROR",0)</f>
        <v>0</v>
      </c>
      <c r="AI1270" s="105" t="str">
        <f t="shared" si="199"/>
        <v>Few conditions</v>
      </c>
      <c r="AJ1270" s="113" t="str">
        <f t="shared" si="200"/>
        <v>No Conditions</v>
      </c>
      <c r="AM1270" s="78"/>
    </row>
    <row r="1271" spans="3:39" ht="12.75" x14ac:dyDescent="0.2">
      <c r="C1271" s="94">
        <v>1254</v>
      </c>
      <c r="D1271" s="32">
        <f>'Batch Inputs'!C1259</f>
        <v>0</v>
      </c>
      <c r="E1271" s="32">
        <f>'Batch Inputs'!D1259</f>
        <v>0</v>
      </c>
      <c r="F1271" s="32">
        <f>'Batch Inputs'!E1259</f>
        <v>0</v>
      </c>
      <c r="G1271" s="32">
        <f>'Batch Inputs'!F1259</f>
        <v>0</v>
      </c>
      <c r="H1271" s="32">
        <f>'Batch Inputs'!G1259</f>
        <v>0</v>
      </c>
      <c r="I1271" s="32">
        <f>'Batch Inputs'!H1259</f>
        <v>0</v>
      </c>
      <c r="J1271" s="32">
        <f>'Batch Inputs'!I1259</f>
        <v>0</v>
      </c>
      <c r="K1271" s="32">
        <f>'Batch Inputs'!J1259</f>
        <v>0</v>
      </c>
      <c r="L1271" s="32">
        <f>'Batch Inputs'!K1259</f>
        <v>0</v>
      </c>
      <c r="M1271" s="32">
        <f>'Batch Inputs'!L1259</f>
        <v>0</v>
      </c>
      <c r="N1271" s="32">
        <f>'Batch Inputs'!M1259</f>
        <v>0</v>
      </c>
      <c r="O1271" s="32">
        <f>'Batch Inputs'!N1259</f>
        <v>0</v>
      </c>
      <c r="P1271" s="32">
        <f>'Batch Inputs'!O1259</f>
        <v>0</v>
      </c>
      <c r="Q1271" s="32">
        <f>'Batch Inputs'!P1259</f>
        <v>0</v>
      </c>
      <c r="S1271" s="98">
        <f>SUMPRODUCT($D1271:$O1271,$D$5:$O$5)+$R$5</f>
        <v>-7.9279999999999999</v>
      </c>
      <c r="T1271" s="98">
        <f>SUMPRODUCT($D1271:$O1271,$D$6:$O$6)+$R$6</f>
        <v>-7.0750000000000002</v>
      </c>
      <c r="U1271" s="98">
        <f>SUMPRODUCT($D1271:$O1271,$D$7:$O$7)+$R$7</f>
        <v>-13.989000000000001</v>
      </c>
      <c r="V1271" s="98">
        <f>SUMPRODUCT($D1271:$O1271,$D$8:$O$8)+$R$8</f>
        <v>-8.0109999999999992</v>
      </c>
      <c r="W1271" s="98">
        <f>SUMPRODUCT($D1271:$O1271,$D$9:$O$9)+$R$9</f>
        <v>-6.976</v>
      </c>
      <c r="X1271" s="98">
        <f>SUMPRODUCT($D1271:$O1271,$D$10:$O$10)+$R$10</f>
        <v>-2.1259999999999999</v>
      </c>
      <c r="Z1271" s="104">
        <f t="shared" si="192"/>
        <v>0</v>
      </c>
      <c r="AA1271" s="38">
        <f t="shared" si="193"/>
        <v>0</v>
      </c>
      <c r="AB1271" s="38">
        <f t="shared" si="194"/>
        <v>0</v>
      </c>
      <c r="AC1271" s="38">
        <f t="shared" si="195"/>
        <v>0</v>
      </c>
      <c r="AD1271" s="38">
        <f t="shared" si="196"/>
        <v>0</v>
      </c>
      <c r="AE1271" s="105">
        <f t="shared" si="197"/>
        <v>6</v>
      </c>
      <c r="AF1271" s="114">
        <f t="shared" si="191"/>
        <v>-2.1259999999999999</v>
      </c>
      <c r="AG1271" s="37">
        <f t="shared" si="198"/>
        <v>6</v>
      </c>
      <c r="AH1271" s="40">
        <f>IF(OR(MAX('Batch Inputs'!$C1259:$N1259)&gt;1,MIN('Batch Inputs'!$C1259:$N1259)&lt;0),"ERROR",0)</f>
        <v>0</v>
      </c>
      <c r="AI1271" s="105" t="str">
        <f t="shared" si="199"/>
        <v>Few conditions</v>
      </c>
      <c r="AJ1271" s="113" t="str">
        <f t="shared" si="200"/>
        <v>No Conditions</v>
      </c>
      <c r="AM1271" s="78"/>
    </row>
    <row r="1272" spans="3:39" ht="12.75" x14ac:dyDescent="0.2">
      <c r="C1272" s="94">
        <v>1255</v>
      </c>
      <c r="D1272" s="32">
        <f>'Batch Inputs'!C1260</f>
        <v>0</v>
      </c>
      <c r="E1272" s="32">
        <f>'Batch Inputs'!D1260</f>
        <v>0</v>
      </c>
      <c r="F1272" s="32">
        <f>'Batch Inputs'!E1260</f>
        <v>0</v>
      </c>
      <c r="G1272" s="32">
        <f>'Batch Inputs'!F1260</f>
        <v>0</v>
      </c>
      <c r="H1272" s="32">
        <f>'Batch Inputs'!G1260</f>
        <v>0</v>
      </c>
      <c r="I1272" s="32">
        <f>'Batch Inputs'!H1260</f>
        <v>0</v>
      </c>
      <c r="J1272" s="32">
        <f>'Batch Inputs'!I1260</f>
        <v>0</v>
      </c>
      <c r="K1272" s="32">
        <f>'Batch Inputs'!J1260</f>
        <v>0</v>
      </c>
      <c r="L1272" s="32">
        <f>'Batch Inputs'!K1260</f>
        <v>0</v>
      </c>
      <c r="M1272" s="32">
        <f>'Batch Inputs'!L1260</f>
        <v>0</v>
      </c>
      <c r="N1272" s="32">
        <f>'Batch Inputs'!M1260</f>
        <v>0</v>
      </c>
      <c r="O1272" s="32">
        <f>'Batch Inputs'!N1260</f>
        <v>0</v>
      </c>
      <c r="P1272" s="32">
        <f>'Batch Inputs'!O1260</f>
        <v>0</v>
      </c>
      <c r="Q1272" s="32">
        <f>'Batch Inputs'!P1260</f>
        <v>0</v>
      </c>
      <c r="S1272" s="98">
        <f>SUMPRODUCT($D1272:$O1272,$D$5:$O$5)+$R$5</f>
        <v>-7.9279999999999999</v>
      </c>
      <c r="T1272" s="98">
        <f>SUMPRODUCT($D1272:$O1272,$D$6:$O$6)+$R$6</f>
        <v>-7.0750000000000002</v>
      </c>
      <c r="U1272" s="98">
        <f>SUMPRODUCT($D1272:$O1272,$D$7:$O$7)+$R$7</f>
        <v>-13.989000000000001</v>
      </c>
      <c r="V1272" s="98">
        <f>SUMPRODUCT($D1272:$O1272,$D$8:$O$8)+$R$8</f>
        <v>-8.0109999999999992</v>
      </c>
      <c r="W1272" s="98">
        <f>SUMPRODUCT($D1272:$O1272,$D$9:$O$9)+$R$9</f>
        <v>-6.976</v>
      </c>
      <c r="X1272" s="98">
        <f>SUMPRODUCT($D1272:$O1272,$D$10:$O$10)+$R$10</f>
        <v>-2.1259999999999999</v>
      </c>
      <c r="Z1272" s="104">
        <f t="shared" si="192"/>
        <v>0</v>
      </c>
      <c r="AA1272" s="38">
        <f t="shared" si="193"/>
        <v>0</v>
      </c>
      <c r="AB1272" s="38">
        <f t="shared" si="194"/>
        <v>0</v>
      </c>
      <c r="AC1272" s="38">
        <f t="shared" si="195"/>
        <v>0</v>
      </c>
      <c r="AD1272" s="38">
        <f t="shared" si="196"/>
        <v>0</v>
      </c>
      <c r="AE1272" s="105">
        <f t="shared" si="197"/>
        <v>6</v>
      </c>
      <c r="AF1272" s="114">
        <f t="shared" si="191"/>
        <v>-2.1259999999999999</v>
      </c>
      <c r="AG1272" s="37">
        <f t="shared" si="198"/>
        <v>6</v>
      </c>
      <c r="AH1272" s="40">
        <f>IF(OR(MAX('Batch Inputs'!$C1260:$N1260)&gt;1,MIN('Batch Inputs'!$C1260:$N1260)&lt;0),"ERROR",0)</f>
        <v>0</v>
      </c>
      <c r="AI1272" s="105" t="str">
        <f t="shared" si="199"/>
        <v>Few conditions</v>
      </c>
      <c r="AJ1272" s="113" t="str">
        <f t="shared" si="200"/>
        <v>No Conditions</v>
      </c>
      <c r="AM1272" s="78"/>
    </row>
    <row r="1273" spans="3:39" ht="12.75" x14ac:dyDescent="0.2">
      <c r="C1273" s="94">
        <v>1256</v>
      </c>
      <c r="D1273" s="32">
        <f>'Batch Inputs'!C1261</f>
        <v>0</v>
      </c>
      <c r="E1273" s="32">
        <f>'Batch Inputs'!D1261</f>
        <v>0</v>
      </c>
      <c r="F1273" s="32">
        <f>'Batch Inputs'!E1261</f>
        <v>0</v>
      </c>
      <c r="G1273" s="32">
        <f>'Batch Inputs'!F1261</f>
        <v>0</v>
      </c>
      <c r="H1273" s="32">
        <f>'Batch Inputs'!G1261</f>
        <v>0</v>
      </c>
      <c r="I1273" s="32">
        <f>'Batch Inputs'!H1261</f>
        <v>0</v>
      </c>
      <c r="J1273" s="32">
        <f>'Batch Inputs'!I1261</f>
        <v>0</v>
      </c>
      <c r="K1273" s="32">
        <f>'Batch Inputs'!J1261</f>
        <v>0</v>
      </c>
      <c r="L1273" s="32">
        <f>'Batch Inputs'!K1261</f>
        <v>0</v>
      </c>
      <c r="M1273" s="32">
        <f>'Batch Inputs'!L1261</f>
        <v>0</v>
      </c>
      <c r="N1273" s="32">
        <f>'Batch Inputs'!M1261</f>
        <v>0</v>
      </c>
      <c r="O1273" s="32">
        <f>'Batch Inputs'!N1261</f>
        <v>0</v>
      </c>
      <c r="P1273" s="32">
        <f>'Batch Inputs'!O1261</f>
        <v>0</v>
      </c>
      <c r="Q1273" s="32">
        <f>'Batch Inputs'!P1261</f>
        <v>0</v>
      </c>
      <c r="S1273" s="98">
        <f>SUMPRODUCT($D1273:$O1273,$D$5:$O$5)+$R$5</f>
        <v>-7.9279999999999999</v>
      </c>
      <c r="T1273" s="98">
        <f>SUMPRODUCT($D1273:$O1273,$D$6:$O$6)+$R$6</f>
        <v>-7.0750000000000002</v>
      </c>
      <c r="U1273" s="98">
        <f>SUMPRODUCT($D1273:$O1273,$D$7:$O$7)+$R$7</f>
        <v>-13.989000000000001</v>
      </c>
      <c r="V1273" s="98">
        <f>SUMPRODUCT($D1273:$O1273,$D$8:$O$8)+$R$8</f>
        <v>-8.0109999999999992</v>
      </c>
      <c r="W1273" s="98">
        <f>SUMPRODUCT($D1273:$O1273,$D$9:$O$9)+$R$9</f>
        <v>-6.976</v>
      </c>
      <c r="X1273" s="98">
        <f>SUMPRODUCT($D1273:$O1273,$D$10:$O$10)+$R$10</f>
        <v>-2.1259999999999999</v>
      </c>
      <c r="Z1273" s="104">
        <f t="shared" si="192"/>
        <v>0</v>
      </c>
      <c r="AA1273" s="38">
        <f t="shared" si="193"/>
        <v>0</v>
      </c>
      <c r="AB1273" s="38">
        <f t="shared" si="194"/>
        <v>0</v>
      </c>
      <c r="AC1273" s="38">
        <f t="shared" si="195"/>
        <v>0</v>
      </c>
      <c r="AD1273" s="38">
        <f t="shared" si="196"/>
        <v>0</v>
      </c>
      <c r="AE1273" s="105">
        <f t="shared" si="197"/>
        <v>6</v>
      </c>
      <c r="AF1273" s="114">
        <f t="shared" si="191"/>
        <v>-2.1259999999999999</v>
      </c>
      <c r="AG1273" s="37">
        <f t="shared" si="198"/>
        <v>6</v>
      </c>
      <c r="AH1273" s="40">
        <f>IF(OR(MAX('Batch Inputs'!$C1261:$N1261)&gt;1,MIN('Batch Inputs'!$C1261:$N1261)&lt;0),"ERROR",0)</f>
        <v>0</v>
      </c>
      <c r="AI1273" s="105" t="str">
        <f t="shared" si="199"/>
        <v>Few conditions</v>
      </c>
      <c r="AJ1273" s="113" t="str">
        <f t="shared" si="200"/>
        <v>No Conditions</v>
      </c>
      <c r="AM1273" s="78"/>
    </row>
    <row r="1274" spans="3:39" ht="12.75" x14ac:dyDescent="0.2">
      <c r="C1274" s="94">
        <v>1257</v>
      </c>
      <c r="D1274" s="32">
        <f>'Batch Inputs'!C1262</f>
        <v>0</v>
      </c>
      <c r="E1274" s="32">
        <f>'Batch Inputs'!D1262</f>
        <v>0</v>
      </c>
      <c r="F1274" s="32">
        <f>'Batch Inputs'!E1262</f>
        <v>0</v>
      </c>
      <c r="G1274" s="32">
        <f>'Batch Inputs'!F1262</f>
        <v>0</v>
      </c>
      <c r="H1274" s="32">
        <f>'Batch Inputs'!G1262</f>
        <v>0</v>
      </c>
      <c r="I1274" s="32">
        <f>'Batch Inputs'!H1262</f>
        <v>0</v>
      </c>
      <c r="J1274" s="32">
        <f>'Batch Inputs'!I1262</f>
        <v>0</v>
      </c>
      <c r="K1274" s="32">
        <f>'Batch Inputs'!J1262</f>
        <v>0</v>
      </c>
      <c r="L1274" s="32">
        <f>'Batch Inputs'!K1262</f>
        <v>0</v>
      </c>
      <c r="M1274" s="32">
        <f>'Batch Inputs'!L1262</f>
        <v>0</v>
      </c>
      <c r="N1274" s="32">
        <f>'Batch Inputs'!M1262</f>
        <v>0</v>
      </c>
      <c r="O1274" s="32">
        <f>'Batch Inputs'!N1262</f>
        <v>0</v>
      </c>
      <c r="P1274" s="32">
        <f>'Batch Inputs'!O1262</f>
        <v>0</v>
      </c>
      <c r="Q1274" s="32">
        <f>'Batch Inputs'!P1262</f>
        <v>0</v>
      </c>
      <c r="S1274" s="98">
        <f>SUMPRODUCT($D1274:$O1274,$D$5:$O$5)+$R$5</f>
        <v>-7.9279999999999999</v>
      </c>
      <c r="T1274" s="98">
        <f>SUMPRODUCT($D1274:$O1274,$D$6:$O$6)+$R$6</f>
        <v>-7.0750000000000002</v>
      </c>
      <c r="U1274" s="98">
        <f>SUMPRODUCT($D1274:$O1274,$D$7:$O$7)+$R$7</f>
        <v>-13.989000000000001</v>
      </c>
      <c r="V1274" s="98">
        <f>SUMPRODUCT($D1274:$O1274,$D$8:$O$8)+$R$8</f>
        <v>-8.0109999999999992</v>
      </c>
      <c r="W1274" s="98">
        <f>SUMPRODUCT($D1274:$O1274,$D$9:$O$9)+$R$9</f>
        <v>-6.976</v>
      </c>
      <c r="X1274" s="98">
        <f>SUMPRODUCT($D1274:$O1274,$D$10:$O$10)+$R$10</f>
        <v>-2.1259999999999999</v>
      </c>
      <c r="Z1274" s="104">
        <f t="shared" si="192"/>
        <v>0</v>
      </c>
      <c r="AA1274" s="38">
        <f t="shared" si="193"/>
        <v>0</v>
      </c>
      <c r="AB1274" s="38">
        <f t="shared" si="194"/>
        <v>0</v>
      </c>
      <c r="AC1274" s="38">
        <f t="shared" si="195"/>
        <v>0</v>
      </c>
      <c r="AD1274" s="38">
        <f t="shared" si="196"/>
        <v>0</v>
      </c>
      <c r="AE1274" s="105">
        <f t="shared" si="197"/>
        <v>6</v>
      </c>
      <c r="AF1274" s="114">
        <f t="shared" si="191"/>
        <v>-2.1259999999999999</v>
      </c>
      <c r="AG1274" s="37">
        <f t="shared" si="198"/>
        <v>6</v>
      </c>
      <c r="AH1274" s="40">
        <f>IF(OR(MAX('Batch Inputs'!$C1262:$N1262)&gt;1,MIN('Batch Inputs'!$C1262:$N1262)&lt;0),"ERROR",0)</f>
        <v>0</v>
      </c>
      <c r="AI1274" s="105" t="str">
        <f t="shared" si="199"/>
        <v>Few conditions</v>
      </c>
      <c r="AJ1274" s="113" t="str">
        <f t="shared" si="200"/>
        <v>No Conditions</v>
      </c>
      <c r="AM1274" s="78"/>
    </row>
    <row r="1275" spans="3:39" ht="12.75" x14ac:dyDescent="0.2">
      <c r="C1275" s="94">
        <v>1258</v>
      </c>
      <c r="D1275" s="32">
        <f>'Batch Inputs'!C1263</f>
        <v>0</v>
      </c>
      <c r="E1275" s="32">
        <f>'Batch Inputs'!D1263</f>
        <v>0</v>
      </c>
      <c r="F1275" s="32">
        <f>'Batch Inputs'!E1263</f>
        <v>0</v>
      </c>
      <c r="G1275" s="32">
        <f>'Batch Inputs'!F1263</f>
        <v>0</v>
      </c>
      <c r="H1275" s="32">
        <f>'Batch Inputs'!G1263</f>
        <v>0</v>
      </c>
      <c r="I1275" s="32">
        <f>'Batch Inputs'!H1263</f>
        <v>0</v>
      </c>
      <c r="J1275" s="32">
        <f>'Batch Inputs'!I1263</f>
        <v>0</v>
      </c>
      <c r="K1275" s="32">
        <f>'Batch Inputs'!J1263</f>
        <v>0</v>
      </c>
      <c r="L1275" s="32">
        <f>'Batch Inputs'!K1263</f>
        <v>0</v>
      </c>
      <c r="M1275" s="32">
        <f>'Batch Inputs'!L1263</f>
        <v>0</v>
      </c>
      <c r="N1275" s="32">
        <f>'Batch Inputs'!M1263</f>
        <v>0</v>
      </c>
      <c r="O1275" s="32">
        <f>'Batch Inputs'!N1263</f>
        <v>0</v>
      </c>
      <c r="P1275" s="32">
        <f>'Batch Inputs'!O1263</f>
        <v>0</v>
      </c>
      <c r="Q1275" s="32">
        <f>'Batch Inputs'!P1263</f>
        <v>0</v>
      </c>
      <c r="S1275" s="98">
        <f>SUMPRODUCT($D1275:$O1275,$D$5:$O$5)+$R$5</f>
        <v>-7.9279999999999999</v>
      </c>
      <c r="T1275" s="98">
        <f>SUMPRODUCT($D1275:$O1275,$D$6:$O$6)+$R$6</f>
        <v>-7.0750000000000002</v>
      </c>
      <c r="U1275" s="98">
        <f>SUMPRODUCT($D1275:$O1275,$D$7:$O$7)+$R$7</f>
        <v>-13.989000000000001</v>
      </c>
      <c r="V1275" s="98">
        <f>SUMPRODUCT($D1275:$O1275,$D$8:$O$8)+$R$8</f>
        <v>-8.0109999999999992</v>
      </c>
      <c r="W1275" s="98">
        <f>SUMPRODUCT($D1275:$O1275,$D$9:$O$9)+$R$9</f>
        <v>-6.976</v>
      </c>
      <c r="X1275" s="98">
        <f>SUMPRODUCT($D1275:$O1275,$D$10:$O$10)+$R$10</f>
        <v>-2.1259999999999999</v>
      </c>
      <c r="Z1275" s="104">
        <f t="shared" si="192"/>
        <v>0</v>
      </c>
      <c r="AA1275" s="38">
        <f t="shared" si="193"/>
        <v>0</v>
      </c>
      <c r="AB1275" s="38">
        <f t="shared" si="194"/>
        <v>0</v>
      </c>
      <c r="AC1275" s="38">
        <f t="shared" si="195"/>
        <v>0</v>
      </c>
      <c r="AD1275" s="38">
        <f t="shared" si="196"/>
        <v>0</v>
      </c>
      <c r="AE1275" s="105">
        <f t="shared" si="197"/>
        <v>6</v>
      </c>
      <c r="AF1275" s="114">
        <f t="shared" si="191"/>
        <v>-2.1259999999999999</v>
      </c>
      <c r="AG1275" s="37">
        <f t="shared" si="198"/>
        <v>6</v>
      </c>
      <c r="AH1275" s="40">
        <f>IF(OR(MAX('Batch Inputs'!$C1263:$N1263)&gt;1,MIN('Batch Inputs'!$C1263:$N1263)&lt;0),"ERROR",0)</f>
        <v>0</v>
      </c>
      <c r="AI1275" s="105" t="str">
        <f t="shared" si="199"/>
        <v>Few conditions</v>
      </c>
      <c r="AJ1275" s="113" t="str">
        <f t="shared" si="200"/>
        <v>No Conditions</v>
      </c>
      <c r="AM1275" s="78"/>
    </row>
    <row r="1276" spans="3:39" ht="12.75" x14ac:dyDescent="0.2">
      <c r="C1276" s="94">
        <v>1259</v>
      </c>
      <c r="D1276" s="32">
        <f>'Batch Inputs'!C1264</f>
        <v>0</v>
      </c>
      <c r="E1276" s="32">
        <f>'Batch Inputs'!D1264</f>
        <v>0</v>
      </c>
      <c r="F1276" s="32">
        <f>'Batch Inputs'!E1264</f>
        <v>0</v>
      </c>
      <c r="G1276" s="32">
        <f>'Batch Inputs'!F1264</f>
        <v>0</v>
      </c>
      <c r="H1276" s="32">
        <f>'Batch Inputs'!G1264</f>
        <v>0</v>
      </c>
      <c r="I1276" s="32">
        <f>'Batch Inputs'!H1264</f>
        <v>0</v>
      </c>
      <c r="J1276" s="32">
        <f>'Batch Inputs'!I1264</f>
        <v>0</v>
      </c>
      <c r="K1276" s="32">
        <f>'Batch Inputs'!J1264</f>
        <v>0</v>
      </c>
      <c r="L1276" s="32">
        <f>'Batch Inputs'!K1264</f>
        <v>0</v>
      </c>
      <c r="M1276" s="32">
        <f>'Batch Inputs'!L1264</f>
        <v>0</v>
      </c>
      <c r="N1276" s="32">
        <f>'Batch Inputs'!M1264</f>
        <v>0</v>
      </c>
      <c r="O1276" s="32">
        <f>'Batch Inputs'!N1264</f>
        <v>0</v>
      </c>
      <c r="P1276" s="32">
        <f>'Batch Inputs'!O1264</f>
        <v>0</v>
      </c>
      <c r="Q1276" s="32">
        <f>'Batch Inputs'!P1264</f>
        <v>0</v>
      </c>
      <c r="S1276" s="98">
        <f>SUMPRODUCT($D1276:$O1276,$D$5:$O$5)+$R$5</f>
        <v>-7.9279999999999999</v>
      </c>
      <c r="T1276" s="98">
        <f>SUMPRODUCT($D1276:$O1276,$D$6:$O$6)+$R$6</f>
        <v>-7.0750000000000002</v>
      </c>
      <c r="U1276" s="98">
        <f>SUMPRODUCT($D1276:$O1276,$D$7:$O$7)+$R$7</f>
        <v>-13.989000000000001</v>
      </c>
      <c r="V1276" s="98">
        <f>SUMPRODUCT($D1276:$O1276,$D$8:$O$8)+$R$8</f>
        <v>-8.0109999999999992</v>
      </c>
      <c r="W1276" s="98">
        <f>SUMPRODUCT($D1276:$O1276,$D$9:$O$9)+$R$9</f>
        <v>-6.976</v>
      </c>
      <c r="X1276" s="98">
        <f>SUMPRODUCT($D1276:$O1276,$D$10:$O$10)+$R$10</f>
        <v>-2.1259999999999999</v>
      </c>
      <c r="Z1276" s="104">
        <f t="shared" si="192"/>
        <v>0</v>
      </c>
      <c r="AA1276" s="38">
        <f t="shared" si="193"/>
        <v>0</v>
      </c>
      <c r="AB1276" s="38">
        <f t="shared" si="194"/>
        <v>0</v>
      </c>
      <c r="AC1276" s="38">
        <f t="shared" si="195"/>
        <v>0</v>
      </c>
      <c r="AD1276" s="38">
        <f t="shared" si="196"/>
        <v>0</v>
      </c>
      <c r="AE1276" s="105">
        <f t="shared" si="197"/>
        <v>6</v>
      </c>
      <c r="AF1276" s="114">
        <f t="shared" si="191"/>
        <v>-2.1259999999999999</v>
      </c>
      <c r="AG1276" s="37">
        <f t="shared" si="198"/>
        <v>6</v>
      </c>
      <c r="AH1276" s="40">
        <f>IF(OR(MAX('Batch Inputs'!$C1264:$N1264)&gt;1,MIN('Batch Inputs'!$C1264:$N1264)&lt;0),"ERROR",0)</f>
        <v>0</v>
      </c>
      <c r="AI1276" s="105" t="str">
        <f t="shared" si="199"/>
        <v>Few conditions</v>
      </c>
      <c r="AJ1276" s="113" t="str">
        <f t="shared" si="200"/>
        <v>No Conditions</v>
      </c>
      <c r="AM1276" s="78"/>
    </row>
    <row r="1277" spans="3:39" ht="12.75" x14ac:dyDescent="0.2">
      <c r="C1277" s="94">
        <v>1260</v>
      </c>
      <c r="D1277" s="32">
        <f>'Batch Inputs'!C1265</f>
        <v>0</v>
      </c>
      <c r="E1277" s="32">
        <f>'Batch Inputs'!D1265</f>
        <v>0</v>
      </c>
      <c r="F1277" s="32">
        <f>'Batch Inputs'!E1265</f>
        <v>0</v>
      </c>
      <c r="G1277" s="32">
        <f>'Batch Inputs'!F1265</f>
        <v>0</v>
      </c>
      <c r="H1277" s="32">
        <f>'Batch Inputs'!G1265</f>
        <v>0</v>
      </c>
      <c r="I1277" s="32">
        <f>'Batch Inputs'!H1265</f>
        <v>0</v>
      </c>
      <c r="J1277" s="32">
        <f>'Batch Inputs'!I1265</f>
        <v>0</v>
      </c>
      <c r="K1277" s="32">
        <f>'Batch Inputs'!J1265</f>
        <v>0</v>
      </c>
      <c r="L1277" s="32">
        <f>'Batch Inputs'!K1265</f>
        <v>0</v>
      </c>
      <c r="M1277" s="32">
        <f>'Batch Inputs'!L1265</f>
        <v>0</v>
      </c>
      <c r="N1277" s="32">
        <f>'Batch Inputs'!M1265</f>
        <v>0</v>
      </c>
      <c r="O1277" s="32">
        <f>'Batch Inputs'!N1265</f>
        <v>0</v>
      </c>
      <c r="P1277" s="32">
        <f>'Batch Inputs'!O1265</f>
        <v>0</v>
      </c>
      <c r="Q1277" s="32">
        <f>'Batch Inputs'!P1265</f>
        <v>0</v>
      </c>
      <c r="S1277" s="98">
        <f>SUMPRODUCT($D1277:$O1277,$D$5:$O$5)+$R$5</f>
        <v>-7.9279999999999999</v>
      </c>
      <c r="T1277" s="98">
        <f>SUMPRODUCT($D1277:$O1277,$D$6:$O$6)+$R$6</f>
        <v>-7.0750000000000002</v>
      </c>
      <c r="U1277" s="98">
        <f>SUMPRODUCT($D1277:$O1277,$D$7:$O$7)+$R$7</f>
        <v>-13.989000000000001</v>
      </c>
      <c r="V1277" s="98">
        <f>SUMPRODUCT($D1277:$O1277,$D$8:$O$8)+$R$8</f>
        <v>-8.0109999999999992</v>
      </c>
      <c r="W1277" s="98">
        <f>SUMPRODUCT($D1277:$O1277,$D$9:$O$9)+$R$9</f>
        <v>-6.976</v>
      </c>
      <c r="X1277" s="98">
        <f>SUMPRODUCT($D1277:$O1277,$D$10:$O$10)+$R$10</f>
        <v>-2.1259999999999999</v>
      </c>
      <c r="Z1277" s="104">
        <f t="shared" si="192"/>
        <v>0</v>
      </c>
      <c r="AA1277" s="38">
        <f t="shared" si="193"/>
        <v>0</v>
      </c>
      <c r="AB1277" s="38">
        <f t="shared" si="194"/>
        <v>0</v>
      </c>
      <c r="AC1277" s="38">
        <f t="shared" si="195"/>
        <v>0</v>
      </c>
      <c r="AD1277" s="38">
        <f t="shared" si="196"/>
        <v>0</v>
      </c>
      <c r="AE1277" s="105">
        <f t="shared" si="197"/>
        <v>6</v>
      </c>
      <c r="AF1277" s="114">
        <f t="shared" si="191"/>
        <v>-2.1259999999999999</v>
      </c>
      <c r="AG1277" s="37">
        <f t="shared" si="198"/>
        <v>6</v>
      </c>
      <c r="AH1277" s="40">
        <f>IF(OR(MAX('Batch Inputs'!$C1265:$N1265)&gt;1,MIN('Batch Inputs'!$C1265:$N1265)&lt;0),"ERROR",0)</f>
        <v>0</v>
      </c>
      <c r="AI1277" s="105" t="str">
        <f t="shared" si="199"/>
        <v>Few conditions</v>
      </c>
      <c r="AJ1277" s="113" t="str">
        <f t="shared" si="200"/>
        <v>No Conditions</v>
      </c>
      <c r="AM1277" s="78"/>
    </row>
    <row r="1278" spans="3:39" ht="12.75" x14ac:dyDescent="0.2">
      <c r="C1278" s="94">
        <v>1261</v>
      </c>
      <c r="D1278" s="32">
        <f>'Batch Inputs'!C1266</f>
        <v>0</v>
      </c>
      <c r="E1278" s="32">
        <f>'Batch Inputs'!D1266</f>
        <v>0</v>
      </c>
      <c r="F1278" s="32">
        <f>'Batch Inputs'!E1266</f>
        <v>0</v>
      </c>
      <c r="G1278" s="32">
        <f>'Batch Inputs'!F1266</f>
        <v>0</v>
      </c>
      <c r="H1278" s="32">
        <f>'Batch Inputs'!G1266</f>
        <v>0</v>
      </c>
      <c r="I1278" s="32">
        <f>'Batch Inputs'!H1266</f>
        <v>0</v>
      </c>
      <c r="J1278" s="32">
        <f>'Batch Inputs'!I1266</f>
        <v>0</v>
      </c>
      <c r="K1278" s="32">
        <f>'Batch Inputs'!J1266</f>
        <v>0</v>
      </c>
      <c r="L1278" s="32">
        <f>'Batch Inputs'!K1266</f>
        <v>0</v>
      </c>
      <c r="M1278" s="32">
        <f>'Batch Inputs'!L1266</f>
        <v>0</v>
      </c>
      <c r="N1278" s="32">
        <f>'Batch Inputs'!M1266</f>
        <v>0</v>
      </c>
      <c r="O1278" s="32">
        <f>'Batch Inputs'!N1266</f>
        <v>0</v>
      </c>
      <c r="P1278" s="32">
        <f>'Batch Inputs'!O1266</f>
        <v>0</v>
      </c>
      <c r="Q1278" s="32">
        <f>'Batch Inputs'!P1266</f>
        <v>0</v>
      </c>
      <c r="S1278" s="98">
        <f>SUMPRODUCT($D1278:$O1278,$D$5:$O$5)+$R$5</f>
        <v>-7.9279999999999999</v>
      </c>
      <c r="T1278" s="98">
        <f>SUMPRODUCT($D1278:$O1278,$D$6:$O$6)+$R$6</f>
        <v>-7.0750000000000002</v>
      </c>
      <c r="U1278" s="98">
        <f>SUMPRODUCT($D1278:$O1278,$D$7:$O$7)+$R$7</f>
        <v>-13.989000000000001</v>
      </c>
      <c r="V1278" s="98">
        <f>SUMPRODUCT($D1278:$O1278,$D$8:$O$8)+$R$8</f>
        <v>-8.0109999999999992</v>
      </c>
      <c r="W1278" s="98">
        <f>SUMPRODUCT($D1278:$O1278,$D$9:$O$9)+$R$9</f>
        <v>-6.976</v>
      </c>
      <c r="X1278" s="98">
        <f>SUMPRODUCT($D1278:$O1278,$D$10:$O$10)+$R$10</f>
        <v>-2.1259999999999999</v>
      </c>
      <c r="Z1278" s="104">
        <f t="shared" si="192"/>
        <v>0</v>
      </c>
      <c r="AA1278" s="38">
        <f t="shared" si="193"/>
        <v>0</v>
      </c>
      <c r="AB1278" s="38">
        <f t="shared" si="194"/>
        <v>0</v>
      </c>
      <c r="AC1278" s="38">
        <f t="shared" si="195"/>
        <v>0</v>
      </c>
      <c r="AD1278" s="38">
        <f t="shared" si="196"/>
        <v>0</v>
      </c>
      <c r="AE1278" s="105">
        <f t="shared" si="197"/>
        <v>6</v>
      </c>
      <c r="AF1278" s="114">
        <f t="shared" si="191"/>
        <v>-2.1259999999999999</v>
      </c>
      <c r="AG1278" s="37">
        <f t="shared" si="198"/>
        <v>6</v>
      </c>
      <c r="AH1278" s="40">
        <f>IF(OR(MAX('Batch Inputs'!$C1266:$N1266)&gt;1,MIN('Batch Inputs'!$C1266:$N1266)&lt;0),"ERROR",0)</f>
        <v>0</v>
      </c>
      <c r="AI1278" s="105" t="str">
        <f t="shared" si="199"/>
        <v>Few conditions</v>
      </c>
      <c r="AJ1278" s="113" t="str">
        <f t="shared" si="200"/>
        <v>No Conditions</v>
      </c>
      <c r="AM1278" s="78"/>
    </row>
    <row r="1279" spans="3:39" ht="12.75" x14ac:dyDescent="0.2">
      <c r="C1279" s="94">
        <v>1262</v>
      </c>
      <c r="D1279" s="32">
        <f>'Batch Inputs'!C1267</f>
        <v>0</v>
      </c>
      <c r="E1279" s="32">
        <f>'Batch Inputs'!D1267</f>
        <v>0</v>
      </c>
      <c r="F1279" s="32">
        <f>'Batch Inputs'!E1267</f>
        <v>0</v>
      </c>
      <c r="G1279" s="32">
        <f>'Batch Inputs'!F1267</f>
        <v>0</v>
      </c>
      <c r="H1279" s="32">
        <f>'Batch Inputs'!G1267</f>
        <v>0</v>
      </c>
      <c r="I1279" s="32">
        <f>'Batch Inputs'!H1267</f>
        <v>0</v>
      </c>
      <c r="J1279" s="32">
        <f>'Batch Inputs'!I1267</f>
        <v>0</v>
      </c>
      <c r="K1279" s="32">
        <f>'Batch Inputs'!J1267</f>
        <v>0</v>
      </c>
      <c r="L1279" s="32">
        <f>'Batch Inputs'!K1267</f>
        <v>0</v>
      </c>
      <c r="M1279" s="32">
        <f>'Batch Inputs'!L1267</f>
        <v>0</v>
      </c>
      <c r="N1279" s="32">
        <f>'Batch Inputs'!M1267</f>
        <v>0</v>
      </c>
      <c r="O1279" s="32">
        <f>'Batch Inputs'!N1267</f>
        <v>0</v>
      </c>
      <c r="P1279" s="32">
        <f>'Batch Inputs'!O1267</f>
        <v>0</v>
      </c>
      <c r="Q1279" s="32">
        <f>'Batch Inputs'!P1267</f>
        <v>0</v>
      </c>
      <c r="S1279" s="98">
        <f>SUMPRODUCT($D1279:$O1279,$D$5:$O$5)+$R$5</f>
        <v>-7.9279999999999999</v>
      </c>
      <c r="T1279" s="98">
        <f>SUMPRODUCT($D1279:$O1279,$D$6:$O$6)+$R$6</f>
        <v>-7.0750000000000002</v>
      </c>
      <c r="U1279" s="98">
        <f>SUMPRODUCT($D1279:$O1279,$D$7:$O$7)+$R$7</f>
        <v>-13.989000000000001</v>
      </c>
      <c r="V1279" s="98">
        <f>SUMPRODUCT($D1279:$O1279,$D$8:$O$8)+$R$8</f>
        <v>-8.0109999999999992</v>
      </c>
      <c r="W1279" s="98">
        <f>SUMPRODUCT($D1279:$O1279,$D$9:$O$9)+$R$9</f>
        <v>-6.976</v>
      </c>
      <c r="X1279" s="98">
        <f>SUMPRODUCT($D1279:$O1279,$D$10:$O$10)+$R$10</f>
        <v>-2.1259999999999999</v>
      </c>
      <c r="Z1279" s="104">
        <f t="shared" si="192"/>
        <v>0</v>
      </c>
      <c r="AA1279" s="38">
        <f t="shared" si="193"/>
        <v>0</v>
      </c>
      <c r="AB1279" s="38">
        <f t="shared" si="194"/>
        <v>0</v>
      </c>
      <c r="AC1279" s="38">
        <f t="shared" si="195"/>
        <v>0</v>
      </c>
      <c r="AD1279" s="38">
        <f t="shared" si="196"/>
        <v>0</v>
      </c>
      <c r="AE1279" s="105">
        <f t="shared" si="197"/>
        <v>6</v>
      </c>
      <c r="AF1279" s="114">
        <f t="shared" si="191"/>
        <v>-2.1259999999999999</v>
      </c>
      <c r="AG1279" s="37">
        <f t="shared" si="198"/>
        <v>6</v>
      </c>
      <c r="AH1279" s="40">
        <f>IF(OR(MAX('Batch Inputs'!$C1267:$N1267)&gt;1,MIN('Batch Inputs'!$C1267:$N1267)&lt;0),"ERROR",0)</f>
        <v>0</v>
      </c>
      <c r="AI1279" s="105" t="str">
        <f t="shared" si="199"/>
        <v>Few conditions</v>
      </c>
      <c r="AJ1279" s="113" t="str">
        <f t="shared" si="200"/>
        <v>No Conditions</v>
      </c>
      <c r="AM1279" s="78"/>
    </row>
    <row r="1280" spans="3:39" ht="12.75" x14ac:dyDescent="0.2">
      <c r="C1280" s="94">
        <v>1263</v>
      </c>
      <c r="D1280" s="32">
        <f>'Batch Inputs'!C1268</f>
        <v>0</v>
      </c>
      <c r="E1280" s="32">
        <f>'Batch Inputs'!D1268</f>
        <v>0</v>
      </c>
      <c r="F1280" s="32">
        <f>'Batch Inputs'!E1268</f>
        <v>0</v>
      </c>
      <c r="G1280" s="32">
        <f>'Batch Inputs'!F1268</f>
        <v>0</v>
      </c>
      <c r="H1280" s="32">
        <f>'Batch Inputs'!G1268</f>
        <v>0</v>
      </c>
      <c r="I1280" s="32">
        <f>'Batch Inputs'!H1268</f>
        <v>0</v>
      </c>
      <c r="J1280" s="32">
        <f>'Batch Inputs'!I1268</f>
        <v>0</v>
      </c>
      <c r="K1280" s="32">
        <f>'Batch Inputs'!J1268</f>
        <v>0</v>
      </c>
      <c r="L1280" s="32">
        <f>'Batch Inputs'!K1268</f>
        <v>0</v>
      </c>
      <c r="M1280" s="32">
        <f>'Batch Inputs'!L1268</f>
        <v>0</v>
      </c>
      <c r="N1280" s="32">
        <f>'Batch Inputs'!M1268</f>
        <v>0</v>
      </c>
      <c r="O1280" s="32">
        <f>'Batch Inputs'!N1268</f>
        <v>0</v>
      </c>
      <c r="P1280" s="32">
        <f>'Batch Inputs'!O1268</f>
        <v>0</v>
      </c>
      <c r="Q1280" s="32">
        <f>'Batch Inputs'!P1268</f>
        <v>0</v>
      </c>
      <c r="S1280" s="98">
        <f>SUMPRODUCT($D1280:$O1280,$D$5:$O$5)+$R$5</f>
        <v>-7.9279999999999999</v>
      </c>
      <c r="T1280" s="98">
        <f>SUMPRODUCT($D1280:$O1280,$D$6:$O$6)+$R$6</f>
        <v>-7.0750000000000002</v>
      </c>
      <c r="U1280" s="98">
        <f>SUMPRODUCT($D1280:$O1280,$D$7:$O$7)+$R$7</f>
        <v>-13.989000000000001</v>
      </c>
      <c r="V1280" s="98">
        <f>SUMPRODUCT($D1280:$O1280,$D$8:$O$8)+$R$8</f>
        <v>-8.0109999999999992</v>
      </c>
      <c r="W1280" s="98">
        <f>SUMPRODUCT($D1280:$O1280,$D$9:$O$9)+$R$9</f>
        <v>-6.976</v>
      </c>
      <c r="X1280" s="98">
        <f>SUMPRODUCT($D1280:$O1280,$D$10:$O$10)+$R$10</f>
        <v>-2.1259999999999999</v>
      </c>
      <c r="Z1280" s="104">
        <f t="shared" si="192"/>
        <v>0</v>
      </c>
      <c r="AA1280" s="38">
        <f t="shared" si="193"/>
        <v>0</v>
      </c>
      <c r="AB1280" s="38">
        <f t="shared" si="194"/>
        <v>0</v>
      </c>
      <c r="AC1280" s="38">
        <f t="shared" si="195"/>
        <v>0</v>
      </c>
      <c r="AD1280" s="38">
        <f t="shared" si="196"/>
        <v>0</v>
      </c>
      <c r="AE1280" s="105">
        <f t="shared" si="197"/>
        <v>6</v>
      </c>
      <c r="AF1280" s="114">
        <f t="shared" si="191"/>
        <v>-2.1259999999999999</v>
      </c>
      <c r="AG1280" s="37">
        <f t="shared" si="198"/>
        <v>6</v>
      </c>
      <c r="AH1280" s="40">
        <f>IF(OR(MAX('Batch Inputs'!$C1268:$N1268)&gt;1,MIN('Batch Inputs'!$C1268:$N1268)&lt;0),"ERROR",0)</f>
        <v>0</v>
      </c>
      <c r="AI1280" s="105" t="str">
        <f t="shared" si="199"/>
        <v>Few conditions</v>
      </c>
      <c r="AJ1280" s="113" t="str">
        <f t="shared" si="200"/>
        <v>No Conditions</v>
      </c>
      <c r="AM1280" s="78"/>
    </row>
    <row r="1281" spans="3:39" ht="12.75" x14ac:dyDescent="0.2">
      <c r="C1281" s="94">
        <v>1264</v>
      </c>
      <c r="D1281" s="32">
        <f>'Batch Inputs'!C1269</f>
        <v>0</v>
      </c>
      <c r="E1281" s="32">
        <f>'Batch Inputs'!D1269</f>
        <v>0</v>
      </c>
      <c r="F1281" s="32">
        <f>'Batch Inputs'!E1269</f>
        <v>0</v>
      </c>
      <c r="G1281" s="32">
        <f>'Batch Inputs'!F1269</f>
        <v>0</v>
      </c>
      <c r="H1281" s="32">
        <f>'Batch Inputs'!G1269</f>
        <v>0</v>
      </c>
      <c r="I1281" s="32">
        <f>'Batch Inputs'!H1269</f>
        <v>0</v>
      </c>
      <c r="J1281" s="32">
        <f>'Batch Inputs'!I1269</f>
        <v>0</v>
      </c>
      <c r="K1281" s="32">
        <f>'Batch Inputs'!J1269</f>
        <v>0</v>
      </c>
      <c r="L1281" s="32">
        <f>'Batch Inputs'!K1269</f>
        <v>0</v>
      </c>
      <c r="M1281" s="32">
        <f>'Batch Inputs'!L1269</f>
        <v>0</v>
      </c>
      <c r="N1281" s="32">
        <f>'Batch Inputs'!M1269</f>
        <v>0</v>
      </c>
      <c r="O1281" s="32">
        <f>'Batch Inputs'!N1269</f>
        <v>0</v>
      </c>
      <c r="P1281" s="32">
        <f>'Batch Inputs'!O1269</f>
        <v>0</v>
      </c>
      <c r="Q1281" s="32">
        <f>'Batch Inputs'!P1269</f>
        <v>0</v>
      </c>
      <c r="S1281" s="98">
        <f>SUMPRODUCT($D1281:$O1281,$D$5:$O$5)+$R$5</f>
        <v>-7.9279999999999999</v>
      </c>
      <c r="T1281" s="98">
        <f>SUMPRODUCT($D1281:$O1281,$D$6:$O$6)+$R$6</f>
        <v>-7.0750000000000002</v>
      </c>
      <c r="U1281" s="98">
        <f>SUMPRODUCT($D1281:$O1281,$D$7:$O$7)+$R$7</f>
        <v>-13.989000000000001</v>
      </c>
      <c r="V1281" s="98">
        <f>SUMPRODUCT($D1281:$O1281,$D$8:$O$8)+$R$8</f>
        <v>-8.0109999999999992</v>
      </c>
      <c r="W1281" s="98">
        <f>SUMPRODUCT($D1281:$O1281,$D$9:$O$9)+$R$9</f>
        <v>-6.976</v>
      </c>
      <c r="X1281" s="98">
        <f>SUMPRODUCT($D1281:$O1281,$D$10:$O$10)+$R$10</f>
        <v>-2.1259999999999999</v>
      </c>
      <c r="Z1281" s="104">
        <f t="shared" si="192"/>
        <v>0</v>
      </c>
      <c r="AA1281" s="38">
        <f t="shared" si="193"/>
        <v>0</v>
      </c>
      <c r="AB1281" s="38">
        <f t="shared" si="194"/>
        <v>0</v>
      </c>
      <c r="AC1281" s="38">
        <f t="shared" si="195"/>
        <v>0</v>
      </c>
      <c r="AD1281" s="38">
        <f t="shared" si="196"/>
        <v>0</v>
      </c>
      <c r="AE1281" s="105">
        <f t="shared" si="197"/>
        <v>6</v>
      </c>
      <c r="AF1281" s="114">
        <f t="shared" si="191"/>
        <v>-2.1259999999999999</v>
      </c>
      <c r="AG1281" s="37">
        <f t="shared" si="198"/>
        <v>6</v>
      </c>
      <c r="AH1281" s="40">
        <f>IF(OR(MAX('Batch Inputs'!$C1269:$N1269)&gt;1,MIN('Batch Inputs'!$C1269:$N1269)&lt;0),"ERROR",0)</f>
        <v>0</v>
      </c>
      <c r="AI1281" s="105" t="str">
        <f t="shared" si="199"/>
        <v>Few conditions</v>
      </c>
      <c r="AJ1281" s="113" t="str">
        <f t="shared" si="200"/>
        <v>No Conditions</v>
      </c>
      <c r="AM1281" s="78"/>
    </row>
    <row r="1282" spans="3:39" ht="12.75" x14ac:dyDescent="0.2">
      <c r="C1282" s="94">
        <v>1265</v>
      </c>
      <c r="D1282" s="32">
        <f>'Batch Inputs'!C1270</f>
        <v>0</v>
      </c>
      <c r="E1282" s="32">
        <f>'Batch Inputs'!D1270</f>
        <v>0</v>
      </c>
      <c r="F1282" s="32">
        <f>'Batch Inputs'!E1270</f>
        <v>0</v>
      </c>
      <c r="G1282" s="32">
        <f>'Batch Inputs'!F1270</f>
        <v>0</v>
      </c>
      <c r="H1282" s="32">
        <f>'Batch Inputs'!G1270</f>
        <v>0</v>
      </c>
      <c r="I1282" s="32">
        <f>'Batch Inputs'!H1270</f>
        <v>0</v>
      </c>
      <c r="J1282" s="32">
        <f>'Batch Inputs'!I1270</f>
        <v>0</v>
      </c>
      <c r="K1282" s="32">
        <f>'Batch Inputs'!J1270</f>
        <v>0</v>
      </c>
      <c r="L1282" s="32">
        <f>'Batch Inputs'!K1270</f>
        <v>0</v>
      </c>
      <c r="M1282" s="32">
        <f>'Batch Inputs'!L1270</f>
        <v>0</v>
      </c>
      <c r="N1282" s="32">
        <f>'Batch Inputs'!M1270</f>
        <v>0</v>
      </c>
      <c r="O1282" s="32">
        <f>'Batch Inputs'!N1270</f>
        <v>0</v>
      </c>
      <c r="P1282" s="32">
        <f>'Batch Inputs'!O1270</f>
        <v>0</v>
      </c>
      <c r="Q1282" s="32">
        <f>'Batch Inputs'!P1270</f>
        <v>0</v>
      </c>
      <c r="S1282" s="98">
        <f>SUMPRODUCT($D1282:$O1282,$D$5:$O$5)+$R$5</f>
        <v>-7.9279999999999999</v>
      </c>
      <c r="T1282" s="98">
        <f>SUMPRODUCT($D1282:$O1282,$D$6:$O$6)+$R$6</f>
        <v>-7.0750000000000002</v>
      </c>
      <c r="U1282" s="98">
        <f>SUMPRODUCT($D1282:$O1282,$D$7:$O$7)+$R$7</f>
        <v>-13.989000000000001</v>
      </c>
      <c r="V1282" s="98">
        <f>SUMPRODUCT($D1282:$O1282,$D$8:$O$8)+$R$8</f>
        <v>-8.0109999999999992</v>
      </c>
      <c r="W1282" s="98">
        <f>SUMPRODUCT($D1282:$O1282,$D$9:$O$9)+$R$9</f>
        <v>-6.976</v>
      </c>
      <c r="X1282" s="98">
        <f>SUMPRODUCT($D1282:$O1282,$D$10:$O$10)+$R$10</f>
        <v>-2.1259999999999999</v>
      </c>
      <c r="Z1282" s="104">
        <f t="shared" si="192"/>
        <v>0</v>
      </c>
      <c r="AA1282" s="38">
        <f t="shared" si="193"/>
        <v>0</v>
      </c>
      <c r="AB1282" s="38">
        <f t="shared" si="194"/>
        <v>0</v>
      </c>
      <c r="AC1282" s="38">
        <f t="shared" si="195"/>
        <v>0</v>
      </c>
      <c r="AD1282" s="38">
        <f t="shared" si="196"/>
        <v>0</v>
      </c>
      <c r="AE1282" s="105">
        <f t="shared" si="197"/>
        <v>6</v>
      </c>
      <c r="AF1282" s="114">
        <f t="shared" si="191"/>
        <v>-2.1259999999999999</v>
      </c>
      <c r="AG1282" s="37">
        <f t="shared" si="198"/>
        <v>6</v>
      </c>
      <c r="AH1282" s="40">
        <f>IF(OR(MAX('Batch Inputs'!$C1270:$N1270)&gt;1,MIN('Batch Inputs'!$C1270:$N1270)&lt;0),"ERROR",0)</f>
        <v>0</v>
      </c>
      <c r="AI1282" s="105" t="str">
        <f t="shared" si="199"/>
        <v>Few conditions</v>
      </c>
      <c r="AJ1282" s="113" t="str">
        <f t="shared" si="200"/>
        <v>No Conditions</v>
      </c>
      <c r="AM1282" s="78"/>
    </row>
    <row r="1283" spans="3:39" ht="12.75" x14ac:dyDescent="0.2">
      <c r="C1283" s="94">
        <v>1266</v>
      </c>
      <c r="D1283" s="32">
        <f>'Batch Inputs'!C1271</f>
        <v>0</v>
      </c>
      <c r="E1283" s="32">
        <f>'Batch Inputs'!D1271</f>
        <v>0</v>
      </c>
      <c r="F1283" s="32">
        <f>'Batch Inputs'!E1271</f>
        <v>0</v>
      </c>
      <c r="G1283" s="32">
        <f>'Batch Inputs'!F1271</f>
        <v>0</v>
      </c>
      <c r="H1283" s="32">
        <f>'Batch Inputs'!G1271</f>
        <v>0</v>
      </c>
      <c r="I1283" s="32">
        <f>'Batch Inputs'!H1271</f>
        <v>0</v>
      </c>
      <c r="J1283" s="32">
        <f>'Batch Inputs'!I1271</f>
        <v>0</v>
      </c>
      <c r="K1283" s="32">
        <f>'Batch Inputs'!J1271</f>
        <v>0</v>
      </c>
      <c r="L1283" s="32">
        <f>'Batch Inputs'!K1271</f>
        <v>0</v>
      </c>
      <c r="M1283" s="32">
        <f>'Batch Inputs'!L1271</f>
        <v>0</v>
      </c>
      <c r="N1283" s="32">
        <f>'Batch Inputs'!M1271</f>
        <v>0</v>
      </c>
      <c r="O1283" s="32">
        <f>'Batch Inputs'!N1271</f>
        <v>0</v>
      </c>
      <c r="P1283" s="32">
        <f>'Batch Inputs'!O1271</f>
        <v>0</v>
      </c>
      <c r="Q1283" s="32">
        <f>'Batch Inputs'!P1271</f>
        <v>0</v>
      </c>
      <c r="S1283" s="98">
        <f>SUMPRODUCT($D1283:$O1283,$D$5:$O$5)+$R$5</f>
        <v>-7.9279999999999999</v>
      </c>
      <c r="T1283" s="98">
        <f>SUMPRODUCT($D1283:$O1283,$D$6:$O$6)+$R$6</f>
        <v>-7.0750000000000002</v>
      </c>
      <c r="U1283" s="98">
        <f>SUMPRODUCT($D1283:$O1283,$D$7:$O$7)+$R$7</f>
        <v>-13.989000000000001</v>
      </c>
      <c r="V1283" s="98">
        <f>SUMPRODUCT($D1283:$O1283,$D$8:$O$8)+$R$8</f>
        <v>-8.0109999999999992</v>
      </c>
      <c r="W1283" s="98">
        <f>SUMPRODUCT($D1283:$O1283,$D$9:$O$9)+$R$9</f>
        <v>-6.976</v>
      </c>
      <c r="X1283" s="98">
        <f>SUMPRODUCT($D1283:$O1283,$D$10:$O$10)+$R$10</f>
        <v>-2.1259999999999999</v>
      </c>
      <c r="Z1283" s="104">
        <f t="shared" si="192"/>
        <v>0</v>
      </c>
      <c r="AA1283" s="38">
        <f t="shared" si="193"/>
        <v>0</v>
      </c>
      <c r="AB1283" s="38">
        <f t="shared" si="194"/>
        <v>0</v>
      </c>
      <c r="AC1283" s="38">
        <f t="shared" si="195"/>
        <v>0</v>
      </c>
      <c r="AD1283" s="38">
        <f t="shared" si="196"/>
        <v>0</v>
      </c>
      <c r="AE1283" s="105">
        <f t="shared" si="197"/>
        <v>6</v>
      </c>
      <c r="AF1283" s="114">
        <f t="shared" si="191"/>
        <v>-2.1259999999999999</v>
      </c>
      <c r="AG1283" s="37">
        <f t="shared" si="198"/>
        <v>6</v>
      </c>
      <c r="AH1283" s="40">
        <f>IF(OR(MAX('Batch Inputs'!$C1271:$N1271)&gt;1,MIN('Batch Inputs'!$C1271:$N1271)&lt;0),"ERROR",0)</f>
        <v>0</v>
      </c>
      <c r="AI1283" s="105" t="str">
        <f t="shared" si="199"/>
        <v>Few conditions</v>
      </c>
      <c r="AJ1283" s="113" t="str">
        <f t="shared" si="200"/>
        <v>No Conditions</v>
      </c>
      <c r="AM1283" s="78"/>
    </row>
    <row r="1284" spans="3:39" ht="12.75" x14ac:dyDescent="0.2">
      <c r="C1284" s="94">
        <v>1267</v>
      </c>
      <c r="D1284" s="32">
        <f>'Batch Inputs'!C1272</f>
        <v>0</v>
      </c>
      <c r="E1284" s="32">
        <f>'Batch Inputs'!D1272</f>
        <v>0</v>
      </c>
      <c r="F1284" s="32">
        <f>'Batch Inputs'!E1272</f>
        <v>0</v>
      </c>
      <c r="G1284" s="32">
        <f>'Batch Inputs'!F1272</f>
        <v>0</v>
      </c>
      <c r="H1284" s="32">
        <f>'Batch Inputs'!G1272</f>
        <v>0</v>
      </c>
      <c r="I1284" s="32">
        <f>'Batch Inputs'!H1272</f>
        <v>0</v>
      </c>
      <c r="J1284" s="32">
        <f>'Batch Inputs'!I1272</f>
        <v>0</v>
      </c>
      <c r="K1284" s="32">
        <f>'Batch Inputs'!J1272</f>
        <v>0</v>
      </c>
      <c r="L1284" s="32">
        <f>'Batch Inputs'!K1272</f>
        <v>0</v>
      </c>
      <c r="M1284" s="32">
        <f>'Batch Inputs'!L1272</f>
        <v>0</v>
      </c>
      <c r="N1284" s="32">
        <f>'Batch Inputs'!M1272</f>
        <v>0</v>
      </c>
      <c r="O1284" s="32">
        <f>'Batch Inputs'!N1272</f>
        <v>0</v>
      </c>
      <c r="P1284" s="32">
        <f>'Batch Inputs'!O1272</f>
        <v>0</v>
      </c>
      <c r="Q1284" s="32">
        <f>'Batch Inputs'!P1272</f>
        <v>0</v>
      </c>
      <c r="S1284" s="98">
        <f>SUMPRODUCT($D1284:$O1284,$D$5:$O$5)+$R$5</f>
        <v>-7.9279999999999999</v>
      </c>
      <c r="T1284" s="98">
        <f>SUMPRODUCT($D1284:$O1284,$D$6:$O$6)+$R$6</f>
        <v>-7.0750000000000002</v>
      </c>
      <c r="U1284" s="98">
        <f>SUMPRODUCT($D1284:$O1284,$D$7:$O$7)+$R$7</f>
        <v>-13.989000000000001</v>
      </c>
      <c r="V1284" s="98">
        <f>SUMPRODUCT($D1284:$O1284,$D$8:$O$8)+$R$8</f>
        <v>-8.0109999999999992</v>
      </c>
      <c r="W1284" s="98">
        <f>SUMPRODUCT($D1284:$O1284,$D$9:$O$9)+$R$9</f>
        <v>-6.976</v>
      </c>
      <c r="X1284" s="98">
        <f>SUMPRODUCT($D1284:$O1284,$D$10:$O$10)+$R$10</f>
        <v>-2.1259999999999999</v>
      </c>
      <c r="Z1284" s="104">
        <f t="shared" si="192"/>
        <v>0</v>
      </c>
      <c r="AA1284" s="38">
        <f t="shared" si="193"/>
        <v>0</v>
      </c>
      <c r="AB1284" s="38">
        <f t="shared" si="194"/>
        <v>0</v>
      </c>
      <c r="AC1284" s="38">
        <f t="shared" si="195"/>
        <v>0</v>
      </c>
      <c r="AD1284" s="38">
        <f t="shared" si="196"/>
        <v>0</v>
      </c>
      <c r="AE1284" s="105">
        <f t="shared" si="197"/>
        <v>6</v>
      </c>
      <c r="AF1284" s="114">
        <f t="shared" si="191"/>
        <v>-2.1259999999999999</v>
      </c>
      <c r="AG1284" s="37">
        <f t="shared" si="198"/>
        <v>6</v>
      </c>
      <c r="AH1284" s="40">
        <f>IF(OR(MAX('Batch Inputs'!$C1272:$N1272)&gt;1,MIN('Batch Inputs'!$C1272:$N1272)&lt;0),"ERROR",0)</f>
        <v>0</v>
      </c>
      <c r="AI1284" s="105" t="str">
        <f t="shared" si="199"/>
        <v>Few conditions</v>
      </c>
      <c r="AJ1284" s="113" t="str">
        <f t="shared" si="200"/>
        <v>No Conditions</v>
      </c>
      <c r="AM1284" s="78"/>
    </row>
    <row r="1285" spans="3:39" ht="12.75" x14ac:dyDescent="0.2">
      <c r="C1285" s="94">
        <v>1268</v>
      </c>
      <c r="D1285" s="32">
        <f>'Batch Inputs'!C1273</f>
        <v>0</v>
      </c>
      <c r="E1285" s="32">
        <f>'Batch Inputs'!D1273</f>
        <v>0</v>
      </c>
      <c r="F1285" s="32">
        <f>'Batch Inputs'!E1273</f>
        <v>0</v>
      </c>
      <c r="G1285" s="32">
        <f>'Batch Inputs'!F1273</f>
        <v>0</v>
      </c>
      <c r="H1285" s="32">
        <f>'Batch Inputs'!G1273</f>
        <v>0</v>
      </c>
      <c r="I1285" s="32">
        <f>'Batch Inputs'!H1273</f>
        <v>0</v>
      </c>
      <c r="J1285" s="32">
        <f>'Batch Inputs'!I1273</f>
        <v>0</v>
      </c>
      <c r="K1285" s="32">
        <f>'Batch Inputs'!J1273</f>
        <v>0</v>
      </c>
      <c r="L1285" s="32">
        <f>'Batch Inputs'!K1273</f>
        <v>0</v>
      </c>
      <c r="M1285" s="32">
        <f>'Batch Inputs'!L1273</f>
        <v>0</v>
      </c>
      <c r="N1285" s="32">
        <f>'Batch Inputs'!M1273</f>
        <v>0</v>
      </c>
      <c r="O1285" s="32">
        <f>'Batch Inputs'!N1273</f>
        <v>0</v>
      </c>
      <c r="P1285" s="32">
        <f>'Batch Inputs'!O1273</f>
        <v>0</v>
      </c>
      <c r="Q1285" s="32">
        <f>'Batch Inputs'!P1273</f>
        <v>0</v>
      </c>
      <c r="S1285" s="98">
        <f>SUMPRODUCT($D1285:$O1285,$D$5:$O$5)+$R$5</f>
        <v>-7.9279999999999999</v>
      </c>
      <c r="T1285" s="98">
        <f>SUMPRODUCT($D1285:$O1285,$D$6:$O$6)+$R$6</f>
        <v>-7.0750000000000002</v>
      </c>
      <c r="U1285" s="98">
        <f>SUMPRODUCT($D1285:$O1285,$D$7:$O$7)+$R$7</f>
        <v>-13.989000000000001</v>
      </c>
      <c r="V1285" s="98">
        <f>SUMPRODUCT($D1285:$O1285,$D$8:$O$8)+$R$8</f>
        <v>-8.0109999999999992</v>
      </c>
      <c r="W1285" s="98">
        <f>SUMPRODUCT($D1285:$O1285,$D$9:$O$9)+$R$9</f>
        <v>-6.976</v>
      </c>
      <c r="X1285" s="98">
        <f>SUMPRODUCT($D1285:$O1285,$D$10:$O$10)+$R$10</f>
        <v>-2.1259999999999999</v>
      </c>
      <c r="Z1285" s="104">
        <f t="shared" si="192"/>
        <v>0</v>
      </c>
      <c r="AA1285" s="38">
        <f t="shared" si="193"/>
        <v>0</v>
      </c>
      <c r="AB1285" s="38">
        <f t="shared" si="194"/>
        <v>0</v>
      </c>
      <c r="AC1285" s="38">
        <f t="shared" si="195"/>
        <v>0</v>
      </c>
      <c r="AD1285" s="38">
        <f t="shared" si="196"/>
        <v>0</v>
      </c>
      <c r="AE1285" s="105">
        <f t="shared" si="197"/>
        <v>6</v>
      </c>
      <c r="AF1285" s="114">
        <f t="shared" si="191"/>
        <v>-2.1259999999999999</v>
      </c>
      <c r="AG1285" s="37">
        <f t="shared" si="198"/>
        <v>6</v>
      </c>
      <c r="AH1285" s="40">
        <f>IF(OR(MAX('Batch Inputs'!$C1273:$N1273)&gt;1,MIN('Batch Inputs'!$C1273:$N1273)&lt;0),"ERROR",0)</f>
        <v>0</v>
      </c>
      <c r="AI1285" s="105" t="str">
        <f t="shared" si="199"/>
        <v>Few conditions</v>
      </c>
      <c r="AJ1285" s="113" t="str">
        <f t="shared" si="200"/>
        <v>No Conditions</v>
      </c>
      <c r="AM1285" s="78"/>
    </row>
    <row r="1286" spans="3:39" ht="12.75" x14ac:dyDescent="0.2">
      <c r="C1286" s="94">
        <v>1269</v>
      </c>
      <c r="D1286" s="32">
        <f>'Batch Inputs'!C1274</f>
        <v>0</v>
      </c>
      <c r="E1286" s="32">
        <f>'Batch Inputs'!D1274</f>
        <v>0</v>
      </c>
      <c r="F1286" s="32">
        <f>'Batch Inputs'!E1274</f>
        <v>0</v>
      </c>
      <c r="G1286" s="32">
        <f>'Batch Inputs'!F1274</f>
        <v>0</v>
      </c>
      <c r="H1286" s="32">
        <f>'Batch Inputs'!G1274</f>
        <v>0</v>
      </c>
      <c r="I1286" s="32">
        <f>'Batch Inputs'!H1274</f>
        <v>0</v>
      </c>
      <c r="J1286" s="32">
        <f>'Batch Inputs'!I1274</f>
        <v>0</v>
      </c>
      <c r="K1286" s="32">
        <f>'Batch Inputs'!J1274</f>
        <v>0</v>
      </c>
      <c r="L1286" s="32">
        <f>'Batch Inputs'!K1274</f>
        <v>0</v>
      </c>
      <c r="M1286" s="32">
        <f>'Batch Inputs'!L1274</f>
        <v>0</v>
      </c>
      <c r="N1286" s="32">
        <f>'Batch Inputs'!M1274</f>
        <v>0</v>
      </c>
      <c r="O1286" s="32">
        <f>'Batch Inputs'!N1274</f>
        <v>0</v>
      </c>
      <c r="P1286" s="32">
        <f>'Batch Inputs'!O1274</f>
        <v>0</v>
      </c>
      <c r="Q1286" s="32">
        <f>'Batch Inputs'!P1274</f>
        <v>0</v>
      </c>
      <c r="S1286" s="98">
        <f>SUMPRODUCT($D1286:$O1286,$D$5:$O$5)+$R$5</f>
        <v>-7.9279999999999999</v>
      </c>
      <c r="T1286" s="98">
        <f>SUMPRODUCT($D1286:$O1286,$D$6:$O$6)+$R$6</f>
        <v>-7.0750000000000002</v>
      </c>
      <c r="U1286" s="98">
        <f>SUMPRODUCT($D1286:$O1286,$D$7:$O$7)+$R$7</f>
        <v>-13.989000000000001</v>
      </c>
      <c r="V1286" s="98">
        <f>SUMPRODUCT($D1286:$O1286,$D$8:$O$8)+$R$8</f>
        <v>-8.0109999999999992</v>
      </c>
      <c r="W1286" s="98">
        <f>SUMPRODUCT($D1286:$O1286,$D$9:$O$9)+$R$9</f>
        <v>-6.976</v>
      </c>
      <c r="X1286" s="98">
        <f>SUMPRODUCT($D1286:$O1286,$D$10:$O$10)+$R$10</f>
        <v>-2.1259999999999999</v>
      </c>
      <c r="Z1286" s="104">
        <f t="shared" si="192"/>
        <v>0</v>
      </c>
      <c r="AA1286" s="38">
        <f t="shared" si="193"/>
        <v>0</v>
      </c>
      <c r="AB1286" s="38">
        <f t="shared" si="194"/>
        <v>0</v>
      </c>
      <c r="AC1286" s="38">
        <f t="shared" si="195"/>
        <v>0</v>
      </c>
      <c r="AD1286" s="38">
        <f t="shared" si="196"/>
        <v>0</v>
      </c>
      <c r="AE1286" s="105">
        <f t="shared" si="197"/>
        <v>6</v>
      </c>
      <c r="AF1286" s="114">
        <f t="shared" si="191"/>
        <v>-2.1259999999999999</v>
      </c>
      <c r="AG1286" s="37">
        <f t="shared" si="198"/>
        <v>6</v>
      </c>
      <c r="AH1286" s="40">
        <f>IF(OR(MAX('Batch Inputs'!$C1274:$N1274)&gt;1,MIN('Batch Inputs'!$C1274:$N1274)&lt;0),"ERROR",0)</f>
        <v>0</v>
      </c>
      <c r="AI1286" s="105" t="str">
        <f t="shared" si="199"/>
        <v>Few conditions</v>
      </c>
      <c r="AJ1286" s="113" t="str">
        <f t="shared" si="200"/>
        <v>No Conditions</v>
      </c>
      <c r="AM1286" s="78"/>
    </row>
    <row r="1287" spans="3:39" ht="12.75" x14ac:dyDescent="0.2">
      <c r="C1287" s="94">
        <v>1270</v>
      </c>
      <c r="D1287" s="32">
        <f>'Batch Inputs'!C1275</f>
        <v>0</v>
      </c>
      <c r="E1287" s="32">
        <f>'Batch Inputs'!D1275</f>
        <v>0</v>
      </c>
      <c r="F1287" s="32">
        <f>'Batch Inputs'!E1275</f>
        <v>0</v>
      </c>
      <c r="G1287" s="32">
        <f>'Batch Inputs'!F1275</f>
        <v>0</v>
      </c>
      <c r="H1287" s="32">
        <f>'Batch Inputs'!G1275</f>
        <v>0</v>
      </c>
      <c r="I1287" s="32">
        <f>'Batch Inputs'!H1275</f>
        <v>0</v>
      </c>
      <c r="J1287" s="32">
        <f>'Batch Inputs'!I1275</f>
        <v>0</v>
      </c>
      <c r="K1287" s="32">
        <f>'Batch Inputs'!J1275</f>
        <v>0</v>
      </c>
      <c r="L1287" s="32">
        <f>'Batch Inputs'!K1275</f>
        <v>0</v>
      </c>
      <c r="M1287" s="32">
        <f>'Batch Inputs'!L1275</f>
        <v>0</v>
      </c>
      <c r="N1287" s="32">
        <f>'Batch Inputs'!M1275</f>
        <v>0</v>
      </c>
      <c r="O1287" s="32">
        <f>'Batch Inputs'!N1275</f>
        <v>0</v>
      </c>
      <c r="P1287" s="32">
        <f>'Batch Inputs'!O1275</f>
        <v>0</v>
      </c>
      <c r="Q1287" s="32">
        <f>'Batch Inputs'!P1275</f>
        <v>0</v>
      </c>
      <c r="S1287" s="98">
        <f>SUMPRODUCT($D1287:$O1287,$D$5:$O$5)+$R$5</f>
        <v>-7.9279999999999999</v>
      </c>
      <c r="T1287" s="98">
        <f>SUMPRODUCT($D1287:$O1287,$D$6:$O$6)+$R$6</f>
        <v>-7.0750000000000002</v>
      </c>
      <c r="U1287" s="98">
        <f>SUMPRODUCT($D1287:$O1287,$D$7:$O$7)+$R$7</f>
        <v>-13.989000000000001</v>
      </c>
      <c r="V1287" s="98">
        <f>SUMPRODUCT($D1287:$O1287,$D$8:$O$8)+$R$8</f>
        <v>-8.0109999999999992</v>
      </c>
      <c r="W1287" s="98">
        <f>SUMPRODUCT($D1287:$O1287,$D$9:$O$9)+$R$9</f>
        <v>-6.976</v>
      </c>
      <c r="X1287" s="98">
        <f>SUMPRODUCT($D1287:$O1287,$D$10:$O$10)+$R$10</f>
        <v>-2.1259999999999999</v>
      </c>
      <c r="Z1287" s="104">
        <f t="shared" si="192"/>
        <v>0</v>
      </c>
      <c r="AA1287" s="38">
        <f t="shared" si="193"/>
        <v>0</v>
      </c>
      <c r="AB1287" s="38">
        <f t="shared" si="194"/>
        <v>0</v>
      </c>
      <c r="AC1287" s="38">
        <f t="shared" si="195"/>
        <v>0</v>
      </c>
      <c r="AD1287" s="38">
        <f t="shared" si="196"/>
        <v>0</v>
      </c>
      <c r="AE1287" s="105">
        <f t="shared" si="197"/>
        <v>6</v>
      </c>
      <c r="AF1287" s="114">
        <f t="shared" si="191"/>
        <v>-2.1259999999999999</v>
      </c>
      <c r="AG1287" s="37">
        <f t="shared" si="198"/>
        <v>6</v>
      </c>
      <c r="AH1287" s="40">
        <f>IF(OR(MAX('Batch Inputs'!$C1275:$N1275)&gt;1,MIN('Batch Inputs'!$C1275:$N1275)&lt;0),"ERROR",0)</f>
        <v>0</v>
      </c>
      <c r="AI1287" s="105" t="str">
        <f t="shared" si="199"/>
        <v>Few conditions</v>
      </c>
      <c r="AJ1287" s="113" t="str">
        <f t="shared" si="200"/>
        <v>No Conditions</v>
      </c>
      <c r="AM1287" s="78"/>
    </row>
    <row r="1288" spans="3:39" ht="12.75" x14ac:dyDescent="0.2">
      <c r="C1288" s="94">
        <v>1271</v>
      </c>
      <c r="D1288" s="32">
        <f>'Batch Inputs'!C1276</f>
        <v>0</v>
      </c>
      <c r="E1288" s="32">
        <f>'Batch Inputs'!D1276</f>
        <v>0</v>
      </c>
      <c r="F1288" s="32">
        <f>'Batch Inputs'!E1276</f>
        <v>0</v>
      </c>
      <c r="G1288" s="32">
        <f>'Batch Inputs'!F1276</f>
        <v>0</v>
      </c>
      <c r="H1288" s="32">
        <f>'Batch Inputs'!G1276</f>
        <v>0</v>
      </c>
      <c r="I1288" s="32">
        <f>'Batch Inputs'!H1276</f>
        <v>0</v>
      </c>
      <c r="J1288" s="32">
        <f>'Batch Inputs'!I1276</f>
        <v>0</v>
      </c>
      <c r="K1288" s="32">
        <f>'Batch Inputs'!J1276</f>
        <v>0</v>
      </c>
      <c r="L1288" s="32">
        <f>'Batch Inputs'!K1276</f>
        <v>0</v>
      </c>
      <c r="M1288" s="32">
        <f>'Batch Inputs'!L1276</f>
        <v>0</v>
      </c>
      <c r="N1288" s="32">
        <f>'Batch Inputs'!M1276</f>
        <v>0</v>
      </c>
      <c r="O1288" s="32">
        <f>'Batch Inputs'!N1276</f>
        <v>0</v>
      </c>
      <c r="P1288" s="32">
        <f>'Batch Inputs'!O1276</f>
        <v>0</v>
      </c>
      <c r="Q1288" s="32">
        <f>'Batch Inputs'!P1276</f>
        <v>0</v>
      </c>
      <c r="S1288" s="98">
        <f>SUMPRODUCT($D1288:$O1288,$D$5:$O$5)+$R$5</f>
        <v>-7.9279999999999999</v>
      </c>
      <c r="T1288" s="98">
        <f>SUMPRODUCT($D1288:$O1288,$D$6:$O$6)+$R$6</f>
        <v>-7.0750000000000002</v>
      </c>
      <c r="U1288" s="98">
        <f>SUMPRODUCT($D1288:$O1288,$D$7:$O$7)+$R$7</f>
        <v>-13.989000000000001</v>
      </c>
      <c r="V1288" s="98">
        <f>SUMPRODUCT($D1288:$O1288,$D$8:$O$8)+$R$8</f>
        <v>-8.0109999999999992</v>
      </c>
      <c r="W1288" s="98">
        <f>SUMPRODUCT($D1288:$O1288,$D$9:$O$9)+$R$9</f>
        <v>-6.976</v>
      </c>
      <c r="X1288" s="98">
        <f>SUMPRODUCT($D1288:$O1288,$D$10:$O$10)+$R$10</f>
        <v>-2.1259999999999999</v>
      </c>
      <c r="Z1288" s="104">
        <f t="shared" si="192"/>
        <v>0</v>
      </c>
      <c r="AA1288" s="38">
        <f t="shared" si="193"/>
        <v>0</v>
      </c>
      <c r="AB1288" s="38">
        <f t="shared" si="194"/>
        <v>0</v>
      </c>
      <c r="AC1288" s="38">
        <f t="shared" si="195"/>
        <v>0</v>
      </c>
      <c r="AD1288" s="38">
        <f t="shared" si="196"/>
        <v>0</v>
      </c>
      <c r="AE1288" s="105">
        <f t="shared" si="197"/>
        <v>6</v>
      </c>
      <c r="AF1288" s="114">
        <f t="shared" si="191"/>
        <v>-2.1259999999999999</v>
      </c>
      <c r="AG1288" s="37">
        <f t="shared" si="198"/>
        <v>6</v>
      </c>
      <c r="AH1288" s="40">
        <f>IF(OR(MAX('Batch Inputs'!$C1276:$N1276)&gt;1,MIN('Batch Inputs'!$C1276:$N1276)&lt;0),"ERROR",0)</f>
        <v>0</v>
      </c>
      <c r="AI1288" s="105" t="str">
        <f t="shared" si="199"/>
        <v>Few conditions</v>
      </c>
      <c r="AJ1288" s="113" t="str">
        <f t="shared" si="200"/>
        <v>No Conditions</v>
      </c>
      <c r="AM1288" s="78"/>
    </row>
    <row r="1289" spans="3:39" ht="12.75" x14ac:dyDescent="0.2">
      <c r="C1289" s="94">
        <v>1272</v>
      </c>
      <c r="D1289" s="32">
        <f>'Batch Inputs'!C1277</f>
        <v>0</v>
      </c>
      <c r="E1289" s="32">
        <f>'Batch Inputs'!D1277</f>
        <v>0</v>
      </c>
      <c r="F1289" s="32">
        <f>'Batch Inputs'!E1277</f>
        <v>0</v>
      </c>
      <c r="G1289" s="32">
        <f>'Batch Inputs'!F1277</f>
        <v>0</v>
      </c>
      <c r="H1289" s="32">
        <f>'Batch Inputs'!G1277</f>
        <v>0</v>
      </c>
      <c r="I1289" s="32">
        <f>'Batch Inputs'!H1277</f>
        <v>0</v>
      </c>
      <c r="J1289" s="32">
        <f>'Batch Inputs'!I1277</f>
        <v>0</v>
      </c>
      <c r="K1289" s="32">
        <f>'Batch Inputs'!J1277</f>
        <v>0</v>
      </c>
      <c r="L1289" s="32">
        <f>'Batch Inputs'!K1277</f>
        <v>0</v>
      </c>
      <c r="M1289" s="32">
        <f>'Batch Inputs'!L1277</f>
        <v>0</v>
      </c>
      <c r="N1289" s="32">
        <f>'Batch Inputs'!M1277</f>
        <v>0</v>
      </c>
      <c r="O1289" s="32">
        <f>'Batch Inputs'!N1277</f>
        <v>0</v>
      </c>
      <c r="P1289" s="32">
        <f>'Batch Inputs'!O1277</f>
        <v>0</v>
      </c>
      <c r="Q1289" s="32">
        <f>'Batch Inputs'!P1277</f>
        <v>0</v>
      </c>
      <c r="S1289" s="98">
        <f>SUMPRODUCT($D1289:$O1289,$D$5:$O$5)+$R$5</f>
        <v>-7.9279999999999999</v>
      </c>
      <c r="T1289" s="98">
        <f>SUMPRODUCT($D1289:$O1289,$D$6:$O$6)+$R$6</f>
        <v>-7.0750000000000002</v>
      </c>
      <c r="U1289" s="98">
        <f>SUMPRODUCT($D1289:$O1289,$D$7:$O$7)+$R$7</f>
        <v>-13.989000000000001</v>
      </c>
      <c r="V1289" s="98">
        <f>SUMPRODUCT($D1289:$O1289,$D$8:$O$8)+$R$8</f>
        <v>-8.0109999999999992</v>
      </c>
      <c r="W1289" s="98">
        <f>SUMPRODUCT($D1289:$O1289,$D$9:$O$9)+$R$9</f>
        <v>-6.976</v>
      </c>
      <c r="X1289" s="98">
        <f>SUMPRODUCT($D1289:$O1289,$D$10:$O$10)+$R$10</f>
        <v>-2.1259999999999999</v>
      </c>
      <c r="Z1289" s="104">
        <f t="shared" si="192"/>
        <v>0</v>
      </c>
      <c r="AA1289" s="38">
        <f t="shared" si="193"/>
        <v>0</v>
      </c>
      <c r="AB1289" s="38">
        <f t="shared" si="194"/>
        <v>0</v>
      </c>
      <c r="AC1289" s="38">
        <f t="shared" si="195"/>
        <v>0</v>
      </c>
      <c r="AD1289" s="38">
        <f t="shared" si="196"/>
        <v>0</v>
      </c>
      <c r="AE1289" s="105">
        <f t="shared" si="197"/>
        <v>6</v>
      </c>
      <c r="AF1289" s="114">
        <f t="shared" si="191"/>
        <v>-2.1259999999999999</v>
      </c>
      <c r="AG1289" s="37">
        <f t="shared" si="198"/>
        <v>6</v>
      </c>
      <c r="AH1289" s="40">
        <f>IF(OR(MAX('Batch Inputs'!$C1277:$N1277)&gt;1,MIN('Batch Inputs'!$C1277:$N1277)&lt;0),"ERROR",0)</f>
        <v>0</v>
      </c>
      <c r="AI1289" s="105" t="str">
        <f t="shared" si="199"/>
        <v>Few conditions</v>
      </c>
      <c r="AJ1289" s="113" t="str">
        <f t="shared" si="200"/>
        <v>No Conditions</v>
      </c>
      <c r="AM1289" s="78"/>
    </row>
    <row r="1290" spans="3:39" ht="12.75" x14ac:dyDescent="0.2">
      <c r="C1290" s="94">
        <v>1273</v>
      </c>
      <c r="D1290" s="32">
        <f>'Batch Inputs'!C1278</f>
        <v>0</v>
      </c>
      <c r="E1290" s="32">
        <f>'Batch Inputs'!D1278</f>
        <v>0</v>
      </c>
      <c r="F1290" s="32">
        <f>'Batch Inputs'!E1278</f>
        <v>0</v>
      </c>
      <c r="G1290" s="32">
        <f>'Batch Inputs'!F1278</f>
        <v>0</v>
      </c>
      <c r="H1290" s="32">
        <f>'Batch Inputs'!G1278</f>
        <v>0</v>
      </c>
      <c r="I1290" s="32">
        <f>'Batch Inputs'!H1278</f>
        <v>0</v>
      </c>
      <c r="J1290" s="32">
        <f>'Batch Inputs'!I1278</f>
        <v>0</v>
      </c>
      <c r="K1290" s="32">
        <f>'Batch Inputs'!J1278</f>
        <v>0</v>
      </c>
      <c r="L1290" s="32">
        <f>'Batch Inputs'!K1278</f>
        <v>0</v>
      </c>
      <c r="M1290" s="32">
        <f>'Batch Inputs'!L1278</f>
        <v>0</v>
      </c>
      <c r="N1290" s="32">
        <f>'Batch Inputs'!M1278</f>
        <v>0</v>
      </c>
      <c r="O1290" s="32">
        <f>'Batch Inputs'!N1278</f>
        <v>0</v>
      </c>
      <c r="P1290" s="32">
        <f>'Batch Inputs'!O1278</f>
        <v>0</v>
      </c>
      <c r="Q1290" s="32">
        <f>'Batch Inputs'!P1278</f>
        <v>0</v>
      </c>
      <c r="S1290" s="98">
        <f>SUMPRODUCT($D1290:$O1290,$D$5:$O$5)+$R$5</f>
        <v>-7.9279999999999999</v>
      </c>
      <c r="T1290" s="98">
        <f>SUMPRODUCT($D1290:$O1290,$D$6:$O$6)+$R$6</f>
        <v>-7.0750000000000002</v>
      </c>
      <c r="U1290" s="98">
        <f>SUMPRODUCT($D1290:$O1290,$D$7:$O$7)+$R$7</f>
        <v>-13.989000000000001</v>
      </c>
      <c r="V1290" s="98">
        <f>SUMPRODUCT($D1290:$O1290,$D$8:$O$8)+$R$8</f>
        <v>-8.0109999999999992</v>
      </c>
      <c r="W1290" s="98">
        <f>SUMPRODUCT($D1290:$O1290,$D$9:$O$9)+$R$9</f>
        <v>-6.976</v>
      </c>
      <c r="X1290" s="98">
        <f>SUMPRODUCT($D1290:$O1290,$D$10:$O$10)+$R$10</f>
        <v>-2.1259999999999999</v>
      </c>
      <c r="Z1290" s="104">
        <f t="shared" si="192"/>
        <v>0</v>
      </c>
      <c r="AA1290" s="38">
        <f t="shared" si="193"/>
        <v>0</v>
      </c>
      <c r="AB1290" s="38">
        <f t="shared" si="194"/>
        <v>0</v>
      </c>
      <c r="AC1290" s="38">
        <f t="shared" si="195"/>
        <v>0</v>
      </c>
      <c r="AD1290" s="38">
        <f t="shared" si="196"/>
        <v>0</v>
      </c>
      <c r="AE1290" s="105">
        <f t="shared" si="197"/>
        <v>6</v>
      </c>
      <c r="AF1290" s="114">
        <f t="shared" si="191"/>
        <v>-2.1259999999999999</v>
      </c>
      <c r="AG1290" s="37">
        <f t="shared" si="198"/>
        <v>6</v>
      </c>
      <c r="AH1290" s="40">
        <f>IF(OR(MAX('Batch Inputs'!$C1278:$N1278)&gt;1,MIN('Batch Inputs'!$C1278:$N1278)&lt;0),"ERROR",0)</f>
        <v>0</v>
      </c>
      <c r="AI1290" s="105" t="str">
        <f t="shared" si="199"/>
        <v>Few conditions</v>
      </c>
      <c r="AJ1290" s="113" t="str">
        <f t="shared" si="200"/>
        <v>No Conditions</v>
      </c>
      <c r="AM1290" s="78"/>
    </row>
    <row r="1291" spans="3:39" ht="12.75" x14ac:dyDescent="0.2">
      <c r="C1291" s="94">
        <v>1274</v>
      </c>
      <c r="D1291" s="32">
        <f>'Batch Inputs'!C1279</f>
        <v>0</v>
      </c>
      <c r="E1291" s="32">
        <f>'Batch Inputs'!D1279</f>
        <v>0</v>
      </c>
      <c r="F1291" s="32">
        <f>'Batch Inputs'!E1279</f>
        <v>0</v>
      </c>
      <c r="G1291" s="32">
        <f>'Batch Inputs'!F1279</f>
        <v>0</v>
      </c>
      <c r="H1291" s="32">
        <f>'Batch Inputs'!G1279</f>
        <v>0</v>
      </c>
      <c r="I1291" s="32">
        <f>'Batch Inputs'!H1279</f>
        <v>0</v>
      </c>
      <c r="J1291" s="32">
        <f>'Batch Inputs'!I1279</f>
        <v>0</v>
      </c>
      <c r="K1291" s="32">
        <f>'Batch Inputs'!J1279</f>
        <v>0</v>
      </c>
      <c r="L1291" s="32">
        <f>'Batch Inputs'!K1279</f>
        <v>0</v>
      </c>
      <c r="M1291" s="32">
        <f>'Batch Inputs'!L1279</f>
        <v>0</v>
      </c>
      <c r="N1291" s="32">
        <f>'Batch Inputs'!M1279</f>
        <v>0</v>
      </c>
      <c r="O1291" s="32">
        <f>'Batch Inputs'!N1279</f>
        <v>0</v>
      </c>
      <c r="P1291" s="32">
        <f>'Batch Inputs'!O1279</f>
        <v>0</v>
      </c>
      <c r="Q1291" s="32">
        <f>'Batch Inputs'!P1279</f>
        <v>0</v>
      </c>
      <c r="S1291" s="98">
        <f>SUMPRODUCT($D1291:$O1291,$D$5:$O$5)+$R$5</f>
        <v>-7.9279999999999999</v>
      </c>
      <c r="T1291" s="98">
        <f>SUMPRODUCT($D1291:$O1291,$D$6:$O$6)+$R$6</f>
        <v>-7.0750000000000002</v>
      </c>
      <c r="U1291" s="98">
        <f>SUMPRODUCT($D1291:$O1291,$D$7:$O$7)+$R$7</f>
        <v>-13.989000000000001</v>
      </c>
      <c r="V1291" s="98">
        <f>SUMPRODUCT($D1291:$O1291,$D$8:$O$8)+$R$8</f>
        <v>-8.0109999999999992</v>
      </c>
      <c r="W1291" s="98">
        <f>SUMPRODUCT($D1291:$O1291,$D$9:$O$9)+$R$9</f>
        <v>-6.976</v>
      </c>
      <c r="X1291" s="98">
        <f>SUMPRODUCT($D1291:$O1291,$D$10:$O$10)+$R$10</f>
        <v>-2.1259999999999999</v>
      </c>
      <c r="Z1291" s="104">
        <f t="shared" si="192"/>
        <v>0</v>
      </c>
      <c r="AA1291" s="38">
        <f t="shared" si="193"/>
        <v>0</v>
      </c>
      <c r="AB1291" s="38">
        <f t="shared" si="194"/>
        <v>0</v>
      </c>
      <c r="AC1291" s="38">
        <f t="shared" si="195"/>
        <v>0</v>
      </c>
      <c r="AD1291" s="38">
        <f t="shared" si="196"/>
        <v>0</v>
      </c>
      <c r="AE1291" s="105">
        <f t="shared" si="197"/>
        <v>6</v>
      </c>
      <c r="AF1291" s="114">
        <f t="shared" si="191"/>
        <v>-2.1259999999999999</v>
      </c>
      <c r="AG1291" s="37">
        <f t="shared" si="198"/>
        <v>6</v>
      </c>
      <c r="AH1291" s="40">
        <f>IF(OR(MAX('Batch Inputs'!$C1279:$N1279)&gt;1,MIN('Batch Inputs'!$C1279:$N1279)&lt;0),"ERROR",0)</f>
        <v>0</v>
      </c>
      <c r="AI1291" s="105" t="str">
        <f t="shared" si="199"/>
        <v>Few conditions</v>
      </c>
      <c r="AJ1291" s="113" t="str">
        <f t="shared" si="200"/>
        <v>No Conditions</v>
      </c>
      <c r="AM1291" s="78"/>
    </row>
    <row r="1292" spans="3:39" ht="12.75" x14ac:dyDescent="0.2">
      <c r="C1292" s="94">
        <v>1275</v>
      </c>
      <c r="D1292" s="32">
        <f>'Batch Inputs'!C1280</f>
        <v>0</v>
      </c>
      <c r="E1292" s="32">
        <f>'Batch Inputs'!D1280</f>
        <v>0</v>
      </c>
      <c r="F1292" s="32">
        <f>'Batch Inputs'!E1280</f>
        <v>0</v>
      </c>
      <c r="G1292" s="32">
        <f>'Batch Inputs'!F1280</f>
        <v>0</v>
      </c>
      <c r="H1292" s="32">
        <f>'Batch Inputs'!G1280</f>
        <v>0</v>
      </c>
      <c r="I1292" s="32">
        <f>'Batch Inputs'!H1280</f>
        <v>0</v>
      </c>
      <c r="J1292" s="32">
        <f>'Batch Inputs'!I1280</f>
        <v>0</v>
      </c>
      <c r="K1292" s="32">
        <f>'Batch Inputs'!J1280</f>
        <v>0</v>
      </c>
      <c r="L1292" s="32">
        <f>'Batch Inputs'!K1280</f>
        <v>0</v>
      </c>
      <c r="M1292" s="32">
        <f>'Batch Inputs'!L1280</f>
        <v>0</v>
      </c>
      <c r="N1292" s="32">
        <f>'Batch Inputs'!M1280</f>
        <v>0</v>
      </c>
      <c r="O1292" s="32">
        <f>'Batch Inputs'!N1280</f>
        <v>0</v>
      </c>
      <c r="P1292" s="32">
        <f>'Batch Inputs'!O1280</f>
        <v>0</v>
      </c>
      <c r="Q1292" s="32">
        <f>'Batch Inputs'!P1280</f>
        <v>0</v>
      </c>
      <c r="S1292" s="98">
        <f>SUMPRODUCT($D1292:$O1292,$D$5:$O$5)+$R$5</f>
        <v>-7.9279999999999999</v>
      </c>
      <c r="T1292" s="98">
        <f>SUMPRODUCT($D1292:$O1292,$D$6:$O$6)+$R$6</f>
        <v>-7.0750000000000002</v>
      </c>
      <c r="U1292" s="98">
        <f>SUMPRODUCT($D1292:$O1292,$D$7:$O$7)+$R$7</f>
        <v>-13.989000000000001</v>
      </c>
      <c r="V1292" s="98">
        <f>SUMPRODUCT($D1292:$O1292,$D$8:$O$8)+$R$8</f>
        <v>-8.0109999999999992</v>
      </c>
      <c r="W1292" s="98">
        <f>SUMPRODUCT($D1292:$O1292,$D$9:$O$9)+$R$9</f>
        <v>-6.976</v>
      </c>
      <c r="X1292" s="98">
        <f>SUMPRODUCT($D1292:$O1292,$D$10:$O$10)+$R$10</f>
        <v>-2.1259999999999999</v>
      </c>
      <c r="Z1292" s="104">
        <f t="shared" si="192"/>
        <v>0</v>
      </c>
      <c r="AA1292" s="38">
        <f t="shared" si="193"/>
        <v>0</v>
      </c>
      <c r="AB1292" s="38">
        <f t="shared" si="194"/>
        <v>0</v>
      </c>
      <c r="AC1292" s="38">
        <f t="shared" si="195"/>
        <v>0</v>
      </c>
      <c r="AD1292" s="38">
        <f t="shared" si="196"/>
        <v>0</v>
      </c>
      <c r="AE1292" s="105">
        <f t="shared" si="197"/>
        <v>6</v>
      </c>
      <c r="AF1292" s="114">
        <f t="shared" si="191"/>
        <v>-2.1259999999999999</v>
      </c>
      <c r="AG1292" s="37">
        <f t="shared" si="198"/>
        <v>6</v>
      </c>
      <c r="AH1292" s="40">
        <f>IF(OR(MAX('Batch Inputs'!$C1280:$N1280)&gt;1,MIN('Batch Inputs'!$C1280:$N1280)&lt;0),"ERROR",0)</f>
        <v>0</v>
      </c>
      <c r="AI1292" s="105" t="str">
        <f t="shared" si="199"/>
        <v>Few conditions</v>
      </c>
      <c r="AJ1292" s="113" t="str">
        <f t="shared" si="200"/>
        <v>No Conditions</v>
      </c>
      <c r="AM1292" s="78"/>
    </row>
    <row r="1293" spans="3:39" ht="12.75" x14ac:dyDescent="0.2">
      <c r="C1293" s="94">
        <v>1276</v>
      </c>
      <c r="D1293" s="32">
        <f>'Batch Inputs'!C1281</f>
        <v>0</v>
      </c>
      <c r="E1293" s="32">
        <f>'Batch Inputs'!D1281</f>
        <v>0</v>
      </c>
      <c r="F1293" s="32">
        <f>'Batch Inputs'!E1281</f>
        <v>0</v>
      </c>
      <c r="G1293" s="32">
        <f>'Batch Inputs'!F1281</f>
        <v>0</v>
      </c>
      <c r="H1293" s="32">
        <f>'Batch Inputs'!G1281</f>
        <v>0</v>
      </c>
      <c r="I1293" s="32">
        <f>'Batch Inputs'!H1281</f>
        <v>0</v>
      </c>
      <c r="J1293" s="32">
        <f>'Batch Inputs'!I1281</f>
        <v>0</v>
      </c>
      <c r="K1293" s="32">
        <f>'Batch Inputs'!J1281</f>
        <v>0</v>
      </c>
      <c r="L1293" s="32">
        <f>'Batch Inputs'!K1281</f>
        <v>0</v>
      </c>
      <c r="M1293" s="32">
        <f>'Batch Inputs'!L1281</f>
        <v>0</v>
      </c>
      <c r="N1293" s="32">
        <f>'Batch Inputs'!M1281</f>
        <v>0</v>
      </c>
      <c r="O1293" s="32">
        <f>'Batch Inputs'!N1281</f>
        <v>0</v>
      </c>
      <c r="P1293" s="32">
        <f>'Batch Inputs'!O1281</f>
        <v>0</v>
      </c>
      <c r="Q1293" s="32">
        <f>'Batch Inputs'!P1281</f>
        <v>0</v>
      </c>
      <c r="S1293" s="98">
        <f>SUMPRODUCT($D1293:$O1293,$D$5:$O$5)+$R$5</f>
        <v>-7.9279999999999999</v>
      </c>
      <c r="T1293" s="98">
        <f>SUMPRODUCT($D1293:$O1293,$D$6:$O$6)+$R$6</f>
        <v>-7.0750000000000002</v>
      </c>
      <c r="U1293" s="98">
        <f>SUMPRODUCT($D1293:$O1293,$D$7:$O$7)+$R$7</f>
        <v>-13.989000000000001</v>
      </c>
      <c r="V1293" s="98">
        <f>SUMPRODUCT($D1293:$O1293,$D$8:$O$8)+$R$8</f>
        <v>-8.0109999999999992</v>
      </c>
      <c r="W1293" s="98">
        <f>SUMPRODUCT($D1293:$O1293,$D$9:$O$9)+$R$9</f>
        <v>-6.976</v>
      </c>
      <c r="X1293" s="98">
        <f>SUMPRODUCT($D1293:$O1293,$D$10:$O$10)+$R$10</f>
        <v>-2.1259999999999999</v>
      </c>
      <c r="Z1293" s="104">
        <f t="shared" si="192"/>
        <v>0</v>
      </c>
      <c r="AA1293" s="38">
        <f t="shared" si="193"/>
        <v>0</v>
      </c>
      <c r="AB1293" s="38">
        <f t="shared" si="194"/>
        <v>0</v>
      </c>
      <c r="AC1293" s="38">
        <f t="shared" si="195"/>
        <v>0</v>
      </c>
      <c r="AD1293" s="38">
        <f t="shared" si="196"/>
        <v>0</v>
      </c>
      <c r="AE1293" s="105">
        <f t="shared" si="197"/>
        <v>6</v>
      </c>
      <c r="AF1293" s="114">
        <f t="shared" si="191"/>
        <v>-2.1259999999999999</v>
      </c>
      <c r="AG1293" s="37">
        <f t="shared" si="198"/>
        <v>6</v>
      </c>
      <c r="AH1293" s="40">
        <f>IF(OR(MAX('Batch Inputs'!$C1281:$N1281)&gt;1,MIN('Batch Inputs'!$C1281:$N1281)&lt;0),"ERROR",0)</f>
        <v>0</v>
      </c>
      <c r="AI1293" s="105" t="str">
        <f t="shared" si="199"/>
        <v>Few conditions</v>
      </c>
      <c r="AJ1293" s="113" t="str">
        <f t="shared" si="200"/>
        <v>No Conditions</v>
      </c>
      <c r="AM1293" s="78"/>
    </row>
    <row r="1294" spans="3:39" ht="12.75" x14ac:dyDescent="0.2">
      <c r="C1294" s="94">
        <v>1277</v>
      </c>
      <c r="D1294" s="32">
        <f>'Batch Inputs'!C1282</f>
        <v>0</v>
      </c>
      <c r="E1294" s="32">
        <f>'Batch Inputs'!D1282</f>
        <v>0</v>
      </c>
      <c r="F1294" s="32">
        <f>'Batch Inputs'!E1282</f>
        <v>0</v>
      </c>
      <c r="G1294" s="32">
        <f>'Batch Inputs'!F1282</f>
        <v>0</v>
      </c>
      <c r="H1294" s="32">
        <f>'Batch Inputs'!G1282</f>
        <v>0</v>
      </c>
      <c r="I1294" s="32">
        <f>'Batch Inputs'!H1282</f>
        <v>0</v>
      </c>
      <c r="J1294" s="32">
        <f>'Batch Inputs'!I1282</f>
        <v>0</v>
      </c>
      <c r="K1294" s="32">
        <f>'Batch Inputs'!J1282</f>
        <v>0</v>
      </c>
      <c r="L1294" s="32">
        <f>'Batch Inputs'!K1282</f>
        <v>0</v>
      </c>
      <c r="M1294" s="32">
        <f>'Batch Inputs'!L1282</f>
        <v>0</v>
      </c>
      <c r="N1294" s="32">
        <f>'Batch Inputs'!M1282</f>
        <v>0</v>
      </c>
      <c r="O1294" s="32">
        <f>'Batch Inputs'!N1282</f>
        <v>0</v>
      </c>
      <c r="P1294" s="32">
        <f>'Batch Inputs'!O1282</f>
        <v>0</v>
      </c>
      <c r="Q1294" s="32">
        <f>'Batch Inputs'!P1282</f>
        <v>0</v>
      </c>
      <c r="S1294" s="98">
        <f>SUMPRODUCT($D1294:$O1294,$D$5:$O$5)+$R$5</f>
        <v>-7.9279999999999999</v>
      </c>
      <c r="T1294" s="98">
        <f>SUMPRODUCT($D1294:$O1294,$D$6:$O$6)+$R$6</f>
        <v>-7.0750000000000002</v>
      </c>
      <c r="U1294" s="98">
        <f>SUMPRODUCT($D1294:$O1294,$D$7:$O$7)+$R$7</f>
        <v>-13.989000000000001</v>
      </c>
      <c r="V1294" s="98">
        <f>SUMPRODUCT($D1294:$O1294,$D$8:$O$8)+$R$8</f>
        <v>-8.0109999999999992</v>
      </c>
      <c r="W1294" s="98">
        <f>SUMPRODUCT($D1294:$O1294,$D$9:$O$9)+$R$9</f>
        <v>-6.976</v>
      </c>
      <c r="X1294" s="98">
        <f>SUMPRODUCT($D1294:$O1294,$D$10:$O$10)+$R$10</f>
        <v>-2.1259999999999999</v>
      </c>
      <c r="Z1294" s="104">
        <f t="shared" si="192"/>
        <v>0</v>
      </c>
      <c r="AA1294" s="38">
        <f t="shared" si="193"/>
        <v>0</v>
      </c>
      <c r="AB1294" s="38">
        <f t="shared" si="194"/>
        <v>0</v>
      </c>
      <c r="AC1294" s="38">
        <f t="shared" si="195"/>
        <v>0</v>
      </c>
      <c r="AD1294" s="38">
        <f t="shared" si="196"/>
        <v>0</v>
      </c>
      <c r="AE1294" s="105">
        <f t="shared" si="197"/>
        <v>6</v>
      </c>
      <c r="AF1294" s="114">
        <f t="shared" si="191"/>
        <v>-2.1259999999999999</v>
      </c>
      <c r="AG1294" s="37">
        <f t="shared" si="198"/>
        <v>6</v>
      </c>
      <c r="AH1294" s="40">
        <f>IF(OR(MAX('Batch Inputs'!$C1282:$N1282)&gt;1,MIN('Batch Inputs'!$C1282:$N1282)&lt;0),"ERROR",0)</f>
        <v>0</v>
      </c>
      <c r="AI1294" s="105" t="str">
        <f t="shared" si="199"/>
        <v>Few conditions</v>
      </c>
      <c r="AJ1294" s="113" t="str">
        <f t="shared" si="200"/>
        <v>No Conditions</v>
      </c>
      <c r="AM1294" s="78"/>
    </row>
    <row r="1295" spans="3:39" ht="12.75" x14ac:dyDescent="0.2">
      <c r="C1295" s="94">
        <v>1278</v>
      </c>
      <c r="D1295" s="32">
        <f>'Batch Inputs'!C1283</f>
        <v>0</v>
      </c>
      <c r="E1295" s="32">
        <f>'Batch Inputs'!D1283</f>
        <v>0</v>
      </c>
      <c r="F1295" s="32">
        <f>'Batch Inputs'!E1283</f>
        <v>0</v>
      </c>
      <c r="G1295" s="32">
        <f>'Batch Inputs'!F1283</f>
        <v>0</v>
      </c>
      <c r="H1295" s="32">
        <f>'Batch Inputs'!G1283</f>
        <v>0</v>
      </c>
      <c r="I1295" s="32">
        <f>'Batch Inputs'!H1283</f>
        <v>0</v>
      </c>
      <c r="J1295" s="32">
        <f>'Batch Inputs'!I1283</f>
        <v>0</v>
      </c>
      <c r="K1295" s="32">
        <f>'Batch Inputs'!J1283</f>
        <v>0</v>
      </c>
      <c r="L1295" s="32">
        <f>'Batch Inputs'!K1283</f>
        <v>0</v>
      </c>
      <c r="M1295" s="32">
        <f>'Batch Inputs'!L1283</f>
        <v>0</v>
      </c>
      <c r="N1295" s="32">
        <f>'Batch Inputs'!M1283</f>
        <v>0</v>
      </c>
      <c r="O1295" s="32">
        <f>'Batch Inputs'!N1283</f>
        <v>0</v>
      </c>
      <c r="P1295" s="32">
        <f>'Batch Inputs'!O1283</f>
        <v>0</v>
      </c>
      <c r="Q1295" s="32">
        <f>'Batch Inputs'!P1283</f>
        <v>0</v>
      </c>
      <c r="S1295" s="98">
        <f>SUMPRODUCT($D1295:$O1295,$D$5:$O$5)+$R$5</f>
        <v>-7.9279999999999999</v>
      </c>
      <c r="T1295" s="98">
        <f>SUMPRODUCT($D1295:$O1295,$D$6:$O$6)+$R$6</f>
        <v>-7.0750000000000002</v>
      </c>
      <c r="U1295" s="98">
        <f>SUMPRODUCT($D1295:$O1295,$D$7:$O$7)+$R$7</f>
        <v>-13.989000000000001</v>
      </c>
      <c r="V1295" s="98">
        <f>SUMPRODUCT($D1295:$O1295,$D$8:$O$8)+$R$8</f>
        <v>-8.0109999999999992</v>
      </c>
      <c r="W1295" s="98">
        <f>SUMPRODUCT($D1295:$O1295,$D$9:$O$9)+$R$9</f>
        <v>-6.976</v>
      </c>
      <c r="X1295" s="98">
        <f>SUMPRODUCT($D1295:$O1295,$D$10:$O$10)+$R$10</f>
        <v>-2.1259999999999999</v>
      </c>
      <c r="Z1295" s="104">
        <f t="shared" si="192"/>
        <v>0</v>
      </c>
      <c r="AA1295" s="38">
        <f t="shared" si="193"/>
        <v>0</v>
      </c>
      <c r="AB1295" s="38">
        <f t="shared" si="194"/>
        <v>0</v>
      </c>
      <c r="AC1295" s="38">
        <f t="shared" si="195"/>
        <v>0</v>
      </c>
      <c r="AD1295" s="38">
        <f t="shared" si="196"/>
        <v>0</v>
      </c>
      <c r="AE1295" s="105">
        <f t="shared" si="197"/>
        <v>6</v>
      </c>
      <c r="AF1295" s="114">
        <f t="shared" si="191"/>
        <v>-2.1259999999999999</v>
      </c>
      <c r="AG1295" s="37">
        <f t="shared" si="198"/>
        <v>6</v>
      </c>
      <c r="AH1295" s="40">
        <f>IF(OR(MAX('Batch Inputs'!$C1283:$N1283)&gt;1,MIN('Batch Inputs'!$C1283:$N1283)&lt;0),"ERROR",0)</f>
        <v>0</v>
      </c>
      <c r="AI1295" s="105" t="str">
        <f t="shared" si="199"/>
        <v>Few conditions</v>
      </c>
      <c r="AJ1295" s="113" t="str">
        <f t="shared" si="200"/>
        <v>No Conditions</v>
      </c>
      <c r="AM1295" s="78"/>
    </row>
    <row r="1296" spans="3:39" ht="12.75" x14ac:dyDescent="0.2">
      <c r="C1296" s="94">
        <v>1279</v>
      </c>
      <c r="D1296" s="32">
        <f>'Batch Inputs'!C1284</f>
        <v>0</v>
      </c>
      <c r="E1296" s="32">
        <f>'Batch Inputs'!D1284</f>
        <v>0</v>
      </c>
      <c r="F1296" s="32">
        <f>'Batch Inputs'!E1284</f>
        <v>0</v>
      </c>
      <c r="G1296" s="32">
        <f>'Batch Inputs'!F1284</f>
        <v>0</v>
      </c>
      <c r="H1296" s="32">
        <f>'Batch Inputs'!G1284</f>
        <v>0</v>
      </c>
      <c r="I1296" s="32">
        <f>'Batch Inputs'!H1284</f>
        <v>0</v>
      </c>
      <c r="J1296" s="32">
        <f>'Batch Inputs'!I1284</f>
        <v>0</v>
      </c>
      <c r="K1296" s="32">
        <f>'Batch Inputs'!J1284</f>
        <v>0</v>
      </c>
      <c r="L1296" s="32">
        <f>'Batch Inputs'!K1284</f>
        <v>0</v>
      </c>
      <c r="M1296" s="32">
        <f>'Batch Inputs'!L1284</f>
        <v>0</v>
      </c>
      <c r="N1296" s="32">
        <f>'Batch Inputs'!M1284</f>
        <v>0</v>
      </c>
      <c r="O1296" s="32">
        <f>'Batch Inputs'!N1284</f>
        <v>0</v>
      </c>
      <c r="P1296" s="32">
        <f>'Batch Inputs'!O1284</f>
        <v>0</v>
      </c>
      <c r="Q1296" s="32">
        <f>'Batch Inputs'!P1284</f>
        <v>0</v>
      </c>
      <c r="S1296" s="98">
        <f>SUMPRODUCT($D1296:$O1296,$D$5:$O$5)+$R$5</f>
        <v>-7.9279999999999999</v>
      </c>
      <c r="T1296" s="98">
        <f>SUMPRODUCT($D1296:$O1296,$D$6:$O$6)+$R$6</f>
        <v>-7.0750000000000002</v>
      </c>
      <c r="U1296" s="98">
        <f>SUMPRODUCT($D1296:$O1296,$D$7:$O$7)+$R$7</f>
        <v>-13.989000000000001</v>
      </c>
      <c r="V1296" s="98">
        <f>SUMPRODUCT($D1296:$O1296,$D$8:$O$8)+$R$8</f>
        <v>-8.0109999999999992</v>
      </c>
      <c r="W1296" s="98">
        <f>SUMPRODUCT($D1296:$O1296,$D$9:$O$9)+$R$9</f>
        <v>-6.976</v>
      </c>
      <c r="X1296" s="98">
        <f>SUMPRODUCT($D1296:$O1296,$D$10:$O$10)+$R$10</f>
        <v>-2.1259999999999999</v>
      </c>
      <c r="Z1296" s="104">
        <f t="shared" si="192"/>
        <v>0</v>
      </c>
      <c r="AA1296" s="38">
        <f t="shared" si="193"/>
        <v>0</v>
      </c>
      <c r="AB1296" s="38">
        <f t="shared" si="194"/>
        <v>0</v>
      </c>
      <c r="AC1296" s="38">
        <f t="shared" si="195"/>
        <v>0</v>
      </c>
      <c r="AD1296" s="38">
        <f t="shared" si="196"/>
        <v>0</v>
      </c>
      <c r="AE1296" s="105">
        <f t="shared" si="197"/>
        <v>6</v>
      </c>
      <c r="AF1296" s="114">
        <f t="shared" si="191"/>
        <v>-2.1259999999999999</v>
      </c>
      <c r="AG1296" s="37">
        <f t="shared" si="198"/>
        <v>6</v>
      </c>
      <c r="AH1296" s="40">
        <f>IF(OR(MAX('Batch Inputs'!$C1284:$N1284)&gt;1,MIN('Batch Inputs'!$C1284:$N1284)&lt;0),"ERROR",0)</f>
        <v>0</v>
      </c>
      <c r="AI1296" s="105" t="str">
        <f t="shared" si="199"/>
        <v>Few conditions</v>
      </c>
      <c r="AJ1296" s="113" t="str">
        <f t="shared" si="200"/>
        <v>No Conditions</v>
      </c>
      <c r="AM1296" s="78"/>
    </row>
    <row r="1297" spans="3:39" ht="12.75" x14ac:dyDescent="0.2">
      <c r="C1297" s="94">
        <v>1280</v>
      </c>
      <c r="D1297" s="32">
        <f>'Batch Inputs'!C1285</f>
        <v>0</v>
      </c>
      <c r="E1297" s="32">
        <f>'Batch Inputs'!D1285</f>
        <v>0</v>
      </c>
      <c r="F1297" s="32">
        <f>'Batch Inputs'!E1285</f>
        <v>0</v>
      </c>
      <c r="G1297" s="32">
        <f>'Batch Inputs'!F1285</f>
        <v>0</v>
      </c>
      <c r="H1297" s="32">
        <f>'Batch Inputs'!G1285</f>
        <v>0</v>
      </c>
      <c r="I1297" s="32">
        <f>'Batch Inputs'!H1285</f>
        <v>0</v>
      </c>
      <c r="J1297" s="32">
        <f>'Batch Inputs'!I1285</f>
        <v>0</v>
      </c>
      <c r="K1297" s="32">
        <f>'Batch Inputs'!J1285</f>
        <v>0</v>
      </c>
      <c r="L1297" s="32">
        <f>'Batch Inputs'!K1285</f>
        <v>0</v>
      </c>
      <c r="M1297" s="32">
        <f>'Batch Inputs'!L1285</f>
        <v>0</v>
      </c>
      <c r="N1297" s="32">
        <f>'Batch Inputs'!M1285</f>
        <v>0</v>
      </c>
      <c r="O1297" s="32">
        <f>'Batch Inputs'!N1285</f>
        <v>0</v>
      </c>
      <c r="P1297" s="32">
        <f>'Batch Inputs'!O1285</f>
        <v>0</v>
      </c>
      <c r="Q1297" s="32">
        <f>'Batch Inputs'!P1285</f>
        <v>0</v>
      </c>
      <c r="S1297" s="98">
        <f>SUMPRODUCT($D1297:$O1297,$D$5:$O$5)+$R$5</f>
        <v>-7.9279999999999999</v>
      </c>
      <c r="T1297" s="98">
        <f>SUMPRODUCT($D1297:$O1297,$D$6:$O$6)+$R$6</f>
        <v>-7.0750000000000002</v>
      </c>
      <c r="U1297" s="98">
        <f>SUMPRODUCT($D1297:$O1297,$D$7:$O$7)+$R$7</f>
        <v>-13.989000000000001</v>
      </c>
      <c r="V1297" s="98">
        <f>SUMPRODUCT($D1297:$O1297,$D$8:$O$8)+$R$8</f>
        <v>-8.0109999999999992</v>
      </c>
      <c r="W1297" s="98">
        <f>SUMPRODUCT($D1297:$O1297,$D$9:$O$9)+$R$9</f>
        <v>-6.976</v>
      </c>
      <c r="X1297" s="98">
        <f>SUMPRODUCT($D1297:$O1297,$D$10:$O$10)+$R$10</f>
        <v>-2.1259999999999999</v>
      </c>
      <c r="Z1297" s="104">
        <f t="shared" si="192"/>
        <v>0</v>
      </c>
      <c r="AA1297" s="38">
        <f t="shared" si="193"/>
        <v>0</v>
      </c>
      <c r="AB1297" s="38">
        <f t="shared" si="194"/>
        <v>0</v>
      </c>
      <c r="AC1297" s="38">
        <f t="shared" si="195"/>
        <v>0</v>
      </c>
      <c r="AD1297" s="38">
        <f t="shared" si="196"/>
        <v>0</v>
      </c>
      <c r="AE1297" s="105">
        <f t="shared" si="197"/>
        <v>6</v>
      </c>
      <c r="AF1297" s="114">
        <f t="shared" si="191"/>
        <v>-2.1259999999999999</v>
      </c>
      <c r="AG1297" s="37">
        <f t="shared" si="198"/>
        <v>6</v>
      </c>
      <c r="AH1297" s="40">
        <f>IF(OR(MAX('Batch Inputs'!$C1285:$N1285)&gt;1,MIN('Batch Inputs'!$C1285:$N1285)&lt;0),"ERROR",0)</f>
        <v>0</v>
      </c>
      <c r="AI1297" s="105" t="str">
        <f t="shared" si="199"/>
        <v>Few conditions</v>
      </c>
      <c r="AJ1297" s="113" t="str">
        <f t="shared" si="200"/>
        <v>No Conditions</v>
      </c>
      <c r="AM1297" s="78"/>
    </row>
    <row r="1298" spans="3:39" ht="12.75" x14ac:dyDescent="0.2">
      <c r="C1298" s="94">
        <v>1281</v>
      </c>
      <c r="D1298" s="32">
        <f>'Batch Inputs'!C1286</f>
        <v>0</v>
      </c>
      <c r="E1298" s="32">
        <f>'Batch Inputs'!D1286</f>
        <v>0</v>
      </c>
      <c r="F1298" s="32">
        <f>'Batch Inputs'!E1286</f>
        <v>0</v>
      </c>
      <c r="G1298" s="32">
        <f>'Batch Inputs'!F1286</f>
        <v>0</v>
      </c>
      <c r="H1298" s="32">
        <f>'Batch Inputs'!G1286</f>
        <v>0</v>
      </c>
      <c r="I1298" s="32">
        <f>'Batch Inputs'!H1286</f>
        <v>0</v>
      </c>
      <c r="J1298" s="32">
        <f>'Batch Inputs'!I1286</f>
        <v>0</v>
      </c>
      <c r="K1298" s="32">
        <f>'Batch Inputs'!J1286</f>
        <v>0</v>
      </c>
      <c r="L1298" s="32">
        <f>'Batch Inputs'!K1286</f>
        <v>0</v>
      </c>
      <c r="M1298" s="32">
        <f>'Batch Inputs'!L1286</f>
        <v>0</v>
      </c>
      <c r="N1298" s="32">
        <f>'Batch Inputs'!M1286</f>
        <v>0</v>
      </c>
      <c r="O1298" s="32">
        <f>'Batch Inputs'!N1286</f>
        <v>0</v>
      </c>
      <c r="P1298" s="32">
        <f>'Batch Inputs'!O1286</f>
        <v>0</v>
      </c>
      <c r="Q1298" s="32">
        <f>'Batch Inputs'!P1286</f>
        <v>0</v>
      </c>
      <c r="S1298" s="98">
        <f>SUMPRODUCT($D1298:$O1298,$D$5:$O$5)+$R$5</f>
        <v>-7.9279999999999999</v>
      </c>
      <c r="T1298" s="98">
        <f>SUMPRODUCT($D1298:$O1298,$D$6:$O$6)+$R$6</f>
        <v>-7.0750000000000002</v>
      </c>
      <c r="U1298" s="98">
        <f>SUMPRODUCT($D1298:$O1298,$D$7:$O$7)+$R$7</f>
        <v>-13.989000000000001</v>
      </c>
      <c r="V1298" s="98">
        <f>SUMPRODUCT($D1298:$O1298,$D$8:$O$8)+$R$8</f>
        <v>-8.0109999999999992</v>
      </c>
      <c r="W1298" s="98">
        <f>SUMPRODUCT($D1298:$O1298,$D$9:$O$9)+$R$9</f>
        <v>-6.976</v>
      </c>
      <c r="X1298" s="98">
        <f>SUMPRODUCT($D1298:$O1298,$D$10:$O$10)+$R$10</f>
        <v>-2.1259999999999999</v>
      </c>
      <c r="Z1298" s="104">
        <f t="shared" si="192"/>
        <v>0</v>
      </c>
      <c r="AA1298" s="38">
        <f t="shared" si="193"/>
        <v>0</v>
      </c>
      <c r="AB1298" s="38">
        <f t="shared" si="194"/>
        <v>0</v>
      </c>
      <c r="AC1298" s="38">
        <f t="shared" si="195"/>
        <v>0</v>
      </c>
      <c r="AD1298" s="38">
        <f t="shared" si="196"/>
        <v>0</v>
      </c>
      <c r="AE1298" s="105">
        <f t="shared" si="197"/>
        <v>6</v>
      </c>
      <c r="AF1298" s="114">
        <f t="shared" ref="AF1298:AF1361" si="201">MAX(S1298:X1298)</f>
        <v>-2.1259999999999999</v>
      </c>
      <c r="AG1298" s="37">
        <f t="shared" si="198"/>
        <v>6</v>
      </c>
      <c r="AH1298" s="40">
        <f>IF(OR(MAX('Batch Inputs'!$C1286:$N1286)&gt;1,MIN('Batch Inputs'!$C1286:$N1286)&lt;0),"ERROR",0)</f>
        <v>0</v>
      </c>
      <c r="AI1298" s="105" t="str">
        <f t="shared" si="199"/>
        <v>Few conditions</v>
      </c>
      <c r="AJ1298" s="113" t="str">
        <f t="shared" si="200"/>
        <v>No Conditions</v>
      </c>
      <c r="AM1298" s="78"/>
    </row>
    <row r="1299" spans="3:39" ht="12.75" x14ac:dyDescent="0.2">
      <c r="C1299" s="94">
        <v>1282</v>
      </c>
      <c r="D1299" s="32">
        <f>'Batch Inputs'!C1287</f>
        <v>0</v>
      </c>
      <c r="E1299" s="32">
        <f>'Batch Inputs'!D1287</f>
        <v>0</v>
      </c>
      <c r="F1299" s="32">
        <f>'Batch Inputs'!E1287</f>
        <v>0</v>
      </c>
      <c r="G1299" s="32">
        <f>'Batch Inputs'!F1287</f>
        <v>0</v>
      </c>
      <c r="H1299" s="32">
        <f>'Batch Inputs'!G1287</f>
        <v>0</v>
      </c>
      <c r="I1299" s="32">
        <f>'Batch Inputs'!H1287</f>
        <v>0</v>
      </c>
      <c r="J1299" s="32">
        <f>'Batch Inputs'!I1287</f>
        <v>0</v>
      </c>
      <c r="K1299" s="32">
        <f>'Batch Inputs'!J1287</f>
        <v>0</v>
      </c>
      <c r="L1299" s="32">
        <f>'Batch Inputs'!K1287</f>
        <v>0</v>
      </c>
      <c r="M1299" s="32">
        <f>'Batch Inputs'!L1287</f>
        <v>0</v>
      </c>
      <c r="N1299" s="32">
        <f>'Batch Inputs'!M1287</f>
        <v>0</v>
      </c>
      <c r="O1299" s="32">
        <f>'Batch Inputs'!N1287</f>
        <v>0</v>
      </c>
      <c r="P1299" s="32">
        <f>'Batch Inputs'!O1287</f>
        <v>0</v>
      </c>
      <c r="Q1299" s="32">
        <f>'Batch Inputs'!P1287</f>
        <v>0</v>
      </c>
      <c r="S1299" s="98">
        <f>SUMPRODUCT($D1299:$O1299,$D$5:$O$5)+$R$5</f>
        <v>-7.9279999999999999</v>
      </c>
      <c r="T1299" s="98">
        <f>SUMPRODUCT($D1299:$O1299,$D$6:$O$6)+$R$6</f>
        <v>-7.0750000000000002</v>
      </c>
      <c r="U1299" s="98">
        <f>SUMPRODUCT($D1299:$O1299,$D$7:$O$7)+$R$7</f>
        <v>-13.989000000000001</v>
      </c>
      <c r="V1299" s="98">
        <f>SUMPRODUCT($D1299:$O1299,$D$8:$O$8)+$R$8</f>
        <v>-8.0109999999999992</v>
      </c>
      <c r="W1299" s="98">
        <f>SUMPRODUCT($D1299:$O1299,$D$9:$O$9)+$R$9</f>
        <v>-6.976</v>
      </c>
      <c r="X1299" s="98">
        <f>SUMPRODUCT($D1299:$O1299,$D$10:$O$10)+$R$10</f>
        <v>-2.1259999999999999</v>
      </c>
      <c r="Z1299" s="104">
        <f t="shared" ref="Z1299:Z1362" si="202">IF(S1299=$AF1299,S$16,0)</f>
        <v>0</v>
      </c>
      <c r="AA1299" s="38">
        <f t="shared" ref="AA1299:AA1362" si="203">IF(T1299=$AF1299,T$16,0)</f>
        <v>0</v>
      </c>
      <c r="AB1299" s="38">
        <f t="shared" ref="AB1299:AB1362" si="204">IF(U1299=$AF1299,U$16,0)</f>
        <v>0</v>
      </c>
      <c r="AC1299" s="38">
        <f t="shared" ref="AC1299:AC1362" si="205">IF(V1299=$AF1299,V$16,0)</f>
        <v>0</v>
      </c>
      <c r="AD1299" s="38">
        <f t="shared" ref="AD1299:AD1362" si="206">IF(W1299=$AF1299,W$16,0)</f>
        <v>0</v>
      </c>
      <c r="AE1299" s="105">
        <f t="shared" ref="AE1299:AE1362" si="207">IF(X1299=$AF1299,X$16,0)</f>
        <v>6</v>
      </c>
      <c r="AF1299" s="114">
        <f t="shared" si="201"/>
        <v>-2.1259999999999999</v>
      </c>
      <c r="AG1299" s="37">
        <f t="shared" ref="AG1299:AG1362" si="208">SUM(Z1299:AE1299)</f>
        <v>6</v>
      </c>
      <c r="AH1299" s="40">
        <f>IF(OR(MAX('Batch Inputs'!$C1287:$N1287)&gt;1,MIN('Batch Inputs'!$C1287:$N1287)&lt;0),"ERROR",0)</f>
        <v>0</v>
      </c>
      <c r="AI1299" s="105" t="str">
        <f t="shared" ref="AI1299:AI1362" si="209">HLOOKUP($AG1299,$S$16:$X$17,2,0)</f>
        <v>Few conditions</v>
      </c>
      <c r="AJ1299" s="113" t="str">
        <f t="shared" ref="AJ1299:AJ1362" si="210">IF(SUM(E1299:Q1299)=0,"No Conditions",AI1299)</f>
        <v>No Conditions</v>
      </c>
      <c r="AM1299" s="78"/>
    </row>
    <row r="1300" spans="3:39" ht="12.75" x14ac:dyDescent="0.2">
      <c r="C1300" s="94">
        <v>1283</v>
      </c>
      <c r="D1300" s="32">
        <f>'Batch Inputs'!C1288</f>
        <v>0</v>
      </c>
      <c r="E1300" s="32">
        <f>'Batch Inputs'!D1288</f>
        <v>0</v>
      </c>
      <c r="F1300" s="32">
        <f>'Batch Inputs'!E1288</f>
        <v>0</v>
      </c>
      <c r="G1300" s="32">
        <f>'Batch Inputs'!F1288</f>
        <v>0</v>
      </c>
      <c r="H1300" s="32">
        <f>'Batch Inputs'!G1288</f>
        <v>0</v>
      </c>
      <c r="I1300" s="32">
        <f>'Batch Inputs'!H1288</f>
        <v>0</v>
      </c>
      <c r="J1300" s="32">
        <f>'Batch Inputs'!I1288</f>
        <v>0</v>
      </c>
      <c r="K1300" s="32">
        <f>'Batch Inputs'!J1288</f>
        <v>0</v>
      </c>
      <c r="L1300" s="32">
        <f>'Batch Inputs'!K1288</f>
        <v>0</v>
      </c>
      <c r="M1300" s="32">
        <f>'Batch Inputs'!L1288</f>
        <v>0</v>
      </c>
      <c r="N1300" s="32">
        <f>'Batch Inputs'!M1288</f>
        <v>0</v>
      </c>
      <c r="O1300" s="32">
        <f>'Batch Inputs'!N1288</f>
        <v>0</v>
      </c>
      <c r="P1300" s="32">
        <f>'Batch Inputs'!O1288</f>
        <v>0</v>
      </c>
      <c r="Q1300" s="32">
        <f>'Batch Inputs'!P1288</f>
        <v>0</v>
      </c>
      <c r="S1300" s="98">
        <f>SUMPRODUCT($D1300:$O1300,$D$5:$O$5)+$R$5</f>
        <v>-7.9279999999999999</v>
      </c>
      <c r="T1300" s="98">
        <f>SUMPRODUCT($D1300:$O1300,$D$6:$O$6)+$R$6</f>
        <v>-7.0750000000000002</v>
      </c>
      <c r="U1300" s="98">
        <f>SUMPRODUCT($D1300:$O1300,$D$7:$O$7)+$R$7</f>
        <v>-13.989000000000001</v>
      </c>
      <c r="V1300" s="98">
        <f>SUMPRODUCT($D1300:$O1300,$D$8:$O$8)+$R$8</f>
        <v>-8.0109999999999992</v>
      </c>
      <c r="W1300" s="98">
        <f>SUMPRODUCT($D1300:$O1300,$D$9:$O$9)+$R$9</f>
        <v>-6.976</v>
      </c>
      <c r="X1300" s="98">
        <f>SUMPRODUCT($D1300:$O1300,$D$10:$O$10)+$R$10</f>
        <v>-2.1259999999999999</v>
      </c>
      <c r="Z1300" s="104">
        <f t="shared" si="202"/>
        <v>0</v>
      </c>
      <c r="AA1300" s="38">
        <f t="shared" si="203"/>
        <v>0</v>
      </c>
      <c r="AB1300" s="38">
        <f t="shared" si="204"/>
        <v>0</v>
      </c>
      <c r="AC1300" s="38">
        <f t="shared" si="205"/>
        <v>0</v>
      </c>
      <c r="AD1300" s="38">
        <f t="shared" si="206"/>
        <v>0</v>
      </c>
      <c r="AE1300" s="105">
        <f t="shared" si="207"/>
        <v>6</v>
      </c>
      <c r="AF1300" s="114">
        <f t="shared" si="201"/>
        <v>-2.1259999999999999</v>
      </c>
      <c r="AG1300" s="37">
        <f t="shared" si="208"/>
        <v>6</v>
      </c>
      <c r="AH1300" s="40">
        <f>IF(OR(MAX('Batch Inputs'!$C1288:$N1288)&gt;1,MIN('Batch Inputs'!$C1288:$N1288)&lt;0),"ERROR",0)</f>
        <v>0</v>
      </c>
      <c r="AI1300" s="105" t="str">
        <f t="shared" si="209"/>
        <v>Few conditions</v>
      </c>
      <c r="AJ1300" s="113" t="str">
        <f t="shared" si="210"/>
        <v>No Conditions</v>
      </c>
      <c r="AM1300" s="78"/>
    </row>
    <row r="1301" spans="3:39" ht="12.75" x14ac:dyDescent="0.2">
      <c r="C1301" s="94">
        <v>1284</v>
      </c>
      <c r="D1301" s="32">
        <f>'Batch Inputs'!C1289</f>
        <v>0</v>
      </c>
      <c r="E1301" s="32">
        <f>'Batch Inputs'!D1289</f>
        <v>0</v>
      </c>
      <c r="F1301" s="32">
        <f>'Batch Inputs'!E1289</f>
        <v>0</v>
      </c>
      <c r="G1301" s="32">
        <f>'Batch Inputs'!F1289</f>
        <v>0</v>
      </c>
      <c r="H1301" s="32">
        <f>'Batch Inputs'!G1289</f>
        <v>0</v>
      </c>
      <c r="I1301" s="32">
        <f>'Batch Inputs'!H1289</f>
        <v>0</v>
      </c>
      <c r="J1301" s="32">
        <f>'Batch Inputs'!I1289</f>
        <v>0</v>
      </c>
      <c r="K1301" s="32">
        <f>'Batch Inputs'!J1289</f>
        <v>0</v>
      </c>
      <c r="L1301" s="32">
        <f>'Batch Inputs'!K1289</f>
        <v>0</v>
      </c>
      <c r="M1301" s="32">
        <f>'Batch Inputs'!L1289</f>
        <v>0</v>
      </c>
      <c r="N1301" s="32">
        <f>'Batch Inputs'!M1289</f>
        <v>0</v>
      </c>
      <c r="O1301" s="32">
        <f>'Batch Inputs'!N1289</f>
        <v>0</v>
      </c>
      <c r="P1301" s="32">
        <f>'Batch Inputs'!O1289</f>
        <v>0</v>
      </c>
      <c r="Q1301" s="32">
        <f>'Batch Inputs'!P1289</f>
        <v>0</v>
      </c>
      <c r="S1301" s="98">
        <f>SUMPRODUCT($D1301:$O1301,$D$5:$O$5)+$R$5</f>
        <v>-7.9279999999999999</v>
      </c>
      <c r="T1301" s="98">
        <f>SUMPRODUCT($D1301:$O1301,$D$6:$O$6)+$R$6</f>
        <v>-7.0750000000000002</v>
      </c>
      <c r="U1301" s="98">
        <f>SUMPRODUCT($D1301:$O1301,$D$7:$O$7)+$R$7</f>
        <v>-13.989000000000001</v>
      </c>
      <c r="V1301" s="98">
        <f>SUMPRODUCT($D1301:$O1301,$D$8:$O$8)+$R$8</f>
        <v>-8.0109999999999992</v>
      </c>
      <c r="W1301" s="98">
        <f>SUMPRODUCT($D1301:$O1301,$D$9:$O$9)+$R$9</f>
        <v>-6.976</v>
      </c>
      <c r="X1301" s="98">
        <f>SUMPRODUCT($D1301:$O1301,$D$10:$O$10)+$R$10</f>
        <v>-2.1259999999999999</v>
      </c>
      <c r="Z1301" s="104">
        <f t="shared" si="202"/>
        <v>0</v>
      </c>
      <c r="AA1301" s="38">
        <f t="shared" si="203"/>
        <v>0</v>
      </c>
      <c r="AB1301" s="38">
        <f t="shared" si="204"/>
        <v>0</v>
      </c>
      <c r="AC1301" s="38">
        <f t="shared" si="205"/>
        <v>0</v>
      </c>
      <c r="AD1301" s="38">
        <f t="shared" si="206"/>
        <v>0</v>
      </c>
      <c r="AE1301" s="105">
        <f t="shared" si="207"/>
        <v>6</v>
      </c>
      <c r="AF1301" s="114">
        <f t="shared" si="201"/>
        <v>-2.1259999999999999</v>
      </c>
      <c r="AG1301" s="37">
        <f t="shared" si="208"/>
        <v>6</v>
      </c>
      <c r="AH1301" s="40">
        <f>IF(OR(MAX('Batch Inputs'!$C1289:$N1289)&gt;1,MIN('Batch Inputs'!$C1289:$N1289)&lt;0),"ERROR",0)</f>
        <v>0</v>
      </c>
      <c r="AI1301" s="105" t="str">
        <f t="shared" si="209"/>
        <v>Few conditions</v>
      </c>
      <c r="AJ1301" s="113" t="str">
        <f t="shared" si="210"/>
        <v>No Conditions</v>
      </c>
      <c r="AM1301" s="78"/>
    </row>
    <row r="1302" spans="3:39" ht="12.75" x14ac:dyDescent="0.2">
      <c r="C1302" s="94">
        <v>1285</v>
      </c>
      <c r="D1302" s="32">
        <f>'Batch Inputs'!C1290</f>
        <v>0</v>
      </c>
      <c r="E1302" s="32">
        <f>'Batch Inputs'!D1290</f>
        <v>0</v>
      </c>
      <c r="F1302" s="32">
        <f>'Batch Inputs'!E1290</f>
        <v>0</v>
      </c>
      <c r="G1302" s="32">
        <f>'Batch Inputs'!F1290</f>
        <v>0</v>
      </c>
      <c r="H1302" s="32">
        <f>'Batch Inputs'!G1290</f>
        <v>0</v>
      </c>
      <c r="I1302" s="32">
        <f>'Batch Inputs'!H1290</f>
        <v>0</v>
      </c>
      <c r="J1302" s="32">
        <f>'Batch Inputs'!I1290</f>
        <v>0</v>
      </c>
      <c r="K1302" s="32">
        <f>'Batch Inputs'!J1290</f>
        <v>0</v>
      </c>
      <c r="L1302" s="32">
        <f>'Batch Inputs'!K1290</f>
        <v>0</v>
      </c>
      <c r="M1302" s="32">
        <f>'Batch Inputs'!L1290</f>
        <v>0</v>
      </c>
      <c r="N1302" s="32">
        <f>'Batch Inputs'!M1290</f>
        <v>0</v>
      </c>
      <c r="O1302" s="32">
        <f>'Batch Inputs'!N1290</f>
        <v>0</v>
      </c>
      <c r="P1302" s="32">
        <f>'Batch Inputs'!O1290</f>
        <v>0</v>
      </c>
      <c r="Q1302" s="32">
        <f>'Batch Inputs'!P1290</f>
        <v>0</v>
      </c>
      <c r="S1302" s="98">
        <f>SUMPRODUCT($D1302:$O1302,$D$5:$O$5)+$R$5</f>
        <v>-7.9279999999999999</v>
      </c>
      <c r="T1302" s="98">
        <f>SUMPRODUCT($D1302:$O1302,$D$6:$O$6)+$R$6</f>
        <v>-7.0750000000000002</v>
      </c>
      <c r="U1302" s="98">
        <f>SUMPRODUCT($D1302:$O1302,$D$7:$O$7)+$R$7</f>
        <v>-13.989000000000001</v>
      </c>
      <c r="V1302" s="98">
        <f>SUMPRODUCT($D1302:$O1302,$D$8:$O$8)+$R$8</f>
        <v>-8.0109999999999992</v>
      </c>
      <c r="W1302" s="98">
        <f>SUMPRODUCT($D1302:$O1302,$D$9:$O$9)+$R$9</f>
        <v>-6.976</v>
      </c>
      <c r="X1302" s="98">
        <f>SUMPRODUCT($D1302:$O1302,$D$10:$O$10)+$R$10</f>
        <v>-2.1259999999999999</v>
      </c>
      <c r="Z1302" s="104">
        <f t="shared" si="202"/>
        <v>0</v>
      </c>
      <c r="AA1302" s="38">
        <f t="shared" si="203"/>
        <v>0</v>
      </c>
      <c r="AB1302" s="38">
        <f t="shared" si="204"/>
        <v>0</v>
      </c>
      <c r="AC1302" s="38">
        <f t="shared" si="205"/>
        <v>0</v>
      </c>
      <c r="AD1302" s="38">
        <f t="shared" si="206"/>
        <v>0</v>
      </c>
      <c r="AE1302" s="105">
        <f t="shared" si="207"/>
        <v>6</v>
      </c>
      <c r="AF1302" s="114">
        <f t="shared" si="201"/>
        <v>-2.1259999999999999</v>
      </c>
      <c r="AG1302" s="37">
        <f t="shared" si="208"/>
        <v>6</v>
      </c>
      <c r="AH1302" s="40">
        <f>IF(OR(MAX('Batch Inputs'!$C1290:$N1290)&gt;1,MIN('Batch Inputs'!$C1290:$N1290)&lt;0),"ERROR",0)</f>
        <v>0</v>
      </c>
      <c r="AI1302" s="105" t="str">
        <f t="shared" si="209"/>
        <v>Few conditions</v>
      </c>
      <c r="AJ1302" s="113" t="str">
        <f t="shared" si="210"/>
        <v>No Conditions</v>
      </c>
      <c r="AM1302" s="78"/>
    </row>
    <row r="1303" spans="3:39" ht="12.75" x14ac:dyDescent="0.2">
      <c r="C1303" s="94">
        <v>1286</v>
      </c>
      <c r="D1303" s="32">
        <f>'Batch Inputs'!C1291</f>
        <v>0</v>
      </c>
      <c r="E1303" s="32">
        <f>'Batch Inputs'!D1291</f>
        <v>0</v>
      </c>
      <c r="F1303" s="32">
        <f>'Batch Inputs'!E1291</f>
        <v>0</v>
      </c>
      <c r="G1303" s="32">
        <f>'Batch Inputs'!F1291</f>
        <v>0</v>
      </c>
      <c r="H1303" s="32">
        <f>'Batch Inputs'!G1291</f>
        <v>0</v>
      </c>
      <c r="I1303" s="32">
        <f>'Batch Inputs'!H1291</f>
        <v>0</v>
      </c>
      <c r="J1303" s="32">
        <f>'Batch Inputs'!I1291</f>
        <v>0</v>
      </c>
      <c r="K1303" s="32">
        <f>'Batch Inputs'!J1291</f>
        <v>0</v>
      </c>
      <c r="L1303" s="32">
        <f>'Batch Inputs'!K1291</f>
        <v>0</v>
      </c>
      <c r="M1303" s="32">
        <f>'Batch Inputs'!L1291</f>
        <v>0</v>
      </c>
      <c r="N1303" s="32">
        <f>'Batch Inputs'!M1291</f>
        <v>0</v>
      </c>
      <c r="O1303" s="32">
        <f>'Batch Inputs'!N1291</f>
        <v>0</v>
      </c>
      <c r="P1303" s="32">
        <f>'Batch Inputs'!O1291</f>
        <v>0</v>
      </c>
      <c r="Q1303" s="32">
        <f>'Batch Inputs'!P1291</f>
        <v>0</v>
      </c>
      <c r="S1303" s="98">
        <f>SUMPRODUCT($D1303:$O1303,$D$5:$O$5)+$R$5</f>
        <v>-7.9279999999999999</v>
      </c>
      <c r="T1303" s="98">
        <f>SUMPRODUCT($D1303:$O1303,$D$6:$O$6)+$R$6</f>
        <v>-7.0750000000000002</v>
      </c>
      <c r="U1303" s="98">
        <f>SUMPRODUCT($D1303:$O1303,$D$7:$O$7)+$R$7</f>
        <v>-13.989000000000001</v>
      </c>
      <c r="V1303" s="98">
        <f>SUMPRODUCT($D1303:$O1303,$D$8:$O$8)+$R$8</f>
        <v>-8.0109999999999992</v>
      </c>
      <c r="W1303" s="98">
        <f>SUMPRODUCT($D1303:$O1303,$D$9:$O$9)+$R$9</f>
        <v>-6.976</v>
      </c>
      <c r="X1303" s="98">
        <f>SUMPRODUCT($D1303:$O1303,$D$10:$O$10)+$R$10</f>
        <v>-2.1259999999999999</v>
      </c>
      <c r="Z1303" s="104">
        <f t="shared" si="202"/>
        <v>0</v>
      </c>
      <c r="AA1303" s="38">
        <f t="shared" si="203"/>
        <v>0</v>
      </c>
      <c r="AB1303" s="38">
        <f t="shared" si="204"/>
        <v>0</v>
      </c>
      <c r="AC1303" s="38">
        <f t="shared" si="205"/>
        <v>0</v>
      </c>
      <c r="AD1303" s="38">
        <f t="shared" si="206"/>
        <v>0</v>
      </c>
      <c r="AE1303" s="105">
        <f t="shared" si="207"/>
        <v>6</v>
      </c>
      <c r="AF1303" s="114">
        <f t="shared" si="201"/>
        <v>-2.1259999999999999</v>
      </c>
      <c r="AG1303" s="37">
        <f t="shared" si="208"/>
        <v>6</v>
      </c>
      <c r="AH1303" s="40">
        <f>IF(OR(MAX('Batch Inputs'!$C1291:$N1291)&gt;1,MIN('Batch Inputs'!$C1291:$N1291)&lt;0),"ERROR",0)</f>
        <v>0</v>
      </c>
      <c r="AI1303" s="105" t="str">
        <f t="shared" si="209"/>
        <v>Few conditions</v>
      </c>
      <c r="AJ1303" s="113" t="str">
        <f t="shared" si="210"/>
        <v>No Conditions</v>
      </c>
      <c r="AM1303" s="78"/>
    </row>
    <row r="1304" spans="3:39" ht="12.75" x14ac:dyDescent="0.2">
      <c r="C1304" s="94">
        <v>1287</v>
      </c>
      <c r="D1304" s="32">
        <f>'Batch Inputs'!C1292</f>
        <v>0</v>
      </c>
      <c r="E1304" s="32">
        <f>'Batch Inputs'!D1292</f>
        <v>0</v>
      </c>
      <c r="F1304" s="32">
        <f>'Batch Inputs'!E1292</f>
        <v>0</v>
      </c>
      <c r="G1304" s="32">
        <f>'Batch Inputs'!F1292</f>
        <v>0</v>
      </c>
      <c r="H1304" s="32">
        <f>'Batch Inputs'!G1292</f>
        <v>0</v>
      </c>
      <c r="I1304" s="32">
        <f>'Batch Inputs'!H1292</f>
        <v>0</v>
      </c>
      <c r="J1304" s="32">
        <f>'Batch Inputs'!I1292</f>
        <v>0</v>
      </c>
      <c r="K1304" s="32">
        <f>'Batch Inputs'!J1292</f>
        <v>0</v>
      </c>
      <c r="L1304" s="32">
        <f>'Batch Inputs'!K1292</f>
        <v>0</v>
      </c>
      <c r="M1304" s="32">
        <f>'Batch Inputs'!L1292</f>
        <v>0</v>
      </c>
      <c r="N1304" s="32">
        <f>'Batch Inputs'!M1292</f>
        <v>0</v>
      </c>
      <c r="O1304" s="32">
        <f>'Batch Inputs'!N1292</f>
        <v>0</v>
      </c>
      <c r="P1304" s="32">
        <f>'Batch Inputs'!O1292</f>
        <v>0</v>
      </c>
      <c r="Q1304" s="32">
        <f>'Batch Inputs'!P1292</f>
        <v>0</v>
      </c>
      <c r="S1304" s="98">
        <f>SUMPRODUCT($D1304:$O1304,$D$5:$O$5)+$R$5</f>
        <v>-7.9279999999999999</v>
      </c>
      <c r="T1304" s="98">
        <f>SUMPRODUCT($D1304:$O1304,$D$6:$O$6)+$R$6</f>
        <v>-7.0750000000000002</v>
      </c>
      <c r="U1304" s="98">
        <f>SUMPRODUCT($D1304:$O1304,$D$7:$O$7)+$R$7</f>
        <v>-13.989000000000001</v>
      </c>
      <c r="V1304" s="98">
        <f>SUMPRODUCT($D1304:$O1304,$D$8:$O$8)+$R$8</f>
        <v>-8.0109999999999992</v>
      </c>
      <c r="W1304" s="98">
        <f>SUMPRODUCT($D1304:$O1304,$D$9:$O$9)+$R$9</f>
        <v>-6.976</v>
      </c>
      <c r="X1304" s="98">
        <f>SUMPRODUCT($D1304:$O1304,$D$10:$O$10)+$R$10</f>
        <v>-2.1259999999999999</v>
      </c>
      <c r="Z1304" s="104">
        <f t="shared" si="202"/>
        <v>0</v>
      </c>
      <c r="AA1304" s="38">
        <f t="shared" si="203"/>
        <v>0</v>
      </c>
      <c r="AB1304" s="38">
        <f t="shared" si="204"/>
        <v>0</v>
      </c>
      <c r="AC1304" s="38">
        <f t="shared" si="205"/>
        <v>0</v>
      </c>
      <c r="AD1304" s="38">
        <f t="shared" si="206"/>
        <v>0</v>
      </c>
      <c r="AE1304" s="105">
        <f t="shared" si="207"/>
        <v>6</v>
      </c>
      <c r="AF1304" s="114">
        <f t="shared" si="201"/>
        <v>-2.1259999999999999</v>
      </c>
      <c r="AG1304" s="37">
        <f t="shared" si="208"/>
        <v>6</v>
      </c>
      <c r="AH1304" s="40">
        <f>IF(OR(MAX('Batch Inputs'!$C1292:$N1292)&gt;1,MIN('Batch Inputs'!$C1292:$N1292)&lt;0),"ERROR",0)</f>
        <v>0</v>
      </c>
      <c r="AI1304" s="105" t="str">
        <f t="shared" si="209"/>
        <v>Few conditions</v>
      </c>
      <c r="AJ1304" s="113" t="str">
        <f t="shared" si="210"/>
        <v>No Conditions</v>
      </c>
      <c r="AM1304" s="78"/>
    </row>
    <row r="1305" spans="3:39" ht="12.75" x14ac:dyDescent="0.2">
      <c r="C1305" s="94">
        <v>1288</v>
      </c>
      <c r="D1305" s="32">
        <f>'Batch Inputs'!C1293</f>
        <v>0</v>
      </c>
      <c r="E1305" s="32">
        <f>'Batch Inputs'!D1293</f>
        <v>0</v>
      </c>
      <c r="F1305" s="32">
        <f>'Batch Inputs'!E1293</f>
        <v>0</v>
      </c>
      <c r="G1305" s="32">
        <f>'Batch Inputs'!F1293</f>
        <v>0</v>
      </c>
      <c r="H1305" s="32">
        <f>'Batch Inputs'!G1293</f>
        <v>0</v>
      </c>
      <c r="I1305" s="32">
        <f>'Batch Inputs'!H1293</f>
        <v>0</v>
      </c>
      <c r="J1305" s="32">
        <f>'Batch Inputs'!I1293</f>
        <v>0</v>
      </c>
      <c r="K1305" s="32">
        <f>'Batch Inputs'!J1293</f>
        <v>0</v>
      </c>
      <c r="L1305" s="32">
        <f>'Batch Inputs'!K1293</f>
        <v>0</v>
      </c>
      <c r="M1305" s="32">
        <f>'Batch Inputs'!L1293</f>
        <v>0</v>
      </c>
      <c r="N1305" s="32">
        <f>'Batch Inputs'!M1293</f>
        <v>0</v>
      </c>
      <c r="O1305" s="32">
        <f>'Batch Inputs'!N1293</f>
        <v>0</v>
      </c>
      <c r="P1305" s="32">
        <f>'Batch Inputs'!O1293</f>
        <v>0</v>
      </c>
      <c r="Q1305" s="32">
        <f>'Batch Inputs'!P1293</f>
        <v>0</v>
      </c>
      <c r="S1305" s="98">
        <f>SUMPRODUCT($D1305:$O1305,$D$5:$O$5)+$R$5</f>
        <v>-7.9279999999999999</v>
      </c>
      <c r="T1305" s="98">
        <f>SUMPRODUCT($D1305:$O1305,$D$6:$O$6)+$R$6</f>
        <v>-7.0750000000000002</v>
      </c>
      <c r="U1305" s="98">
        <f>SUMPRODUCT($D1305:$O1305,$D$7:$O$7)+$R$7</f>
        <v>-13.989000000000001</v>
      </c>
      <c r="V1305" s="98">
        <f>SUMPRODUCT($D1305:$O1305,$D$8:$O$8)+$R$8</f>
        <v>-8.0109999999999992</v>
      </c>
      <c r="W1305" s="98">
        <f>SUMPRODUCT($D1305:$O1305,$D$9:$O$9)+$R$9</f>
        <v>-6.976</v>
      </c>
      <c r="X1305" s="98">
        <f>SUMPRODUCT($D1305:$O1305,$D$10:$O$10)+$R$10</f>
        <v>-2.1259999999999999</v>
      </c>
      <c r="Z1305" s="104">
        <f t="shared" si="202"/>
        <v>0</v>
      </c>
      <c r="AA1305" s="38">
        <f t="shared" si="203"/>
        <v>0</v>
      </c>
      <c r="AB1305" s="38">
        <f t="shared" si="204"/>
        <v>0</v>
      </c>
      <c r="AC1305" s="38">
        <f t="shared" si="205"/>
        <v>0</v>
      </c>
      <c r="AD1305" s="38">
        <f t="shared" si="206"/>
        <v>0</v>
      </c>
      <c r="AE1305" s="105">
        <f t="shared" si="207"/>
        <v>6</v>
      </c>
      <c r="AF1305" s="114">
        <f t="shared" si="201"/>
        <v>-2.1259999999999999</v>
      </c>
      <c r="AG1305" s="37">
        <f t="shared" si="208"/>
        <v>6</v>
      </c>
      <c r="AH1305" s="40">
        <f>IF(OR(MAX('Batch Inputs'!$C1293:$N1293)&gt;1,MIN('Batch Inputs'!$C1293:$N1293)&lt;0),"ERROR",0)</f>
        <v>0</v>
      </c>
      <c r="AI1305" s="105" t="str">
        <f t="shared" si="209"/>
        <v>Few conditions</v>
      </c>
      <c r="AJ1305" s="113" t="str">
        <f t="shared" si="210"/>
        <v>No Conditions</v>
      </c>
      <c r="AM1305" s="78"/>
    </row>
    <row r="1306" spans="3:39" ht="12.75" x14ac:dyDescent="0.2">
      <c r="C1306" s="94">
        <v>1289</v>
      </c>
      <c r="D1306" s="32">
        <f>'Batch Inputs'!C1294</f>
        <v>0</v>
      </c>
      <c r="E1306" s="32">
        <f>'Batch Inputs'!D1294</f>
        <v>0</v>
      </c>
      <c r="F1306" s="32">
        <f>'Batch Inputs'!E1294</f>
        <v>0</v>
      </c>
      <c r="G1306" s="32">
        <f>'Batch Inputs'!F1294</f>
        <v>0</v>
      </c>
      <c r="H1306" s="32">
        <f>'Batch Inputs'!G1294</f>
        <v>0</v>
      </c>
      <c r="I1306" s="32">
        <f>'Batch Inputs'!H1294</f>
        <v>0</v>
      </c>
      <c r="J1306" s="32">
        <f>'Batch Inputs'!I1294</f>
        <v>0</v>
      </c>
      <c r="K1306" s="32">
        <f>'Batch Inputs'!J1294</f>
        <v>0</v>
      </c>
      <c r="L1306" s="32">
        <f>'Batch Inputs'!K1294</f>
        <v>0</v>
      </c>
      <c r="M1306" s="32">
        <f>'Batch Inputs'!L1294</f>
        <v>0</v>
      </c>
      <c r="N1306" s="32">
        <f>'Batch Inputs'!M1294</f>
        <v>0</v>
      </c>
      <c r="O1306" s="32">
        <f>'Batch Inputs'!N1294</f>
        <v>0</v>
      </c>
      <c r="P1306" s="32">
        <f>'Batch Inputs'!O1294</f>
        <v>0</v>
      </c>
      <c r="Q1306" s="32">
        <f>'Batch Inputs'!P1294</f>
        <v>0</v>
      </c>
      <c r="S1306" s="98">
        <f>SUMPRODUCT($D1306:$O1306,$D$5:$O$5)+$R$5</f>
        <v>-7.9279999999999999</v>
      </c>
      <c r="T1306" s="98">
        <f>SUMPRODUCT($D1306:$O1306,$D$6:$O$6)+$R$6</f>
        <v>-7.0750000000000002</v>
      </c>
      <c r="U1306" s="98">
        <f>SUMPRODUCT($D1306:$O1306,$D$7:$O$7)+$R$7</f>
        <v>-13.989000000000001</v>
      </c>
      <c r="V1306" s="98">
        <f>SUMPRODUCT($D1306:$O1306,$D$8:$O$8)+$R$8</f>
        <v>-8.0109999999999992</v>
      </c>
      <c r="W1306" s="98">
        <f>SUMPRODUCT($D1306:$O1306,$D$9:$O$9)+$R$9</f>
        <v>-6.976</v>
      </c>
      <c r="X1306" s="98">
        <f>SUMPRODUCT($D1306:$O1306,$D$10:$O$10)+$R$10</f>
        <v>-2.1259999999999999</v>
      </c>
      <c r="Z1306" s="104">
        <f t="shared" si="202"/>
        <v>0</v>
      </c>
      <c r="AA1306" s="38">
        <f t="shared" si="203"/>
        <v>0</v>
      </c>
      <c r="AB1306" s="38">
        <f t="shared" si="204"/>
        <v>0</v>
      </c>
      <c r="AC1306" s="38">
        <f t="shared" si="205"/>
        <v>0</v>
      </c>
      <c r="AD1306" s="38">
        <f t="shared" si="206"/>
        <v>0</v>
      </c>
      <c r="AE1306" s="105">
        <f t="shared" si="207"/>
        <v>6</v>
      </c>
      <c r="AF1306" s="114">
        <f t="shared" si="201"/>
        <v>-2.1259999999999999</v>
      </c>
      <c r="AG1306" s="37">
        <f t="shared" si="208"/>
        <v>6</v>
      </c>
      <c r="AH1306" s="40">
        <f>IF(OR(MAX('Batch Inputs'!$C1294:$N1294)&gt;1,MIN('Batch Inputs'!$C1294:$N1294)&lt;0),"ERROR",0)</f>
        <v>0</v>
      </c>
      <c r="AI1306" s="105" t="str">
        <f t="shared" si="209"/>
        <v>Few conditions</v>
      </c>
      <c r="AJ1306" s="113" t="str">
        <f t="shared" si="210"/>
        <v>No Conditions</v>
      </c>
      <c r="AM1306" s="78"/>
    </row>
    <row r="1307" spans="3:39" ht="12.75" x14ac:dyDescent="0.2">
      <c r="C1307" s="94">
        <v>1290</v>
      </c>
      <c r="D1307" s="32">
        <f>'Batch Inputs'!C1295</f>
        <v>0</v>
      </c>
      <c r="E1307" s="32">
        <f>'Batch Inputs'!D1295</f>
        <v>0</v>
      </c>
      <c r="F1307" s="32">
        <f>'Batch Inputs'!E1295</f>
        <v>0</v>
      </c>
      <c r="G1307" s="32">
        <f>'Batch Inputs'!F1295</f>
        <v>0</v>
      </c>
      <c r="H1307" s="32">
        <f>'Batch Inputs'!G1295</f>
        <v>0</v>
      </c>
      <c r="I1307" s="32">
        <f>'Batch Inputs'!H1295</f>
        <v>0</v>
      </c>
      <c r="J1307" s="32">
        <f>'Batch Inputs'!I1295</f>
        <v>0</v>
      </c>
      <c r="K1307" s="32">
        <f>'Batch Inputs'!J1295</f>
        <v>0</v>
      </c>
      <c r="L1307" s="32">
        <f>'Batch Inputs'!K1295</f>
        <v>0</v>
      </c>
      <c r="M1307" s="32">
        <f>'Batch Inputs'!L1295</f>
        <v>0</v>
      </c>
      <c r="N1307" s="32">
        <f>'Batch Inputs'!M1295</f>
        <v>0</v>
      </c>
      <c r="O1307" s="32">
        <f>'Batch Inputs'!N1295</f>
        <v>0</v>
      </c>
      <c r="P1307" s="32">
        <f>'Batch Inputs'!O1295</f>
        <v>0</v>
      </c>
      <c r="Q1307" s="32">
        <f>'Batch Inputs'!P1295</f>
        <v>0</v>
      </c>
      <c r="S1307" s="98">
        <f>SUMPRODUCT($D1307:$O1307,$D$5:$O$5)+$R$5</f>
        <v>-7.9279999999999999</v>
      </c>
      <c r="T1307" s="98">
        <f>SUMPRODUCT($D1307:$O1307,$D$6:$O$6)+$R$6</f>
        <v>-7.0750000000000002</v>
      </c>
      <c r="U1307" s="98">
        <f>SUMPRODUCT($D1307:$O1307,$D$7:$O$7)+$R$7</f>
        <v>-13.989000000000001</v>
      </c>
      <c r="V1307" s="98">
        <f>SUMPRODUCT($D1307:$O1307,$D$8:$O$8)+$R$8</f>
        <v>-8.0109999999999992</v>
      </c>
      <c r="W1307" s="98">
        <f>SUMPRODUCT($D1307:$O1307,$D$9:$O$9)+$R$9</f>
        <v>-6.976</v>
      </c>
      <c r="X1307" s="98">
        <f>SUMPRODUCT($D1307:$O1307,$D$10:$O$10)+$R$10</f>
        <v>-2.1259999999999999</v>
      </c>
      <c r="Z1307" s="104">
        <f t="shared" si="202"/>
        <v>0</v>
      </c>
      <c r="AA1307" s="38">
        <f t="shared" si="203"/>
        <v>0</v>
      </c>
      <c r="AB1307" s="38">
        <f t="shared" si="204"/>
        <v>0</v>
      </c>
      <c r="AC1307" s="38">
        <f t="shared" si="205"/>
        <v>0</v>
      </c>
      <c r="AD1307" s="38">
        <f t="shared" si="206"/>
        <v>0</v>
      </c>
      <c r="AE1307" s="105">
        <f t="shared" si="207"/>
        <v>6</v>
      </c>
      <c r="AF1307" s="114">
        <f t="shared" si="201"/>
        <v>-2.1259999999999999</v>
      </c>
      <c r="AG1307" s="37">
        <f t="shared" si="208"/>
        <v>6</v>
      </c>
      <c r="AH1307" s="40">
        <f>IF(OR(MAX('Batch Inputs'!$C1295:$N1295)&gt;1,MIN('Batch Inputs'!$C1295:$N1295)&lt;0),"ERROR",0)</f>
        <v>0</v>
      </c>
      <c r="AI1307" s="105" t="str">
        <f t="shared" si="209"/>
        <v>Few conditions</v>
      </c>
      <c r="AJ1307" s="113" t="str">
        <f t="shared" si="210"/>
        <v>No Conditions</v>
      </c>
      <c r="AM1307" s="78"/>
    </row>
    <row r="1308" spans="3:39" ht="12.75" x14ac:dyDescent="0.2">
      <c r="C1308" s="94">
        <v>1291</v>
      </c>
      <c r="D1308" s="32">
        <f>'Batch Inputs'!C1296</f>
        <v>0</v>
      </c>
      <c r="E1308" s="32">
        <f>'Batch Inputs'!D1296</f>
        <v>0</v>
      </c>
      <c r="F1308" s="32">
        <f>'Batch Inputs'!E1296</f>
        <v>0</v>
      </c>
      <c r="G1308" s="32">
        <f>'Batch Inputs'!F1296</f>
        <v>0</v>
      </c>
      <c r="H1308" s="32">
        <f>'Batch Inputs'!G1296</f>
        <v>0</v>
      </c>
      <c r="I1308" s="32">
        <f>'Batch Inputs'!H1296</f>
        <v>0</v>
      </c>
      <c r="J1308" s="32">
        <f>'Batch Inputs'!I1296</f>
        <v>0</v>
      </c>
      <c r="K1308" s="32">
        <f>'Batch Inputs'!J1296</f>
        <v>0</v>
      </c>
      <c r="L1308" s="32">
        <f>'Batch Inputs'!K1296</f>
        <v>0</v>
      </c>
      <c r="M1308" s="32">
        <f>'Batch Inputs'!L1296</f>
        <v>0</v>
      </c>
      <c r="N1308" s="32">
        <f>'Batch Inputs'!M1296</f>
        <v>0</v>
      </c>
      <c r="O1308" s="32">
        <f>'Batch Inputs'!N1296</f>
        <v>0</v>
      </c>
      <c r="P1308" s="32">
        <f>'Batch Inputs'!O1296</f>
        <v>0</v>
      </c>
      <c r="Q1308" s="32">
        <f>'Batch Inputs'!P1296</f>
        <v>0</v>
      </c>
      <c r="S1308" s="98">
        <f>SUMPRODUCT($D1308:$O1308,$D$5:$O$5)+$R$5</f>
        <v>-7.9279999999999999</v>
      </c>
      <c r="T1308" s="98">
        <f>SUMPRODUCT($D1308:$O1308,$D$6:$O$6)+$R$6</f>
        <v>-7.0750000000000002</v>
      </c>
      <c r="U1308" s="98">
        <f>SUMPRODUCT($D1308:$O1308,$D$7:$O$7)+$R$7</f>
        <v>-13.989000000000001</v>
      </c>
      <c r="V1308" s="98">
        <f>SUMPRODUCT($D1308:$O1308,$D$8:$O$8)+$R$8</f>
        <v>-8.0109999999999992</v>
      </c>
      <c r="W1308" s="98">
        <f>SUMPRODUCT($D1308:$O1308,$D$9:$O$9)+$R$9</f>
        <v>-6.976</v>
      </c>
      <c r="X1308" s="98">
        <f>SUMPRODUCT($D1308:$O1308,$D$10:$O$10)+$R$10</f>
        <v>-2.1259999999999999</v>
      </c>
      <c r="Z1308" s="104">
        <f t="shared" si="202"/>
        <v>0</v>
      </c>
      <c r="AA1308" s="38">
        <f t="shared" si="203"/>
        <v>0</v>
      </c>
      <c r="AB1308" s="38">
        <f t="shared" si="204"/>
        <v>0</v>
      </c>
      <c r="AC1308" s="38">
        <f t="shared" si="205"/>
        <v>0</v>
      </c>
      <c r="AD1308" s="38">
        <f t="shared" si="206"/>
        <v>0</v>
      </c>
      <c r="AE1308" s="105">
        <f t="shared" si="207"/>
        <v>6</v>
      </c>
      <c r="AF1308" s="114">
        <f t="shared" si="201"/>
        <v>-2.1259999999999999</v>
      </c>
      <c r="AG1308" s="37">
        <f t="shared" si="208"/>
        <v>6</v>
      </c>
      <c r="AH1308" s="40">
        <f>IF(OR(MAX('Batch Inputs'!$C1296:$N1296)&gt;1,MIN('Batch Inputs'!$C1296:$N1296)&lt;0),"ERROR",0)</f>
        <v>0</v>
      </c>
      <c r="AI1308" s="105" t="str">
        <f t="shared" si="209"/>
        <v>Few conditions</v>
      </c>
      <c r="AJ1308" s="113" t="str">
        <f t="shared" si="210"/>
        <v>No Conditions</v>
      </c>
      <c r="AM1308" s="78"/>
    </row>
    <row r="1309" spans="3:39" ht="12.75" x14ac:dyDescent="0.2">
      <c r="C1309" s="94">
        <v>1292</v>
      </c>
      <c r="D1309" s="32">
        <f>'Batch Inputs'!C1297</f>
        <v>0</v>
      </c>
      <c r="E1309" s="32">
        <f>'Batch Inputs'!D1297</f>
        <v>0</v>
      </c>
      <c r="F1309" s="32">
        <f>'Batch Inputs'!E1297</f>
        <v>0</v>
      </c>
      <c r="G1309" s="32">
        <f>'Batch Inputs'!F1297</f>
        <v>0</v>
      </c>
      <c r="H1309" s="32">
        <f>'Batch Inputs'!G1297</f>
        <v>0</v>
      </c>
      <c r="I1309" s="32">
        <f>'Batch Inputs'!H1297</f>
        <v>0</v>
      </c>
      <c r="J1309" s="32">
        <f>'Batch Inputs'!I1297</f>
        <v>0</v>
      </c>
      <c r="K1309" s="32">
        <f>'Batch Inputs'!J1297</f>
        <v>0</v>
      </c>
      <c r="L1309" s="32">
        <f>'Batch Inputs'!K1297</f>
        <v>0</v>
      </c>
      <c r="M1309" s="32">
        <f>'Batch Inputs'!L1297</f>
        <v>0</v>
      </c>
      <c r="N1309" s="32">
        <f>'Batch Inputs'!M1297</f>
        <v>0</v>
      </c>
      <c r="O1309" s="32">
        <f>'Batch Inputs'!N1297</f>
        <v>0</v>
      </c>
      <c r="P1309" s="32">
        <f>'Batch Inputs'!O1297</f>
        <v>0</v>
      </c>
      <c r="Q1309" s="32">
        <f>'Batch Inputs'!P1297</f>
        <v>0</v>
      </c>
      <c r="S1309" s="98">
        <f>SUMPRODUCT($D1309:$O1309,$D$5:$O$5)+$R$5</f>
        <v>-7.9279999999999999</v>
      </c>
      <c r="T1309" s="98">
        <f>SUMPRODUCT($D1309:$O1309,$D$6:$O$6)+$R$6</f>
        <v>-7.0750000000000002</v>
      </c>
      <c r="U1309" s="98">
        <f>SUMPRODUCT($D1309:$O1309,$D$7:$O$7)+$R$7</f>
        <v>-13.989000000000001</v>
      </c>
      <c r="V1309" s="98">
        <f>SUMPRODUCT($D1309:$O1309,$D$8:$O$8)+$R$8</f>
        <v>-8.0109999999999992</v>
      </c>
      <c r="W1309" s="98">
        <f>SUMPRODUCT($D1309:$O1309,$D$9:$O$9)+$R$9</f>
        <v>-6.976</v>
      </c>
      <c r="X1309" s="98">
        <f>SUMPRODUCT($D1309:$O1309,$D$10:$O$10)+$R$10</f>
        <v>-2.1259999999999999</v>
      </c>
      <c r="Z1309" s="104">
        <f t="shared" si="202"/>
        <v>0</v>
      </c>
      <c r="AA1309" s="38">
        <f t="shared" si="203"/>
        <v>0</v>
      </c>
      <c r="AB1309" s="38">
        <f t="shared" si="204"/>
        <v>0</v>
      </c>
      <c r="AC1309" s="38">
        <f t="shared" si="205"/>
        <v>0</v>
      </c>
      <c r="AD1309" s="38">
        <f t="shared" si="206"/>
        <v>0</v>
      </c>
      <c r="AE1309" s="105">
        <f t="shared" si="207"/>
        <v>6</v>
      </c>
      <c r="AF1309" s="114">
        <f t="shared" si="201"/>
        <v>-2.1259999999999999</v>
      </c>
      <c r="AG1309" s="37">
        <f t="shared" si="208"/>
        <v>6</v>
      </c>
      <c r="AH1309" s="40">
        <f>IF(OR(MAX('Batch Inputs'!$C1297:$N1297)&gt;1,MIN('Batch Inputs'!$C1297:$N1297)&lt;0),"ERROR",0)</f>
        <v>0</v>
      </c>
      <c r="AI1309" s="105" t="str">
        <f t="shared" si="209"/>
        <v>Few conditions</v>
      </c>
      <c r="AJ1309" s="113" t="str">
        <f t="shared" si="210"/>
        <v>No Conditions</v>
      </c>
      <c r="AM1309" s="78"/>
    </row>
    <row r="1310" spans="3:39" ht="12.75" x14ac:dyDescent="0.2">
      <c r="C1310" s="94">
        <v>1293</v>
      </c>
      <c r="D1310" s="32">
        <f>'Batch Inputs'!C1298</f>
        <v>0</v>
      </c>
      <c r="E1310" s="32">
        <f>'Batch Inputs'!D1298</f>
        <v>0</v>
      </c>
      <c r="F1310" s="32">
        <f>'Batch Inputs'!E1298</f>
        <v>0</v>
      </c>
      <c r="G1310" s="32">
        <f>'Batch Inputs'!F1298</f>
        <v>0</v>
      </c>
      <c r="H1310" s="32">
        <f>'Batch Inputs'!G1298</f>
        <v>0</v>
      </c>
      <c r="I1310" s="32">
        <f>'Batch Inputs'!H1298</f>
        <v>0</v>
      </c>
      <c r="J1310" s="32">
        <f>'Batch Inputs'!I1298</f>
        <v>0</v>
      </c>
      <c r="K1310" s="32">
        <f>'Batch Inputs'!J1298</f>
        <v>0</v>
      </c>
      <c r="L1310" s="32">
        <f>'Batch Inputs'!K1298</f>
        <v>0</v>
      </c>
      <c r="M1310" s="32">
        <f>'Batch Inputs'!L1298</f>
        <v>0</v>
      </c>
      <c r="N1310" s="32">
        <f>'Batch Inputs'!M1298</f>
        <v>0</v>
      </c>
      <c r="O1310" s="32">
        <f>'Batch Inputs'!N1298</f>
        <v>0</v>
      </c>
      <c r="P1310" s="32">
        <f>'Batch Inputs'!O1298</f>
        <v>0</v>
      </c>
      <c r="Q1310" s="32">
        <f>'Batch Inputs'!P1298</f>
        <v>0</v>
      </c>
      <c r="S1310" s="98">
        <f>SUMPRODUCT($D1310:$O1310,$D$5:$O$5)+$R$5</f>
        <v>-7.9279999999999999</v>
      </c>
      <c r="T1310" s="98">
        <f>SUMPRODUCT($D1310:$O1310,$D$6:$O$6)+$R$6</f>
        <v>-7.0750000000000002</v>
      </c>
      <c r="U1310" s="98">
        <f>SUMPRODUCT($D1310:$O1310,$D$7:$O$7)+$R$7</f>
        <v>-13.989000000000001</v>
      </c>
      <c r="V1310" s="98">
        <f>SUMPRODUCT($D1310:$O1310,$D$8:$O$8)+$R$8</f>
        <v>-8.0109999999999992</v>
      </c>
      <c r="W1310" s="98">
        <f>SUMPRODUCT($D1310:$O1310,$D$9:$O$9)+$R$9</f>
        <v>-6.976</v>
      </c>
      <c r="X1310" s="98">
        <f>SUMPRODUCT($D1310:$O1310,$D$10:$O$10)+$R$10</f>
        <v>-2.1259999999999999</v>
      </c>
      <c r="Z1310" s="104">
        <f t="shared" si="202"/>
        <v>0</v>
      </c>
      <c r="AA1310" s="38">
        <f t="shared" si="203"/>
        <v>0</v>
      </c>
      <c r="AB1310" s="38">
        <f t="shared" si="204"/>
        <v>0</v>
      </c>
      <c r="AC1310" s="38">
        <f t="shared" si="205"/>
        <v>0</v>
      </c>
      <c r="AD1310" s="38">
        <f t="shared" si="206"/>
        <v>0</v>
      </c>
      <c r="AE1310" s="105">
        <f t="shared" si="207"/>
        <v>6</v>
      </c>
      <c r="AF1310" s="114">
        <f t="shared" si="201"/>
        <v>-2.1259999999999999</v>
      </c>
      <c r="AG1310" s="37">
        <f t="shared" si="208"/>
        <v>6</v>
      </c>
      <c r="AH1310" s="40">
        <f>IF(OR(MAX('Batch Inputs'!$C1298:$N1298)&gt;1,MIN('Batch Inputs'!$C1298:$N1298)&lt;0),"ERROR",0)</f>
        <v>0</v>
      </c>
      <c r="AI1310" s="105" t="str">
        <f t="shared" si="209"/>
        <v>Few conditions</v>
      </c>
      <c r="AJ1310" s="113" t="str">
        <f t="shared" si="210"/>
        <v>No Conditions</v>
      </c>
      <c r="AM1310" s="78"/>
    </row>
    <row r="1311" spans="3:39" ht="12.75" x14ac:dyDescent="0.2">
      <c r="C1311" s="94">
        <v>1294</v>
      </c>
      <c r="D1311" s="32">
        <f>'Batch Inputs'!C1299</f>
        <v>0</v>
      </c>
      <c r="E1311" s="32">
        <f>'Batch Inputs'!D1299</f>
        <v>0</v>
      </c>
      <c r="F1311" s="32">
        <f>'Batch Inputs'!E1299</f>
        <v>0</v>
      </c>
      <c r="G1311" s="32">
        <f>'Batch Inputs'!F1299</f>
        <v>0</v>
      </c>
      <c r="H1311" s="32">
        <f>'Batch Inputs'!G1299</f>
        <v>0</v>
      </c>
      <c r="I1311" s="32">
        <f>'Batch Inputs'!H1299</f>
        <v>0</v>
      </c>
      <c r="J1311" s="32">
        <f>'Batch Inputs'!I1299</f>
        <v>0</v>
      </c>
      <c r="K1311" s="32">
        <f>'Batch Inputs'!J1299</f>
        <v>0</v>
      </c>
      <c r="L1311" s="32">
        <f>'Batch Inputs'!K1299</f>
        <v>0</v>
      </c>
      <c r="M1311" s="32">
        <f>'Batch Inputs'!L1299</f>
        <v>0</v>
      </c>
      <c r="N1311" s="32">
        <f>'Batch Inputs'!M1299</f>
        <v>0</v>
      </c>
      <c r="O1311" s="32">
        <f>'Batch Inputs'!N1299</f>
        <v>0</v>
      </c>
      <c r="P1311" s="32">
        <f>'Batch Inputs'!O1299</f>
        <v>0</v>
      </c>
      <c r="Q1311" s="32">
        <f>'Batch Inputs'!P1299</f>
        <v>0</v>
      </c>
      <c r="S1311" s="98">
        <f>SUMPRODUCT($D1311:$O1311,$D$5:$O$5)+$R$5</f>
        <v>-7.9279999999999999</v>
      </c>
      <c r="T1311" s="98">
        <f>SUMPRODUCT($D1311:$O1311,$D$6:$O$6)+$R$6</f>
        <v>-7.0750000000000002</v>
      </c>
      <c r="U1311" s="98">
        <f>SUMPRODUCT($D1311:$O1311,$D$7:$O$7)+$R$7</f>
        <v>-13.989000000000001</v>
      </c>
      <c r="V1311" s="98">
        <f>SUMPRODUCT($D1311:$O1311,$D$8:$O$8)+$R$8</f>
        <v>-8.0109999999999992</v>
      </c>
      <c r="W1311" s="98">
        <f>SUMPRODUCT($D1311:$O1311,$D$9:$O$9)+$R$9</f>
        <v>-6.976</v>
      </c>
      <c r="X1311" s="98">
        <f>SUMPRODUCT($D1311:$O1311,$D$10:$O$10)+$R$10</f>
        <v>-2.1259999999999999</v>
      </c>
      <c r="Z1311" s="104">
        <f t="shared" si="202"/>
        <v>0</v>
      </c>
      <c r="AA1311" s="38">
        <f t="shared" si="203"/>
        <v>0</v>
      </c>
      <c r="AB1311" s="38">
        <f t="shared" si="204"/>
        <v>0</v>
      </c>
      <c r="AC1311" s="38">
        <f t="shared" si="205"/>
        <v>0</v>
      </c>
      <c r="AD1311" s="38">
        <f t="shared" si="206"/>
        <v>0</v>
      </c>
      <c r="AE1311" s="105">
        <f t="shared" si="207"/>
        <v>6</v>
      </c>
      <c r="AF1311" s="114">
        <f t="shared" si="201"/>
        <v>-2.1259999999999999</v>
      </c>
      <c r="AG1311" s="37">
        <f t="shared" si="208"/>
        <v>6</v>
      </c>
      <c r="AH1311" s="40">
        <f>IF(OR(MAX('Batch Inputs'!$C1299:$N1299)&gt;1,MIN('Batch Inputs'!$C1299:$N1299)&lt;0),"ERROR",0)</f>
        <v>0</v>
      </c>
      <c r="AI1311" s="105" t="str">
        <f t="shared" si="209"/>
        <v>Few conditions</v>
      </c>
      <c r="AJ1311" s="113" t="str">
        <f t="shared" si="210"/>
        <v>No Conditions</v>
      </c>
      <c r="AM1311" s="78"/>
    </row>
    <row r="1312" spans="3:39" ht="12.75" x14ac:dyDescent="0.2">
      <c r="C1312" s="94">
        <v>1295</v>
      </c>
      <c r="D1312" s="32">
        <f>'Batch Inputs'!C1300</f>
        <v>0</v>
      </c>
      <c r="E1312" s="32">
        <f>'Batch Inputs'!D1300</f>
        <v>0</v>
      </c>
      <c r="F1312" s="32">
        <f>'Batch Inputs'!E1300</f>
        <v>0</v>
      </c>
      <c r="G1312" s="32">
        <f>'Batch Inputs'!F1300</f>
        <v>0</v>
      </c>
      <c r="H1312" s="32">
        <f>'Batch Inputs'!G1300</f>
        <v>0</v>
      </c>
      <c r="I1312" s="32">
        <f>'Batch Inputs'!H1300</f>
        <v>0</v>
      </c>
      <c r="J1312" s="32">
        <f>'Batch Inputs'!I1300</f>
        <v>0</v>
      </c>
      <c r="K1312" s="32">
        <f>'Batch Inputs'!J1300</f>
        <v>0</v>
      </c>
      <c r="L1312" s="32">
        <f>'Batch Inputs'!K1300</f>
        <v>0</v>
      </c>
      <c r="M1312" s="32">
        <f>'Batch Inputs'!L1300</f>
        <v>0</v>
      </c>
      <c r="N1312" s="32">
        <f>'Batch Inputs'!M1300</f>
        <v>0</v>
      </c>
      <c r="O1312" s="32">
        <f>'Batch Inputs'!N1300</f>
        <v>0</v>
      </c>
      <c r="P1312" s="32">
        <f>'Batch Inputs'!O1300</f>
        <v>0</v>
      </c>
      <c r="Q1312" s="32">
        <f>'Batch Inputs'!P1300</f>
        <v>0</v>
      </c>
      <c r="S1312" s="98">
        <f>SUMPRODUCT($D1312:$O1312,$D$5:$O$5)+$R$5</f>
        <v>-7.9279999999999999</v>
      </c>
      <c r="T1312" s="98">
        <f>SUMPRODUCT($D1312:$O1312,$D$6:$O$6)+$R$6</f>
        <v>-7.0750000000000002</v>
      </c>
      <c r="U1312" s="98">
        <f>SUMPRODUCT($D1312:$O1312,$D$7:$O$7)+$R$7</f>
        <v>-13.989000000000001</v>
      </c>
      <c r="V1312" s="98">
        <f>SUMPRODUCT($D1312:$O1312,$D$8:$O$8)+$R$8</f>
        <v>-8.0109999999999992</v>
      </c>
      <c r="W1312" s="98">
        <f>SUMPRODUCT($D1312:$O1312,$D$9:$O$9)+$R$9</f>
        <v>-6.976</v>
      </c>
      <c r="X1312" s="98">
        <f>SUMPRODUCT($D1312:$O1312,$D$10:$O$10)+$R$10</f>
        <v>-2.1259999999999999</v>
      </c>
      <c r="Z1312" s="104">
        <f t="shared" si="202"/>
        <v>0</v>
      </c>
      <c r="AA1312" s="38">
        <f t="shared" si="203"/>
        <v>0</v>
      </c>
      <c r="AB1312" s="38">
        <f t="shared" si="204"/>
        <v>0</v>
      </c>
      <c r="AC1312" s="38">
        <f t="shared" si="205"/>
        <v>0</v>
      </c>
      <c r="AD1312" s="38">
        <f t="shared" si="206"/>
        <v>0</v>
      </c>
      <c r="AE1312" s="105">
        <f t="shared" si="207"/>
        <v>6</v>
      </c>
      <c r="AF1312" s="114">
        <f t="shared" si="201"/>
        <v>-2.1259999999999999</v>
      </c>
      <c r="AG1312" s="37">
        <f t="shared" si="208"/>
        <v>6</v>
      </c>
      <c r="AH1312" s="40">
        <f>IF(OR(MAX('Batch Inputs'!$C1300:$N1300)&gt;1,MIN('Batch Inputs'!$C1300:$N1300)&lt;0),"ERROR",0)</f>
        <v>0</v>
      </c>
      <c r="AI1312" s="105" t="str">
        <f t="shared" si="209"/>
        <v>Few conditions</v>
      </c>
      <c r="AJ1312" s="113" t="str">
        <f t="shared" si="210"/>
        <v>No Conditions</v>
      </c>
      <c r="AM1312" s="78"/>
    </row>
    <row r="1313" spans="3:39" ht="12.75" x14ac:dyDescent="0.2">
      <c r="C1313" s="94">
        <v>1296</v>
      </c>
      <c r="D1313" s="32">
        <f>'Batch Inputs'!C1301</f>
        <v>0</v>
      </c>
      <c r="E1313" s="32">
        <f>'Batch Inputs'!D1301</f>
        <v>0</v>
      </c>
      <c r="F1313" s="32">
        <f>'Batch Inputs'!E1301</f>
        <v>0</v>
      </c>
      <c r="G1313" s="32">
        <f>'Batch Inputs'!F1301</f>
        <v>0</v>
      </c>
      <c r="H1313" s="32">
        <f>'Batch Inputs'!G1301</f>
        <v>0</v>
      </c>
      <c r="I1313" s="32">
        <f>'Batch Inputs'!H1301</f>
        <v>0</v>
      </c>
      <c r="J1313" s="32">
        <f>'Batch Inputs'!I1301</f>
        <v>0</v>
      </c>
      <c r="K1313" s="32">
        <f>'Batch Inputs'!J1301</f>
        <v>0</v>
      </c>
      <c r="L1313" s="32">
        <f>'Batch Inputs'!K1301</f>
        <v>0</v>
      </c>
      <c r="M1313" s="32">
        <f>'Batch Inputs'!L1301</f>
        <v>0</v>
      </c>
      <c r="N1313" s="32">
        <f>'Batch Inputs'!M1301</f>
        <v>0</v>
      </c>
      <c r="O1313" s="32">
        <f>'Batch Inputs'!N1301</f>
        <v>0</v>
      </c>
      <c r="P1313" s="32">
        <f>'Batch Inputs'!O1301</f>
        <v>0</v>
      </c>
      <c r="Q1313" s="32">
        <f>'Batch Inputs'!P1301</f>
        <v>0</v>
      </c>
      <c r="S1313" s="98">
        <f>SUMPRODUCT($D1313:$O1313,$D$5:$O$5)+$R$5</f>
        <v>-7.9279999999999999</v>
      </c>
      <c r="T1313" s="98">
        <f>SUMPRODUCT($D1313:$O1313,$D$6:$O$6)+$R$6</f>
        <v>-7.0750000000000002</v>
      </c>
      <c r="U1313" s="98">
        <f>SUMPRODUCT($D1313:$O1313,$D$7:$O$7)+$R$7</f>
        <v>-13.989000000000001</v>
      </c>
      <c r="V1313" s="98">
        <f>SUMPRODUCT($D1313:$O1313,$D$8:$O$8)+$R$8</f>
        <v>-8.0109999999999992</v>
      </c>
      <c r="W1313" s="98">
        <f>SUMPRODUCT($D1313:$O1313,$D$9:$O$9)+$R$9</f>
        <v>-6.976</v>
      </c>
      <c r="X1313" s="98">
        <f>SUMPRODUCT($D1313:$O1313,$D$10:$O$10)+$R$10</f>
        <v>-2.1259999999999999</v>
      </c>
      <c r="Z1313" s="104">
        <f t="shared" si="202"/>
        <v>0</v>
      </c>
      <c r="AA1313" s="38">
        <f t="shared" si="203"/>
        <v>0</v>
      </c>
      <c r="AB1313" s="38">
        <f t="shared" si="204"/>
        <v>0</v>
      </c>
      <c r="AC1313" s="38">
        <f t="shared" si="205"/>
        <v>0</v>
      </c>
      <c r="AD1313" s="38">
        <f t="shared" si="206"/>
        <v>0</v>
      </c>
      <c r="AE1313" s="105">
        <f t="shared" si="207"/>
        <v>6</v>
      </c>
      <c r="AF1313" s="114">
        <f t="shared" si="201"/>
        <v>-2.1259999999999999</v>
      </c>
      <c r="AG1313" s="37">
        <f t="shared" si="208"/>
        <v>6</v>
      </c>
      <c r="AH1313" s="40">
        <f>IF(OR(MAX('Batch Inputs'!$C1301:$N1301)&gt;1,MIN('Batch Inputs'!$C1301:$N1301)&lt;0),"ERROR",0)</f>
        <v>0</v>
      </c>
      <c r="AI1313" s="105" t="str">
        <f t="shared" si="209"/>
        <v>Few conditions</v>
      </c>
      <c r="AJ1313" s="113" t="str">
        <f t="shared" si="210"/>
        <v>No Conditions</v>
      </c>
      <c r="AM1313" s="78"/>
    </row>
    <row r="1314" spans="3:39" ht="12.75" x14ac:dyDescent="0.2">
      <c r="C1314" s="94">
        <v>1297</v>
      </c>
      <c r="D1314" s="32">
        <f>'Batch Inputs'!C1302</f>
        <v>0</v>
      </c>
      <c r="E1314" s="32">
        <f>'Batch Inputs'!D1302</f>
        <v>0</v>
      </c>
      <c r="F1314" s="32">
        <f>'Batch Inputs'!E1302</f>
        <v>0</v>
      </c>
      <c r="G1314" s="32">
        <f>'Batch Inputs'!F1302</f>
        <v>0</v>
      </c>
      <c r="H1314" s="32">
        <f>'Batch Inputs'!G1302</f>
        <v>0</v>
      </c>
      <c r="I1314" s="32">
        <f>'Batch Inputs'!H1302</f>
        <v>0</v>
      </c>
      <c r="J1314" s="32">
        <f>'Batch Inputs'!I1302</f>
        <v>0</v>
      </c>
      <c r="K1314" s="32">
        <f>'Batch Inputs'!J1302</f>
        <v>0</v>
      </c>
      <c r="L1314" s="32">
        <f>'Batch Inputs'!K1302</f>
        <v>0</v>
      </c>
      <c r="M1314" s="32">
        <f>'Batch Inputs'!L1302</f>
        <v>0</v>
      </c>
      <c r="N1314" s="32">
        <f>'Batch Inputs'!M1302</f>
        <v>0</v>
      </c>
      <c r="O1314" s="32">
        <f>'Batch Inputs'!N1302</f>
        <v>0</v>
      </c>
      <c r="P1314" s="32">
        <f>'Batch Inputs'!O1302</f>
        <v>0</v>
      </c>
      <c r="Q1314" s="32">
        <f>'Batch Inputs'!P1302</f>
        <v>0</v>
      </c>
      <c r="S1314" s="98">
        <f>SUMPRODUCT($D1314:$O1314,$D$5:$O$5)+$R$5</f>
        <v>-7.9279999999999999</v>
      </c>
      <c r="T1314" s="98">
        <f>SUMPRODUCT($D1314:$O1314,$D$6:$O$6)+$R$6</f>
        <v>-7.0750000000000002</v>
      </c>
      <c r="U1314" s="98">
        <f>SUMPRODUCT($D1314:$O1314,$D$7:$O$7)+$R$7</f>
        <v>-13.989000000000001</v>
      </c>
      <c r="V1314" s="98">
        <f>SUMPRODUCT($D1314:$O1314,$D$8:$O$8)+$R$8</f>
        <v>-8.0109999999999992</v>
      </c>
      <c r="W1314" s="98">
        <f>SUMPRODUCT($D1314:$O1314,$D$9:$O$9)+$R$9</f>
        <v>-6.976</v>
      </c>
      <c r="X1314" s="98">
        <f>SUMPRODUCT($D1314:$O1314,$D$10:$O$10)+$R$10</f>
        <v>-2.1259999999999999</v>
      </c>
      <c r="Z1314" s="104">
        <f t="shared" si="202"/>
        <v>0</v>
      </c>
      <c r="AA1314" s="38">
        <f t="shared" si="203"/>
        <v>0</v>
      </c>
      <c r="AB1314" s="38">
        <f t="shared" si="204"/>
        <v>0</v>
      </c>
      <c r="AC1314" s="38">
        <f t="shared" si="205"/>
        <v>0</v>
      </c>
      <c r="AD1314" s="38">
        <f t="shared" si="206"/>
        <v>0</v>
      </c>
      <c r="AE1314" s="105">
        <f t="shared" si="207"/>
        <v>6</v>
      </c>
      <c r="AF1314" s="114">
        <f t="shared" si="201"/>
        <v>-2.1259999999999999</v>
      </c>
      <c r="AG1314" s="37">
        <f t="shared" si="208"/>
        <v>6</v>
      </c>
      <c r="AH1314" s="40">
        <f>IF(OR(MAX('Batch Inputs'!$C1302:$N1302)&gt;1,MIN('Batch Inputs'!$C1302:$N1302)&lt;0),"ERROR",0)</f>
        <v>0</v>
      </c>
      <c r="AI1314" s="105" t="str">
        <f t="shared" si="209"/>
        <v>Few conditions</v>
      </c>
      <c r="AJ1314" s="113" t="str">
        <f t="shared" si="210"/>
        <v>No Conditions</v>
      </c>
      <c r="AM1314" s="78"/>
    </row>
    <row r="1315" spans="3:39" ht="12.75" x14ac:dyDescent="0.2">
      <c r="C1315" s="94">
        <v>1298</v>
      </c>
      <c r="D1315" s="32">
        <f>'Batch Inputs'!C1303</f>
        <v>0</v>
      </c>
      <c r="E1315" s="32">
        <f>'Batch Inputs'!D1303</f>
        <v>0</v>
      </c>
      <c r="F1315" s="32">
        <f>'Batch Inputs'!E1303</f>
        <v>0</v>
      </c>
      <c r="G1315" s="32">
        <f>'Batch Inputs'!F1303</f>
        <v>0</v>
      </c>
      <c r="H1315" s="32">
        <f>'Batch Inputs'!G1303</f>
        <v>0</v>
      </c>
      <c r="I1315" s="32">
        <f>'Batch Inputs'!H1303</f>
        <v>0</v>
      </c>
      <c r="J1315" s="32">
        <f>'Batch Inputs'!I1303</f>
        <v>0</v>
      </c>
      <c r="K1315" s="32">
        <f>'Batch Inputs'!J1303</f>
        <v>0</v>
      </c>
      <c r="L1315" s="32">
        <f>'Batch Inputs'!K1303</f>
        <v>0</v>
      </c>
      <c r="M1315" s="32">
        <f>'Batch Inputs'!L1303</f>
        <v>0</v>
      </c>
      <c r="N1315" s="32">
        <f>'Batch Inputs'!M1303</f>
        <v>0</v>
      </c>
      <c r="O1315" s="32">
        <f>'Batch Inputs'!N1303</f>
        <v>0</v>
      </c>
      <c r="P1315" s="32">
        <f>'Batch Inputs'!O1303</f>
        <v>0</v>
      </c>
      <c r="Q1315" s="32">
        <f>'Batch Inputs'!P1303</f>
        <v>0</v>
      </c>
      <c r="S1315" s="98">
        <f>SUMPRODUCT($D1315:$O1315,$D$5:$O$5)+$R$5</f>
        <v>-7.9279999999999999</v>
      </c>
      <c r="T1315" s="98">
        <f>SUMPRODUCT($D1315:$O1315,$D$6:$O$6)+$R$6</f>
        <v>-7.0750000000000002</v>
      </c>
      <c r="U1315" s="98">
        <f>SUMPRODUCT($D1315:$O1315,$D$7:$O$7)+$R$7</f>
        <v>-13.989000000000001</v>
      </c>
      <c r="V1315" s="98">
        <f>SUMPRODUCT($D1315:$O1315,$D$8:$O$8)+$R$8</f>
        <v>-8.0109999999999992</v>
      </c>
      <c r="W1315" s="98">
        <f>SUMPRODUCT($D1315:$O1315,$D$9:$O$9)+$R$9</f>
        <v>-6.976</v>
      </c>
      <c r="X1315" s="98">
        <f>SUMPRODUCT($D1315:$O1315,$D$10:$O$10)+$R$10</f>
        <v>-2.1259999999999999</v>
      </c>
      <c r="Z1315" s="104">
        <f t="shared" si="202"/>
        <v>0</v>
      </c>
      <c r="AA1315" s="38">
        <f t="shared" si="203"/>
        <v>0</v>
      </c>
      <c r="AB1315" s="38">
        <f t="shared" si="204"/>
        <v>0</v>
      </c>
      <c r="AC1315" s="38">
        <f t="shared" si="205"/>
        <v>0</v>
      </c>
      <c r="AD1315" s="38">
        <f t="shared" si="206"/>
        <v>0</v>
      </c>
      <c r="AE1315" s="105">
        <f t="shared" si="207"/>
        <v>6</v>
      </c>
      <c r="AF1315" s="114">
        <f t="shared" si="201"/>
        <v>-2.1259999999999999</v>
      </c>
      <c r="AG1315" s="37">
        <f t="shared" si="208"/>
        <v>6</v>
      </c>
      <c r="AH1315" s="40">
        <f>IF(OR(MAX('Batch Inputs'!$C1303:$N1303)&gt;1,MIN('Batch Inputs'!$C1303:$N1303)&lt;0),"ERROR",0)</f>
        <v>0</v>
      </c>
      <c r="AI1315" s="105" t="str">
        <f t="shared" si="209"/>
        <v>Few conditions</v>
      </c>
      <c r="AJ1315" s="113" t="str">
        <f t="shared" si="210"/>
        <v>No Conditions</v>
      </c>
      <c r="AM1315" s="78"/>
    </row>
    <row r="1316" spans="3:39" ht="12.75" x14ac:dyDescent="0.2">
      <c r="C1316" s="94">
        <v>1299</v>
      </c>
      <c r="D1316" s="32">
        <f>'Batch Inputs'!C1304</f>
        <v>0</v>
      </c>
      <c r="E1316" s="32">
        <f>'Batch Inputs'!D1304</f>
        <v>0</v>
      </c>
      <c r="F1316" s="32">
        <f>'Batch Inputs'!E1304</f>
        <v>0</v>
      </c>
      <c r="G1316" s="32">
        <f>'Batch Inputs'!F1304</f>
        <v>0</v>
      </c>
      <c r="H1316" s="32">
        <f>'Batch Inputs'!G1304</f>
        <v>0</v>
      </c>
      <c r="I1316" s="32">
        <f>'Batch Inputs'!H1304</f>
        <v>0</v>
      </c>
      <c r="J1316" s="32">
        <f>'Batch Inputs'!I1304</f>
        <v>0</v>
      </c>
      <c r="K1316" s="32">
        <f>'Batch Inputs'!J1304</f>
        <v>0</v>
      </c>
      <c r="L1316" s="32">
        <f>'Batch Inputs'!K1304</f>
        <v>0</v>
      </c>
      <c r="M1316" s="32">
        <f>'Batch Inputs'!L1304</f>
        <v>0</v>
      </c>
      <c r="N1316" s="32">
        <f>'Batch Inputs'!M1304</f>
        <v>0</v>
      </c>
      <c r="O1316" s="32">
        <f>'Batch Inputs'!N1304</f>
        <v>0</v>
      </c>
      <c r="P1316" s="32">
        <f>'Batch Inputs'!O1304</f>
        <v>0</v>
      </c>
      <c r="Q1316" s="32">
        <f>'Batch Inputs'!P1304</f>
        <v>0</v>
      </c>
      <c r="S1316" s="98">
        <f>SUMPRODUCT($D1316:$O1316,$D$5:$O$5)+$R$5</f>
        <v>-7.9279999999999999</v>
      </c>
      <c r="T1316" s="98">
        <f>SUMPRODUCT($D1316:$O1316,$D$6:$O$6)+$R$6</f>
        <v>-7.0750000000000002</v>
      </c>
      <c r="U1316" s="98">
        <f>SUMPRODUCT($D1316:$O1316,$D$7:$O$7)+$R$7</f>
        <v>-13.989000000000001</v>
      </c>
      <c r="V1316" s="98">
        <f>SUMPRODUCT($D1316:$O1316,$D$8:$O$8)+$R$8</f>
        <v>-8.0109999999999992</v>
      </c>
      <c r="W1316" s="98">
        <f>SUMPRODUCT($D1316:$O1316,$D$9:$O$9)+$R$9</f>
        <v>-6.976</v>
      </c>
      <c r="X1316" s="98">
        <f>SUMPRODUCT($D1316:$O1316,$D$10:$O$10)+$R$10</f>
        <v>-2.1259999999999999</v>
      </c>
      <c r="Z1316" s="104">
        <f t="shared" si="202"/>
        <v>0</v>
      </c>
      <c r="AA1316" s="38">
        <f t="shared" si="203"/>
        <v>0</v>
      </c>
      <c r="AB1316" s="38">
        <f t="shared" si="204"/>
        <v>0</v>
      </c>
      <c r="AC1316" s="38">
        <f t="shared" si="205"/>
        <v>0</v>
      </c>
      <c r="AD1316" s="38">
        <f t="shared" si="206"/>
        <v>0</v>
      </c>
      <c r="AE1316" s="105">
        <f t="shared" si="207"/>
        <v>6</v>
      </c>
      <c r="AF1316" s="114">
        <f t="shared" si="201"/>
        <v>-2.1259999999999999</v>
      </c>
      <c r="AG1316" s="37">
        <f t="shared" si="208"/>
        <v>6</v>
      </c>
      <c r="AH1316" s="40">
        <f>IF(OR(MAX('Batch Inputs'!$C1304:$N1304)&gt;1,MIN('Batch Inputs'!$C1304:$N1304)&lt;0),"ERROR",0)</f>
        <v>0</v>
      </c>
      <c r="AI1316" s="105" t="str">
        <f t="shared" si="209"/>
        <v>Few conditions</v>
      </c>
      <c r="AJ1316" s="113" t="str">
        <f t="shared" si="210"/>
        <v>No Conditions</v>
      </c>
      <c r="AM1316" s="78"/>
    </row>
    <row r="1317" spans="3:39" ht="12.75" x14ac:dyDescent="0.2">
      <c r="C1317" s="94">
        <v>1300</v>
      </c>
      <c r="D1317" s="32">
        <f>'Batch Inputs'!C1305</f>
        <v>0</v>
      </c>
      <c r="E1317" s="32">
        <f>'Batch Inputs'!D1305</f>
        <v>0</v>
      </c>
      <c r="F1317" s="32">
        <f>'Batch Inputs'!E1305</f>
        <v>0</v>
      </c>
      <c r="G1317" s="32">
        <f>'Batch Inputs'!F1305</f>
        <v>0</v>
      </c>
      <c r="H1317" s="32">
        <f>'Batch Inputs'!G1305</f>
        <v>0</v>
      </c>
      <c r="I1317" s="32">
        <f>'Batch Inputs'!H1305</f>
        <v>0</v>
      </c>
      <c r="J1317" s="32">
        <f>'Batch Inputs'!I1305</f>
        <v>0</v>
      </c>
      <c r="K1317" s="32">
        <f>'Batch Inputs'!J1305</f>
        <v>0</v>
      </c>
      <c r="L1317" s="32">
        <f>'Batch Inputs'!K1305</f>
        <v>0</v>
      </c>
      <c r="M1317" s="32">
        <f>'Batch Inputs'!L1305</f>
        <v>0</v>
      </c>
      <c r="N1317" s="32">
        <f>'Batch Inputs'!M1305</f>
        <v>0</v>
      </c>
      <c r="O1317" s="32">
        <f>'Batch Inputs'!N1305</f>
        <v>0</v>
      </c>
      <c r="P1317" s="32">
        <f>'Batch Inputs'!O1305</f>
        <v>0</v>
      </c>
      <c r="Q1317" s="32">
        <f>'Batch Inputs'!P1305</f>
        <v>0</v>
      </c>
      <c r="S1317" s="98">
        <f>SUMPRODUCT($D1317:$O1317,$D$5:$O$5)+$R$5</f>
        <v>-7.9279999999999999</v>
      </c>
      <c r="T1317" s="98">
        <f>SUMPRODUCT($D1317:$O1317,$D$6:$O$6)+$R$6</f>
        <v>-7.0750000000000002</v>
      </c>
      <c r="U1317" s="98">
        <f>SUMPRODUCT($D1317:$O1317,$D$7:$O$7)+$R$7</f>
        <v>-13.989000000000001</v>
      </c>
      <c r="V1317" s="98">
        <f>SUMPRODUCT($D1317:$O1317,$D$8:$O$8)+$R$8</f>
        <v>-8.0109999999999992</v>
      </c>
      <c r="W1317" s="98">
        <f>SUMPRODUCT($D1317:$O1317,$D$9:$O$9)+$R$9</f>
        <v>-6.976</v>
      </c>
      <c r="X1317" s="98">
        <f>SUMPRODUCT($D1317:$O1317,$D$10:$O$10)+$R$10</f>
        <v>-2.1259999999999999</v>
      </c>
      <c r="Z1317" s="104">
        <f t="shared" si="202"/>
        <v>0</v>
      </c>
      <c r="AA1317" s="38">
        <f t="shared" si="203"/>
        <v>0</v>
      </c>
      <c r="AB1317" s="38">
        <f t="shared" si="204"/>
        <v>0</v>
      </c>
      <c r="AC1317" s="38">
        <f t="shared" si="205"/>
        <v>0</v>
      </c>
      <c r="AD1317" s="38">
        <f t="shared" si="206"/>
        <v>0</v>
      </c>
      <c r="AE1317" s="105">
        <f t="shared" si="207"/>
        <v>6</v>
      </c>
      <c r="AF1317" s="114">
        <f t="shared" si="201"/>
        <v>-2.1259999999999999</v>
      </c>
      <c r="AG1317" s="37">
        <f t="shared" si="208"/>
        <v>6</v>
      </c>
      <c r="AH1317" s="40">
        <f>IF(OR(MAX('Batch Inputs'!$C1305:$N1305)&gt;1,MIN('Batch Inputs'!$C1305:$N1305)&lt;0),"ERROR",0)</f>
        <v>0</v>
      </c>
      <c r="AI1317" s="105" t="str">
        <f t="shared" si="209"/>
        <v>Few conditions</v>
      </c>
      <c r="AJ1317" s="113" t="str">
        <f t="shared" si="210"/>
        <v>No Conditions</v>
      </c>
      <c r="AM1317" s="78"/>
    </row>
    <row r="1318" spans="3:39" ht="12.75" x14ac:dyDescent="0.2">
      <c r="C1318" s="94">
        <v>1301</v>
      </c>
      <c r="D1318" s="32">
        <f>'Batch Inputs'!C1306</f>
        <v>0</v>
      </c>
      <c r="E1318" s="32">
        <f>'Batch Inputs'!D1306</f>
        <v>0</v>
      </c>
      <c r="F1318" s="32">
        <f>'Batch Inputs'!E1306</f>
        <v>0</v>
      </c>
      <c r="G1318" s="32">
        <f>'Batch Inputs'!F1306</f>
        <v>0</v>
      </c>
      <c r="H1318" s="32">
        <f>'Batch Inputs'!G1306</f>
        <v>0</v>
      </c>
      <c r="I1318" s="32">
        <f>'Batch Inputs'!H1306</f>
        <v>0</v>
      </c>
      <c r="J1318" s="32">
        <f>'Batch Inputs'!I1306</f>
        <v>0</v>
      </c>
      <c r="K1318" s="32">
        <f>'Batch Inputs'!J1306</f>
        <v>0</v>
      </c>
      <c r="L1318" s="32">
        <f>'Batch Inputs'!K1306</f>
        <v>0</v>
      </c>
      <c r="M1318" s="32">
        <f>'Batch Inputs'!L1306</f>
        <v>0</v>
      </c>
      <c r="N1318" s="32">
        <f>'Batch Inputs'!M1306</f>
        <v>0</v>
      </c>
      <c r="O1318" s="32">
        <f>'Batch Inputs'!N1306</f>
        <v>0</v>
      </c>
      <c r="P1318" s="32">
        <f>'Batch Inputs'!O1306</f>
        <v>0</v>
      </c>
      <c r="Q1318" s="32">
        <f>'Batch Inputs'!P1306</f>
        <v>0</v>
      </c>
      <c r="S1318" s="98">
        <f>SUMPRODUCT($D1318:$O1318,$D$5:$O$5)+$R$5</f>
        <v>-7.9279999999999999</v>
      </c>
      <c r="T1318" s="98">
        <f>SUMPRODUCT($D1318:$O1318,$D$6:$O$6)+$R$6</f>
        <v>-7.0750000000000002</v>
      </c>
      <c r="U1318" s="98">
        <f>SUMPRODUCT($D1318:$O1318,$D$7:$O$7)+$R$7</f>
        <v>-13.989000000000001</v>
      </c>
      <c r="V1318" s="98">
        <f>SUMPRODUCT($D1318:$O1318,$D$8:$O$8)+$R$8</f>
        <v>-8.0109999999999992</v>
      </c>
      <c r="W1318" s="98">
        <f>SUMPRODUCT($D1318:$O1318,$D$9:$O$9)+$R$9</f>
        <v>-6.976</v>
      </c>
      <c r="X1318" s="98">
        <f>SUMPRODUCT($D1318:$O1318,$D$10:$O$10)+$R$10</f>
        <v>-2.1259999999999999</v>
      </c>
      <c r="Z1318" s="104">
        <f t="shared" si="202"/>
        <v>0</v>
      </c>
      <c r="AA1318" s="38">
        <f t="shared" si="203"/>
        <v>0</v>
      </c>
      <c r="AB1318" s="38">
        <f t="shared" si="204"/>
        <v>0</v>
      </c>
      <c r="AC1318" s="38">
        <f t="shared" si="205"/>
        <v>0</v>
      </c>
      <c r="AD1318" s="38">
        <f t="shared" si="206"/>
        <v>0</v>
      </c>
      <c r="AE1318" s="105">
        <f t="shared" si="207"/>
        <v>6</v>
      </c>
      <c r="AF1318" s="114">
        <f t="shared" si="201"/>
        <v>-2.1259999999999999</v>
      </c>
      <c r="AG1318" s="37">
        <f t="shared" si="208"/>
        <v>6</v>
      </c>
      <c r="AH1318" s="40">
        <f>IF(OR(MAX('Batch Inputs'!$C1306:$N1306)&gt;1,MIN('Batch Inputs'!$C1306:$N1306)&lt;0),"ERROR",0)</f>
        <v>0</v>
      </c>
      <c r="AI1318" s="105" t="str">
        <f t="shared" si="209"/>
        <v>Few conditions</v>
      </c>
      <c r="AJ1318" s="113" t="str">
        <f t="shared" si="210"/>
        <v>No Conditions</v>
      </c>
      <c r="AM1318" s="78"/>
    </row>
    <row r="1319" spans="3:39" ht="12.75" x14ac:dyDescent="0.2">
      <c r="C1319" s="94">
        <v>1302</v>
      </c>
      <c r="D1319" s="32">
        <f>'Batch Inputs'!C1307</f>
        <v>0</v>
      </c>
      <c r="E1319" s="32">
        <f>'Batch Inputs'!D1307</f>
        <v>0</v>
      </c>
      <c r="F1319" s="32">
        <f>'Batch Inputs'!E1307</f>
        <v>0</v>
      </c>
      <c r="G1319" s="32">
        <f>'Batch Inputs'!F1307</f>
        <v>0</v>
      </c>
      <c r="H1319" s="32">
        <f>'Batch Inputs'!G1307</f>
        <v>0</v>
      </c>
      <c r="I1319" s="32">
        <f>'Batch Inputs'!H1307</f>
        <v>0</v>
      </c>
      <c r="J1319" s="32">
        <f>'Batch Inputs'!I1307</f>
        <v>0</v>
      </c>
      <c r="K1319" s="32">
        <f>'Batch Inputs'!J1307</f>
        <v>0</v>
      </c>
      <c r="L1319" s="32">
        <f>'Batch Inputs'!K1307</f>
        <v>0</v>
      </c>
      <c r="M1319" s="32">
        <f>'Batch Inputs'!L1307</f>
        <v>0</v>
      </c>
      <c r="N1319" s="32">
        <f>'Batch Inputs'!M1307</f>
        <v>0</v>
      </c>
      <c r="O1319" s="32">
        <f>'Batch Inputs'!N1307</f>
        <v>0</v>
      </c>
      <c r="P1319" s="32">
        <f>'Batch Inputs'!O1307</f>
        <v>0</v>
      </c>
      <c r="Q1319" s="32">
        <f>'Batch Inputs'!P1307</f>
        <v>0</v>
      </c>
      <c r="S1319" s="98">
        <f>SUMPRODUCT($D1319:$O1319,$D$5:$O$5)+$R$5</f>
        <v>-7.9279999999999999</v>
      </c>
      <c r="T1319" s="98">
        <f>SUMPRODUCT($D1319:$O1319,$D$6:$O$6)+$R$6</f>
        <v>-7.0750000000000002</v>
      </c>
      <c r="U1319" s="98">
        <f>SUMPRODUCT($D1319:$O1319,$D$7:$O$7)+$R$7</f>
        <v>-13.989000000000001</v>
      </c>
      <c r="V1319" s="98">
        <f>SUMPRODUCT($D1319:$O1319,$D$8:$O$8)+$R$8</f>
        <v>-8.0109999999999992</v>
      </c>
      <c r="W1319" s="98">
        <f>SUMPRODUCT($D1319:$O1319,$D$9:$O$9)+$R$9</f>
        <v>-6.976</v>
      </c>
      <c r="X1319" s="98">
        <f>SUMPRODUCT($D1319:$O1319,$D$10:$O$10)+$R$10</f>
        <v>-2.1259999999999999</v>
      </c>
      <c r="Z1319" s="104">
        <f t="shared" si="202"/>
        <v>0</v>
      </c>
      <c r="AA1319" s="38">
        <f t="shared" si="203"/>
        <v>0</v>
      </c>
      <c r="AB1319" s="38">
        <f t="shared" si="204"/>
        <v>0</v>
      </c>
      <c r="AC1319" s="38">
        <f t="shared" si="205"/>
        <v>0</v>
      </c>
      <c r="AD1319" s="38">
        <f t="shared" si="206"/>
        <v>0</v>
      </c>
      <c r="AE1319" s="105">
        <f t="shared" si="207"/>
        <v>6</v>
      </c>
      <c r="AF1319" s="114">
        <f t="shared" si="201"/>
        <v>-2.1259999999999999</v>
      </c>
      <c r="AG1319" s="37">
        <f t="shared" si="208"/>
        <v>6</v>
      </c>
      <c r="AH1319" s="40">
        <f>IF(OR(MAX('Batch Inputs'!$C1307:$N1307)&gt;1,MIN('Batch Inputs'!$C1307:$N1307)&lt;0),"ERROR",0)</f>
        <v>0</v>
      </c>
      <c r="AI1319" s="105" t="str">
        <f t="shared" si="209"/>
        <v>Few conditions</v>
      </c>
      <c r="AJ1319" s="113" t="str">
        <f t="shared" si="210"/>
        <v>No Conditions</v>
      </c>
      <c r="AM1319" s="78"/>
    </row>
    <row r="1320" spans="3:39" ht="12.75" x14ac:dyDescent="0.2">
      <c r="C1320" s="94">
        <v>1303</v>
      </c>
      <c r="D1320" s="32">
        <f>'Batch Inputs'!C1308</f>
        <v>0</v>
      </c>
      <c r="E1320" s="32">
        <f>'Batch Inputs'!D1308</f>
        <v>0</v>
      </c>
      <c r="F1320" s="32">
        <f>'Batch Inputs'!E1308</f>
        <v>0</v>
      </c>
      <c r="G1320" s="32">
        <f>'Batch Inputs'!F1308</f>
        <v>0</v>
      </c>
      <c r="H1320" s="32">
        <f>'Batch Inputs'!G1308</f>
        <v>0</v>
      </c>
      <c r="I1320" s="32">
        <f>'Batch Inputs'!H1308</f>
        <v>0</v>
      </c>
      <c r="J1320" s="32">
        <f>'Batch Inputs'!I1308</f>
        <v>0</v>
      </c>
      <c r="K1320" s="32">
        <f>'Batch Inputs'!J1308</f>
        <v>0</v>
      </c>
      <c r="L1320" s="32">
        <f>'Batch Inputs'!K1308</f>
        <v>0</v>
      </c>
      <c r="M1320" s="32">
        <f>'Batch Inputs'!L1308</f>
        <v>0</v>
      </c>
      <c r="N1320" s="32">
        <f>'Batch Inputs'!M1308</f>
        <v>0</v>
      </c>
      <c r="O1320" s="32">
        <f>'Batch Inputs'!N1308</f>
        <v>0</v>
      </c>
      <c r="P1320" s="32">
        <f>'Batch Inputs'!O1308</f>
        <v>0</v>
      </c>
      <c r="Q1320" s="32">
        <f>'Batch Inputs'!P1308</f>
        <v>0</v>
      </c>
      <c r="S1320" s="98">
        <f>SUMPRODUCT($D1320:$O1320,$D$5:$O$5)+$R$5</f>
        <v>-7.9279999999999999</v>
      </c>
      <c r="T1320" s="98">
        <f>SUMPRODUCT($D1320:$O1320,$D$6:$O$6)+$R$6</f>
        <v>-7.0750000000000002</v>
      </c>
      <c r="U1320" s="98">
        <f>SUMPRODUCT($D1320:$O1320,$D$7:$O$7)+$R$7</f>
        <v>-13.989000000000001</v>
      </c>
      <c r="V1320" s="98">
        <f>SUMPRODUCT($D1320:$O1320,$D$8:$O$8)+$R$8</f>
        <v>-8.0109999999999992</v>
      </c>
      <c r="W1320" s="98">
        <f>SUMPRODUCT($D1320:$O1320,$D$9:$O$9)+$R$9</f>
        <v>-6.976</v>
      </c>
      <c r="X1320" s="98">
        <f>SUMPRODUCT($D1320:$O1320,$D$10:$O$10)+$R$10</f>
        <v>-2.1259999999999999</v>
      </c>
      <c r="Z1320" s="104">
        <f t="shared" si="202"/>
        <v>0</v>
      </c>
      <c r="AA1320" s="38">
        <f t="shared" si="203"/>
        <v>0</v>
      </c>
      <c r="AB1320" s="38">
        <f t="shared" si="204"/>
        <v>0</v>
      </c>
      <c r="AC1320" s="38">
        <f t="shared" si="205"/>
        <v>0</v>
      </c>
      <c r="AD1320" s="38">
        <f t="shared" si="206"/>
        <v>0</v>
      </c>
      <c r="AE1320" s="105">
        <f t="shared" si="207"/>
        <v>6</v>
      </c>
      <c r="AF1320" s="114">
        <f t="shared" si="201"/>
        <v>-2.1259999999999999</v>
      </c>
      <c r="AG1320" s="37">
        <f t="shared" si="208"/>
        <v>6</v>
      </c>
      <c r="AH1320" s="40">
        <f>IF(OR(MAX('Batch Inputs'!$C1308:$N1308)&gt;1,MIN('Batch Inputs'!$C1308:$N1308)&lt;0),"ERROR",0)</f>
        <v>0</v>
      </c>
      <c r="AI1320" s="105" t="str">
        <f t="shared" si="209"/>
        <v>Few conditions</v>
      </c>
      <c r="AJ1320" s="113" t="str">
        <f t="shared" si="210"/>
        <v>No Conditions</v>
      </c>
      <c r="AM1320" s="78"/>
    </row>
    <row r="1321" spans="3:39" ht="12.75" x14ac:dyDescent="0.2">
      <c r="C1321" s="94">
        <v>1304</v>
      </c>
      <c r="D1321" s="32">
        <f>'Batch Inputs'!C1309</f>
        <v>0</v>
      </c>
      <c r="E1321" s="32">
        <f>'Batch Inputs'!D1309</f>
        <v>0</v>
      </c>
      <c r="F1321" s="32">
        <f>'Batch Inputs'!E1309</f>
        <v>0</v>
      </c>
      <c r="G1321" s="32">
        <f>'Batch Inputs'!F1309</f>
        <v>0</v>
      </c>
      <c r="H1321" s="32">
        <f>'Batch Inputs'!G1309</f>
        <v>0</v>
      </c>
      <c r="I1321" s="32">
        <f>'Batch Inputs'!H1309</f>
        <v>0</v>
      </c>
      <c r="J1321" s="32">
        <f>'Batch Inputs'!I1309</f>
        <v>0</v>
      </c>
      <c r="K1321" s="32">
        <f>'Batch Inputs'!J1309</f>
        <v>0</v>
      </c>
      <c r="L1321" s="32">
        <f>'Batch Inputs'!K1309</f>
        <v>0</v>
      </c>
      <c r="M1321" s="32">
        <f>'Batch Inputs'!L1309</f>
        <v>0</v>
      </c>
      <c r="N1321" s="32">
        <f>'Batch Inputs'!M1309</f>
        <v>0</v>
      </c>
      <c r="O1321" s="32">
        <f>'Batch Inputs'!N1309</f>
        <v>0</v>
      </c>
      <c r="P1321" s="32">
        <f>'Batch Inputs'!O1309</f>
        <v>0</v>
      </c>
      <c r="Q1321" s="32">
        <f>'Batch Inputs'!P1309</f>
        <v>0</v>
      </c>
      <c r="S1321" s="98">
        <f>SUMPRODUCT($D1321:$O1321,$D$5:$O$5)+$R$5</f>
        <v>-7.9279999999999999</v>
      </c>
      <c r="T1321" s="98">
        <f>SUMPRODUCT($D1321:$O1321,$D$6:$O$6)+$R$6</f>
        <v>-7.0750000000000002</v>
      </c>
      <c r="U1321" s="98">
        <f>SUMPRODUCT($D1321:$O1321,$D$7:$O$7)+$R$7</f>
        <v>-13.989000000000001</v>
      </c>
      <c r="V1321" s="98">
        <f>SUMPRODUCT($D1321:$O1321,$D$8:$O$8)+$R$8</f>
        <v>-8.0109999999999992</v>
      </c>
      <c r="W1321" s="98">
        <f>SUMPRODUCT($D1321:$O1321,$D$9:$O$9)+$R$9</f>
        <v>-6.976</v>
      </c>
      <c r="X1321" s="98">
        <f>SUMPRODUCT($D1321:$O1321,$D$10:$O$10)+$R$10</f>
        <v>-2.1259999999999999</v>
      </c>
      <c r="Z1321" s="104">
        <f t="shared" si="202"/>
        <v>0</v>
      </c>
      <c r="AA1321" s="38">
        <f t="shared" si="203"/>
        <v>0</v>
      </c>
      <c r="AB1321" s="38">
        <f t="shared" si="204"/>
        <v>0</v>
      </c>
      <c r="AC1321" s="38">
        <f t="shared" si="205"/>
        <v>0</v>
      </c>
      <c r="AD1321" s="38">
        <f t="shared" si="206"/>
        <v>0</v>
      </c>
      <c r="AE1321" s="105">
        <f t="shared" si="207"/>
        <v>6</v>
      </c>
      <c r="AF1321" s="114">
        <f t="shared" si="201"/>
        <v>-2.1259999999999999</v>
      </c>
      <c r="AG1321" s="37">
        <f t="shared" si="208"/>
        <v>6</v>
      </c>
      <c r="AH1321" s="40">
        <f>IF(OR(MAX('Batch Inputs'!$C1309:$N1309)&gt;1,MIN('Batch Inputs'!$C1309:$N1309)&lt;0),"ERROR",0)</f>
        <v>0</v>
      </c>
      <c r="AI1321" s="105" t="str">
        <f t="shared" si="209"/>
        <v>Few conditions</v>
      </c>
      <c r="AJ1321" s="113" t="str">
        <f t="shared" si="210"/>
        <v>No Conditions</v>
      </c>
      <c r="AM1321" s="78"/>
    </row>
    <row r="1322" spans="3:39" ht="12.75" x14ac:dyDescent="0.2">
      <c r="C1322" s="94">
        <v>1305</v>
      </c>
      <c r="D1322" s="32">
        <f>'Batch Inputs'!C1310</f>
        <v>0</v>
      </c>
      <c r="E1322" s="32">
        <f>'Batch Inputs'!D1310</f>
        <v>0</v>
      </c>
      <c r="F1322" s="32">
        <f>'Batch Inputs'!E1310</f>
        <v>0</v>
      </c>
      <c r="G1322" s="32">
        <f>'Batch Inputs'!F1310</f>
        <v>0</v>
      </c>
      <c r="H1322" s="32">
        <f>'Batch Inputs'!G1310</f>
        <v>0</v>
      </c>
      <c r="I1322" s="32">
        <f>'Batch Inputs'!H1310</f>
        <v>0</v>
      </c>
      <c r="J1322" s="32">
        <f>'Batch Inputs'!I1310</f>
        <v>0</v>
      </c>
      <c r="K1322" s="32">
        <f>'Batch Inputs'!J1310</f>
        <v>0</v>
      </c>
      <c r="L1322" s="32">
        <f>'Batch Inputs'!K1310</f>
        <v>0</v>
      </c>
      <c r="M1322" s="32">
        <f>'Batch Inputs'!L1310</f>
        <v>0</v>
      </c>
      <c r="N1322" s="32">
        <f>'Batch Inputs'!M1310</f>
        <v>0</v>
      </c>
      <c r="O1322" s="32">
        <f>'Batch Inputs'!N1310</f>
        <v>0</v>
      </c>
      <c r="P1322" s="32">
        <f>'Batch Inputs'!O1310</f>
        <v>0</v>
      </c>
      <c r="Q1322" s="32">
        <f>'Batch Inputs'!P1310</f>
        <v>0</v>
      </c>
      <c r="S1322" s="98">
        <f>SUMPRODUCT($D1322:$O1322,$D$5:$O$5)+$R$5</f>
        <v>-7.9279999999999999</v>
      </c>
      <c r="T1322" s="98">
        <f>SUMPRODUCT($D1322:$O1322,$D$6:$O$6)+$R$6</f>
        <v>-7.0750000000000002</v>
      </c>
      <c r="U1322" s="98">
        <f>SUMPRODUCT($D1322:$O1322,$D$7:$O$7)+$R$7</f>
        <v>-13.989000000000001</v>
      </c>
      <c r="V1322" s="98">
        <f>SUMPRODUCT($D1322:$O1322,$D$8:$O$8)+$R$8</f>
        <v>-8.0109999999999992</v>
      </c>
      <c r="W1322" s="98">
        <f>SUMPRODUCT($D1322:$O1322,$D$9:$O$9)+$R$9</f>
        <v>-6.976</v>
      </c>
      <c r="X1322" s="98">
        <f>SUMPRODUCT($D1322:$O1322,$D$10:$O$10)+$R$10</f>
        <v>-2.1259999999999999</v>
      </c>
      <c r="Z1322" s="104">
        <f t="shared" si="202"/>
        <v>0</v>
      </c>
      <c r="AA1322" s="38">
        <f t="shared" si="203"/>
        <v>0</v>
      </c>
      <c r="AB1322" s="38">
        <f t="shared" si="204"/>
        <v>0</v>
      </c>
      <c r="AC1322" s="38">
        <f t="shared" si="205"/>
        <v>0</v>
      </c>
      <c r="AD1322" s="38">
        <f t="shared" si="206"/>
        <v>0</v>
      </c>
      <c r="AE1322" s="105">
        <f t="shared" si="207"/>
        <v>6</v>
      </c>
      <c r="AF1322" s="114">
        <f t="shared" si="201"/>
        <v>-2.1259999999999999</v>
      </c>
      <c r="AG1322" s="37">
        <f t="shared" si="208"/>
        <v>6</v>
      </c>
      <c r="AH1322" s="40">
        <f>IF(OR(MAX('Batch Inputs'!$C1310:$N1310)&gt;1,MIN('Batch Inputs'!$C1310:$N1310)&lt;0),"ERROR",0)</f>
        <v>0</v>
      </c>
      <c r="AI1322" s="105" t="str">
        <f t="shared" si="209"/>
        <v>Few conditions</v>
      </c>
      <c r="AJ1322" s="113" t="str">
        <f t="shared" si="210"/>
        <v>No Conditions</v>
      </c>
      <c r="AM1322" s="78"/>
    </row>
    <row r="1323" spans="3:39" ht="12.75" x14ac:dyDescent="0.2">
      <c r="C1323" s="94">
        <v>1306</v>
      </c>
      <c r="D1323" s="32">
        <f>'Batch Inputs'!C1311</f>
        <v>0</v>
      </c>
      <c r="E1323" s="32">
        <f>'Batch Inputs'!D1311</f>
        <v>0</v>
      </c>
      <c r="F1323" s="32">
        <f>'Batch Inputs'!E1311</f>
        <v>0</v>
      </c>
      <c r="G1323" s="32">
        <f>'Batch Inputs'!F1311</f>
        <v>0</v>
      </c>
      <c r="H1323" s="32">
        <f>'Batch Inputs'!G1311</f>
        <v>0</v>
      </c>
      <c r="I1323" s="32">
        <f>'Batch Inputs'!H1311</f>
        <v>0</v>
      </c>
      <c r="J1323" s="32">
        <f>'Batch Inputs'!I1311</f>
        <v>0</v>
      </c>
      <c r="K1323" s="32">
        <f>'Batch Inputs'!J1311</f>
        <v>0</v>
      </c>
      <c r="L1323" s="32">
        <f>'Batch Inputs'!K1311</f>
        <v>0</v>
      </c>
      <c r="M1323" s="32">
        <f>'Batch Inputs'!L1311</f>
        <v>0</v>
      </c>
      <c r="N1323" s="32">
        <f>'Batch Inputs'!M1311</f>
        <v>0</v>
      </c>
      <c r="O1323" s="32">
        <f>'Batch Inputs'!N1311</f>
        <v>0</v>
      </c>
      <c r="P1323" s="32">
        <f>'Batch Inputs'!O1311</f>
        <v>0</v>
      </c>
      <c r="Q1323" s="32">
        <f>'Batch Inputs'!P1311</f>
        <v>0</v>
      </c>
      <c r="S1323" s="98">
        <f>SUMPRODUCT($D1323:$O1323,$D$5:$O$5)+$R$5</f>
        <v>-7.9279999999999999</v>
      </c>
      <c r="T1323" s="98">
        <f>SUMPRODUCT($D1323:$O1323,$D$6:$O$6)+$R$6</f>
        <v>-7.0750000000000002</v>
      </c>
      <c r="U1323" s="98">
        <f>SUMPRODUCT($D1323:$O1323,$D$7:$O$7)+$R$7</f>
        <v>-13.989000000000001</v>
      </c>
      <c r="V1323" s="98">
        <f>SUMPRODUCT($D1323:$O1323,$D$8:$O$8)+$R$8</f>
        <v>-8.0109999999999992</v>
      </c>
      <c r="W1323" s="98">
        <f>SUMPRODUCT($D1323:$O1323,$D$9:$O$9)+$R$9</f>
        <v>-6.976</v>
      </c>
      <c r="X1323" s="98">
        <f>SUMPRODUCT($D1323:$O1323,$D$10:$O$10)+$R$10</f>
        <v>-2.1259999999999999</v>
      </c>
      <c r="Z1323" s="104">
        <f t="shared" si="202"/>
        <v>0</v>
      </c>
      <c r="AA1323" s="38">
        <f t="shared" si="203"/>
        <v>0</v>
      </c>
      <c r="AB1323" s="38">
        <f t="shared" si="204"/>
        <v>0</v>
      </c>
      <c r="AC1323" s="38">
        <f t="shared" si="205"/>
        <v>0</v>
      </c>
      <c r="AD1323" s="38">
        <f t="shared" si="206"/>
        <v>0</v>
      </c>
      <c r="AE1323" s="105">
        <f t="shared" si="207"/>
        <v>6</v>
      </c>
      <c r="AF1323" s="114">
        <f t="shared" si="201"/>
        <v>-2.1259999999999999</v>
      </c>
      <c r="AG1323" s="37">
        <f t="shared" si="208"/>
        <v>6</v>
      </c>
      <c r="AH1323" s="40">
        <f>IF(OR(MAX('Batch Inputs'!$C1311:$N1311)&gt;1,MIN('Batch Inputs'!$C1311:$N1311)&lt;0),"ERROR",0)</f>
        <v>0</v>
      </c>
      <c r="AI1323" s="105" t="str">
        <f t="shared" si="209"/>
        <v>Few conditions</v>
      </c>
      <c r="AJ1323" s="113" t="str">
        <f t="shared" si="210"/>
        <v>No Conditions</v>
      </c>
      <c r="AM1323" s="78"/>
    </row>
    <row r="1324" spans="3:39" ht="12.75" x14ac:dyDescent="0.2">
      <c r="C1324" s="94">
        <v>1307</v>
      </c>
      <c r="D1324" s="32">
        <f>'Batch Inputs'!C1312</f>
        <v>0</v>
      </c>
      <c r="E1324" s="32">
        <f>'Batch Inputs'!D1312</f>
        <v>0</v>
      </c>
      <c r="F1324" s="32">
        <f>'Batch Inputs'!E1312</f>
        <v>0</v>
      </c>
      <c r="G1324" s="32">
        <f>'Batch Inputs'!F1312</f>
        <v>0</v>
      </c>
      <c r="H1324" s="32">
        <f>'Batch Inputs'!G1312</f>
        <v>0</v>
      </c>
      <c r="I1324" s="32">
        <f>'Batch Inputs'!H1312</f>
        <v>0</v>
      </c>
      <c r="J1324" s="32">
        <f>'Batch Inputs'!I1312</f>
        <v>0</v>
      </c>
      <c r="K1324" s="32">
        <f>'Batch Inputs'!J1312</f>
        <v>0</v>
      </c>
      <c r="L1324" s="32">
        <f>'Batch Inputs'!K1312</f>
        <v>0</v>
      </c>
      <c r="M1324" s="32">
        <f>'Batch Inputs'!L1312</f>
        <v>0</v>
      </c>
      <c r="N1324" s="32">
        <f>'Batch Inputs'!M1312</f>
        <v>0</v>
      </c>
      <c r="O1324" s="32">
        <f>'Batch Inputs'!N1312</f>
        <v>0</v>
      </c>
      <c r="P1324" s="32">
        <f>'Batch Inputs'!O1312</f>
        <v>0</v>
      </c>
      <c r="Q1324" s="32">
        <f>'Batch Inputs'!P1312</f>
        <v>0</v>
      </c>
      <c r="S1324" s="98">
        <f>SUMPRODUCT($D1324:$O1324,$D$5:$O$5)+$R$5</f>
        <v>-7.9279999999999999</v>
      </c>
      <c r="T1324" s="98">
        <f>SUMPRODUCT($D1324:$O1324,$D$6:$O$6)+$R$6</f>
        <v>-7.0750000000000002</v>
      </c>
      <c r="U1324" s="98">
        <f>SUMPRODUCT($D1324:$O1324,$D$7:$O$7)+$R$7</f>
        <v>-13.989000000000001</v>
      </c>
      <c r="V1324" s="98">
        <f>SUMPRODUCT($D1324:$O1324,$D$8:$O$8)+$R$8</f>
        <v>-8.0109999999999992</v>
      </c>
      <c r="W1324" s="98">
        <f>SUMPRODUCT($D1324:$O1324,$D$9:$O$9)+$R$9</f>
        <v>-6.976</v>
      </c>
      <c r="X1324" s="98">
        <f>SUMPRODUCT($D1324:$O1324,$D$10:$O$10)+$R$10</f>
        <v>-2.1259999999999999</v>
      </c>
      <c r="Z1324" s="104">
        <f t="shared" si="202"/>
        <v>0</v>
      </c>
      <c r="AA1324" s="38">
        <f t="shared" si="203"/>
        <v>0</v>
      </c>
      <c r="AB1324" s="38">
        <f t="shared" si="204"/>
        <v>0</v>
      </c>
      <c r="AC1324" s="38">
        <f t="shared" si="205"/>
        <v>0</v>
      </c>
      <c r="AD1324" s="38">
        <f t="shared" si="206"/>
        <v>0</v>
      </c>
      <c r="AE1324" s="105">
        <f t="shared" si="207"/>
        <v>6</v>
      </c>
      <c r="AF1324" s="114">
        <f t="shared" si="201"/>
        <v>-2.1259999999999999</v>
      </c>
      <c r="AG1324" s="37">
        <f t="shared" si="208"/>
        <v>6</v>
      </c>
      <c r="AH1324" s="40">
        <f>IF(OR(MAX('Batch Inputs'!$C1312:$N1312)&gt;1,MIN('Batch Inputs'!$C1312:$N1312)&lt;0),"ERROR",0)</f>
        <v>0</v>
      </c>
      <c r="AI1324" s="105" t="str">
        <f t="shared" si="209"/>
        <v>Few conditions</v>
      </c>
      <c r="AJ1324" s="113" t="str">
        <f t="shared" si="210"/>
        <v>No Conditions</v>
      </c>
      <c r="AM1324" s="78"/>
    </row>
    <row r="1325" spans="3:39" ht="12.75" x14ac:dyDescent="0.2">
      <c r="C1325" s="94">
        <v>1308</v>
      </c>
      <c r="D1325" s="32">
        <f>'Batch Inputs'!C1313</f>
        <v>0</v>
      </c>
      <c r="E1325" s="32">
        <f>'Batch Inputs'!D1313</f>
        <v>0</v>
      </c>
      <c r="F1325" s="32">
        <f>'Batch Inputs'!E1313</f>
        <v>0</v>
      </c>
      <c r="G1325" s="32">
        <f>'Batch Inputs'!F1313</f>
        <v>0</v>
      </c>
      <c r="H1325" s="32">
        <f>'Batch Inputs'!G1313</f>
        <v>0</v>
      </c>
      <c r="I1325" s="32">
        <f>'Batch Inputs'!H1313</f>
        <v>0</v>
      </c>
      <c r="J1325" s="32">
        <f>'Batch Inputs'!I1313</f>
        <v>0</v>
      </c>
      <c r="K1325" s="32">
        <f>'Batch Inputs'!J1313</f>
        <v>0</v>
      </c>
      <c r="L1325" s="32">
        <f>'Batch Inputs'!K1313</f>
        <v>0</v>
      </c>
      <c r="M1325" s="32">
        <f>'Batch Inputs'!L1313</f>
        <v>0</v>
      </c>
      <c r="N1325" s="32">
        <f>'Batch Inputs'!M1313</f>
        <v>0</v>
      </c>
      <c r="O1325" s="32">
        <f>'Batch Inputs'!N1313</f>
        <v>0</v>
      </c>
      <c r="P1325" s="32">
        <f>'Batch Inputs'!O1313</f>
        <v>0</v>
      </c>
      <c r="Q1325" s="32">
        <f>'Batch Inputs'!P1313</f>
        <v>0</v>
      </c>
      <c r="S1325" s="98">
        <f>SUMPRODUCT($D1325:$O1325,$D$5:$O$5)+$R$5</f>
        <v>-7.9279999999999999</v>
      </c>
      <c r="T1325" s="98">
        <f>SUMPRODUCT($D1325:$O1325,$D$6:$O$6)+$R$6</f>
        <v>-7.0750000000000002</v>
      </c>
      <c r="U1325" s="98">
        <f>SUMPRODUCT($D1325:$O1325,$D$7:$O$7)+$R$7</f>
        <v>-13.989000000000001</v>
      </c>
      <c r="V1325" s="98">
        <f>SUMPRODUCT($D1325:$O1325,$D$8:$O$8)+$R$8</f>
        <v>-8.0109999999999992</v>
      </c>
      <c r="W1325" s="98">
        <f>SUMPRODUCT($D1325:$O1325,$D$9:$O$9)+$R$9</f>
        <v>-6.976</v>
      </c>
      <c r="X1325" s="98">
        <f>SUMPRODUCT($D1325:$O1325,$D$10:$O$10)+$R$10</f>
        <v>-2.1259999999999999</v>
      </c>
      <c r="Z1325" s="104">
        <f t="shared" si="202"/>
        <v>0</v>
      </c>
      <c r="AA1325" s="38">
        <f t="shared" si="203"/>
        <v>0</v>
      </c>
      <c r="AB1325" s="38">
        <f t="shared" si="204"/>
        <v>0</v>
      </c>
      <c r="AC1325" s="38">
        <f t="shared" si="205"/>
        <v>0</v>
      </c>
      <c r="AD1325" s="38">
        <f t="shared" si="206"/>
        <v>0</v>
      </c>
      <c r="AE1325" s="105">
        <f t="shared" si="207"/>
        <v>6</v>
      </c>
      <c r="AF1325" s="114">
        <f t="shared" si="201"/>
        <v>-2.1259999999999999</v>
      </c>
      <c r="AG1325" s="37">
        <f t="shared" si="208"/>
        <v>6</v>
      </c>
      <c r="AH1325" s="40">
        <f>IF(OR(MAX('Batch Inputs'!$C1313:$N1313)&gt;1,MIN('Batch Inputs'!$C1313:$N1313)&lt;0),"ERROR",0)</f>
        <v>0</v>
      </c>
      <c r="AI1325" s="105" t="str">
        <f t="shared" si="209"/>
        <v>Few conditions</v>
      </c>
      <c r="AJ1325" s="113" t="str">
        <f t="shared" si="210"/>
        <v>No Conditions</v>
      </c>
      <c r="AM1325" s="78"/>
    </row>
    <row r="1326" spans="3:39" ht="12.75" x14ac:dyDescent="0.2">
      <c r="C1326" s="94">
        <v>1309</v>
      </c>
      <c r="D1326" s="32">
        <f>'Batch Inputs'!C1314</f>
        <v>0</v>
      </c>
      <c r="E1326" s="32">
        <f>'Batch Inputs'!D1314</f>
        <v>0</v>
      </c>
      <c r="F1326" s="32">
        <f>'Batch Inputs'!E1314</f>
        <v>0</v>
      </c>
      <c r="G1326" s="32">
        <f>'Batch Inputs'!F1314</f>
        <v>0</v>
      </c>
      <c r="H1326" s="32">
        <f>'Batch Inputs'!G1314</f>
        <v>0</v>
      </c>
      <c r="I1326" s="32">
        <f>'Batch Inputs'!H1314</f>
        <v>0</v>
      </c>
      <c r="J1326" s="32">
        <f>'Batch Inputs'!I1314</f>
        <v>0</v>
      </c>
      <c r="K1326" s="32">
        <f>'Batch Inputs'!J1314</f>
        <v>0</v>
      </c>
      <c r="L1326" s="32">
        <f>'Batch Inputs'!K1314</f>
        <v>0</v>
      </c>
      <c r="M1326" s="32">
        <f>'Batch Inputs'!L1314</f>
        <v>0</v>
      </c>
      <c r="N1326" s="32">
        <f>'Batch Inputs'!M1314</f>
        <v>0</v>
      </c>
      <c r="O1326" s="32">
        <f>'Batch Inputs'!N1314</f>
        <v>0</v>
      </c>
      <c r="P1326" s="32">
        <f>'Batch Inputs'!O1314</f>
        <v>0</v>
      </c>
      <c r="Q1326" s="32">
        <f>'Batch Inputs'!P1314</f>
        <v>0</v>
      </c>
      <c r="S1326" s="98">
        <f>SUMPRODUCT($D1326:$O1326,$D$5:$O$5)+$R$5</f>
        <v>-7.9279999999999999</v>
      </c>
      <c r="T1326" s="98">
        <f>SUMPRODUCT($D1326:$O1326,$D$6:$O$6)+$R$6</f>
        <v>-7.0750000000000002</v>
      </c>
      <c r="U1326" s="98">
        <f>SUMPRODUCT($D1326:$O1326,$D$7:$O$7)+$R$7</f>
        <v>-13.989000000000001</v>
      </c>
      <c r="V1326" s="98">
        <f>SUMPRODUCT($D1326:$O1326,$D$8:$O$8)+$R$8</f>
        <v>-8.0109999999999992</v>
      </c>
      <c r="W1326" s="98">
        <f>SUMPRODUCT($D1326:$O1326,$D$9:$O$9)+$R$9</f>
        <v>-6.976</v>
      </c>
      <c r="X1326" s="98">
        <f>SUMPRODUCT($D1326:$O1326,$D$10:$O$10)+$R$10</f>
        <v>-2.1259999999999999</v>
      </c>
      <c r="Z1326" s="104">
        <f t="shared" si="202"/>
        <v>0</v>
      </c>
      <c r="AA1326" s="38">
        <f t="shared" si="203"/>
        <v>0</v>
      </c>
      <c r="AB1326" s="38">
        <f t="shared" si="204"/>
        <v>0</v>
      </c>
      <c r="AC1326" s="38">
        <f t="shared" si="205"/>
        <v>0</v>
      </c>
      <c r="AD1326" s="38">
        <f t="shared" si="206"/>
        <v>0</v>
      </c>
      <c r="AE1326" s="105">
        <f t="shared" si="207"/>
        <v>6</v>
      </c>
      <c r="AF1326" s="114">
        <f t="shared" si="201"/>
        <v>-2.1259999999999999</v>
      </c>
      <c r="AG1326" s="37">
        <f t="shared" si="208"/>
        <v>6</v>
      </c>
      <c r="AH1326" s="40">
        <f>IF(OR(MAX('Batch Inputs'!$C1314:$N1314)&gt;1,MIN('Batch Inputs'!$C1314:$N1314)&lt;0),"ERROR",0)</f>
        <v>0</v>
      </c>
      <c r="AI1326" s="105" t="str">
        <f t="shared" si="209"/>
        <v>Few conditions</v>
      </c>
      <c r="AJ1326" s="113" t="str">
        <f t="shared" si="210"/>
        <v>No Conditions</v>
      </c>
      <c r="AM1326" s="78"/>
    </row>
    <row r="1327" spans="3:39" ht="12.75" x14ac:dyDescent="0.2">
      <c r="C1327" s="94">
        <v>1310</v>
      </c>
      <c r="D1327" s="32">
        <f>'Batch Inputs'!C1315</f>
        <v>0</v>
      </c>
      <c r="E1327" s="32">
        <f>'Batch Inputs'!D1315</f>
        <v>0</v>
      </c>
      <c r="F1327" s="32">
        <f>'Batch Inputs'!E1315</f>
        <v>0</v>
      </c>
      <c r="G1327" s="32">
        <f>'Batch Inputs'!F1315</f>
        <v>0</v>
      </c>
      <c r="H1327" s="32">
        <f>'Batch Inputs'!G1315</f>
        <v>0</v>
      </c>
      <c r="I1327" s="32">
        <f>'Batch Inputs'!H1315</f>
        <v>0</v>
      </c>
      <c r="J1327" s="32">
        <f>'Batch Inputs'!I1315</f>
        <v>0</v>
      </c>
      <c r="K1327" s="32">
        <f>'Batch Inputs'!J1315</f>
        <v>0</v>
      </c>
      <c r="L1327" s="32">
        <f>'Batch Inputs'!K1315</f>
        <v>0</v>
      </c>
      <c r="M1327" s="32">
        <f>'Batch Inputs'!L1315</f>
        <v>0</v>
      </c>
      <c r="N1327" s="32">
        <f>'Batch Inputs'!M1315</f>
        <v>0</v>
      </c>
      <c r="O1327" s="32">
        <f>'Batch Inputs'!N1315</f>
        <v>0</v>
      </c>
      <c r="P1327" s="32">
        <f>'Batch Inputs'!O1315</f>
        <v>0</v>
      </c>
      <c r="Q1327" s="32">
        <f>'Batch Inputs'!P1315</f>
        <v>0</v>
      </c>
      <c r="S1327" s="98">
        <f>SUMPRODUCT($D1327:$O1327,$D$5:$O$5)+$R$5</f>
        <v>-7.9279999999999999</v>
      </c>
      <c r="T1327" s="98">
        <f>SUMPRODUCT($D1327:$O1327,$D$6:$O$6)+$R$6</f>
        <v>-7.0750000000000002</v>
      </c>
      <c r="U1327" s="98">
        <f>SUMPRODUCT($D1327:$O1327,$D$7:$O$7)+$R$7</f>
        <v>-13.989000000000001</v>
      </c>
      <c r="V1327" s="98">
        <f>SUMPRODUCT($D1327:$O1327,$D$8:$O$8)+$R$8</f>
        <v>-8.0109999999999992</v>
      </c>
      <c r="W1327" s="98">
        <f>SUMPRODUCT($D1327:$O1327,$D$9:$O$9)+$R$9</f>
        <v>-6.976</v>
      </c>
      <c r="X1327" s="98">
        <f>SUMPRODUCT($D1327:$O1327,$D$10:$O$10)+$R$10</f>
        <v>-2.1259999999999999</v>
      </c>
      <c r="Z1327" s="104">
        <f t="shared" si="202"/>
        <v>0</v>
      </c>
      <c r="AA1327" s="38">
        <f t="shared" si="203"/>
        <v>0</v>
      </c>
      <c r="AB1327" s="38">
        <f t="shared" si="204"/>
        <v>0</v>
      </c>
      <c r="AC1327" s="38">
        <f t="shared" si="205"/>
        <v>0</v>
      </c>
      <c r="AD1327" s="38">
        <f t="shared" si="206"/>
        <v>0</v>
      </c>
      <c r="AE1327" s="105">
        <f t="shared" si="207"/>
        <v>6</v>
      </c>
      <c r="AF1327" s="114">
        <f t="shared" si="201"/>
        <v>-2.1259999999999999</v>
      </c>
      <c r="AG1327" s="37">
        <f t="shared" si="208"/>
        <v>6</v>
      </c>
      <c r="AH1327" s="40">
        <f>IF(OR(MAX('Batch Inputs'!$C1315:$N1315)&gt;1,MIN('Batch Inputs'!$C1315:$N1315)&lt;0),"ERROR",0)</f>
        <v>0</v>
      </c>
      <c r="AI1327" s="105" t="str">
        <f t="shared" si="209"/>
        <v>Few conditions</v>
      </c>
      <c r="AJ1327" s="113" t="str">
        <f t="shared" si="210"/>
        <v>No Conditions</v>
      </c>
      <c r="AM1327" s="78"/>
    </row>
    <row r="1328" spans="3:39" ht="12.75" x14ac:dyDescent="0.2">
      <c r="C1328" s="94">
        <v>1311</v>
      </c>
      <c r="D1328" s="32">
        <f>'Batch Inputs'!C1316</f>
        <v>0</v>
      </c>
      <c r="E1328" s="32">
        <f>'Batch Inputs'!D1316</f>
        <v>0</v>
      </c>
      <c r="F1328" s="32">
        <f>'Batch Inputs'!E1316</f>
        <v>0</v>
      </c>
      <c r="G1328" s="32">
        <f>'Batch Inputs'!F1316</f>
        <v>0</v>
      </c>
      <c r="H1328" s="32">
        <f>'Batch Inputs'!G1316</f>
        <v>0</v>
      </c>
      <c r="I1328" s="32">
        <f>'Batch Inputs'!H1316</f>
        <v>0</v>
      </c>
      <c r="J1328" s="32">
        <f>'Batch Inputs'!I1316</f>
        <v>0</v>
      </c>
      <c r="K1328" s="32">
        <f>'Batch Inputs'!J1316</f>
        <v>0</v>
      </c>
      <c r="L1328" s="32">
        <f>'Batch Inputs'!K1316</f>
        <v>0</v>
      </c>
      <c r="M1328" s="32">
        <f>'Batch Inputs'!L1316</f>
        <v>0</v>
      </c>
      <c r="N1328" s="32">
        <f>'Batch Inputs'!M1316</f>
        <v>0</v>
      </c>
      <c r="O1328" s="32">
        <f>'Batch Inputs'!N1316</f>
        <v>0</v>
      </c>
      <c r="P1328" s="32">
        <f>'Batch Inputs'!O1316</f>
        <v>0</v>
      </c>
      <c r="Q1328" s="32">
        <f>'Batch Inputs'!P1316</f>
        <v>0</v>
      </c>
      <c r="S1328" s="98">
        <f>SUMPRODUCT($D1328:$O1328,$D$5:$O$5)+$R$5</f>
        <v>-7.9279999999999999</v>
      </c>
      <c r="T1328" s="98">
        <f>SUMPRODUCT($D1328:$O1328,$D$6:$O$6)+$R$6</f>
        <v>-7.0750000000000002</v>
      </c>
      <c r="U1328" s="98">
        <f>SUMPRODUCT($D1328:$O1328,$D$7:$O$7)+$R$7</f>
        <v>-13.989000000000001</v>
      </c>
      <c r="V1328" s="98">
        <f>SUMPRODUCT($D1328:$O1328,$D$8:$O$8)+$R$8</f>
        <v>-8.0109999999999992</v>
      </c>
      <c r="W1328" s="98">
        <f>SUMPRODUCT($D1328:$O1328,$D$9:$O$9)+$R$9</f>
        <v>-6.976</v>
      </c>
      <c r="X1328" s="98">
        <f>SUMPRODUCT($D1328:$O1328,$D$10:$O$10)+$R$10</f>
        <v>-2.1259999999999999</v>
      </c>
      <c r="Z1328" s="104">
        <f t="shared" si="202"/>
        <v>0</v>
      </c>
      <c r="AA1328" s="38">
        <f t="shared" si="203"/>
        <v>0</v>
      </c>
      <c r="AB1328" s="38">
        <f t="shared" si="204"/>
        <v>0</v>
      </c>
      <c r="AC1328" s="38">
        <f t="shared" si="205"/>
        <v>0</v>
      </c>
      <c r="AD1328" s="38">
        <f t="shared" si="206"/>
        <v>0</v>
      </c>
      <c r="AE1328" s="105">
        <f t="shared" si="207"/>
        <v>6</v>
      </c>
      <c r="AF1328" s="114">
        <f t="shared" si="201"/>
        <v>-2.1259999999999999</v>
      </c>
      <c r="AG1328" s="37">
        <f t="shared" si="208"/>
        <v>6</v>
      </c>
      <c r="AH1328" s="40">
        <f>IF(OR(MAX('Batch Inputs'!$C1316:$N1316)&gt;1,MIN('Batch Inputs'!$C1316:$N1316)&lt;0),"ERROR",0)</f>
        <v>0</v>
      </c>
      <c r="AI1328" s="105" t="str">
        <f t="shared" si="209"/>
        <v>Few conditions</v>
      </c>
      <c r="AJ1328" s="113" t="str">
        <f t="shared" si="210"/>
        <v>No Conditions</v>
      </c>
      <c r="AM1328" s="78"/>
    </row>
    <row r="1329" spans="3:39" ht="12.75" x14ac:dyDescent="0.2">
      <c r="C1329" s="94">
        <v>1312</v>
      </c>
      <c r="D1329" s="32">
        <f>'Batch Inputs'!C1317</f>
        <v>0</v>
      </c>
      <c r="E1329" s="32">
        <f>'Batch Inputs'!D1317</f>
        <v>0</v>
      </c>
      <c r="F1329" s="32">
        <f>'Batch Inputs'!E1317</f>
        <v>0</v>
      </c>
      <c r="G1329" s="32">
        <f>'Batch Inputs'!F1317</f>
        <v>0</v>
      </c>
      <c r="H1329" s="32">
        <f>'Batch Inputs'!G1317</f>
        <v>0</v>
      </c>
      <c r="I1329" s="32">
        <f>'Batch Inputs'!H1317</f>
        <v>0</v>
      </c>
      <c r="J1329" s="32">
        <f>'Batch Inputs'!I1317</f>
        <v>0</v>
      </c>
      <c r="K1329" s="32">
        <f>'Batch Inputs'!J1317</f>
        <v>0</v>
      </c>
      <c r="L1329" s="32">
        <f>'Batch Inputs'!K1317</f>
        <v>0</v>
      </c>
      <c r="M1329" s="32">
        <f>'Batch Inputs'!L1317</f>
        <v>0</v>
      </c>
      <c r="N1329" s="32">
        <f>'Batch Inputs'!M1317</f>
        <v>0</v>
      </c>
      <c r="O1329" s="32">
        <f>'Batch Inputs'!N1317</f>
        <v>0</v>
      </c>
      <c r="P1329" s="32">
        <f>'Batch Inputs'!O1317</f>
        <v>0</v>
      </c>
      <c r="Q1329" s="32">
        <f>'Batch Inputs'!P1317</f>
        <v>0</v>
      </c>
      <c r="S1329" s="98">
        <f>SUMPRODUCT($D1329:$O1329,$D$5:$O$5)+$R$5</f>
        <v>-7.9279999999999999</v>
      </c>
      <c r="T1329" s="98">
        <f>SUMPRODUCT($D1329:$O1329,$D$6:$O$6)+$R$6</f>
        <v>-7.0750000000000002</v>
      </c>
      <c r="U1329" s="98">
        <f>SUMPRODUCT($D1329:$O1329,$D$7:$O$7)+$R$7</f>
        <v>-13.989000000000001</v>
      </c>
      <c r="V1329" s="98">
        <f>SUMPRODUCT($D1329:$O1329,$D$8:$O$8)+$R$8</f>
        <v>-8.0109999999999992</v>
      </c>
      <c r="W1329" s="98">
        <f>SUMPRODUCT($D1329:$O1329,$D$9:$O$9)+$R$9</f>
        <v>-6.976</v>
      </c>
      <c r="X1329" s="98">
        <f>SUMPRODUCT($D1329:$O1329,$D$10:$O$10)+$R$10</f>
        <v>-2.1259999999999999</v>
      </c>
      <c r="Z1329" s="104">
        <f t="shared" si="202"/>
        <v>0</v>
      </c>
      <c r="AA1329" s="38">
        <f t="shared" si="203"/>
        <v>0</v>
      </c>
      <c r="AB1329" s="38">
        <f t="shared" si="204"/>
        <v>0</v>
      </c>
      <c r="AC1329" s="38">
        <f t="shared" si="205"/>
        <v>0</v>
      </c>
      <c r="AD1329" s="38">
        <f t="shared" si="206"/>
        <v>0</v>
      </c>
      <c r="AE1329" s="105">
        <f t="shared" si="207"/>
        <v>6</v>
      </c>
      <c r="AF1329" s="114">
        <f t="shared" si="201"/>
        <v>-2.1259999999999999</v>
      </c>
      <c r="AG1329" s="37">
        <f t="shared" si="208"/>
        <v>6</v>
      </c>
      <c r="AH1329" s="40">
        <f>IF(OR(MAX('Batch Inputs'!$C1317:$N1317)&gt;1,MIN('Batch Inputs'!$C1317:$N1317)&lt;0),"ERROR",0)</f>
        <v>0</v>
      </c>
      <c r="AI1329" s="105" t="str">
        <f t="shared" si="209"/>
        <v>Few conditions</v>
      </c>
      <c r="AJ1329" s="113" t="str">
        <f t="shared" si="210"/>
        <v>No Conditions</v>
      </c>
      <c r="AM1329" s="78"/>
    </row>
    <row r="1330" spans="3:39" ht="12.75" x14ac:dyDescent="0.2">
      <c r="C1330" s="94">
        <v>1313</v>
      </c>
      <c r="D1330" s="32">
        <f>'Batch Inputs'!C1318</f>
        <v>0</v>
      </c>
      <c r="E1330" s="32">
        <f>'Batch Inputs'!D1318</f>
        <v>0</v>
      </c>
      <c r="F1330" s="32">
        <f>'Batch Inputs'!E1318</f>
        <v>0</v>
      </c>
      <c r="G1330" s="32">
        <f>'Batch Inputs'!F1318</f>
        <v>0</v>
      </c>
      <c r="H1330" s="32">
        <f>'Batch Inputs'!G1318</f>
        <v>0</v>
      </c>
      <c r="I1330" s="32">
        <f>'Batch Inputs'!H1318</f>
        <v>0</v>
      </c>
      <c r="J1330" s="32">
        <f>'Batch Inputs'!I1318</f>
        <v>0</v>
      </c>
      <c r="K1330" s="32">
        <f>'Batch Inputs'!J1318</f>
        <v>0</v>
      </c>
      <c r="L1330" s="32">
        <f>'Batch Inputs'!K1318</f>
        <v>0</v>
      </c>
      <c r="M1330" s="32">
        <f>'Batch Inputs'!L1318</f>
        <v>0</v>
      </c>
      <c r="N1330" s="32">
        <f>'Batch Inputs'!M1318</f>
        <v>0</v>
      </c>
      <c r="O1330" s="32">
        <f>'Batch Inputs'!N1318</f>
        <v>0</v>
      </c>
      <c r="P1330" s="32">
        <f>'Batch Inputs'!O1318</f>
        <v>0</v>
      </c>
      <c r="Q1330" s="32">
        <f>'Batch Inputs'!P1318</f>
        <v>0</v>
      </c>
      <c r="S1330" s="98">
        <f>SUMPRODUCT($D1330:$O1330,$D$5:$O$5)+$R$5</f>
        <v>-7.9279999999999999</v>
      </c>
      <c r="T1330" s="98">
        <f>SUMPRODUCT($D1330:$O1330,$D$6:$O$6)+$R$6</f>
        <v>-7.0750000000000002</v>
      </c>
      <c r="U1330" s="98">
        <f>SUMPRODUCT($D1330:$O1330,$D$7:$O$7)+$R$7</f>
        <v>-13.989000000000001</v>
      </c>
      <c r="V1330" s="98">
        <f>SUMPRODUCT($D1330:$O1330,$D$8:$O$8)+$R$8</f>
        <v>-8.0109999999999992</v>
      </c>
      <c r="W1330" s="98">
        <f>SUMPRODUCT($D1330:$O1330,$D$9:$O$9)+$R$9</f>
        <v>-6.976</v>
      </c>
      <c r="X1330" s="98">
        <f>SUMPRODUCT($D1330:$O1330,$D$10:$O$10)+$R$10</f>
        <v>-2.1259999999999999</v>
      </c>
      <c r="Z1330" s="104">
        <f t="shared" si="202"/>
        <v>0</v>
      </c>
      <c r="AA1330" s="38">
        <f t="shared" si="203"/>
        <v>0</v>
      </c>
      <c r="AB1330" s="38">
        <f t="shared" si="204"/>
        <v>0</v>
      </c>
      <c r="AC1330" s="38">
        <f t="shared" si="205"/>
        <v>0</v>
      </c>
      <c r="AD1330" s="38">
        <f t="shared" si="206"/>
        <v>0</v>
      </c>
      <c r="AE1330" s="105">
        <f t="shared" si="207"/>
        <v>6</v>
      </c>
      <c r="AF1330" s="114">
        <f t="shared" si="201"/>
        <v>-2.1259999999999999</v>
      </c>
      <c r="AG1330" s="37">
        <f t="shared" si="208"/>
        <v>6</v>
      </c>
      <c r="AH1330" s="40">
        <f>IF(OR(MAX('Batch Inputs'!$C1318:$N1318)&gt;1,MIN('Batch Inputs'!$C1318:$N1318)&lt;0),"ERROR",0)</f>
        <v>0</v>
      </c>
      <c r="AI1330" s="105" t="str">
        <f t="shared" si="209"/>
        <v>Few conditions</v>
      </c>
      <c r="AJ1330" s="113" t="str">
        <f t="shared" si="210"/>
        <v>No Conditions</v>
      </c>
      <c r="AM1330" s="78"/>
    </row>
    <row r="1331" spans="3:39" ht="12.75" x14ac:dyDescent="0.2">
      <c r="C1331" s="94">
        <v>1314</v>
      </c>
      <c r="D1331" s="32">
        <f>'Batch Inputs'!C1319</f>
        <v>0</v>
      </c>
      <c r="E1331" s="32">
        <f>'Batch Inputs'!D1319</f>
        <v>0</v>
      </c>
      <c r="F1331" s="32">
        <f>'Batch Inputs'!E1319</f>
        <v>0</v>
      </c>
      <c r="G1331" s="32">
        <f>'Batch Inputs'!F1319</f>
        <v>0</v>
      </c>
      <c r="H1331" s="32">
        <f>'Batch Inputs'!G1319</f>
        <v>0</v>
      </c>
      <c r="I1331" s="32">
        <f>'Batch Inputs'!H1319</f>
        <v>0</v>
      </c>
      <c r="J1331" s="32">
        <f>'Batch Inputs'!I1319</f>
        <v>0</v>
      </c>
      <c r="K1331" s="32">
        <f>'Batch Inputs'!J1319</f>
        <v>0</v>
      </c>
      <c r="L1331" s="32">
        <f>'Batch Inputs'!K1319</f>
        <v>0</v>
      </c>
      <c r="M1331" s="32">
        <f>'Batch Inputs'!L1319</f>
        <v>0</v>
      </c>
      <c r="N1331" s="32">
        <f>'Batch Inputs'!M1319</f>
        <v>0</v>
      </c>
      <c r="O1331" s="32">
        <f>'Batch Inputs'!N1319</f>
        <v>0</v>
      </c>
      <c r="P1331" s="32">
        <f>'Batch Inputs'!O1319</f>
        <v>0</v>
      </c>
      <c r="Q1331" s="32">
        <f>'Batch Inputs'!P1319</f>
        <v>0</v>
      </c>
      <c r="S1331" s="98">
        <f>SUMPRODUCT($D1331:$O1331,$D$5:$O$5)+$R$5</f>
        <v>-7.9279999999999999</v>
      </c>
      <c r="T1331" s="98">
        <f>SUMPRODUCT($D1331:$O1331,$D$6:$O$6)+$R$6</f>
        <v>-7.0750000000000002</v>
      </c>
      <c r="U1331" s="98">
        <f>SUMPRODUCT($D1331:$O1331,$D$7:$O$7)+$R$7</f>
        <v>-13.989000000000001</v>
      </c>
      <c r="V1331" s="98">
        <f>SUMPRODUCT($D1331:$O1331,$D$8:$O$8)+$R$8</f>
        <v>-8.0109999999999992</v>
      </c>
      <c r="W1331" s="98">
        <f>SUMPRODUCT($D1331:$O1331,$D$9:$O$9)+$R$9</f>
        <v>-6.976</v>
      </c>
      <c r="X1331" s="98">
        <f>SUMPRODUCT($D1331:$O1331,$D$10:$O$10)+$R$10</f>
        <v>-2.1259999999999999</v>
      </c>
      <c r="Z1331" s="104">
        <f t="shared" si="202"/>
        <v>0</v>
      </c>
      <c r="AA1331" s="38">
        <f t="shared" si="203"/>
        <v>0</v>
      </c>
      <c r="AB1331" s="38">
        <f t="shared" si="204"/>
        <v>0</v>
      </c>
      <c r="AC1331" s="38">
        <f t="shared" si="205"/>
        <v>0</v>
      </c>
      <c r="AD1331" s="38">
        <f t="shared" si="206"/>
        <v>0</v>
      </c>
      <c r="AE1331" s="105">
        <f t="shared" si="207"/>
        <v>6</v>
      </c>
      <c r="AF1331" s="114">
        <f t="shared" si="201"/>
        <v>-2.1259999999999999</v>
      </c>
      <c r="AG1331" s="37">
        <f t="shared" si="208"/>
        <v>6</v>
      </c>
      <c r="AH1331" s="40">
        <f>IF(OR(MAX('Batch Inputs'!$C1319:$N1319)&gt;1,MIN('Batch Inputs'!$C1319:$N1319)&lt;0),"ERROR",0)</f>
        <v>0</v>
      </c>
      <c r="AI1331" s="105" t="str">
        <f t="shared" si="209"/>
        <v>Few conditions</v>
      </c>
      <c r="AJ1331" s="113" t="str">
        <f t="shared" si="210"/>
        <v>No Conditions</v>
      </c>
      <c r="AM1331" s="78"/>
    </row>
    <row r="1332" spans="3:39" ht="12.75" x14ac:dyDescent="0.2">
      <c r="C1332" s="94">
        <v>1315</v>
      </c>
      <c r="D1332" s="32">
        <f>'Batch Inputs'!C1320</f>
        <v>0</v>
      </c>
      <c r="E1332" s="32">
        <f>'Batch Inputs'!D1320</f>
        <v>0</v>
      </c>
      <c r="F1332" s="32">
        <f>'Batch Inputs'!E1320</f>
        <v>0</v>
      </c>
      <c r="G1332" s="32">
        <f>'Batch Inputs'!F1320</f>
        <v>0</v>
      </c>
      <c r="H1332" s="32">
        <f>'Batch Inputs'!G1320</f>
        <v>0</v>
      </c>
      <c r="I1332" s="32">
        <f>'Batch Inputs'!H1320</f>
        <v>0</v>
      </c>
      <c r="J1332" s="32">
        <f>'Batch Inputs'!I1320</f>
        <v>0</v>
      </c>
      <c r="K1332" s="32">
        <f>'Batch Inputs'!J1320</f>
        <v>0</v>
      </c>
      <c r="L1332" s="32">
        <f>'Batch Inputs'!K1320</f>
        <v>0</v>
      </c>
      <c r="M1332" s="32">
        <f>'Batch Inputs'!L1320</f>
        <v>0</v>
      </c>
      <c r="N1332" s="32">
        <f>'Batch Inputs'!M1320</f>
        <v>0</v>
      </c>
      <c r="O1332" s="32">
        <f>'Batch Inputs'!N1320</f>
        <v>0</v>
      </c>
      <c r="P1332" s="32">
        <f>'Batch Inputs'!O1320</f>
        <v>0</v>
      </c>
      <c r="Q1332" s="32">
        <f>'Batch Inputs'!P1320</f>
        <v>0</v>
      </c>
      <c r="S1332" s="98">
        <f>SUMPRODUCT($D1332:$O1332,$D$5:$O$5)+$R$5</f>
        <v>-7.9279999999999999</v>
      </c>
      <c r="T1332" s="98">
        <f>SUMPRODUCT($D1332:$O1332,$D$6:$O$6)+$R$6</f>
        <v>-7.0750000000000002</v>
      </c>
      <c r="U1332" s="98">
        <f>SUMPRODUCT($D1332:$O1332,$D$7:$O$7)+$R$7</f>
        <v>-13.989000000000001</v>
      </c>
      <c r="V1332" s="98">
        <f>SUMPRODUCT($D1332:$O1332,$D$8:$O$8)+$R$8</f>
        <v>-8.0109999999999992</v>
      </c>
      <c r="W1332" s="98">
        <f>SUMPRODUCT($D1332:$O1332,$D$9:$O$9)+$R$9</f>
        <v>-6.976</v>
      </c>
      <c r="X1332" s="98">
        <f>SUMPRODUCT($D1332:$O1332,$D$10:$O$10)+$R$10</f>
        <v>-2.1259999999999999</v>
      </c>
      <c r="Z1332" s="104">
        <f t="shared" si="202"/>
        <v>0</v>
      </c>
      <c r="AA1332" s="38">
        <f t="shared" si="203"/>
        <v>0</v>
      </c>
      <c r="AB1332" s="38">
        <f t="shared" si="204"/>
        <v>0</v>
      </c>
      <c r="AC1332" s="38">
        <f t="shared" si="205"/>
        <v>0</v>
      </c>
      <c r="AD1332" s="38">
        <f t="shared" si="206"/>
        <v>0</v>
      </c>
      <c r="AE1332" s="105">
        <f t="shared" si="207"/>
        <v>6</v>
      </c>
      <c r="AF1332" s="114">
        <f t="shared" si="201"/>
        <v>-2.1259999999999999</v>
      </c>
      <c r="AG1332" s="37">
        <f t="shared" si="208"/>
        <v>6</v>
      </c>
      <c r="AH1332" s="40">
        <f>IF(OR(MAX('Batch Inputs'!$C1320:$N1320)&gt;1,MIN('Batch Inputs'!$C1320:$N1320)&lt;0),"ERROR",0)</f>
        <v>0</v>
      </c>
      <c r="AI1332" s="105" t="str">
        <f t="shared" si="209"/>
        <v>Few conditions</v>
      </c>
      <c r="AJ1332" s="113" t="str">
        <f t="shared" si="210"/>
        <v>No Conditions</v>
      </c>
      <c r="AM1332" s="78"/>
    </row>
    <row r="1333" spans="3:39" ht="12.75" x14ac:dyDescent="0.2">
      <c r="C1333" s="94">
        <v>1316</v>
      </c>
      <c r="D1333" s="32">
        <f>'Batch Inputs'!C1321</f>
        <v>0</v>
      </c>
      <c r="E1333" s="32">
        <f>'Batch Inputs'!D1321</f>
        <v>0</v>
      </c>
      <c r="F1333" s="32">
        <f>'Batch Inputs'!E1321</f>
        <v>0</v>
      </c>
      <c r="G1333" s="32">
        <f>'Batch Inputs'!F1321</f>
        <v>0</v>
      </c>
      <c r="H1333" s="32">
        <f>'Batch Inputs'!G1321</f>
        <v>0</v>
      </c>
      <c r="I1333" s="32">
        <f>'Batch Inputs'!H1321</f>
        <v>0</v>
      </c>
      <c r="J1333" s="32">
        <f>'Batch Inputs'!I1321</f>
        <v>0</v>
      </c>
      <c r="K1333" s="32">
        <f>'Batch Inputs'!J1321</f>
        <v>0</v>
      </c>
      <c r="L1333" s="32">
        <f>'Batch Inputs'!K1321</f>
        <v>0</v>
      </c>
      <c r="M1333" s="32">
        <f>'Batch Inputs'!L1321</f>
        <v>0</v>
      </c>
      <c r="N1333" s="32">
        <f>'Batch Inputs'!M1321</f>
        <v>0</v>
      </c>
      <c r="O1333" s="32">
        <f>'Batch Inputs'!N1321</f>
        <v>0</v>
      </c>
      <c r="P1333" s="32">
        <f>'Batch Inputs'!O1321</f>
        <v>0</v>
      </c>
      <c r="Q1333" s="32">
        <f>'Batch Inputs'!P1321</f>
        <v>0</v>
      </c>
      <c r="S1333" s="98">
        <f>SUMPRODUCT($D1333:$O1333,$D$5:$O$5)+$R$5</f>
        <v>-7.9279999999999999</v>
      </c>
      <c r="T1333" s="98">
        <f>SUMPRODUCT($D1333:$O1333,$D$6:$O$6)+$R$6</f>
        <v>-7.0750000000000002</v>
      </c>
      <c r="U1333" s="98">
        <f>SUMPRODUCT($D1333:$O1333,$D$7:$O$7)+$R$7</f>
        <v>-13.989000000000001</v>
      </c>
      <c r="V1333" s="98">
        <f>SUMPRODUCT($D1333:$O1333,$D$8:$O$8)+$R$8</f>
        <v>-8.0109999999999992</v>
      </c>
      <c r="W1333" s="98">
        <f>SUMPRODUCT($D1333:$O1333,$D$9:$O$9)+$R$9</f>
        <v>-6.976</v>
      </c>
      <c r="X1333" s="98">
        <f>SUMPRODUCT($D1333:$O1333,$D$10:$O$10)+$R$10</f>
        <v>-2.1259999999999999</v>
      </c>
      <c r="Z1333" s="104">
        <f t="shared" si="202"/>
        <v>0</v>
      </c>
      <c r="AA1333" s="38">
        <f t="shared" si="203"/>
        <v>0</v>
      </c>
      <c r="AB1333" s="38">
        <f t="shared" si="204"/>
        <v>0</v>
      </c>
      <c r="AC1333" s="38">
        <f t="shared" si="205"/>
        <v>0</v>
      </c>
      <c r="AD1333" s="38">
        <f t="shared" si="206"/>
        <v>0</v>
      </c>
      <c r="AE1333" s="105">
        <f t="shared" si="207"/>
        <v>6</v>
      </c>
      <c r="AF1333" s="114">
        <f t="shared" si="201"/>
        <v>-2.1259999999999999</v>
      </c>
      <c r="AG1333" s="37">
        <f t="shared" si="208"/>
        <v>6</v>
      </c>
      <c r="AH1333" s="40">
        <f>IF(OR(MAX('Batch Inputs'!$C1321:$N1321)&gt;1,MIN('Batch Inputs'!$C1321:$N1321)&lt;0),"ERROR",0)</f>
        <v>0</v>
      </c>
      <c r="AI1333" s="105" t="str">
        <f t="shared" si="209"/>
        <v>Few conditions</v>
      </c>
      <c r="AJ1333" s="113" t="str">
        <f t="shared" si="210"/>
        <v>No Conditions</v>
      </c>
      <c r="AM1333" s="78"/>
    </row>
    <row r="1334" spans="3:39" ht="12.75" x14ac:dyDescent="0.2">
      <c r="C1334" s="94">
        <v>1317</v>
      </c>
      <c r="D1334" s="32">
        <f>'Batch Inputs'!C1322</f>
        <v>0</v>
      </c>
      <c r="E1334" s="32">
        <f>'Batch Inputs'!D1322</f>
        <v>0</v>
      </c>
      <c r="F1334" s="32">
        <f>'Batch Inputs'!E1322</f>
        <v>0</v>
      </c>
      <c r="G1334" s="32">
        <f>'Batch Inputs'!F1322</f>
        <v>0</v>
      </c>
      <c r="H1334" s="32">
        <f>'Batch Inputs'!G1322</f>
        <v>0</v>
      </c>
      <c r="I1334" s="32">
        <f>'Batch Inputs'!H1322</f>
        <v>0</v>
      </c>
      <c r="J1334" s="32">
        <f>'Batch Inputs'!I1322</f>
        <v>0</v>
      </c>
      <c r="K1334" s="32">
        <f>'Batch Inputs'!J1322</f>
        <v>0</v>
      </c>
      <c r="L1334" s="32">
        <f>'Batch Inputs'!K1322</f>
        <v>0</v>
      </c>
      <c r="M1334" s="32">
        <f>'Batch Inputs'!L1322</f>
        <v>0</v>
      </c>
      <c r="N1334" s="32">
        <f>'Batch Inputs'!M1322</f>
        <v>0</v>
      </c>
      <c r="O1334" s="32">
        <f>'Batch Inputs'!N1322</f>
        <v>0</v>
      </c>
      <c r="P1334" s="32">
        <f>'Batch Inputs'!O1322</f>
        <v>0</v>
      </c>
      <c r="Q1334" s="32">
        <f>'Batch Inputs'!P1322</f>
        <v>0</v>
      </c>
      <c r="S1334" s="98">
        <f>SUMPRODUCT($D1334:$O1334,$D$5:$O$5)+$R$5</f>
        <v>-7.9279999999999999</v>
      </c>
      <c r="T1334" s="98">
        <f>SUMPRODUCT($D1334:$O1334,$D$6:$O$6)+$R$6</f>
        <v>-7.0750000000000002</v>
      </c>
      <c r="U1334" s="98">
        <f>SUMPRODUCT($D1334:$O1334,$D$7:$O$7)+$R$7</f>
        <v>-13.989000000000001</v>
      </c>
      <c r="V1334" s="98">
        <f>SUMPRODUCT($D1334:$O1334,$D$8:$O$8)+$R$8</f>
        <v>-8.0109999999999992</v>
      </c>
      <c r="W1334" s="98">
        <f>SUMPRODUCT($D1334:$O1334,$D$9:$O$9)+$R$9</f>
        <v>-6.976</v>
      </c>
      <c r="X1334" s="98">
        <f>SUMPRODUCT($D1334:$O1334,$D$10:$O$10)+$R$10</f>
        <v>-2.1259999999999999</v>
      </c>
      <c r="Z1334" s="104">
        <f t="shared" si="202"/>
        <v>0</v>
      </c>
      <c r="AA1334" s="38">
        <f t="shared" si="203"/>
        <v>0</v>
      </c>
      <c r="AB1334" s="38">
        <f t="shared" si="204"/>
        <v>0</v>
      </c>
      <c r="AC1334" s="38">
        <f t="shared" si="205"/>
        <v>0</v>
      </c>
      <c r="AD1334" s="38">
        <f t="shared" si="206"/>
        <v>0</v>
      </c>
      <c r="AE1334" s="105">
        <f t="shared" si="207"/>
        <v>6</v>
      </c>
      <c r="AF1334" s="114">
        <f t="shared" si="201"/>
        <v>-2.1259999999999999</v>
      </c>
      <c r="AG1334" s="37">
        <f t="shared" si="208"/>
        <v>6</v>
      </c>
      <c r="AH1334" s="40">
        <f>IF(OR(MAX('Batch Inputs'!$C1322:$N1322)&gt;1,MIN('Batch Inputs'!$C1322:$N1322)&lt;0),"ERROR",0)</f>
        <v>0</v>
      </c>
      <c r="AI1334" s="105" t="str">
        <f t="shared" si="209"/>
        <v>Few conditions</v>
      </c>
      <c r="AJ1334" s="113" t="str">
        <f t="shared" si="210"/>
        <v>No Conditions</v>
      </c>
      <c r="AM1334" s="78"/>
    </row>
    <row r="1335" spans="3:39" ht="12.75" x14ac:dyDescent="0.2">
      <c r="C1335" s="94">
        <v>1318</v>
      </c>
      <c r="D1335" s="32">
        <f>'Batch Inputs'!C1323</f>
        <v>0</v>
      </c>
      <c r="E1335" s="32">
        <f>'Batch Inputs'!D1323</f>
        <v>0</v>
      </c>
      <c r="F1335" s="32">
        <f>'Batch Inputs'!E1323</f>
        <v>0</v>
      </c>
      <c r="G1335" s="32">
        <f>'Batch Inputs'!F1323</f>
        <v>0</v>
      </c>
      <c r="H1335" s="32">
        <f>'Batch Inputs'!G1323</f>
        <v>0</v>
      </c>
      <c r="I1335" s="32">
        <f>'Batch Inputs'!H1323</f>
        <v>0</v>
      </c>
      <c r="J1335" s="32">
        <f>'Batch Inputs'!I1323</f>
        <v>0</v>
      </c>
      <c r="K1335" s="32">
        <f>'Batch Inputs'!J1323</f>
        <v>0</v>
      </c>
      <c r="L1335" s="32">
        <f>'Batch Inputs'!K1323</f>
        <v>0</v>
      </c>
      <c r="M1335" s="32">
        <f>'Batch Inputs'!L1323</f>
        <v>0</v>
      </c>
      <c r="N1335" s="32">
        <f>'Batch Inputs'!M1323</f>
        <v>0</v>
      </c>
      <c r="O1335" s="32">
        <f>'Batch Inputs'!N1323</f>
        <v>0</v>
      </c>
      <c r="P1335" s="32">
        <f>'Batch Inputs'!O1323</f>
        <v>0</v>
      </c>
      <c r="Q1335" s="32">
        <f>'Batch Inputs'!P1323</f>
        <v>0</v>
      </c>
      <c r="S1335" s="98">
        <f>SUMPRODUCT($D1335:$O1335,$D$5:$O$5)+$R$5</f>
        <v>-7.9279999999999999</v>
      </c>
      <c r="T1335" s="98">
        <f>SUMPRODUCT($D1335:$O1335,$D$6:$O$6)+$R$6</f>
        <v>-7.0750000000000002</v>
      </c>
      <c r="U1335" s="98">
        <f>SUMPRODUCT($D1335:$O1335,$D$7:$O$7)+$R$7</f>
        <v>-13.989000000000001</v>
      </c>
      <c r="V1335" s="98">
        <f>SUMPRODUCT($D1335:$O1335,$D$8:$O$8)+$R$8</f>
        <v>-8.0109999999999992</v>
      </c>
      <c r="W1335" s="98">
        <f>SUMPRODUCT($D1335:$O1335,$D$9:$O$9)+$R$9</f>
        <v>-6.976</v>
      </c>
      <c r="X1335" s="98">
        <f>SUMPRODUCT($D1335:$O1335,$D$10:$O$10)+$R$10</f>
        <v>-2.1259999999999999</v>
      </c>
      <c r="Z1335" s="104">
        <f t="shared" si="202"/>
        <v>0</v>
      </c>
      <c r="AA1335" s="38">
        <f t="shared" si="203"/>
        <v>0</v>
      </c>
      <c r="AB1335" s="38">
        <f t="shared" si="204"/>
        <v>0</v>
      </c>
      <c r="AC1335" s="38">
        <f t="shared" si="205"/>
        <v>0</v>
      </c>
      <c r="AD1335" s="38">
        <f t="shared" si="206"/>
        <v>0</v>
      </c>
      <c r="AE1335" s="105">
        <f t="shared" si="207"/>
        <v>6</v>
      </c>
      <c r="AF1335" s="114">
        <f t="shared" si="201"/>
        <v>-2.1259999999999999</v>
      </c>
      <c r="AG1335" s="37">
        <f t="shared" si="208"/>
        <v>6</v>
      </c>
      <c r="AH1335" s="40">
        <f>IF(OR(MAX('Batch Inputs'!$C1323:$N1323)&gt;1,MIN('Batch Inputs'!$C1323:$N1323)&lt;0),"ERROR",0)</f>
        <v>0</v>
      </c>
      <c r="AI1335" s="105" t="str">
        <f t="shared" si="209"/>
        <v>Few conditions</v>
      </c>
      <c r="AJ1335" s="113" t="str">
        <f t="shared" si="210"/>
        <v>No Conditions</v>
      </c>
      <c r="AM1335" s="78"/>
    </row>
    <row r="1336" spans="3:39" ht="12.75" x14ac:dyDescent="0.2">
      <c r="C1336" s="94">
        <v>1319</v>
      </c>
      <c r="D1336" s="32">
        <f>'Batch Inputs'!C1324</f>
        <v>0</v>
      </c>
      <c r="E1336" s="32">
        <f>'Batch Inputs'!D1324</f>
        <v>0</v>
      </c>
      <c r="F1336" s="32">
        <f>'Batch Inputs'!E1324</f>
        <v>0</v>
      </c>
      <c r="G1336" s="32">
        <f>'Batch Inputs'!F1324</f>
        <v>0</v>
      </c>
      <c r="H1336" s="32">
        <f>'Batch Inputs'!G1324</f>
        <v>0</v>
      </c>
      <c r="I1336" s="32">
        <f>'Batch Inputs'!H1324</f>
        <v>0</v>
      </c>
      <c r="J1336" s="32">
        <f>'Batch Inputs'!I1324</f>
        <v>0</v>
      </c>
      <c r="K1336" s="32">
        <f>'Batch Inputs'!J1324</f>
        <v>0</v>
      </c>
      <c r="L1336" s="32">
        <f>'Batch Inputs'!K1324</f>
        <v>0</v>
      </c>
      <c r="M1336" s="32">
        <f>'Batch Inputs'!L1324</f>
        <v>0</v>
      </c>
      <c r="N1336" s="32">
        <f>'Batch Inputs'!M1324</f>
        <v>0</v>
      </c>
      <c r="O1336" s="32">
        <f>'Batch Inputs'!N1324</f>
        <v>0</v>
      </c>
      <c r="P1336" s="32">
        <f>'Batch Inputs'!O1324</f>
        <v>0</v>
      </c>
      <c r="Q1336" s="32">
        <f>'Batch Inputs'!P1324</f>
        <v>0</v>
      </c>
      <c r="S1336" s="98">
        <f>SUMPRODUCT($D1336:$O1336,$D$5:$O$5)+$R$5</f>
        <v>-7.9279999999999999</v>
      </c>
      <c r="T1336" s="98">
        <f>SUMPRODUCT($D1336:$O1336,$D$6:$O$6)+$R$6</f>
        <v>-7.0750000000000002</v>
      </c>
      <c r="U1336" s="98">
        <f>SUMPRODUCT($D1336:$O1336,$D$7:$O$7)+$R$7</f>
        <v>-13.989000000000001</v>
      </c>
      <c r="V1336" s="98">
        <f>SUMPRODUCT($D1336:$O1336,$D$8:$O$8)+$R$8</f>
        <v>-8.0109999999999992</v>
      </c>
      <c r="W1336" s="98">
        <f>SUMPRODUCT($D1336:$O1336,$D$9:$O$9)+$R$9</f>
        <v>-6.976</v>
      </c>
      <c r="X1336" s="98">
        <f>SUMPRODUCT($D1336:$O1336,$D$10:$O$10)+$R$10</f>
        <v>-2.1259999999999999</v>
      </c>
      <c r="Z1336" s="104">
        <f t="shared" si="202"/>
        <v>0</v>
      </c>
      <c r="AA1336" s="38">
        <f t="shared" si="203"/>
        <v>0</v>
      </c>
      <c r="AB1336" s="38">
        <f t="shared" si="204"/>
        <v>0</v>
      </c>
      <c r="AC1336" s="38">
        <f t="shared" si="205"/>
        <v>0</v>
      </c>
      <c r="AD1336" s="38">
        <f t="shared" si="206"/>
        <v>0</v>
      </c>
      <c r="AE1336" s="105">
        <f t="shared" si="207"/>
        <v>6</v>
      </c>
      <c r="AF1336" s="114">
        <f t="shared" si="201"/>
        <v>-2.1259999999999999</v>
      </c>
      <c r="AG1336" s="37">
        <f t="shared" si="208"/>
        <v>6</v>
      </c>
      <c r="AH1336" s="40">
        <f>IF(OR(MAX('Batch Inputs'!$C1324:$N1324)&gt;1,MIN('Batch Inputs'!$C1324:$N1324)&lt;0),"ERROR",0)</f>
        <v>0</v>
      </c>
      <c r="AI1336" s="105" t="str">
        <f t="shared" si="209"/>
        <v>Few conditions</v>
      </c>
      <c r="AJ1336" s="113" t="str">
        <f t="shared" si="210"/>
        <v>No Conditions</v>
      </c>
      <c r="AM1336" s="78"/>
    </row>
    <row r="1337" spans="3:39" ht="12.75" x14ac:dyDescent="0.2">
      <c r="C1337" s="94">
        <v>1320</v>
      </c>
      <c r="D1337" s="32">
        <f>'Batch Inputs'!C1325</f>
        <v>0</v>
      </c>
      <c r="E1337" s="32">
        <f>'Batch Inputs'!D1325</f>
        <v>0</v>
      </c>
      <c r="F1337" s="32">
        <f>'Batch Inputs'!E1325</f>
        <v>0</v>
      </c>
      <c r="G1337" s="32">
        <f>'Batch Inputs'!F1325</f>
        <v>0</v>
      </c>
      <c r="H1337" s="32">
        <f>'Batch Inputs'!G1325</f>
        <v>0</v>
      </c>
      <c r="I1337" s="32">
        <f>'Batch Inputs'!H1325</f>
        <v>0</v>
      </c>
      <c r="J1337" s="32">
        <f>'Batch Inputs'!I1325</f>
        <v>0</v>
      </c>
      <c r="K1337" s="32">
        <f>'Batch Inputs'!J1325</f>
        <v>0</v>
      </c>
      <c r="L1337" s="32">
        <f>'Batch Inputs'!K1325</f>
        <v>0</v>
      </c>
      <c r="M1337" s="32">
        <f>'Batch Inputs'!L1325</f>
        <v>0</v>
      </c>
      <c r="N1337" s="32">
        <f>'Batch Inputs'!M1325</f>
        <v>0</v>
      </c>
      <c r="O1337" s="32">
        <f>'Batch Inputs'!N1325</f>
        <v>0</v>
      </c>
      <c r="P1337" s="32">
        <f>'Batch Inputs'!O1325</f>
        <v>0</v>
      </c>
      <c r="Q1337" s="32">
        <f>'Batch Inputs'!P1325</f>
        <v>0</v>
      </c>
      <c r="S1337" s="98">
        <f>SUMPRODUCT($D1337:$O1337,$D$5:$O$5)+$R$5</f>
        <v>-7.9279999999999999</v>
      </c>
      <c r="T1337" s="98">
        <f>SUMPRODUCT($D1337:$O1337,$D$6:$O$6)+$R$6</f>
        <v>-7.0750000000000002</v>
      </c>
      <c r="U1337" s="98">
        <f>SUMPRODUCT($D1337:$O1337,$D$7:$O$7)+$R$7</f>
        <v>-13.989000000000001</v>
      </c>
      <c r="V1337" s="98">
        <f>SUMPRODUCT($D1337:$O1337,$D$8:$O$8)+$R$8</f>
        <v>-8.0109999999999992</v>
      </c>
      <c r="W1337" s="98">
        <f>SUMPRODUCT($D1337:$O1337,$D$9:$O$9)+$R$9</f>
        <v>-6.976</v>
      </c>
      <c r="X1337" s="98">
        <f>SUMPRODUCT($D1337:$O1337,$D$10:$O$10)+$R$10</f>
        <v>-2.1259999999999999</v>
      </c>
      <c r="Z1337" s="104">
        <f t="shared" si="202"/>
        <v>0</v>
      </c>
      <c r="AA1337" s="38">
        <f t="shared" si="203"/>
        <v>0</v>
      </c>
      <c r="AB1337" s="38">
        <f t="shared" si="204"/>
        <v>0</v>
      </c>
      <c r="AC1337" s="38">
        <f t="shared" si="205"/>
        <v>0</v>
      </c>
      <c r="AD1337" s="38">
        <f t="shared" si="206"/>
        <v>0</v>
      </c>
      <c r="AE1337" s="105">
        <f t="shared" si="207"/>
        <v>6</v>
      </c>
      <c r="AF1337" s="114">
        <f t="shared" si="201"/>
        <v>-2.1259999999999999</v>
      </c>
      <c r="AG1337" s="37">
        <f t="shared" si="208"/>
        <v>6</v>
      </c>
      <c r="AH1337" s="40">
        <f>IF(OR(MAX('Batch Inputs'!$C1325:$N1325)&gt;1,MIN('Batch Inputs'!$C1325:$N1325)&lt;0),"ERROR",0)</f>
        <v>0</v>
      </c>
      <c r="AI1337" s="105" t="str">
        <f t="shared" si="209"/>
        <v>Few conditions</v>
      </c>
      <c r="AJ1337" s="113" t="str">
        <f t="shared" si="210"/>
        <v>No Conditions</v>
      </c>
      <c r="AM1337" s="78"/>
    </row>
    <row r="1338" spans="3:39" ht="12.75" x14ac:dyDescent="0.2">
      <c r="C1338" s="94">
        <v>1321</v>
      </c>
      <c r="D1338" s="32">
        <f>'Batch Inputs'!C1326</f>
        <v>0</v>
      </c>
      <c r="E1338" s="32">
        <f>'Batch Inputs'!D1326</f>
        <v>0</v>
      </c>
      <c r="F1338" s="32">
        <f>'Batch Inputs'!E1326</f>
        <v>0</v>
      </c>
      <c r="G1338" s="32">
        <f>'Batch Inputs'!F1326</f>
        <v>0</v>
      </c>
      <c r="H1338" s="32">
        <f>'Batch Inputs'!G1326</f>
        <v>0</v>
      </c>
      <c r="I1338" s="32">
        <f>'Batch Inputs'!H1326</f>
        <v>0</v>
      </c>
      <c r="J1338" s="32">
        <f>'Batch Inputs'!I1326</f>
        <v>0</v>
      </c>
      <c r="K1338" s="32">
        <f>'Batch Inputs'!J1326</f>
        <v>0</v>
      </c>
      <c r="L1338" s="32">
        <f>'Batch Inputs'!K1326</f>
        <v>0</v>
      </c>
      <c r="M1338" s="32">
        <f>'Batch Inputs'!L1326</f>
        <v>0</v>
      </c>
      <c r="N1338" s="32">
        <f>'Batch Inputs'!M1326</f>
        <v>0</v>
      </c>
      <c r="O1338" s="32">
        <f>'Batch Inputs'!N1326</f>
        <v>0</v>
      </c>
      <c r="P1338" s="32">
        <f>'Batch Inputs'!O1326</f>
        <v>0</v>
      </c>
      <c r="Q1338" s="32">
        <f>'Batch Inputs'!P1326</f>
        <v>0</v>
      </c>
      <c r="S1338" s="98">
        <f>SUMPRODUCT($D1338:$O1338,$D$5:$O$5)+$R$5</f>
        <v>-7.9279999999999999</v>
      </c>
      <c r="T1338" s="98">
        <f>SUMPRODUCT($D1338:$O1338,$D$6:$O$6)+$R$6</f>
        <v>-7.0750000000000002</v>
      </c>
      <c r="U1338" s="98">
        <f>SUMPRODUCT($D1338:$O1338,$D$7:$O$7)+$R$7</f>
        <v>-13.989000000000001</v>
      </c>
      <c r="V1338" s="98">
        <f>SUMPRODUCT($D1338:$O1338,$D$8:$O$8)+$R$8</f>
        <v>-8.0109999999999992</v>
      </c>
      <c r="W1338" s="98">
        <f>SUMPRODUCT($D1338:$O1338,$D$9:$O$9)+$R$9</f>
        <v>-6.976</v>
      </c>
      <c r="X1338" s="98">
        <f>SUMPRODUCT($D1338:$O1338,$D$10:$O$10)+$R$10</f>
        <v>-2.1259999999999999</v>
      </c>
      <c r="Z1338" s="104">
        <f t="shared" si="202"/>
        <v>0</v>
      </c>
      <c r="AA1338" s="38">
        <f t="shared" si="203"/>
        <v>0</v>
      </c>
      <c r="AB1338" s="38">
        <f t="shared" si="204"/>
        <v>0</v>
      </c>
      <c r="AC1338" s="38">
        <f t="shared" si="205"/>
        <v>0</v>
      </c>
      <c r="AD1338" s="38">
        <f t="shared" si="206"/>
        <v>0</v>
      </c>
      <c r="AE1338" s="105">
        <f t="shared" si="207"/>
        <v>6</v>
      </c>
      <c r="AF1338" s="114">
        <f t="shared" si="201"/>
        <v>-2.1259999999999999</v>
      </c>
      <c r="AG1338" s="37">
        <f t="shared" si="208"/>
        <v>6</v>
      </c>
      <c r="AH1338" s="40">
        <f>IF(OR(MAX('Batch Inputs'!$C1326:$N1326)&gt;1,MIN('Batch Inputs'!$C1326:$N1326)&lt;0),"ERROR",0)</f>
        <v>0</v>
      </c>
      <c r="AI1338" s="105" t="str">
        <f t="shared" si="209"/>
        <v>Few conditions</v>
      </c>
      <c r="AJ1338" s="113" t="str">
        <f t="shared" si="210"/>
        <v>No Conditions</v>
      </c>
      <c r="AM1338" s="78"/>
    </row>
    <row r="1339" spans="3:39" ht="12.75" x14ac:dyDescent="0.2">
      <c r="C1339" s="94">
        <v>1322</v>
      </c>
      <c r="D1339" s="32">
        <f>'Batch Inputs'!C1327</f>
        <v>0</v>
      </c>
      <c r="E1339" s="32">
        <f>'Batch Inputs'!D1327</f>
        <v>0</v>
      </c>
      <c r="F1339" s="32">
        <f>'Batch Inputs'!E1327</f>
        <v>0</v>
      </c>
      <c r="G1339" s="32">
        <f>'Batch Inputs'!F1327</f>
        <v>0</v>
      </c>
      <c r="H1339" s="32">
        <f>'Batch Inputs'!G1327</f>
        <v>0</v>
      </c>
      <c r="I1339" s="32">
        <f>'Batch Inputs'!H1327</f>
        <v>0</v>
      </c>
      <c r="J1339" s="32">
        <f>'Batch Inputs'!I1327</f>
        <v>0</v>
      </c>
      <c r="K1339" s="32">
        <f>'Batch Inputs'!J1327</f>
        <v>0</v>
      </c>
      <c r="L1339" s="32">
        <f>'Batch Inputs'!K1327</f>
        <v>0</v>
      </c>
      <c r="M1339" s="32">
        <f>'Batch Inputs'!L1327</f>
        <v>0</v>
      </c>
      <c r="N1339" s="32">
        <f>'Batch Inputs'!M1327</f>
        <v>0</v>
      </c>
      <c r="O1339" s="32">
        <f>'Batch Inputs'!N1327</f>
        <v>0</v>
      </c>
      <c r="P1339" s="32">
        <f>'Batch Inputs'!O1327</f>
        <v>0</v>
      </c>
      <c r="Q1339" s="32">
        <f>'Batch Inputs'!P1327</f>
        <v>0</v>
      </c>
      <c r="S1339" s="98">
        <f>SUMPRODUCT($D1339:$O1339,$D$5:$O$5)+$R$5</f>
        <v>-7.9279999999999999</v>
      </c>
      <c r="T1339" s="98">
        <f>SUMPRODUCT($D1339:$O1339,$D$6:$O$6)+$R$6</f>
        <v>-7.0750000000000002</v>
      </c>
      <c r="U1339" s="98">
        <f>SUMPRODUCT($D1339:$O1339,$D$7:$O$7)+$R$7</f>
        <v>-13.989000000000001</v>
      </c>
      <c r="V1339" s="98">
        <f>SUMPRODUCT($D1339:$O1339,$D$8:$O$8)+$R$8</f>
        <v>-8.0109999999999992</v>
      </c>
      <c r="W1339" s="98">
        <f>SUMPRODUCT($D1339:$O1339,$D$9:$O$9)+$R$9</f>
        <v>-6.976</v>
      </c>
      <c r="X1339" s="98">
        <f>SUMPRODUCT($D1339:$O1339,$D$10:$O$10)+$R$10</f>
        <v>-2.1259999999999999</v>
      </c>
      <c r="Z1339" s="104">
        <f t="shared" si="202"/>
        <v>0</v>
      </c>
      <c r="AA1339" s="38">
        <f t="shared" si="203"/>
        <v>0</v>
      </c>
      <c r="AB1339" s="38">
        <f t="shared" si="204"/>
        <v>0</v>
      </c>
      <c r="AC1339" s="38">
        <f t="shared" si="205"/>
        <v>0</v>
      </c>
      <c r="AD1339" s="38">
        <f t="shared" si="206"/>
        <v>0</v>
      </c>
      <c r="AE1339" s="105">
        <f t="shared" si="207"/>
        <v>6</v>
      </c>
      <c r="AF1339" s="114">
        <f t="shared" si="201"/>
        <v>-2.1259999999999999</v>
      </c>
      <c r="AG1339" s="37">
        <f t="shared" si="208"/>
        <v>6</v>
      </c>
      <c r="AH1339" s="40">
        <f>IF(OR(MAX('Batch Inputs'!$C1327:$N1327)&gt;1,MIN('Batch Inputs'!$C1327:$N1327)&lt;0),"ERROR",0)</f>
        <v>0</v>
      </c>
      <c r="AI1339" s="105" t="str">
        <f t="shared" si="209"/>
        <v>Few conditions</v>
      </c>
      <c r="AJ1339" s="113" t="str">
        <f t="shared" si="210"/>
        <v>No Conditions</v>
      </c>
      <c r="AM1339" s="78"/>
    </row>
    <row r="1340" spans="3:39" ht="12.75" x14ac:dyDescent="0.2">
      <c r="C1340" s="94">
        <v>1323</v>
      </c>
      <c r="D1340" s="32">
        <f>'Batch Inputs'!C1328</f>
        <v>0</v>
      </c>
      <c r="E1340" s="32">
        <f>'Batch Inputs'!D1328</f>
        <v>0</v>
      </c>
      <c r="F1340" s="32">
        <f>'Batch Inputs'!E1328</f>
        <v>0</v>
      </c>
      <c r="G1340" s="32">
        <f>'Batch Inputs'!F1328</f>
        <v>0</v>
      </c>
      <c r="H1340" s="32">
        <f>'Batch Inputs'!G1328</f>
        <v>0</v>
      </c>
      <c r="I1340" s="32">
        <f>'Batch Inputs'!H1328</f>
        <v>0</v>
      </c>
      <c r="J1340" s="32">
        <f>'Batch Inputs'!I1328</f>
        <v>0</v>
      </c>
      <c r="K1340" s="32">
        <f>'Batch Inputs'!J1328</f>
        <v>0</v>
      </c>
      <c r="L1340" s="32">
        <f>'Batch Inputs'!K1328</f>
        <v>0</v>
      </c>
      <c r="M1340" s="32">
        <f>'Batch Inputs'!L1328</f>
        <v>0</v>
      </c>
      <c r="N1340" s="32">
        <f>'Batch Inputs'!M1328</f>
        <v>0</v>
      </c>
      <c r="O1340" s="32">
        <f>'Batch Inputs'!N1328</f>
        <v>0</v>
      </c>
      <c r="P1340" s="32">
        <f>'Batch Inputs'!O1328</f>
        <v>0</v>
      </c>
      <c r="Q1340" s="32">
        <f>'Batch Inputs'!P1328</f>
        <v>0</v>
      </c>
      <c r="S1340" s="98">
        <f>SUMPRODUCT($D1340:$O1340,$D$5:$O$5)+$R$5</f>
        <v>-7.9279999999999999</v>
      </c>
      <c r="T1340" s="98">
        <f>SUMPRODUCT($D1340:$O1340,$D$6:$O$6)+$R$6</f>
        <v>-7.0750000000000002</v>
      </c>
      <c r="U1340" s="98">
        <f>SUMPRODUCT($D1340:$O1340,$D$7:$O$7)+$R$7</f>
        <v>-13.989000000000001</v>
      </c>
      <c r="V1340" s="98">
        <f>SUMPRODUCT($D1340:$O1340,$D$8:$O$8)+$R$8</f>
        <v>-8.0109999999999992</v>
      </c>
      <c r="W1340" s="98">
        <f>SUMPRODUCT($D1340:$O1340,$D$9:$O$9)+$R$9</f>
        <v>-6.976</v>
      </c>
      <c r="X1340" s="98">
        <f>SUMPRODUCT($D1340:$O1340,$D$10:$O$10)+$R$10</f>
        <v>-2.1259999999999999</v>
      </c>
      <c r="Z1340" s="104">
        <f t="shared" si="202"/>
        <v>0</v>
      </c>
      <c r="AA1340" s="38">
        <f t="shared" si="203"/>
        <v>0</v>
      </c>
      <c r="AB1340" s="38">
        <f t="shared" si="204"/>
        <v>0</v>
      </c>
      <c r="AC1340" s="38">
        <f t="shared" si="205"/>
        <v>0</v>
      </c>
      <c r="AD1340" s="38">
        <f t="shared" si="206"/>
        <v>0</v>
      </c>
      <c r="AE1340" s="105">
        <f t="shared" si="207"/>
        <v>6</v>
      </c>
      <c r="AF1340" s="114">
        <f t="shared" si="201"/>
        <v>-2.1259999999999999</v>
      </c>
      <c r="AG1340" s="37">
        <f t="shared" si="208"/>
        <v>6</v>
      </c>
      <c r="AH1340" s="40">
        <f>IF(OR(MAX('Batch Inputs'!$C1328:$N1328)&gt;1,MIN('Batch Inputs'!$C1328:$N1328)&lt;0),"ERROR",0)</f>
        <v>0</v>
      </c>
      <c r="AI1340" s="105" t="str">
        <f t="shared" si="209"/>
        <v>Few conditions</v>
      </c>
      <c r="AJ1340" s="113" t="str">
        <f t="shared" si="210"/>
        <v>No Conditions</v>
      </c>
      <c r="AM1340" s="78"/>
    </row>
    <row r="1341" spans="3:39" ht="12.75" x14ac:dyDescent="0.2">
      <c r="C1341" s="94">
        <v>1324</v>
      </c>
      <c r="D1341" s="32">
        <f>'Batch Inputs'!C1329</f>
        <v>0</v>
      </c>
      <c r="E1341" s="32">
        <f>'Batch Inputs'!D1329</f>
        <v>0</v>
      </c>
      <c r="F1341" s="32">
        <f>'Batch Inputs'!E1329</f>
        <v>0</v>
      </c>
      <c r="G1341" s="32">
        <f>'Batch Inputs'!F1329</f>
        <v>0</v>
      </c>
      <c r="H1341" s="32">
        <f>'Batch Inputs'!G1329</f>
        <v>0</v>
      </c>
      <c r="I1341" s="32">
        <f>'Batch Inputs'!H1329</f>
        <v>0</v>
      </c>
      <c r="J1341" s="32">
        <f>'Batch Inputs'!I1329</f>
        <v>0</v>
      </c>
      <c r="K1341" s="32">
        <f>'Batch Inputs'!J1329</f>
        <v>0</v>
      </c>
      <c r="L1341" s="32">
        <f>'Batch Inputs'!K1329</f>
        <v>0</v>
      </c>
      <c r="M1341" s="32">
        <f>'Batch Inputs'!L1329</f>
        <v>0</v>
      </c>
      <c r="N1341" s="32">
        <f>'Batch Inputs'!M1329</f>
        <v>0</v>
      </c>
      <c r="O1341" s="32">
        <f>'Batch Inputs'!N1329</f>
        <v>0</v>
      </c>
      <c r="P1341" s="32">
        <f>'Batch Inputs'!O1329</f>
        <v>0</v>
      </c>
      <c r="Q1341" s="32">
        <f>'Batch Inputs'!P1329</f>
        <v>0</v>
      </c>
      <c r="S1341" s="98">
        <f>SUMPRODUCT($D1341:$O1341,$D$5:$O$5)+$R$5</f>
        <v>-7.9279999999999999</v>
      </c>
      <c r="T1341" s="98">
        <f>SUMPRODUCT($D1341:$O1341,$D$6:$O$6)+$R$6</f>
        <v>-7.0750000000000002</v>
      </c>
      <c r="U1341" s="98">
        <f>SUMPRODUCT($D1341:$O1341,$D$7:$O$7)+$R$7</f>
        <v>-13.989000000000001</v>
      </c>
      <c r="V1341" s="98">
        <f>SUMPRODUCT($D1341:$O1341,$D$8:$O$8)+$R$8</f>
        <v>-8.0109999999999992</v>
      </c>
      <c r="W1341" s="98">
        <f>SUMPRODUCT($D1341:$O1341,$D$9:$O$9)+$R$9</f>
        <v>-6.976</v>
      </c>
      <c r="X1341" s="98">
        <f>SUMPRODUCT($D1341:$O1341,$D$10:$O$10)+$R$10</f>
        <v>-2.1259999999999999</v>
      </c>
      <c r="Z1341" s="104">
        <f t="shared" si="202"/>
        <v>0</v>
      </c>
      <c r="AA1341" s="38">
        <f t="shared" si="203"/>
        <v>0</v>
      </c>
      <c r="AB1341" s="38">
        <f t="shared" si="204"/>
        <v>0</v>
      </c>
      <c r="AC1341" s="38">
        <f t="shared" si="205"/>
        <v>0</v>
      </c>
      <c r="AD1341" s="38">
        <f t="shared" si="206"/>
        <v>0</v>
      </c>
      <c r="AE1341" s="105">
        <f t="shared" si="207"/>
        <v>6</v>
      </c>
      <c r="AF1341" s="114">
        <f t="shared" si="201"/>
        <v>-2.1259999999999999</v>
      </c>
      <c r="AG1341" s="37">
        <f t="shared" si="208"/>
        <v>6</v>
      </c>
      <c r="AH1341" s="40">
        <f>IF(OR(MAX('Batch Inputs'!$C1329:$N1329)&gt;1,MIN('Batch Inputs'!$C1329:$N1329)&lt;0),"ERROR",0)</f>
        <v>0</v>
      </c>
      <c r="AI1341" s="105" t="str">
        <f t="shared" si="209"/>
        <v>Few conditions</v>
      </c>
      <c r="AJ1341" s="113" t="str">
        <f t="shared" si="210"/>
        <v>No Conditions</v>
      </c>
      <c r="AM1341" s="78"/>
    </row>
    <row r="1342" spans="3:39" ht="12.75" x14ac:dyDescent="0.2">
      <c r="C1342" s="94">
        <v>1325</v>
      </c>
      <c r="D1342" s="32">
        <f>'Batch Inputs'!C1330</f>
        <v>0</v>
      </c>
      <c r="E1342" s="32">
        <f>'Batch Inputs'!D1330</f>
        <v>0</v>
      </c>
      <c r="F1342" s="32">
        <f>'Batch Inputs'!E1330</f>
        <v>0</v>
      </c>
      <c r="G1342" s="32">
        <f>'Batch Inputs'!F1330</f>
        <v>0</v>
      </c>
      <c r="H1342" s="32">
        <f>'Batch Inputs'!G1330</f>
        <v>0</v>
      </c>
      <c r="I1342" s="32">
        <f>'Batch Inputs'!H1330</f>
        <v>0</v>
      </c>
      <c r="J1342" s="32">
        <f>'Batch Inputs'!I1330</f>
        <v>0</v>
      </c>
      <c r="K1342" s="32">
        <f>'Batch Inputs'!J1330</f>
        <v>0</v>
      </c>
      <c r="L1342" s="32">
        <f>'Batch Inputs'!K1330</f>
        <v>0</v>
      </c>
      <c r="M1342" s="32">
        <f>'Batch Inputs'!L1330</f>
        <v>0</v>
      </c>
      <c r="N1342" s="32">
        <f>'Batch Inputs'!M1330</f>
        <v>0</v>
      </c>
      <c r="O1342" s="32">
        <f>'Batch Inputs'!N1330</f>
        <v>0</v>
      </c>
      <c r="P1342" s="32">
        <f>'Batch Inputs'!O1330</f>
        <v>0</v>
      </c>
      <c r="Q1342" s="32">
        <f>'Batch Inputs'!P1330</f>
        <v>0</v>
      </c>
      <c r="S1342" s="98">
        <f>SUMPRODUCT($D1342:$O1342,$D$5:$O$5)+$R$5</f>
        <v>-7.9279999999999999</v>
      </c>
      <c r="T1342" s="98">
        <f>SUMPRODUCT($D1342:$O1342,$D$6:$O$6)+$R$6</f>
        <v>-7.0750000000000002</v>
      </c>
      <c r="U1342" s="98">
        <f>SUMPRODUCT($D1342:$O1342,$D$7:$O$7)+$R$7</f>
        <v>-13.989000000000001</v>
      </c>
      <c r="V1342" s="98">
        <f>SUMPRODUCT($D1342:$O1342,$D$8:$O$8)+$R$8</f>
        <v>-8.0109999999999992</v>
      </c>
      <c r="W1342" s="98">
        <f>SUMPRODUCT($D1342:$O1342,$D$9:$O$9)+$R$9</f>
        <v>-6.976</v>
      </c>
      <c r="X1342" s="98">
        <f>SUMPRODUCT($D1342:$O1342,$D$10:$O$10)+$R$10</f>
        <v>-2.1259999999999999</v>
      </c>
      <c r="Z1342" s="104">
        <f t="shared" si="202"/>
        <v>0</v>
      </c>
      <c r="AA1342" s="38">
        <f t="shared" si="203"/>
        <v>0</v>
      </c>
      <c r="AB1342" s="38">
        <f t="shared" si="204"/>
        <v>0</v>
      </c>
      <c r="AC1342" s="38">
        <f t="shared" si="205"/>
        <v>0</v>
      </c>
      <c r="AD1342" s="38">
        <f t="shared" si="206"/>
        <v>0</v>
      </c>
      <c r="AE1342" s="105">
        <f t="shared" si="207"/>
        <v>6</v>
      </c>
      <c r="AF1342" s="114">
        <f t="shared" si="201"/>
        <v>-2.1259999999999999</v>
      </c>
      <c r="AG1342" s="37">
        <f t="shared" si="208"/>
        <v>6</v>
      </c>
      <c r="AH1342" s="40">
        <f>IF(OR(MAX('Batch Inputs'!$C1330:$N1330)&gt;1,MIN('Batch Inputs'!$C1330:$N1330)&lt;0),"ERROR",0)</f>
        <v>0</v>
      </c>
      <c r="AI1342" s="105" t="str">
        <f t="shared" si="209"/>
        <v>Few conditions</v>
      </c>
      <c r="AJ1342" s="113" t="str">
        <f t="shared" si="210"/>
        <v>No Conditions</v>
      </c>
      <c r="AM1342" s="78"/>
    </row>
    <row r="1343" spans="3:39" ht="12.75" x14ac:dyDescent="0.2">
      <c r="C1343" s="94">
        <v>1326</v>
      </c>
      <c r="D1343" s="32">
        <f>'Batch Inputs'!C1331</f>
        <v>0</v>
      </c>
      <c r="E1343" s="32">
        <f>'Batch Inputs'!D1331</f>
        <v>0</v>
      </c>
      <c r="F1343" s="32">
        <f>'Batch Inputs'!E1331</f>
        <v>0</v>
      </c>
      <c r="G1343" s="32">
        <f>'Batch Inputs'!F1331</f>
        <v>0</v>
      </c>
      <c r="H1343" s="32">
        <f>'Batch Inputs'!G1331</f>
        <v>0</v>
      </c>
      <c r="I1343" s="32">
        <f>'Batch Inputs'!H1331</f>
        <v>0</v>
      </c>
      <c r="J1343" s="32">
        <f>'Batch Inputs'!I1331</f>
        <v>0</v>
      </c>
      <c r="K1343" s="32">
        <f>'Batch Inputs'!J1331</f>
        <v>0</v>
      </c>
      <c r="L1343" s="32">
        <f>'Batch Inputs'!K1331</f>
        <v>0</v>
      </c>
      <c r="M1343" s="32">
        <f>'Batch Inputs'!L1331</f>
        <v>0</v>
      </c>
      <c r="N1343" s="32">
        <f>'Batch Inputs'!M1331</f>
        <v>0</v>
      </c>
      <c r="O1343" s="32">
        <f>'Batch Inputs'!N1331</f>
        <v>0</v>
      </c>
      <c r="P1343" s="32">
        <f>'Batch Inputs'!O1331</f>
        <v>0</v>
      </c>
      <c r="Q1343" s="32">
        <f>'Batch Inputs'!P1331</f>
        <v>0</v>
      </c>
      <c r="S1343" s="98">
        <f>SUMPRODUCT($D1343:$O1343,$D$5:$O$5)+$R$5</f>
        <v>-7.9279999999999999</v>
      </c>
      <c r="T1343" s="98">
        <f>SUMPRODUCT($D1343:$O1343,$D$6:$O$6)+$R$6</f>
        <v>-7.0750000000000002</v>
      </c>
      <c r="U1343" s="98">
        <f>SUMPRODUCT($D1343:$O1343,$D$7:$O$7)+$R$7</f>
        <v>-13.989000000000001</v>
      </c>
      <c r="V1343" s="98">
        <f>SUMPRODUCT($D1343:$O1343,$D$8:$O$8)+$R$8</f>
        <v>-8.0109999999999992</v>
      </c>
      <c r="W1343" s="98">
        <f>SUMPRODUCT($D1343:$O1343,$D$9:$O$9)+$R$9</f>
        <v>-6.976</v>
      </c>
      <c r="X1343" s="98">
        <f>SUMPRODUCT($D1343:$O1343,$D$10:$O$10)+$R$10</f>
        <v>-2.1259999999999999</v>
      </c>
      <c r="Z1343" s="104">
        <f t="shared" si="202"/>
        <v>0</v>
      </c>
      <c r="AA1343" s="38">
        <f t="shared" si="203"/>
        <v>0</v>
      </c>
      <c r="AB1343" s="38">
        <f t="shared" si="204"/>
        <v>0</v>
      </c>
      <c r="AC1343" s="38">
        <f t="shared" si="205"/>
        <v>0</v>
      </c>
      <c r="AD1343" s="38">
        <f t="shared" si="206"/>
        <v>0</v>
      </c>
      <c r="AE1343" s="105">
        <f t="shared" si="207"/>
        <v>6</v>
      </c>
      <c r="AF1343" s="114">
        <f t="shared" si="201"/>
        <v>-2.1259999999999999</v>
      </c>
      <c r="AG1343" s="37">
        <f t="shared" si="208"/>
        <v>6</v>
      </c>
      <c r="AH1343" s="40">
        <f>IF(OR(MAX('Batch Inputs'!$C1331:$N1331)&gt;1,MIN('Batch Inputs'!$C1331:$N1331)&lt;0),"ERROR",0)</f>
        <v>0</v>
      </c>
      <c r="AI1343" s="105" t="str">
        <f t="shared" si="209"/>
        <v>Few conditions</v>
      </c>
      <c r="AJ1343" s="113" t="str">
        <f t="shared" si="210"/>
        <v>No Conditions</v>
      </c>
      <c r="AM1343" s="78"/>
    </row>
    <row r="1344" spans="3:39" ht="12.75" x14ac:dyDescent="0.2">
      <c r="C1344" s="94">
        <v>1327</v>
      </c>
      <c r="D1344" s="32">
        <f>'Batch Inputs'!C1332</f>
        <v>0</v>
      </c>
      <c r="E1344" s="32">
        <f>'Batch Inputs'!D1332</f>
        <v>0</v>
      </c>
      <c r="F1344" s="32">
        <f>'Batch Inputs'!E1332</f>
        <v>0</v>
      </c>
      <c r="G1344" s="32">
        <f>'Batch Inputs'!F1332</f>
        <v>0</v>
      </c>
      <c r="H1344" s="32">
        <f>'Batch Inputs'!G1332</f>
        <v>0</v>
      </c>
      <c r="I1344" s="32">
        <f>'Batch Inputs'!H1332</f>
        <v>0</v>
      </c>
      <c r="J1344" s="32">
        <f>'Batch Inputs'!I1332</f>
        <v>0</v>
      </c>
      <c r="K1344" s="32">
        <f>'Batch Inputs'!J1332</f>
        <v>0</v>
      </c>
      <c r="L1344" s="32">
        <f>'Batch Inputs'!K1332</f>
        <v>0</v>
      </c>
      <c r="M1344" s="32">
        <f>'Batch Inputs'!L1332</f>
        <v>0</v>
      </c>
      <c r="N1344" s="32">
        <f>'Batch Inputs'!M1332</f>
        <v>0</v>
      </c>
      <c r="O1344" s="32">
        <f>'Batch Inputs'!N1332</f>
        <v>0</v>
      </c>
      <c r="P1344" s="32">
        <f>'Batch Inputs'!O1332</f>
        <v>0</v>
      </c>
      <c r="Q1344" s="32">
        <f>'Batch Inputs'!P1332</f>
        <v>0</v>
      </c>
      <c r="S1344" s="98">
        <f>SUMPRODUCT($D1344:$O1344,$D$5:$O$5)+$R$5</f>
        <v>-7.9279999999999999</v>
      </c>
      <c r="T1344" s="98">
        <f>SUMPRODUCT($D1344:$O1344,$D$6:$O$6)+$R$6</f>
        <v>-7.0750000000000002</v>
      </c>
      <c r="U1344" s="98">
        <f>SUMPRODUCT($D1344:$O1344,$D$7:$O$7)+$R$7</f>
        <v>-13.989000000000001</v>
      </c>
      <c r="V1344" s="98">
        <f>SUMPRODUCT($D1344:$O1344,$D$8:$O$8)+$R$8</f>
        <v>-8.0109999999999992</v>
      </c>
      <c r="W1344" s="98">
        <f>SUMPRODUCT($D1344:$O1344,$D$9:$O$9)+$R$9</f>
        <v>-6.976</v>
      </c>
      <c r="X1344" s="98">
        <f>SUMPRODUCT($D1344:$O1344,$D$10:$O$10)+$R$10</f>
        <v>-2.1259999999999999</v>
      </c>
      <c r="Z1344" s="104">
        <f t="shared" si="202"/>
        <v>0</v>
      </c>
      <c r="AA1344" s="38">
        <f t="shared" si="203"/>
        <v>0</v>
      </c>
      <c r="AB1344" s="38">
        <f t="shared" si="204"/>
        <v>0</v>
      </c>
      <c r="AC1344" s="38">
        <f t="shared" si="205"/>
        <v>0</v>
      </c>
      <c r="AD1344" s="38">
        <f t="shared" si="206"/>
        <v>0</v>
      </c>
      <c r="AE1344" s="105">
        <f t="shared" si="207"/>
        <v>6</v>
      </c>
      <c r="AF1344" s="114">
        <f t="shared" si="201"/>
        <v>-2.1259999999999999</v>
      </c>
      <c r="AG1344" s="37">
        <f t="shared" si="208"/>
        <v>6</v>
      </c>
      <c r="AH1344" s="40">
        <f>IF(OR(MAX('Batch Inputs'!$C1332:$N1332)&gt;1,MIN('Batch Inputs'!$C1332:$N1332)&lt;0),"ERROR",0)</f>
        <v>0</v>
      </c>
      <c r="AI1344" s="105" t="str">
        <f t="shared" si="209"/>
        <v>Few conditions</v>
      </c>
      <c r="AJ1344" s="113" t="str">
        <f t="shared" si="210"/>
        <v>No Conditions</v>
      </c>
      <c r="AM1344" s="78"/>
    </row>
    <row r="1345" spans="3:39" ht="12.75" x14ac:dyDescent="0.2">
      <c r="C1345" s="94">
        <v>1328</v>
      </c>
      <c r="D1345" s="32">
        <f>'Batch Inputs'!C1333</f>
        <v>0</v>
      </c>
      <c r="E1345" s="32">
        <f>'Batch Inputs'!D1333</f>
        <v>0</v>
      </c>
      <c r="F1345" s="32">
        <f>'Batch Inputs'!E1333</f>
        <v>0</v>
      </c>
      <c r="G1345" s="32">
        <f>'Batch Inputs'!F1333</f>
        <v>0</v>
      </c>
      <c r="H1345" s="32">
        <f>'Batch Inputs'!G1333</f>
        <v>0</v>
      </c>
      <c r="I1345" s="32">
        <f>'Batch Inputs'!H1333</f>
        <v>0</v>
      </c>
      <c r="J1345" s="32">
        <f>'Batch Inputs'!I1333</f>
        <v>0</v>
      </c>
      <c r="K1345" s="32">
        <f>'Batch Inputs'!J1333</f>
        <v>0</v>
      </c>
      <c r="L1345" s="32">
        <f>'Batch Inputs'!K1333</f>
        <v>0</v>
      </c>
      <c r="M1345" s="32">
        <f>'Batch Inputs'!L1333</f>
        <v>0</v>
      </c>
      <c r="N1345" s="32">
        <f>'Batch Inputs'!M1333</f>
        <v>0</v>
      </c>
      <c r="O1345" s="32">
        <f>'Batch Inputs'!N1333</f>
        <v>0</v>
      </c>
      <c r="P1345" s="32">
        <f>'Batch Inputs'!O1333</f>
        <v>0</v>
      </c>
      <c r="Q1345" s="32">
        <f>'Batch Inputs'!P1333</f>
        <v>0</v>
      </c>
      <c r="S1345" s="98">
        <f>SUMPRODUCT($D1345:$O1345,$D$5:$O$5)+$R$5</f>
        <v>-7.9279999999999999</v>
      </c>
      <c r="T1345" s="98">
        <f>SUMPRODUCT($D1345:$O1345,$D$6:$O$6)+$R$6</f>
        <v>-7.0750000000000002</v>
      </c>
      <c r="U1345" s="98">
        <f>SUMPRODUCT($D1345:$O1345,$D$7:$O$7)+$R$7</f>
        <v>-13.989000000000001</v>
      </c>
      <c r="V1345" s="98">
        <f>SUMPRODUCT($D1345:$O1345,$D$8:$O$8)+$R$8</f>
        <v>-8.0109999999999992</v>
      </c>
      <c r="W1345" s="98">
        <f>SUMPRODUCT($D1345:$O1345,$D$9:$O$9)+$R$9</f>
        <v>-6.976</v>
      </c>
      <c r="X1345" s="98">
        <f>SUMPRODUCT($D1345:$O1345,$D$10:$O$10)+$R$10</f>
        <v>-2.1259999999999999</v>
      </c>
      <c r="Z1345" s="104">
        <f t="shared" si="202"/>
        <v>0</v>
      </c>
      <c r="AA1345" s="38">
        <f t="shared" si="203"/>
        <v>0</v>
      </c>
      <c r="AB1345" s="38">
        <f t="shared" si="204"/>
        <v>0</v>
      </c>
      <c r="AC1345" s="38">
        <f t="shared" si="205"/>
        <v>0</v>
      </c>
      <c r="AD1345" s="38">
        <f t="shared" si="206"/>
        <v>0</v>
      </c>
      <c r="AE1345" s="105">
        <f t="shared" si="207"/>
        <v>6</v>
      </c>
      <c r="AF1345" s="114">
        <f t="shared" si="201"/>
        <v>-2.1259999999999999</v>
      </c>
      <c r="AG1345" s="37">
        <f t="shared" si="208"/>
        <v>6</v>
      </c>
      <c r="AH1345" s="40">
        <f>IF(OR(MAX('Batch Inputs'!$C1333:$N1333)&gt;1,MIN('Batch Inputs'!$C1333:$N1333)&lt;0),"ERROR",0)</f>
        <v>0</v>
      </c>
      <c r="AI1345" s="105" t="str">
        <f t="shared" si="209"/>
        <v>Few conditions</v>
      </c>
      <c r="AJ1345" s="113" t="str">
        <f t="shared" si="210"/>
        <v>No Conditions</v>
      </c>
      <c r="AM1345" s="78"/>
    </row>
    <row r="1346" spans="3:39" ht="12.75" x14ac:dyDescent="0.2">
      <c r="C1346" s="94">
        <v>1329</v>
      </c>
      <c r="D1346" s="32">
        <f>'Batch Inputs'!C1334</f>
        <v>0</v>
      </c>
      <c r="E1346" s="32">
        <f>'Batch Inputs'!D1334</f>
        <v>0</v>
      </c>
      <c r="F1346" s="32">
        <f>'Batch Inputs'!E1334</f>
        <v>0</v>
      </c>
      <c r="G1346" s="32">
        <f>'Batch Inputs'!F1334</f>
        <v>0</v>
      </c>
      <c r="H1346" s="32">
        <f>'Batch Inputs'!G1334</f>
        <v>0</v>
      </c>
      <c r="I1346" s="32">
        <f>'Batch Inputs'!H1334</f>
        <v>0</v>
      </c>
      <c r="J1346" s="32">
        <f>'Batch Inputs'!I1334</f>
        <v>0</v>
      </c>
      <c r="K1346" s="32">
        <f>'Batch Inputs'!J1334</f>
        <v>0</v>
      </c>
      <c r="L1346" s="32">
        <f>'Batch Inputs'!K1334</f>
        <v>0</v>
      </c>
      <c r="M1346" s="32">
        <f>'Batch Inputs'!L1334</f>
        <v>0</v>
      </c>
      <c r="N1346" s="32">
        <f>'Batch Inputs'!M1334</f>
        <v>0</v>
      </c>
      <c r="O1346" s="32">
        <f>'Batch Inputs'!N1334</f>
        <v>0</v>
      </c>
      <c r="P1346" s="32">
        <f>'Batch Inputs'!O1334</f>
        <v>0</v>
      </c>
      <c r="Q1346" s="32">
        <f>'Batch Inputs'!P1334</f>
        <v>0</v>
      </c>
      <c r="S1346" s="98">
        <f>SUMPRODUCT($D1346:$O1346,$D$5:$O$5)+$R$5</f>
        <v>-7.9279999999999999</v>
      </c>
      <c r="T1346" s="98">
        <f>SUMPRODUCT($D1346:$O1346,$D$6:$O$6)+$R$6</f>
        <v>-7.0750000000000002</v>
      </c>
      <c r="U1346" s="98">
        <f>SUMPRODUCT($D1346:$O1346,$D$7:$O$7)+$R$7</f>
        <v>-13.989000000000001</v>
      </c>
      <c r="V1346" s="98">
        <f>SUMPRODUCT($D1346:$O1346,$D$8:$O$8)+$R$8</f>
        <v>-8.0109999999999992</v>
      </c>
      <c r="W1346" s="98">
        <f>SUMPRODUCT($D1346:$O1346,$D$9:$O$9)+$R$9</f>
        <v>-6.976</v>
      </c>
      <c r="X1346" s="98">
        <f>SUMPRODUCT($D1346:$O1346,$D$10:$O$10)+$R$10</f>
        <v>-2.1259999999999999</v>
      </c>
      <c r="Z1346" s="104">
        <f t="shared" si="202"/>
        <v>0</v>
      </c>
      <c r="AA1346" s="38">
        <f t="shared" si="203"/>
        <v>0</v>
      </c>
      <c r="AB1346" s="38">
        <f t="shared" si="204"/>
        <v>0</v>
      </c>
      <c r="AC1346" s="38">
        <f t="shared" si="205"/>
        <v>0</v>
      </c>
      <c r="AD1346" s="38">
        <f t="shared" si="206"/>
        <v>0</v>
      </c>
      <c r="AE1346" s="105">
        <f t="shared" si="207"/>
        <v>6</v>
      </c>
      <c r="AF1346" s="114">
        <f t="shared" si="201"/>
        <v>-2.1259999999999999</v>
      </c>
      <c r="AG1346" s="37">
        <f t="shared" si="208"/>
        <v>6</v>
      </c>
      <c r="AH1346" s="40">
        <f>IF(OR(MAX('Batch Inputs'!$C1334:$N1334)&gt;1,MIN('Batch Inputs'!$C1334:$N1334)&lt;0),"ERROR",0)</f>
        <v>0</v>
      </c>
      <c r="AI1346" s="105" t="str">
        <f t="shared" si="209"/>
        <v>Few conditions</v>
      </c>
      <c r="AJ1346" s="113" t="str">
        <f t="shared" si="210"/>
        <v>No Conditions</v>
      </c>
      <c r="AM1346" s="78"/>
    </row>
    <row r="1347" spans="3:39" ht="12.75" x14ac:dyDescent="0.2">
      <c r="C1347" s="94">
        <v>1330</v>
      </c>
      <c r="D1347" s="32">
        <f>'Batch Inputs'!C1335</f>
        <v>0</v>
      </c>
      <c r="E1347" s="32">
        <f>'Batch Inputs'!D1335</f>
        <v>0</v>
      </c>
      <c r="F1347" s="32">
        <f>'Batch Inputs'!E1335</f>
        <v>0</v>
      </c>
      <c r="G1347" s="32">
        <f>'Batch Inputs'!F1335</f>
        <v>0</v>
      </c>
      <c r="H1347" s="32">
        <f>'Batch Inputs'!G1335</f>
        <v>0</v>
      </c>
      <c r="I1347" s="32">
        <f>'Batch Inputs'!H1335</f>
        <v>0</v>
      </c>
      <c r="J1347" s="32">
        <f>'Batch Inputs'!I1335</f>
        <v>0</v>
      </c>
      <c r="K1347" s="32">
        <f>'Batch Inputs'!J1335</f>
        <v>0</v>
      </c>
      <c r="L1347" s="32">
        <f>'Batch Inputs'!K1335</f>
        <v>0</v>
      </c>
      <c r="M1347" s="32">
        <f>'Batch Inputs'!L1335</f>
        <v>0</v>
      </c>
      <c r="N1347" s="32">
        <f>'Batch Inputs'!M1335</f>
        <v>0</v>
      </c>
      <c r="O1347" s="32">
        <f>'Batch Inputs'!N1335</f>
        <v>0</v>
      </c>
      <c r="P1347" s="32">
        <f>'Batch Inputs'!O1335</f>
        <v>0</v>
      </c>
      <c r="Q1347" s="32">
        <f>'Batch Inputs'!P1335</f>
        <v>0</v>
      </c>
      <c r="S1347" s="98">
        <f>SUMPRODUCT($D1347:$O1347,$D$5:$O$5)+$R$5</f>
        <v>-7.9279999999999999</v>
      </c>
      <c r="T1347" s="98">
        <f>SUMPRODUCT($D1347:$O1347,$D$6:$O$6)+$R$6</f>
        <v>-7.0750000000000002</v>
      </c>
      <c r="U1347" s="98">
        <f>SUMPRODUCT($D1347:$O1347,$D$7:$O$7)+$R$7</f>
        <v>-13.989000000000001</v>
      </c>
      <c r="V1347" s="98">
        <f>SUMPRODUCT($D1347:$O1347,$D$8:$O$8)+$R$8</f>
        <v>-8.0109999999999992</v>
      </c>
      <c r="W1347" s="98">
        <f>SUMPRODUCT($D1347:$O1347,$D$9:$O$9)+$R$9</f>
        <v>-6.976</v>
      </c>
      <c r="X1347" s="98">
        <f>SUMPRODUCT($D1347:$O1347,$D$10:$O$10)+$R$10</f>
        <v>-2.1259999999999999</v>
      </c>
      <c r="Z1347" s="104">
        <f t="shared" si="202"/>
        <v>0</v>
      </c>
      <c r="AA1347" s="38">
        <f t="shared" si="203"/>
        <v>0</v>
      </c>
      <c r="AB1347" s="38">
        <f t="shared" si="204"/>
        <v>0</v>
      </c>
      <c r="AC1347" s="38">
        <f t="shared" si="205"/>
        <v>0</v>
      </c>
      <c r="AD1347" s="38">
        <f t="shared" si="206"/>
        <v>0</v>
      </c>
      <c r="AE1347" s="105">
        <f t="shared" si="207"/>
        <v>6</v>
      </c>
      <c r="AF1347" s="114">
        <f t="shared" si="201"/>
        <v>-2.1259999999999999</v>
      </c>
      <c r="AG1347" s="37">
        <f t="shared" si="208"/>
        <v>6</v>
      </c>
      <c r="AH1347" s="40">
        <f>IF(OR(MAX('Batch Inputs'!$C1335:$N1335)&gt;1,MIN('Batch Inputs'!$C1335:$N1335)&lt;0),"ERROR",0)</f>
        <v>0</v>
      </c>
      <c r="AI1347" s="105" t="str">
        <f t="shared" si="209"/>
        <v>Few conditions</v>
      </c>
      <c r="AJ1347" s="113" t="str">
        <f t="shared" si="210"/>
        <v>No Conditions</v>
      </c>
      <c r="AM1347" s="78"/>
    </row>
    <row r="1348" spans="3:39" ht="12.75" x14ac:dyDescent="0.2">
      <c r="C1348" s="94">
        <v>1331</v>
      </c>
      <c r="D1348" s="32">
        <f>'Batch Inputs'!C1336</f>
        <v>0</v>
      </c>
      <c r="E1348" s="32">
        <f>'Batch Inputs'!D1336</f>
        <v>0</v>
      </c>
      <c r="F1348" s="32">
        <f>'Batch Inputs'!E1336</f>
        <v>0</v>
      </c>
      <c r="G1348" s="32">
        <f>'Batch Inputs'!F1336</f>
        <v>0</v>
      </c>
      <c r="H1348" s="32">
        <f>'Batch Inputs'!G1336</f>
        <v>0</v>
      </c>
      <c r="I1348" s="32">
        <f>'Batch Inputs'!H1336</f>
        <v>0</v>
      </c>
      <c r="J1348" s="32">
        <f>'Batch Inputs'!I1336</f>
        <v>0</v>
      </c>
      <c r="K1348" s="32">
        <f>'Batch Inputs'!J1336</f>
        <v>0</v>
      </c>
      <c r="L1348" s="32">
        <f>'Batch Inputs'!K1336</f>
        <v>0</v>
      </c>
      <c r="M1348" s="32">
        <f>'Batch Inputs'!L1336</f>
        <v>0</v>
      </c>
      <c r="N1348" s="32">
        <f>'Batch Inputs'!M1336</f>
        <v>0</v>
      </c>
      <c r="O1348" s="32">
        <f>'Batch Inputs'!N1336</f>
        <v>0</v>
      </c>
      <c r="P1348" s="32">
        <f>'Batch Inputs'!O1336</f>
        <v>0</v>
      </c>
      <c r="Q1348" s="32">
        <f>'Batch Inputs'!P1336</f>
        <v>0</v>
      </c>
      <c r="S1348" s="98">
        <f>SUMPRODUCT($D1348:$O1348,$D$5:$O$5)+$R$5</f>
        <v>-7.9279999999999999</v>
      </c>
      <c r="T1348" s="98">
        <f>SUMPRODUCT($D1348:$O1348,$D$6:$O$6)+$R$6</f>
        <v>-7.0750000000000002</v>
      </c>
      <c r="U1348" s="98">
        <f>SUMPRODUCT($D1348:$O1348,$D$7:$O$7)+$R$7</f>
        <v>-13.989000000000001</v>
      </c>
      <c r="V1348" s="98">
        <f>SUMPRODUCT($D1348:$O1348,$D$8:$O$8)+$R$8</f>
        <v>-8.0109999999999992</v>
      </c>
      <c r="W1348" s="98">
        <f>SUMPRODUCT($D1348:$O1348,$D$9:$O$9)+$R$9</f>
        <v>-6.976</v>
      </c>
      <c r="X1348" s="98">
        <f>SUMPRODUCT($D1348:$O1348,$D$10:$O$10)+$R$10</f>
        <v>-2.1259999999999999</v>
      </c>
      <c r="Z1348" s="104">
        <f t="shared" si="202"/>
        <v>0</v>
      </c>
      <c r="AA1348" s="38">
        <f t="shared" si="203"/>
        <v>0</v>
      </c>
      <c r="AB1348" s="38">
        <f t="shared" si="204"/>
        <v>0</v>
      </c>
      <c r="AC1348" s="38">
        <f t="shared" si="205"/>
        <v>0</v>
      </c>
      <c r="AD1348" s="38">
        <f t="shared" si="206"/>
        <v>0</v>
      </c>
      <c r="AE1348" s="105">
        <f t="shared" si="207"/>
        <v>6</v>
      </c>
      <c r="AF1348" s="114">
        <f t="shared" si="201"/>
        <v>-2.1259999999999999</v>
      </c>
      <c r="AG1348" s="37">
        <f t="shared" si="208"/>
        <v>6</v>
      </c>
      <c r="AH1348" s="40">
        <f>IF(OR(MAX('Batch Inputs'!$C1336:$N1336)&gt;1,MIN('Batch Inputs'!$C1336:$N1336)&lt;0),"ERROR",0)</f>
        <v>0</v>
      </c>
      <c r="AI1348" s="105" t="str">
        <f t="shared" si="209"/>
        <v>Few conditions</v>
      </c>
      <c r="AJ1348" s="113" t="str">
        <f t="shared" si="210"/>
        <v>No Conditions</v>
      </c>
      <c r="AM1348" s="78"/>
    </row>
    <row r="1349" spans="3:39" ht="12.75" x14ac:dyDescent="0.2">
      <c r="C1349" s="94">
        <v>1332</v>
      </c>
      <c r="D1349" s="32">
        <f>'Batch Inputs'!C1337</f>
        <v>0</v>
      </c>
      <c r="E1349" s="32">
        <f>'Batch Inputs'!D1337</f>
        <v>0</v>
      </c>
      <c r="F1349" s="32">
        <f>'Batch Inputs'!E1337</f>
        <v>0</v>
      </c>
      <c r="G1349" s="32">
        <f>'Batch Inputs'!F1337</f>
        <v>0</v>
      </c>
      <c r="H1349" s="32">
        <f>'Batch Inputs'!G1337</f>
        <v>0</v>
      </c>
      <c r="I1349" s="32">
        <f>'Batch Inputs'!H1337</f>
        <v>0</v>
      </c>
      <c r="J1349" s="32">
        <f>'Batch Inputs'!I1337</f>
        <v>0</v>
      </c>
      <c r="K1349" s="32">
        <f>'Batch Inputs'!J1337</f>
        <v>0</v>
      </c>
      <c r="L1349" s="32">
        <f>'Batch Inputs'!K1337</f>
        <v>0</v>
      </c>
      <c r="M1349" s="32">
        <f>'Batch Inputs'!L1337</f>
        <v>0</v>
      </c>
      <c r="N1349" s="32">
        <f>'Batch Inputs'!M1337</f>
        <v>0</v>
      </c>
      <c r="O1349" s="32">
        <f>'Batch Inputs'!N1337</f>
        <v>0</v>
      </c>
      <c r="P1349" s="32">
        <f>'Batch Inputs'!O1337</f>
        <v>0</v>
      </c>
      <c r="Q1349" s="32">
        <f>'Batch Inputs'!P1337</f>
        <v>0</v>
      </c>
      <c r="S1349" s="98">
        <f>SUMPRODUCT($D1349:$O1349,$D$5:$O$5)+$R$5</f>
        <v>-7.9279999999999999</v>
      </c>
      <c r="T1349" s="98">
        <f>SUMPRODUCT($D1349:$O1349,$D$6:$O$6)+$R$6</f>
        <v>-7.0750000000000002</v>
      </c>
      <c r="U1349" s="98">
        <f>SUMPRODUCT($D1349:$O1349,$D$7:$O$7)+$R$7</f>
        <v>-13.989000000000001</v>
      </c>
      <c r="V1349" s="98">
        <f>SUMPRODUCT($D1349:$O1349,$D$8:$O$8)+$R$8</f>
        <v>-8.0109999999999992</v>
      </c>
      <c r="W1349" s="98">
        <f>SUMPRODUCT($D1349:$O1349,$D$9:$O$9)+$R$9</f>
        <v>-6.976</v>
      </c>
      <c r="X1349" s="98">
        <f>SUMPRODUCT($D1349:$O1349,$D$10:$O$10)+$R$10</f>
        <v>-2.1259999999999999</v>
      </c>
      <c r="Z1349" s="104">
        <f t="shared" si="202"/>
        <v>0</v>
      </c>
      <c r="AA1349" s="38">
        <f t="shared" si="203"/>
        <v>0</v>
      </c>
      <c r="AB1349" s="38">
        <f t="shared" si="204"/>
        <v>0</v>
      </c>
      <c r="AC1349" s="38">
        <f t="shared" si="205"/>
        <v>0</v>
      </c>
      <c r="AD1349" s="38">
        <f t="shared" si="206"/>
        <v>0</v>
      </c>
      <c r="AE1349" s="105">
        <f t="shared" si="207"/>
        <v>6</v>
      </c>
      <c r="AF1349" s="114">
        <f t="shared" si="201"/>
        <v>-2.1259999999999999</v>
      </c>
      <c r="AG1349" s="37">
        <f t="shared" si="208"/>
        <v>6</v>
      </c>
      <c r="AH1349" s="40">
        <f>IF(OR(MAX('Batch Inputs'!$C1337:$N1337)&gt;1,MIN('Batch Inputs'!$C1337:$N1337)&lt;0),"ERROR",0)</f>
        <v>0</v>
      </c>
      <c r="AI1349" s="105" t="str">
        <f t="shared" si="209"/>
        <v>Few conditions</v>
      </c>
      <c r="AJ1349" s="113" t="str">
        <f t="shared" si="210"/>
        <v>No Conditions</v>
      </c>
      <c r="AM1349" s="78"/>
    </row>
    <row r="1350" spans="3:39" ht="12.75" x14ac:dyDescent="0.2">
      <c r="C1350" s="94">
        <v>1333</v>
      </c>
      <c r="D1350" s="32">
        <f>'Batch Inputs'!C1338</f>
        <v>0</v>
      </c>
      <c r="E1350" s="32">
        <f>'Batch Inputs'!D1338</f>
        <v>0</v>
      </c>
      <c r="F1350" s="32">
        <f>'Batch Inputs'!E1338</f>
        <v>0</v>
      </c>
      <c r="G1350" s="32">
        <f>'Batch Inputs'!F1338</f>
        <v>0</v>
      </c>
      <c r="H1350" s="32">
        <f>'Batch Inputs'!G1338</f>
        <v>0</v>
      </c>
      <c r="I1350" s="32">
        <f>'Batch Inputs'!H1338</f>
        <v>0</v>
      </c>
      <c r="J1350" s="32">
        <f>'Batch Inputs'!I1338</f>
        <v>0</v>
      </c>
      <c r="K1350" s="32">
        <f>'Batch Inputs'!J1338</f>
        <v>0</v>
      </c>
      <c r="L1350" s="32">
        <f>'Batch Inputs'!K1338</f>
        <v>0</v>
      </c>
      <c r="M1350" s="32">
        <f>'Batch Inputs'!L1338</f>
        <v>0</v>
      </c>
      <c r="N1350" s="32">
        <f>'Batch Inputs'!M1338</f>
        <v>0</v>
      </c>
      <c r="O1350" s="32">
        <f>'Batch Inputs'!N1338</f>
        <v>0</v>
      </c>
      <c r="P1350" s="32">
        <f>'Batch Inputs'!O1338</f>
        <v>0</v>
      </c>
      <c r="Q1350" s="32">
        <f>'Batch Inputs'!P1338</f>
        <v>0</v>
      </c>
      <c r="S1350" s="98">
        <f>SUMPRODUCT($D1350:$O1350,$D$5:$O$5)+$R$5</f>
        <v>-7.9279999999999999</v>
      </c>
      <c r="T1350" s="98">
        <f>SUMPRODUCT($D1350:$O1350,$D$6:$O$6)+$R$6</f>
        <v>-7.0750000000000002</v>
      </c>
      <c r="U1350" s="98">
        <f>SUMPRODUCT($D1350:$O1350,$D$7:$O$7)+$R$7</f>
        <v>-13.989000000000001</v>
      </c>
      <c r="V1350" s="98">
        <f>SUMPRODUCT($D1350:$O1350,$D$8:$O$8)+$R$8</f>
        <v>-8.0109999999999992</v>
      </c>
      <c r="W1350" s="98">
        <f>SUMPRODUCT($D1350:$O1350,$D$9:$O$9)+$R$9</f>
        <v>-6.976</v>
      </c>
      <c r="X1350" s="98">
        <f>SUMPRODUCT($D1350:$O1350,$D$10:$O$10)+$R$10</f>
        <v>-2.1259999999999999</v>
      </c>
      <c r="Z1350" s="104">
        <f t="shared" si="202"/>
        <v>0</v>
      </c>
      <c r="AA1350" s="38">
        <f t="shared" si="203"/>
        <v>0</v>
      </c>
      <c r="AB1350" s="38">
        <f t="shared" si="204"/>
        <v>0</v>
      </c>
      <c r="AC1350" s="38">
        <f t="shared" si="205"/>
        <v>0</v>
      </c>
      <c r="AD1350" s="38">
        <f t="shared" si="206"/>
        <v>0</v>
      </c>
      <c r="AE1350" s="105">
        <f t="shared" si="207"/>
        <v>6</v>
      </c>
      <c r="AF1350" s="114">
        <f t="shared" si="201"/>
        <v>-2.1259999999999999</v>
      </c>
      <c r="AG1350" s="37">
        <f t="shared" si="208"/>
        <v>6</v>
      </c>
      <c r="AH1350" s="40">
        <f>IF(OR(MAX('Batch Inputs'!$C1338:$N1338)&gt;1,MIN('Batch Inputs'!$C1338:$N1338)&lt;0),"ERROR",0)</f>
        <v>0</v>
      </c>
      <c r="AI1350" s="105" t="str">
        <f t="shared" si="209"/>
        <v>Few conditions</v>
      </c>
      <c r="AJ1350" s="113" t="str">
        <f t="shared" si="210"/>
        <v>No Conditions</v>
      </c>
      <c r="AM1350" s="78"/>
    </row>
    <row r="1351" spans="3:39" ht="12.75" x14ac:dyDescent="0.2">
      <c r="C1351" s="94">
        <v>1334</v>
      </c>
      <c r="D1351" s="32">
        <f>'Batch Inputs'!C1339</f>
        <v>0</v>
      </c>
      <c r="E1351" s="32">
        <f>'Batch Inputs'!D1339</f>
        <v>0</v>
      </c>
      <c r="F1351" s="32">
        <f>'Batch Inputs'!E1339</f>
        <v>0</v>
      </c>
      <c r="G1351" s="32">
        <f>'Batch Inputs'!F1339</f>
        <v>0</v>
      </c>
      <c r="H1351" s="32">
        <f>'Batch Inputs'!G1339</f>
        <v>0</v>
      </c>
      <c r="I1351" s="32">
        <f>'Batch Inputs'!H1339</f>
        <v>0</v>
      </c>
      <c r="J1351" s="32">
        <f>'Batch Inputs'!I1339</f>
        <v>0</v>
      </c>
      <c r="K1351" s="32">
        <f>'Batch Inputs'!J1339</f>
        <v>0</v>
      </c>
      <c r="L1351" s="32">
        <f>'Batch Inputs'!K1339</f>
        <v>0</v>
      </c>
      <c r="M1351" s="32">
        <f>'Batch Inputs'!L1339</f>
        <v>0</v>
      </c>
      <c r="N1351" s="32">
        <f>'Batch Inputs'!M1339</f>
        <v>0</v>
      </c>
      <c r="O1351" s="32">
        <f>'Batch Inputs'!N1339</f>
        <v>0</v>
      </c>
      <c r="P1351" s="32">
        <f>'Batch Inputs'!O1339</f>
        <v>0</v>
      </c>
      <c r="Q1351" s="32">
        <f>'Batch Inputs'!P1339</f>
        <v>0</v>
      </c>
      <c r="S1351" s="98">
        <f>SUMPRODUCT($D1351:$O1351,$D$5:$O$5)+$R$5</f>
        <v>-7.9279999999999999</v>
      </c>
      <c r="T1351" s="98">
        <f>SUMPRODUCT($D1351:$O1351,$D$6:$O$6)+$R$6</f>
        <v>-7.0750000000000002</v>
      </c>
      <c r="U1351" s="98">
        <f>SUMPRODUCT($D1351:$O1351,$D$7:$O$7)+$R$7</f>
        <v>-13.989000000000001</v>
      </c>
      <c r="V1351" s="98">
        <f>SUMPRODUCT($D1351:$O1351,$D$8:$O$8)+$R$8</f>
        <v>-8.0109999999999992</v>
      </c>
      <c r="W1351" s="98">
        <f>SUMPRODUCT($D1351:$O1351,$D$9:$O$9)+$R$9</f>
        <v>-6.976</v>
      </c>
      <c r="X1351" s="98">
        <f>SUMPRODUCT($D1351:$O1351,$D$10:$O$10)+$R$10</f>
        <v>-2.1259999999999999</v>
      </c>
      <c r="Z1351" s="104">
        <f t="shared" si="202"/>
        <v>0</v>
      </c>
      <c r="AA1351" s="38">
        <f t="shared" si="203"/>
        <v>0</v>
      </c>
      <c r="AB1351" s="38">
        <f t="shared" si="204"/>
        <v>0</v>
      </c>
      <c r="AC1351" s="38">
        <f t="shared" si="205"/>
        <v>0</v>
      </c>
      <c r="AD1351" s="38">
        <f t="shared" si="206"/>
        <v>0</v>
      </c>
      <c r="AE1351" s="105">
        <f t="shared" si="207"/>
        <v>6</v>
      </c>
      <c r="AF1351" s="114">
        <f t="shared" si="201"/>
        <v>-2.1259999999999999</v>
      </c>
      <c r="AG1351" s="37">
        <f t="shared" si="208"/>
        <v>6</v>
      </c>
      <c r="AH1351" s="40">
        <f>IF(OR(MAX('Batch Inputs'!$C1339:$N1339)&gt;1,MIN('Batch Inputs'!$C1339:$N1339)&lt;0),"ERROR",0)</f>
        <v>0</v>
      </c>
      <c r="AI1351" s="105" t="str">
        <f t="shared" si="209"/>
        <v>Few conditions</v>
      </c>
      <c r="AJ1351" s="113" t="str">
        <f t="shared" si="210"/>
        <v>No Conditions</v>
      </c>
      <c r="AM1351" s="78"/>
    </row>
    <row r="1352" spans="3:39" ht="12.75" x14ac:dyDescent="0.2">
      <c r="C1352" s="94">
        <v>1335</v>
      </c>
      <c r="D1352" s="32">
        <f>'Batch Inputs'!C1340</f>
        <v>0</v>
      </c>
      <c r="E1352" s="32">
        <f>'Batch Inputs'!D1340</f>
        <v>0</v>
      </c>
      <c r="F1352" s="32">
        <f>'Batch Inputs'!E1340</f>
        <v>0</v>
      </c>
      <c r="G1352" s="32">
        <f>'Batch Inputs'!F1340</f>
        <v>0</v>
      </c>
      <c r="H1352" s="32">
        <f>'Batch Inputs'!G1340</f>
        <v>0</v>
      </c>
      <c r="I1352" s="32">
        <f>'Batch Inputs'!H1340</f>
        <v>0</v>
      </c>
      <c r="J1352" s="32">
        <f>'Batch Inputs'!I1340</f>
        <v>0</v>
      </c>
      <c r="K1352" s="32">
        <f>'Batch Inputs'!J1340</f>
        <v>0</v>
      </c>
      <c r="L1352" s="32">
        <f>'Batch Inputs'!K1340</f>
        <v>0</v>
      </c>
      <c r="M1352" s="32">
        <f>'Batch Inputs'!L1340</f>
        <v>0</v>
      </c>
      <c r="N1352" s="32">
        <f>'Batch Inputs'!M1340</f>
        <v>0</v>
      </c>
      <c r="O1352" s="32">
        <f>'Batch Inputs'!N1340</f>
        <v>0</v>
      </c>
      <c r="P1352" s="32">
        <f>'Batch Inputs'!O1340</f>
        <v>0</v>
      </c>
      <c r="Q1352" s="32">
        <f>'Batch Inputs'!P1340</f>
        <v>0</v>
      </c>
      <c r="S1352" s="98">
        <f>SUMPRODUCT($D1352:$O1352,$D$5:$O$5)+$R$5</f>
        <v>-7.9279999999999999</v>
      </c>
      <c r="T1352" s="98">
        <f>SUMPRODUCT($D1352:$O1352,$D$6:$O$6)+$R$6</f>
        <v>-7.0750000000000002</v>
      </c>
      <c r="U1352" s="98">
        <f>SUMPRODUCT($D1352:$O1352,$D$7:$O$7)+$R$7</f>
        <v>-13.989000000000001</v>
      </c>
      <c r="V1352" s="98">
        <f>SUMPRODUCT($D1352:$O1352,$D$8:$O$8)+$R$8</f>
        <v>-8.0109999999999992</v>
      </c>
      <c r="W1352" s="98">
        <f>SUMPRODUCT($D1352:$O1352,$D$9:$O$9)+$R$9</f>
        <v>-6.976</v>
      </c>
      <c r="X1352" s="98">
        <f>SUMPRODUCT($D1352:$O1352,$D$10:$O$10)+$R$10</f>
        <v>-2.1259999999999999</v>
      </c>
      <c r="Z1352" s="104">
        <f t="shared" si="202"/>
        <v>0</v>
      </c>
      <c r="AA1352" s="38">
        <f t="shared" si="203"/>
        <v>0</v>
      </c>
      <c r="AB1352" s="38">
        <f t="shared" si="204"/>
        <v>0</v>
      </c>
      <c r="AC1352" s="38">
        <f t="shared" si="205"/>
        <v>0</v>
      </c>
      <c r="AD1352" s="38">
        <f t="shared" si="206"/>
        <v>0</v>
      </c>
      <c r="AE1352" s="105">
        <f t="shared" si="207"/>
        <v>6</v>
      </c>
      <c r="AF1352" s="114">
        <f t="shared" si="201"/>
        <v>-2.1259999999999999</v>
      </c>
      <c r="AG1352" s="37">
        <f t="shared" si="208"/>
        <v>6</v>
      </c>
      <c r="AH1352" s="40">
        <f>IF(OR(MAX('Batch Inputs'!$C1340:$N1340)&gt;1,MIN('Batch Inputs'!$C1340:$N1340)&lt;0),"ERROR",0)</f>
        <v>0</v>
      </c>
      <c r="AI1352" s="105" t="str">
        <f t="shared" si="209"/>
        <v>Few conditions</v>
      </c>
      <c r="AJ1352" s="113" t="str">
        <f t="shared" si="210"/>
        <v>No Conditions</v>
      </c>
      <c r="AM1352" s="78"/>
    </row>
    <row r="1353" spans="3:39" ht="12.75" x14ac:dyDescent="0.2">
      <c r="C1353" s="94">
        <v>1336</v>
      </c>
      <c r="D1353" s="32">
        <f>'Batch Inputs'!C1341</f>
        <v>0</v>
      </c>
      <c r="E1353" s="32">
        <f>'Batch Inputs'!D1341</f>
        <v>0</v>
      </c>
      <c r="F1353" s="32">
        <f>'Batch Inputs'!E1341</f>
        <v>0</v>
      </c>
      <c r="G1353" s="32">
        <f>'Batch Inputs'!F1341</f>
        <v>0</v>
      </c>
      <c r="H1353" s="32">
        <f>'Batch Inputs'!G1341</f>
        <v>0</v>
      </c>
      <c r="I1353" s="32">
        <f>'Batch Inputs'!H1341</f>
        <v>0</v>
      </c>
      <c r="J1353" s="32">
        <f>'Batch Inputs'!I1341</f>
        <v>0</v>
      </c>
      <c r="K1353" s="32">
        <f>'Batch Inputs'!J1341</f>
        <v>0</v>
      </c>
      <c r="L1353" s="32">
        <f>'Batch Inputs'!K1341</f>
        <v>0</v>
      </c>
      <c r="M1353" s="32">
        <f>'Batch Inputs'!L1341</f>
        <v>0</v>
      </c>
      <c r="N1353" s="32">
        <f>'Batch Inputs'!M1341</f>
        <v>0</v>
      </c>
      <c r="O1353" s="32">
        <f>'Batch Inputs'!N1341</f>
        <v>0</v>
      </c>
      <c r="P1353" s="32">
        <f>'Batch Inputs'!O1341</f>
        <v>0</v>
      </c>
      <c r="Q1353" s="32">
        <f>'Batch Inputs'!P1341</f>
        <v>0</v>
      </c>
      <c r="S1353" s="98">
        <f>SUMPRODUCT($D1353:$O1353,$D$5:$O$5)+$R$5</f>
        <v>-7.9279999999999999</v>
      </c>
      <c r="T1353" s="98">
        <f>SUMPRODUCT($D1353:$O1353,$D$6:$O$6)+$R$6</f>
        <v>-7.0750000000000002</v>
      </c>
      <c r="U1353" s="98">
        <f>SUMPRODUCT($D1353:$O1353,$D$7:$O$7)+$R$7</f>
        <v>-13.989000000000001</v>
      </c>
      <c r="V1353" s="98">
        <f>SUMPRODUCT($D1353:$O1353,$D$8:$O$8)+$R$8</f>
        <v>-8.0109999999999992</v>
      </c>
      <c r="W1353" s="98">
        <f>SUMPRODUCT($D1353:$O1353,$D$9:$O$9)+$R$9</f>
        <v>-6.976</v>
      </c>
      <c r="X1353" s="98">
        <f>SUMPRODUCT($D1353:$O1353,$D$10:$O$10)+$R$10</f>
        <v>-2.1259999999999999</v>
      </c>
      <c r="Z1353" s="104">
        <f t="shared" si="202"/>
        <v>0</v>
      </c>
      <c r="AA1353" s="38">
        <f t="shared" si="203"/>
        <v>0</v>
      </c>
      <c r="AB1353" s="38">
        <f t="shared" si="204"/>
        <v>0</v>
      </c>
      <c r="AC1353" s="38">
        <f t="shared" si="205"/>
        <v>0</v>
      </c>
      <c r="AD1353" s="38">
        <f t="shared" si="206"/>
        <v>0</v>
      </c>
      <c r="AE1353" s="105">
        <f t="shared" si="207"/>
        <v>6</v>
      </c>
      <c r="AF1353" s="114">
        <f t="shared" si="201"/>
        <v>-2.1259999999999999</v>
      </c>
      <c r="AG1353" s="37">
        <f t="shared" si="208"/>
        <v>6</v>
      </c>
      <c r="AH1353" s="40">
        <f>IF(OR(MAX('Batch Inputs'!$C1341:$N1341)&gt;1,MIN('Batch Inputs'!$C1341:$N1341)&lt;0),"ERROR",0)</f>
        <v>0</v>
      </c>
      <c r="AI1353" s="105" t="str">
        <f t="shared" si="209"/>
        <v>Few conditions</v>
      </c>
      <c r="AJ1353" s="113" t="str">
        <f t="shared" si="210"/>
        <v>No Conditions</v>
      </c>
      <c r="AM1353" s="78"/>
    </row>
    <row r="1354" spans="3:39" ht="12.75" x14ac:dyDescent="0.2">
      <c r="C1354" s="94">
        <v>1337</v>
      </c>
      <c r="D1354" s="32">
        <f>'Batch Inputs'!C1342</f>
        <v>0</v>
      </c>
      <c r="E1354" s="32">
        <f>'Batch Inputs'!D1342</f>
        <v>0</v>
      </c>
      <c r="F1354" s="32">
        <f>'Batch Inputs'!E1342</f>
        <v>0</v>
      </c>
      <c r="G1354" s="32">
        <f>'Batch Inputs'!F1342</f>
        <v>0</v>
      </c>
      <c r="H1354" s="32">
        <f>'Batch Inputs'!G1342</f>
        <v>0</v>
      </c>
      <c r="I1354" s="32">
        <f>'Batch Inputs'!H1342</f>
        <v>0</v>
      </c>
      <c r="J1354" s="32">
        <f>'Batch Inputs'!I1342</f>
        <v>0</v>
      </c>
      <c r="K1354" s="32">
        <f>'Batch Inputs'!J1342</f>
        <v>0</v>
      </c>
      <c r="L1354" s="32">
        <f>'Batch Inputs'!K1342</f>
        <v>0</v>
      </c>
      <c r="M1354" s="32">
        <f>'Batch Inputs'!L1342</f>
        <v>0</v>
      </c>
      <c r="N1354" s="32">
        <f>'Batch Inputs'!M1342</f>
        <v>0</v>
      </c>
      <c r="O1354" s="32">
        <f>'Batch Inputs'!N1342</f>
        <v>0</v>
      </c>
      <c r="P1354" s="32">
        <f>'Batch Inputs'!O1342</f>
        <v>0</v>
      </c>
      <c r="Q1354" s="32">
        <f>'Batch Inputs'!P1342</f>
        <v>0</v>
      </c>
      <c r="S1354" s="98">
        <f>SUMPRODUCT($D1354:$O1354,$D$5:$O$5)+$R$5</f>
        <v>-7.9279999999999999</v>
      </c>
      <c r="T1354" s="98">
        <f>SUMPRODUCT($D1354:$O1354,$D$6:$O$6)+$R$6</f>
        <v>-7.0750000000000002</v>
      </c>
      <c r="U1354" s="98">
        <f>SUMPRODUCT($D1354:$O1354,$D$7:$O$7)+$R$7</f>
        <v>-13.989000000000001</v>
      </c>
      <c r="V1354" s="98">
        <f>SUMPRODUCT($D1354:$O1354,$D$8:$O$8)+$R$8</f>
        <v>-8.0109999999999992</v>
      </c>
      <c r="W1354" s="98">
        <f>SUMPRODUCT($D1354:$O1354,$D$9:$O$9)+$R$9</f>
        <v>-6.976</v>
      </c>
      <c r="X1354" s="98">
        <f>SUMPRODUCT($D1354:$O1354,$D$10:$O$10)+$R$10</f>
        <v>-2.1259999999999999</v>
      </c>
      <c r="Z1354" s="104">
        <f t="shared" si="202"/>
        <v>0</v>
      </c>
      <c r="AA1354" s="38">
        <f t="shared" si="203"/>
        <v>0</v>
      </c>
      <c r="AB1354" s="38">
        <f t="shared" si="204"/>
        <v>0</v>
      </c>
      <c r="AC1354" s="38">
        <f t="shared" si="205"/>
        <v>0</v>
      </c>
      <c r="AD1354" s="38">
        <f t="shared" si="206"/>
        <v>0</v>
      </c>
      <c r="AE1354" s="105">
        <f t="shared" si="207"/>
        <v>6</v>
      </c>
      <c r="AF1354" s="114">
        <f t="shared" si="201"/>
        <v>-2.1259999999999999</v>
      </c>
      <c r="AG1354" s="37">
        <f t="shared" si="208"/>
        <v>6</v>
      </c>
      <c r="AH1354" s="40">
        <f>IF(OR(MAX('Batch Inputs'!$C1342:$N1342)&gt;1,MIN('Batch Inputs'!$C1342:$N1342)&lt;0),"ERROR",0)</f>
        <v>0</v>
      </c>
      <c r="AI1354" s="105" t="str">
        <f t="shared" si="209"/>
        <v>Few conditions</v>
      </c>
      <c r="AJ1354" s="113" t="str">
        <f t="shared" si="210"/>
        <v>No Conditions</v>
      </c>
      <c r="AM1354" s="78"/>
    </row>
    <row r="1355" spans="3:39" ht="12.75" x14ac:dyDescent="0.2">
      <c r="C1355" s="94">
        <v>1338</v>
      </c>
      <c r="D1355" s="32">
        <f>'Batch Inputs'!C1343</f>
        <v>0</v>
      </c>
      <c r="E1355" s="32">
        <f>'Batch Inputs'!D1343</f>
        <v>0</v>
      </c>
      <c r="F1355" s="32">
        <f>'Batch Inputs'!E1343</f>
        <v>0</v>
      </c>
      <c r="G1355" s="32">
        <f>'Batch Inputs'!F1343</f>
        <v>0</v>
      </c>
      <c r="H1355" s="32">
        <f>'Batch Inputs'!G1343</f>
        <v>0</v>
      </c>
      <c r="I1355" s="32">
        <f>'Batch Inputs'!H1343</f>
        <v>0</v>
      </c>
      <c r="J1355" s="32">
        <f>'Batch Inputs'!I1343</f>
        <v>0</v>
      </c>
      <c r="K1355" s="32">
        <f>'Batch Inputs'!J1343</f>
        <v>0</v>
      </c>
      <c r="L1355" s="32">
        <f>'Batch Inputs'!K1343</f>
        <v>0</v>
      </c>
      <c r="M1355" s="32">
        <f>'Batch Inputs'!L1343</f>
        <v>0</v>
      </c>
      <c r="N1355" s="32">
        <f>'Batch Inputs'!M1343</f>
        <v>0</v>
      </c>
      <c r="O1355" s="32">
        <f>'Batch Inputs'!N1343</f>
        <v>0</v>
      </c>
      <c r="P1355" s="32">
        <f>'Batch Inputs'!O1343</f>
        <v>0</v>
      </c>
      <c r="Q1355" s="32">
        <f>'Batch Inputs'!P1343</f>
        <v>0</v>
      </c>
      <c r="S1355" s="98">
        <f>SUMPRODUCT($D1355:$O1355,$D$5:$O$5)+$R$5</f>
        <v>-7.9279999999999999</v>
      </c>
      <c r="T1355" s="98">
        <f>SUMPRODUCT($D1355:$O1355,$D$6:$O$6)+$R$6</f>
        <v>-7.0750000000000002</v>
      </c>
      <c r="U1355" s="98">
        <f>SUMPRODUCT($D1355:$O1355,$D$7:$O$7)+$R$7</f>
        <v>-13.989000000000001</v>
      </c>
      <c r="V1355" s="98">
        <f>SUMPRODUCT($D1355:$O1355,$D$8:$O$8)+$R$8</f>
        <v>-8.0109999999999992</v>
      </c>
      <c r="W1355" s="98">
        <f>SUMPRODUCT($D1355:$O1355,$D$9:$O$9)+$R$9</f>
        <v>-6.976</v>
      </c>
      <c r="X1355" s="98">
        <f>SUMPRODUCT($D1355:$O1355,$D$10:$O$10)+$R$10</f>
        <v>-2.1259999999999999</v>
      </c>
      <c r="Z1355" s="104">
        <f t="shared" si="202"/>
        <v>0</v>
      </c>
      <c r="AA1355" s="38">
        <f t="shared" si="203"/>
        <v>0</v>
      </c>
      <c r="AB1355" s="38">
        <f t="shared" si="204"/>
        <v>0</v>
      </c>
      <c r="AC1355" s="38">
        <f t="shared" si="205"/>
        <v>0</v>
      </c>
      <c r="AD1355" s="38">
        <f t="shared" si="206"/>
        <v>0</v>
      </c>
      <c r="AE1355" s="105">
        <f t="shared" si="207"/>
        <v>6</v>
      </c>
      <c r="AF1355" s="114">
        <f t="shared" si="201"/>
        <v>-2.1259999999999999</v>
      </c>
      <c r="AG1355" s="37">
        <f t="shared" si="208"/>
        <v>6</v>
      </c>
      <c r="AH1355" s="40">
        <f>IF(OR(MAX('Batch Inputs'!$C1343:$N1343)&gt;1,MIN('Batch Inputs'!$C1343:$N1343)&lt;0),"ERROR",0)</f>
        <v>0</v>
      </c>
      <c r="AI1355" s="105" t="str">
        <f t="shared" si="209"/>
        <v>Few conditions</v>
      </c>
      <c r="AJ1355" s="113" t="str">
        <f t="shared" si="210"/>
        <v>No Conditions</v>
      </c>
      <c r="AM1355" s="78"/>
    </row>
    <row r="1356" spans="3:39" ht="12.75" x14ac:dyDescent="0.2">
      <c r="C1356" s="94">
        <v>1339</v>
      </c>
      <c r="D1356" s="32">
        <f>'Batch Inputs'!C1344</f>
        <v>0</v>
      </c>
      <c r="E1356" s="32">
        <f>'Batch Inputs'!D1344</f>
        <v>0</v>
      </c>
      <c r="F1356" s="32">
        <f>'Batch Inputs'!E1344</f>
        <v>0</v>
      </c>
      <c r="G1356" s="32">
        <f>'Batch Inputs'!F1344</f>
        <v>0</v>
      </c>
      <c r="H1356" s="32">
        <f>'Batch Inputs'!G1344</f>
        <v>0</v>
      </c>
      <c r="I1356" s="32">
        <f>'Batch Inputs'!H1344</f>
        <v>0</v>
      </c>
      <c r="J1356" s="32">
        <f>'Batch Inputs'!I1344</f>
        <v>0</v>
      </c>
      <c r="K1356" s="32">
        <f>'Batch Inputs'!J1344</f>
        <v>0</v>
      </c>
      <c r="L1356" s="32">
        <f>'Batch Inputs'!K1344</f>
        <v>0</v>
      </c>
      <c r="M1356" s="32">
        <f>'Batch Inputs'!L1344</f>
        <v>0</v>
      </c>
      <c r="N1356" s="32">
        <f>'Batch Inputs'!M1344</f>
        <v>0</v>
      </c>
      <c r="O1356" s="32">
        <f>'Batch Inputs'!N1344</f>
        <v>0</v>
      </c>
      <c r="P1356" s="32">
        <f>'Batch Inputs'!O1344</f>
        <v>0</v>
      </c>
      <c r="Q1356" s="32">
        <f>'Batch Inputs'!P1344</f>
        <v>0</v>
      </c>
      <c r="S1356" s="98">
        <f>SUMPRODUCT($D1356:$O1356,$D$5:$O$5)+$R$5</f>
        <v>-7.9279999999999999</v>
      </c>
      <c r="T1356" s="98">
        <f>SUMPRODUCT($D1356:$O1356,$D$6:$O$6)+$R$6</f>
        <v>-7.0750000000000002</v>
      </c>
      <c r="U1356" s="98">
        <f>SUMPRODUCT($D1356:$O1356,$D$7:$O$7)+$R$7</f>
        <v>-13.989000000000001</v>
      </c>
      <c r="V1356" s="98">
        <f>SUMPRODUCT($D1356:$O1356,$D$8:$O$8)+$R$8</f>
        <v>-8.0109999999999992</v>
      </c>
      <c r="W1356" s="98">
        <f>SUMPRODUCT($D1356:$O1356,$D$9:$O$9)+$R$9</f>
        <v>-6.976</v>
      </c>
      <c r="X1356" s="98">
        <f>SUMPRODUCT($D1356:$O1356,$D$10:$O$10)+$R$10</f>
        <v>-2.1259999999999999</v>
      </c>
      <c r="Z1356" s="104">
        <f t="shared" si="202"/>
        <v>0</v>
      </c>
      <c r="AA1356" s="38">
        <f t="shared" si="203"/>
        <v>0</v>
      </c>
      <c r="AB1356" s="38">
        <f t="shared" si="204"/>
        <v>0</v>
      </c>
      <c r="AC1356" s="38">
        <f t="shared" si="205"/>
        <v>0</v>
      </c>
      <c r="AD1356" s="38">
        <f t="shared" si="206"/>
        <v>0</v>
      </c>
      <c r="AE1356" s="105">
        <f t="shared" si="207"/>
        <v>6</v>
      </c>
      <c r="AF1356" s="114">
        <f t="shared" si="201"/>
        <v>-2.1259999999999999</v>
      </c>
      <c r="AG1356" s="37">
        <f t="shared" si="208"/>
        <v>6</v>
      </c>
      <c r="AH1356" s="40">
        <f>IF(OR(MAX('Batch Inputs'!$C1344:$N1344)&gt;1,MIN('Batch Inputs'!$C1344:$N1344)&lt;0),"ERROR",0)</f>
        <v>0</v>
      </c>
      <c r="AI1356" s="105" t="str">
        <f t="shared" si="209"/>
        <v>Few conditions</v>
      </c>
      <c r="AJ1356" s="113" t="str">
        <f t="shared" si="210"/>
        <v>No Conditions</v>
      </c>
      <c r="AM1356" s="78"/>
    </row>
    <row r="1357" spans="3:39" ht="12.75" x14ac:dyDescent="0.2">
      <c r="C1357" s="94">
        <v>1340</v>
      </c>
      <c r="D1357" s="32">
        <f>'Batch Inputs'!C1345</f>
        <v>0</v>
      </c>
      <c r="E1357" s="32">
        <f>'Batch Inputs'!D1345</f>
        <v>0</v>
      </c>
      <c r="F1357" s="32">
        <f>'Batch Inputs'!E1345</f>
        <v>0</v>
      </c>
      <c r="G1357" s="32">
        <f>'Batch Inputs'!F1345</f>
        <v>0</v>
      </c>
      <c r="H1357" s="32">
        <f>'Batch Inputs'!G1345</f>
        <v>0</v>
      </c>
      <c r="I1357" s="32">
        <f>'Batch Inputs'!H1345</f>
        <v>0</v>
      </c>
      <c r="J1357" s="32">
        <f>'Batch Inputs'!I1345</f>
        <v>0</v>
      </c>
      <c r="K1357" s="32">
        <f>'Batch Inputs'!J1345</f>
        <v>0</v>
      </c>
      <c r="L1357" s="32">
        <f>'Batch Inputs'!K1345</f>
        <v>0</v>
      </c>
      <c r="M1357" s="32">
        <f>'Batch Inputs'!L1345</f>
        <v>0</v>
      </c>
      <c r="N1357" s="32">
        <f>'Batch Inputs'!M1345</f>
        <v>0</v>
      </c>
      <c r="O1357" s="32">
        <f>'Batch Inputs'!N1345</f>
        <v>0</v>
      </c>
      <c r="P1357" s="32">
        <f>'Batch Inputs'!O1345</f>
        <v>0</v>
      </c>
      <c r="Q1357" s="32">
        <f>'Batch Inputs'!P1345</f>
        <v>0</v>
      </c>
      <c r="S1357" s="98">
        <f>SUMPRODUCT($D1357:$O1357,$D$5:$O$5)+$R$5</f>
        <v>-7.9279999999999999</v>
      </c>
      <c r="T1357" s="98">
        <f>SUMPRODUCT($D1357:$O1357,$D$6:$O$6)+$R$6</f>
        <v>-7.0750000000000002</v>
      </c>
      <c r="U1357" s="98">
        <f>SUMPRODUCT($D1357:$O1357,$D$7:$O$7)+$R$7</f>
        <v>-13.989000000000001</v>
      </c>
      <c r="V1357" s="98">
        <f>SUMPRODUCT($D1357:$O1357,$D$8:$O$8)+$R$8</f>
        <v>-8.0109999999999992</v>
      </c>
      <c r="W1357" s="98">
        <f>SUMPRODUCT($D1357:$O1357,$D$9:$O$9)+$R$9</f>
        <v>-6.976</v>
      </c>
      <c r="X1357" s="98">
        <f>SUMPRODUCT($D1357:$O1357,$D$10:$O$10)+$R$10</f>
        <v>-2.1259999999999999</v>
      </c>
      <c r="Z1357" s="104">
        <f t="shared" si="202"/>
        <v>0</v>
      </c>
      <c r="AA1357" s="38">
        <f t="shared" si="203"/>
        <v>0</v>
      </c>
      <c r="AB1357" s="38">
        <f t="shared" si="204"/>
        <v>0</v>
      </c>
      <c r="AC1357" s="38">
        <f t="shared" si="205"/>
        <v>0</v>
      </c>
      <c r="AD1357" s="38">
        <f t="shared" si="206"/>
        <v>0</v>
      </c>
      <c r="AE1357" s="105">
        <f t="shared" si="207"/>
        <v>6</v>
      </c>
      <c r="AF1357" s="114">
        <f t="shared" si="201"/>
        <v>-2.1259999999999999</v>
      </c>
      <c r="AG1357" s="37">
        <f t="shared" si="208"/>
        <v>6</v>
      </c>
      <c r="AH1357" s="40">
        <f>IF(OR(MAX('Batch Inputs'!$C1345:$N1345)&gt;1,MIN('Batch Inputs'!$C1345:$N1345)&lt;0),"ERROR",0)</f>
        <v>0</v>
      </c>
      <c r="AI1357" s="105" t="str">
        <f t="shared" si="209"/>
        <v>Few conditions</v>
      </c>
      <c r="AJ1357" s="113" t="str">
        <f t="shared" si="210"/>
        <v>No Conditions</v>
      </c>
      <c r="AM1357" s="78"/>
    </row>
    <row r="1358" spans="3:39" ht="12.75" x14ac:dyDescent="0.2">
      <c r="C1358" s="94">
        <v>1341</v>
      </c>
      <c r="D1358" s="32">
        <f>'Batch Inputs'!C1346</f>
        <v>0</v>
      </c>
      <c r="E1358" s="32">
        <f>'Batch Inputs'!D1346</f>
        <v>0</v>
      </c>
      <c r="F1358" s="32">
        <f>'Batch Inputs'!E1346</f>
        <v>0</v>
      </c>
      <c r="G1358" s="32">
        <f>'Batch Inputs'!F1346</f>
        <v>0</v>
      </c>
      <c r="H1358" s="32">
        <f>'Batch Inputs'!G1346</f>
        <v>0</v>
      </c>
      <c r="I1358" s="32">
        <f>'Batch Inputs'!H1346</f>
        <v>0</v>
      </c>
      <c r="J1358" s="32">
        <f>'Batch Inputs'!I1346</f>
        <v>0</v>
      </c>
      <c r="K1358" s="32">
        <f>'Batch Inputs'!J1346</f>
        <v>0</v>
      </c>
      <c r="L1358" s="32">
        <f>'Batch Inputs'!K1346</f>
        <v>0</v>
      </c>
      <c r="M1358" s="32">
        <f>'Batch Inputs'!L1346</f>
        <v>0</v>
      </c>
      <c r="N1358" s="32">
        <f>'Batch Inputs'!M1346</f>
        <v>0</v>
      </c>
      <c r="O1358" s="32">
        <f>'Batch Inputs'!N1346</f>
        <v>0</v>
      </c>
      <c r="P1358" s="32">
        <f>'Batch Inputs'!O1346</f>
        <v>0</v>
      </c>
      <c r="Q1358" s="32">
        <f>'Batch Inputs'!P1346</f>
        <v>0</v>
      </c>
      <c r="S1358" s="98">
        <f>SUMPRODUCT($D1358:$O1358,$D$5:$O$5)+$R$5</f>
        <v>-7.9279999999999999</v>
      </c>
      <c r="T1358" s="98">
        <f>SUMPRODUCT($D1358:$O1358,$D$6:$O$6)+$R$6</f>
        <v>-7.0750000000000002</v>
      </c>
      <c r="U1358" s="98">
        <f>SUMPRODUCT($D1358:$O1358,$D$7:$O$7)+$R$7</f>
        <v>-13.989000000000001</v>
      </c>
      <c r="V1358" s="98">
        <f>SUMPRODUCT($D1358:$O1358,$D$8:$O$8)+$R$8</f>
        <v>-8.0109999999999992</v>
      </c>
      <c r="W1358" s="98">
        <f>SUMPRODUCT($D1358:$O1358,$D$9:$O$9)+$R$9</f>
        <v>-6.976</v>
      </c>
      <c r="X1358" s="98">
        <f>SUMPRODUCT($D1358:$O1358,$D$10:$O$10)+$R$10</f>
        <v>-2.1259999999999999</v>
      </c>
      <c r="Z1358" s="104">
        <f t="shared" si="202"/>
        <v>0</v>
      </c>
      <c r="AA1358" s="38">
        <f t="shared" si="203"/>
        <v>0</v>
      </c>
      <c r="AB1358" s="38">
        <f t="shared" si="204"/>
        <v>0</v>
      </c>
      <c r="AC1358" s="38">
        <f t="shared" si="205"/>
        <v>0</v>
      </c>
      <c r="AD1358" s="38">
        <f t="shared" si="206"/>
        <v>0</v>
      </c>
      <c r="AE1358" s="105">
        <f t="shared" si="207"/>
        <v>6</v>
      </c>
      <c r="AF1358" s="114">
        <f t="shared" si="201"/>
        <v>-2.1259999999999999</v>
      </c>
      <c r="AG1358" s="37">
        <f t="shared" si="208"/>
        <v>6</v>
      </c>
      <c r="AH1358" s="40">
        <f>IF(OR(MAX('Batch Inputs'!$C1346:$N1346)&gt;1,MIN('Batch Inputs'!$C1346:$N1346)&lt;0),"ERROR",0)</f>
        <v>0</v>
      </c>
      <c r="AI1358" s="105" t="str">
        <f t="shared" si="209"/>
        <v>Few conditions</v>
      </c>
      <c r="AJ1358" s="113" t="str">
        <f t="shared" si="210"/>
        <v>No Conditions</v>
      </c>
      <c r="AM1358" s="78"/>
    </row>
    <row r="1359" spans="3:39" ht="12.75" x14ac:dyDescent="0.2">
      <c r="C1359" s="94">
        <v>1342</v>
      </c>
      <c r="D1359" s="32">
        <f>'Batch Inputs'!C1347</f>
        <v>0</v>
      </c>
      <c r="E1359" s="32">
        <f>'Batch Inputs'!D1347</f>
        <v>0</v>
      </c>
      <c r="F1359" s="32">
        <f>'Batch Inputs'!E1347</f>
        <v>0</v>
      </c>
      <c r="G1359" s="32">
        <f>'Batch Inputs'!F1347</f>
        <v>0</v>
      </c>
      <c r="H1359" s="32">
        <f>'Batch Inputs'!G1347</f>
        <v>0</v>
      </c>
      <c r="I1359" s="32">
        <f>'Batch Inputs'!H1347</f>
        <v>0</v>
      </c>
      <c r="J1359" s="32">
        <f>'Batch Inputs'!I1347</f>
        <v>0</v>
      </c>
      <c r="K1359" s="32">
        <f>'Batch Inputs'!J1347</f>
        <v>0</v>
      </c>
      <c r="L1359" s="32">
        <f>'Batch Inputs'!K1347</f>
        <v>0</v>
      </c>
      <c r="M1359" s="32">
        <f>'Batch Inputs'!L1347</f>
        <v>0</v>
      </c>
      <c r="N1359" s="32">
        <f>'Batch Inputs'!M1347</f>
        <v>0</v>
      </c>
      <c r="O1359" s="32">
        <f>'Batch Inputs'!N1347</f>
        <v>0</v>
      </c>
      <c r="P1359" s="32">
        <f>'Batch Inputs'!O1347</f>
        <v>0</v>
      </c>
      <c r="Q1359" s="32">
        <f>'Batch Inputs'!P1347</f>
        <v>0</v>
      </c>
      <c r="S1359" s="98">
        <f>SUMPRODUCT($D1359:$O1359,$D$5:$O$5)+$R$5</f>
        <v>-7.9279999999999999</v>
      </c>
      <c r="T1359" s="98">
        <f>SUMPRODUCT($D1359:$O1359,$D$6:$O$6)+$R$6</f>
        <v>-7.0750000000000002</v>
      </c>
      <c r="U1359" s="98">
        <f>SUMPRODUCT($D1359:$O1359,$D$7:$O$7)+$R$7</f>
        <v>-13.989000000000001</v>
      </c>
      <c r="V1359" s="98">
        <f>SUMPRODUCT($D1359:$O1359,$D$8:$O$8)+$R$8</f>
        <v>-8.0109999999999992</v>
      </c>
      <c r="W1359" s="98">
        <f>SUMPRODUCT($D1359:$O1359,$D$9:$O$9)+$R$9</f>
        <v>-6.976</v>
      </c>
      <c r="X1359" s="98">
        <f>SUMPRODUCT($D1359:$O1359,$D$10:$O$10)+$R$10</f>
        <v>-2.1259999999999999</v>
      </c>
      <c r="Z1359" s="104">
        <f t="shared" si="202"/>
        <v>0</v>
      </c>
      <c r="AA1359" s="38">
        <f t="shared" si="203"/>
        <v>0</v>
      </c>
      <c r="AB1359" s="38">
        <f t="shared" si="204"/>
        <v>0</v>
      </c>
      <c r="AC1359" s="38">
        <f t="shared" si="205"/>
        <v>0</v>
      </c>
      <c r="AD1359" s="38">
        <f t="shared" si="206"/>
        <v>0</v>
      </c>
      <c r="AE1359" s="105">
        <f t="shared" si="207"/>
        <v>6</v>
      </c>
      <c r="AF1359" s="114">
        <f t="shared" si="201"/>
        <v>-2.1259999999999999</v>
      </c>
      <c r="AG1359" s="37">
        <f t="shared" si="208"/>
        <v>6</v>
      </c>
      <c r="AH1359" s="40">
        <f>IF(OR(MAX('Batch Inputs'!$C1347:$N1347)&gt;1,MIN('Batch Inputs'!$C1347:$N1347)&lt;0),"ERROR",0)</f>
        <v>0</v>
      </c>
      <c r="AI1359" s="105" t="str">
        <f t="shared" si="209"/>
        <v>Few conditions</v>
      </c>
      <c r="AJ1359" s="113" t="str">
        <f t="shared" si="210"/>
        <v>No Conditions</v>
      </c>
      <c r="AM1359" s="78"/>
    </row>
    <row r="1360" spans="3:39" ht="12.75" x14ac:dyDescent="0.2">
      <c r="C1360" s="94">
        <v>1343</v>
      </c>
      <c r="D1360" s="32">
        <f>'Batch Inputs'!C1348</f>
        <v>0</v>
      </c>
      <c r="E1360" s="32">
        <f>'Batch Inputs'!D1348</f>
        <v>0</v>
      </c>
      <c r="F1360" s="32">
        <f>'Batch Inputs'!E1348</f>
        <v>0</v>
      </c>
      <c r="G1360" s="32">
        <f>'Batch Inputs'!F1348</f>
        <v>0</v>
      </c>
      <c r="H1360" s="32">
        <f>'Batch Inputs'!G1348</f>
        <v>0</v>
      </c>
      <c r="I1360" s="32">
        <f>'Batch Inputs'!H1348</f>
        <v>0</v>
      </c>
      <c r="J1360" s="32">
        <f>'Batch Inputs'!I1348</f>
        <v>0</v>
      </c>
      <c r="K1360" s="32">
        <f>'Batch Inputs'!J1348</f>
        <v>0</v>
      </c>
      <c r="L1360" s="32">
        <f>'Batch Inputs'!K1348</f>
        <v>0</v>
      </c>
      <c r="M1360" s="32">
        <f>'Batch Inputs'!L1348</f>
        <v>0</v>
      </c>
      <c r="N1360" s="32">
        <f>'Batch Inputs'!M1348</f>
        <v>0</v>
      </c>
      <c r="O1360" s="32">
        <f>'Batch Inputs'!N1348</f>
        <v>0</v>
      </c>
      <c r="P1360" s="32">
        <f>'Batch Inputs'!O1348</f>
        <v>0</v>
      </c>
      <c r="Q1360" s="32">
        <f>'Batch Inputs'!P1348</f>
        <v>0</v>
      </c>
      <c r="S1360" s="98">
        <f>SUMPRODUCT($D1360:$O1360,$D$5:$O$5)+$R$5</f>
        <v>-7.9279999999999999</v>
      </c>
      <c r="T1360" s="98">
        <f>SUMPRODUCT($D1360:$O1360,$D$6:$O$6)+$R$6</f>
        <v>-7.0750000000000002</v>
      </c>
      <c r="U1360" s="98">
        <f>SUMPRODUCT($D1360:$O1360,$D$7:$O$7)+$R$7</f>
        <v>-13.989000000000001</v>
      </c>
      <c r="V1360" s="98">
        <f>SUMPRODUCT($D1360:$O1360,$D$8:$O$8)+$R$8</f>
        <v>-8.0109999999999992</v>
      </c>
      <c r="W1360" s="98">
        <f>SUMPRODUCT($D1360:$O1360,$D$9:$O$9)+$R$9</f>
        <v>-6.976</v>
      </c>
      <c r="X1360" s="98">
        <f>SUMPRODUCT($D1360:$O1360,$D$10:$O$10)+$R$10</f>
        <v>-2.1259999999999999</v>
      </c>
      <c r="Z1360" s="104">
        <f t="shared" si="202"/>
        <v>0</v>
      </c>
      <c r="AA1360" s="38">
        <f t="shared" si="203"/>
        <v>0</v>
      </c>
      <c r="AB1360" s="38">
        <f t="shared" si="204"/>
        <v>0</v>
      </c>
      <c r="AC1360" s="38">
        <f t="shared" si="205"/>
        <v>0</v>
      </c>
      <c r="AD1360" s="38">
        <f t="shared" si="206"/>
        <v>0</v>
      </c>
      <c r="AE1360" s="105">
        <f t="shared" si="207"/>
        <v>6</v>
      </c>
      <c r="AF1360" s="114">
        <f t="shared" si="201"/>
        <v>-2.1259999999999999</v>
      </c>
      <c r="AG1360" s="37">
        <f t="shared" si="208"/>
        <v>6</v>
      </c>
      <c r="AH1360" s="40">
        <f>IF(OR(MAX('Batch Inputs'!$C1348:$N1348)&gt;1,MIN('Batch Inputs'!$C1348:$N1348)&lt;0),"ERROR",0)</f>
        <v>0</v>
      </c>
      <c r="AI1360" s="105" t="str">
        <f t="shared" si="209"/>
        <v>Few conditions</v>
      </c>
      <c r="AJ1360" s="113" t="str">
        <f t="shared" si="210"/>
        <v>No Conditions</v>
      </c>
      <c r="AM1360" s="78"/>
    </row>
    <row r="1361" spans="3:39" ht="12.75" x14ac:dyDescent="0.2">
      <c r="C1361" s="94">
        <v>1344</v>
      </c>
      <c r="D1361" s="32">
        <f>'Batch Inputs'!C1349</f>
        <v>0</v>
      </c>
      <c r="E1361" s="32">
        <f>'Batch Inputs'!D1349</f>
        <v>0</v>
      </c>
      <c r="F1361" s="32">
        <f>'Batch Inputs'!E1349</f>
        <v>0</v>
      </c>
      <c r="G1361" s="32">
        <f>'Batch Inputs'!F1349</f>
        <v>0</v>
      </c>
      <c r="H1361" s="32">
        <f>'Batch Inputs'!G1349</f>
        <v>0</v>
      </c>
      <c r="I1361" s="32">
        <f>'Batch Inputs'!H1349</f>
        <v>0</v>
      </c>
      <c r="J1361" s="32">
        <f>'Batch Inputs'!I1349</f>
        <v>0</v>
      </c>
      <c r="K1361" s="32">
        <f>'Batch Inputs'!J1349</f>
        <v>0</v>
      </c>
      <c r="L1361" s="32">
        <f>'Batch Inputs'!K1349</f>
        <v>0</v>
      </c>
      <c r="M1361" s="32">
        <f>'Batch Inputs'!L1349</f>
        <v>0</v>
      </c>
      <c r="N1361" s="32">
        <f>'Batch Inputs'!M1349</f>
        <v>0</v>
      </c>
      <c r="O1361" s="32">
        <f>'Batch Inputs'!N1349</f>
        <v>0</v>
      </c>
      <c r="P1361" s="32">
        <f>'Batch Inputs'!O1349</f>
        <v>0</v>
      </c>
      <c r="Q1361" s="32">
        <f>'Batch Inputs'!P1349</f>
        <v>0</v>
      </c>
      <c r="S1361" s="98">
        <f>SUMPRODUCT($D1361:$O1361,$D$5:$O$5)+$R$5</f>
        <v>-7.9279999999999999</v>
      </c>
      <c r="T1361" s="98">
        <f>SUMPRODUCT($D1361:$O1361,$D$6:$O$6)+$R$6</f>
        <v>-7.0750000000000002</v>
      </c>
      <c r="U1361" s="98">
        <f>SUMPRODUCT($D1361:$O1361,$D$7:$O$7)+$R$7</f>
        <v>-13.989000000000001</v>
      </c>
      <c r="V1361" s="98">
        <f>SUMPRODUCT($D1361:$O1361,$D$8:$O$8)+$R$8</f>
        <v>-8.0109999999999992</v>
      </c>
      <c r="W1361" s="98">
        <f>SUMPRODUCT($D1361:$O1361,$D$9:$O$9)+$R$9</f>
        <v>-6.976</v>
      </c>
      <c r="X1361" s="98">
        <f>SUMPRODUCT($D1361:$O1361,$D$10:$O$10)+$R$10</f>
        <v>-2.1259999999999999</v>
      </c>
      <c r="Z1361" s="104">
        <f t="shared" si="202"/>
        <v>0</v>
      </c>
      <c r="AA1361" s="38">
        <f t="shared" si="203"/>
        <v>0</v>
      </c>
      <c r="AB1361" s="38">
        <f t="shared" si="204"/>
        <v>0</v>
      </c>
      <c r="AC1361" s="38">
        <f t="shared" si="205"/>
        <v>0</v>
      </c>
      <c r="AD1361" s="38">
        <f t="shared" si="206"/>
        <v>0</v>
      </c>
      <c r="AE1361" s="105">
        <f t="shared" si="207"/>
        <v>6</v>
      </c>
      <c r="AF1361" s="114">
        <f t="shared" si="201"/>
        <v>-2.1259999999999999</v>
      </c>
      <c r="AG1361" s="37">
        <f t="shared" si="208"/>
        <v>6</v>
      </c>
      <c r="AH1361" s="40">
        <f>IF(OR(MAX('Batch Inputs'!$C1349:$N1349)&gt;1,MIN('Batch Inputs'!$C1349:$N1349)&lt;0),"ERROR",0)</f>
        <v>0</v>
      </c>
      <c r="AI1361" s="105" t="str">
        <f t="shared" si="209"/>
        <v>Few conditions</v>
      </c>
      <c r="AJ1361" s="113" t="str">
        <f t="shared" si="210"/>
        <v>No Conditions</v>
      </c>
      <c r="AM1361" s="78"/>
    </row>
    <row r="1362" spans="3:39" ht="12.75" x14ac:dyDescent="0.2">
      <c r="C1362" s="94">
        <v>1345</v>
      </c>
      <c r="D1362" s="32">
        <f>'Batch Inputs'!C1350</f>
        <v>0</v>
      </c>
      <c r="E1362" s="32">
        <f>'Batch Inputs'!D1350</f>
        <v>0</v>
      </c>
      <c r="F1362" s="32">
        <f>'Batch Inputs'!E1350</f>
        <v>0</v>
      </c>
      <c r="G1362" s="32">
        <f>'Batch Inputs'!F1350</f>
        <v>0</v>
      </c>
      <c r="H1362" s="32">
        <f>'Batch Inputs'!G1350</f>
        <v>0</v>
      </c>
      <c r="I1362" s="32">
        <f>'Batch Inputs'!H1350</f>
        <v>0</v>
      </c>
      <c r="J1362" s="32">
        <f>'Batch Inputs'!I1350</f>
        <v>0</v>
      </c>
      <c r="K1362" s="32">
        <f>'Batch Inputs'!J1350</f>
        <v>0</v>
      </c>
      <c r="L1362" s="32">
        <f>'Batch Inputs'!K1350</f>
        <v>0</v>
      </c>
      <c r="M1362" s="32">
        <f>'Batch Inputs'!L1350</f>
        <v>0</v>
      </c>
      <c r="N1362" s="32">
        <f>'Batch Inputs'!M1350</f>
        <v>0</v>
      </c>
      <c r="O1362" s="32">
        <f>'Batch Inputs'!N1350</f>
        <v>0</v>
      </c>
      <c r="P1362" s="32">
        <f>'Batch Inputs'!O1350</f>
        <v>0</v>
      </c>
      <c r="Q1362" s="32">
        <f>'Batch Inputs'!P1350</f>
        <v>0</v>
      </c>
      <c r="S1362" s="98">
        <f>SUMPRODUCT($D1362:$O1362,$D$5:$O$5)+$R$5</f>
        <v>-7.9279999999999999</v>
      </c>
      <c r="T1362" s="98">
        <f>SUMPRODUCT($D1362:$O1362,$D$6:$O$6)+$R$6</f>
        <v>-7.0750000000000002</v>
      </c>
      <c r="U1362" s="98">
        <f>SUMPRODUCT($D1362:$O1362,$D$7:$O$7)+$R$7</f>
        <v>-13.989000000000001</v>
      </c>
      <c r="V1362" s="98">
        <f>SUMPRODUCT($D1362:$O1362,$D$8:$O$8)+$R$8</f>
        <v>-8.0109999999999992</v>
      </c>
      <c r="W1362" s="98">
        <f>SUMPRODUCT($D1362:$O1362,$D$9:$O$9)+$R$9</f>
        <v>-6.976</v>
      </c>
      <c r="X1362" s="98">
        <f>SUMPRODUCT($D1362:$O1362,$D$10:$O$10)+$R$10</f>
        <v>-2.1259999999999999</v>
      </c>
      <c r="Z1362" s="104">
        <f t="shared" si="202"/>
        <v>0</v>
      </c>
      <c r="AA1362" s="38">
        <f t="shared" si="203"/>
        <v>0</v>
      </c>
      <c r="AB1362" s="38">
        <f t="shared" si="204"/>
        <v>0</v>
      </c>
      <c r="AC1362" s="38">
        <f t="shared" si="205"/>
        <v>0</v>
      </c>
      <c r="AD1362" s="38">
        <f t="shared" si="206"/>
        <v>0</v>
      </c>
      <c r="AE1362" s="105">
        <f t="shared" si="207"/>
        <v>6</v>
      </c>
      <c r="AF1362" s="114">
        <f t="shared" ref="AF1362:AF1425" si="211">MAX(S1362:X1362)</f>
        <v>-2.1259999999999999</v>
      </c>
      <c r="AG1362" s="37">
        <f t="shared" si="208"/>
        <v>6</v>
      </c>
      <c r="AH1362" s="40">
        <f>IF(OR(MAX('Batch Inputs'!$C1350:$N1350)&gt;1,MIN('Batch Inputs'!$C1350:$N1350)&lt;0),"ERROR",0)</f>
        <v>0</v>
      </c>
      <c r="AI1362" s="105" t="str">
        <f t="shared" si="209"/>
        <v>Few conditions</v>
      </c>
      <c r="AJ1362" s="113" t="str">
        <f t="shared" si="210"/>
        <v>No Conditions</v>
      </c>
      <c r="AM1362" s="78"/>
    </row>
    <row r="1363" spans="3:39" ht="12.75" x14ac:dyDescent="0.2">
      <c r="C1363" s="94">
        <v>1346</v>
      </c>
      <c r="D1363" s="32">
        <f>'Batch Inputs'!C1351</f>
        <v>0</v>
      </c>
      <c r="E1363" s="32">
        <f>'Batch Inputs'!D1351</f>
        <v>0</v>
      </c>
      <c r="F1363" s="32">
        <f>'Batch Inputs'!E1351</f>
        <v>0</v>
      </c>
      <c r="G1363" s="32">
        <f>'Batch Inputs'!F1351</f>
        <v>0</v>
      </c>
      <c r="H1363" s="32">
        <f>'Batch Inputs'!G1351</f>
        <v>0</v>
      </c>
      <c r="I1363" s="32">
        <f>'Batch Inputs'!H1351</f>
        <v>0</v>
      </c>
      <c r="J1363" s="32">
        <f>'Batch Inputs'!I1351</f>
        <v>0</v>
      </c>
      <c r="K1363" s="32">
        <f>'Batch Inputs'!J1351</f>
        <v>0</v>
      </c>
      <c r="L1363" s="32">
        <f>'Batch Inputs'!K1351</f>
        <v>0</v>
      </c>
      <c r="M1363" s="32">
        <f>'Batch Inputs'!L1351</f>
        <v>0</v>
      </c>
      <c r="N1363" s="32">
        <f>'Batch Inputs'!M1351</f>
        <v>0</v>
      </c>
      <c r="O1363" s="32">
        <f>'Batch Inputs'!N1351</f>
        <v>0</v>
      </c>
      <c r="P1363" s="32">
        <f>'Batch Inputs'!O1351</f>
        <v>0</v>
      </c>
      <c r="Q1363" s="32">
        <f>'Batch Inputs'!P1351</f>
        <v>0</v>
      </c>
      <c r="S1363" s="98">
        <f>SUMPRODUCT($D1363:$O1363,$D$5:$O$5)+$R$5</f>
        <v>-7.9279999999999999</v>
      </c>
      <c r="T1363" s="98">
        <f>SUMPRODUCT($D1363:$O1363,$D$6:$O$6)+$R$6</f>
        <v>-7.0750000000000002</v>
      </c>
      <c r="U1363" s="98">
        <f>SUMPRODUCT($D1363:$O1363,$D$7:$O$7)+$R$7</f>
        <v>-13.989000000000001</v>
      </c>
      <c r="V1363" s="98">
        <f>SUMPRODUCT($D1363:$O1363,$D$8:$O$8)+$R$8</f>
        <v>-8.0109999999999992</v>
      </c>
      <c r="W1363" s="98">
        <f>SUMPRODUCT($D1363:$O1363,$D$9:$O$9)+$R$9</f>
        <v>-6.976</v>
      </c>
      <c r="X1363" s="98">
        <f>SUMPRODUCT($D1363:$O1363,$D$10:$O$10)+$R$10</f>
        <v>-2.1259999999999999</v>
      </c>
      <c r="Z1363" s="104">
        <f t="shared" ref="Z1363:Z1426" si="212">IF(S1363=$AF1363,S$16,0)</f>
        <v>0</v>
      </c>
      <c r="AA1363" s="38">
        <f t="shared" ref="AA1363:AA1426" si="213">IF(T1363=$AF1363,T$16,0)</f>
        <v>0</v>
      </c>
      <c r="AB1363" s="38">
        <f t="shared" ref="AB1363:AB1426" si="214">IF(U1363=$AF1363,U$16,0)</f>
        <v>0</v>
      </c>
      <c r="AC1363" s="38">
        <f t="shared" ref="AC1363:AC1426" si="215">IF(V1363=$AF1363,V$16,0)</f>
        <v>0</v>
      </c>
      <c r="AD1363" s="38">
        <f t="shared" ref="AD1363:AD1426" si="216">IF(W1363=$AF1363,W$16,0)</f>
        <v>0</v>
      </c>
      <c r="AE1363" s="105">
        <f t="shared" ref="AE1363:AE1426" si="217">IF(X1363=$AF1363,X$16,0)</f>
        <v>6</v>
      </c>
      <c r="AF1363" s="114">
        <f t="shared" si="211"/>
        <v>-2.1259999999999999</v>
      </c>
      <c r="AG1363" s="37">
        <f t="shared" ref="AG1363:AG1426" si="218">SUM(Z1363:AE1363)</f>
        <v>6</v>
      </c>
      <c r="AH1363" s="40">
        <f>IF(OR(MAX('Batch Inputs'!$C1351:$N1351)&gt;1,MIN('Batch Inputs'!$C1351:$N1351)&lt;0),"ERROR",0)</f>
        <v>0</v>
      </c>
      <c r="AI1363" s="105" t="str">
        <f t="shared" ref="AI1363:AI1426" si="219">HLOOKUP($AG1363,$S$16:$X$17,2,0)</f>
        <v>Few conditions</v>
      </c>
      <c r="AJ1363" s="113" t="str">
        <f t="shared" ref="AJ1363:AJ1426" si="220">IF(SUM(E1363:Q1363)=0,"No Conditions",AI1363)</f>
        <v>No Conditions</v>
      </c>
      <c r="AM1363" s="78"/>
    </row>
    <row r="1364" spans="3:39" ht="12.75" x14ac:dyDescent="0.2">
      <c r="C1364" s="94">
        <v>1347</v>
      </c>
      <c r="D1364" s="32">
        <f>'Batch Inputs'!C1352</f>
        <v>0</v>
      </c>
      <c r="E1364" s="32">
        <f>'Batch Inputs'!D1352</f>
        <v>0</v>
      </c>
      <c r="F1364" s="32">
        <f>'Batch Inputs'!E1352</f>
        <v>0</v>
      </c>
      <c r="G1364" s="32">
        <f>'Batch Inputs'!F1352</f>
        <v>0</v>
      </c>
      <c r="H1364" s="32">
        <f>'Batch Inputs'!G1352</f>
        <v>0</v>
      </c>
      <c r="I1364" s="32">
        <f>'Batch Inputs'!H1352</f>
        <v>0</v>
      </c>
      <c r="J1364" s="32">
        <f>'Batch Inputs'!I1352</f>
        <v>0</v>
      </c>
      <c r="K1364" s="32">
        <f>'Batch Inputs'!J1352</f>
        <v>0</v>
      </c>
      <c r="L1364" s="32">
        <f>'Batch Inputs'!K1352</f>
        <v>0</v>
      </c>
      <c r="M1364" s="32">
        <f>'Batch Inputs'!L1352</f>
        <v>0</v>
      </c>
      <c r="N1364" s="32">
        <f>'Batch Inputs'!M1352</f>
        <v>0</v>
      </c>
      <c r="O1364" s="32">
        <f>'Batch Inputs'!N1352</f>
        <v>0</v>
      </c>
      <c r="P1364" s="32">
        <f>'Batch Inputs'!O1352</f>
        <v>0</v>
      </c>
      <c r="Q1364" s="32">
        <f>'Batch Inputs'!P1352</f>
        <v>0</v>
      </c>
      <c r="S1364" s="98">
        <f>SUMPRODUCT($D1364:$O1364,$D$5:$O$5)+$R$5</f>
        <v>-7.9279999999999999</v>
      </c>
      <c r="T1364" s="98">
        <f>SUMPRODUCT($D1364:$O1364,$D$6:$O$6)+$R$6</f>
        <v>-7.0750000000000002</v>
      </c>
      <c r="U1364" s="98">
        <f>SUMPRODUCT($D1364:$O1364,$D$7:$O$7)+$R$7</f>
        <v>-13.989000000000001</v>
      </c>
      <c r="V1364" s="98">
        <f>SUMPRODUCT($D1364:$O1364,$D$8:$O$8)+$R$8</f>
        <v>-8.0109999999999992</v>
      </c>
      <c r="W1364" s="98">
        <f>SUMPRODUCT($D1364:$O1364,$D$9:$O$9)+$R$9</f>
        <v>-6.976</v>
      </c>
      <c r="X1364" s="98">
        <f>SUMPRODUCT($D1364:$O1364,$D$10:$O$10)+$R$10</f>
        <v>-2.1259999999999999</v>
      </c>
      <c r="Z1364" s="104">
        <f t="shared" si="212"/>
        <v>0</v>
      </c>
      <c r="AA1364" s="38">
        <f t="shared" si="213"/>
        <v>0</v>
      </c>
      <c r="AB1364" s="38">
        <f t="shared" si="214"/>
        <v>0</v>
      </c>
      <c r="AC1364" s="38">
        <f t="shared" si="215"/>
        <v>0</v>
      </c>
      <c r="AD1364" s="38">
        <f t="shared" si="216"/>
        <v>0</v>
      </c>
      <c r="AE1364" s="105">
        <f t="shared" si="217"/>
        <v>6</v>
      </c>
      <c r="AF1364" s="114">
        <f t="shared" si="211"/>
        <v>-2.1259999999999999</v>
      </c>
      <c r="AG1364" s="37">
        <f t="shared" si="218"/>
        <v>6</v>
      </c>
      <c r="AH1364" s="40">
        <f>IF(OR(MAX('Batch Inputs'!$C1352:$N1352)&gt;1,MIN('Batch Inputs'!$C1352:$N1352)&lt;0),"ERROR",0)</f>
        <v>0</v>
      </c>
      <c r="AI1364" s="105" t="str">
        <f t="shared" si="219"/>
        <v>Few conditions</v>
      </c>
      <c r="AJ1364" s="113" t="str">
        <f t="shared" si="220"/>
        <v>No Conditions</v>
      </c>
      <c r="AM1364" s="78"/>
    </row>
    <row r="1365" spans="3:39" ht="12.75" x14ac:dyDescent="0.2">
      <c r="C1365" s="94">
        <v>1348</v>
      </c>
      <c r="D1365" s="32">
        <f>'Batch Inputs'!C1353</f>
        <v>0</v>
      </c>
      <c r="E1365" s="32">
        <f>'Batch Inputs'!D1353</f>
        <v>0</v>
      </c>
      <c r="F1365" s="32">
        <f>'Batch Inputs'!E1353</f>
        <v>0</v>
      </c>
      <c r="G1365" s="32">
        <f>'Batch Inputs'!F1353</f>
        <v>0</v>
      </c>
      <c r="H1365" s="32">
        <f>'Batch Inputs'!G1353</f>
        <v>0</v>
      </c>
      <c r="I1365" s="32">
        <f>'Batch Inputs'!H1353</f>
        <v>0</v>
      </c>
      <c r="J1365" s="32">
        <f>'Batch Inputs'!I1353</f>
        <v>0</v>
      </c>
      <c r="K1365" s="32">
        <f>'Batch Inputs'!J1353</f>
        <v>0</v>
      </c>
      <c r="L1365" s="32">
        <f>'Batch Inputs'!K1353</f>
        <v>0</v>
      </c>
      <c r="M1365" s="32">
        <f>'Batch Inputs'!L1353</f>
        <v>0</v>
      </c>
      <c r="N1365" s="32">
        <f>'Batch Inputs'!M1353</f>
        <v>0</v>
      </c>
      <c r="O1365" s="32">
        <f>'Batch Inputs'!N1353</f>
        <v>0</v>
      </c>
      <c r="P1365" s="32">
        <f>'Batch Inputs'!O1353</f>
        <v>0</v>
      </c>
      <c r="Q1365" s="32">
        <f>'Batch Inputs'!P1353</f>
        <v>0</v>
      </c>
      <c r="S1365" s="98">
        <f>SUMPRODUCT($D1365:$O1365,$D$5:$O$5)+$R$5</f>
        <v>-7.9279999999999999</v>
      </c>
      <c r="T1365" s="98">
        <f>SUMPRODUCT($D1365:$O1365,$D$6:$O$6)+$R$6</f>
        <v>-7.0750000000000002</v>
      </c>
      <c r="U1365" s="98">
        <f>SUMPRODUCT($D1365:$O1365,$D$7:$O$7)+$R$7</f>
        <v>-13.989000000000001</v>
      </c>
      <c r="V1365" s="98">
        <f>SUMPRODUCT($D1365:$O1365,$D$8:$O$8)+$R$8</f>
        <v>-8.0109999999999992</v>
      </c>
      <c r="W1365" s="98">
        <f>SUMPRODUCT($D1365:$O1365,$D$9:$O$9)+$R$9</f>
        <v>-6.976</v>
      </c>
      <c r="X1365" s="98">
        <f>SUMPRODUCT($D1365:$O1365,$D$10:$O$10)+$R$10</f>
        <v>-2.1259999999999999</v>
      </c>
      <c r="Z1365" s="104">
        <f t="shared" si="212"/>
        <v>0</v>
      </c>
      <c r="AA1365" s="38">
        <f t="shared" si="213"/>
        <v>0</v>
      </c>
      <c r="AB1365" s="38">
        <f t="shared" si="214"/>
        <v>0</v>
      </c>
      <c r="AC1365" s="38">
        <f t="shared" si="215"/>
        <v>0</v>
      </c>
      <c r="AD1365" s="38">
        <f t="shared" si="216"/>
        <v>0</v>
      </c>
      <c r="AE1365" s="105">
        <f t="shared" si="217"/>
        <v>6</v>
      </c>
      <c r="AF1365" s="114">
        <f t="shared" si="211"/>
        <v>-2.1259999999999999</v>
      </c>
      <c r="AG1365" s="37">
        <f t="shared" si="218"/>
        <v>6</v>
      </c>
      <c r="AH1365" s="40">
        <f>IF(OR(MAX('Batch Inputs'!$C1353:$N1353)&gt;1,MIN('Batch Inputs'!$C1353:$N1353)&lt;0),"ERROR",0)</f>
        <v>0</v>
      </c>
      <c r="AI1365" s="105" t="str">
        <f t="shared" si="219"/>
        <v>Few conditions</v>
      </c>
      <c r="AJ1365" s="113" t="str">
        <f t="shared" si="220"/>
        <v>No Conditions</v>
      </c>
      <c r="AM1365" s="78"/>
    </row>
    <row r="1366" spans="3:39" ht="12.75" x14ac:dyDescent="0.2">
      <c r="C1366" s="94">
        <v>1349</v>
      </c>
      <c r="D1366" s="32">
        <f>'Batch Inputs'!C1354</f>
        <v>0</v>
      </c>
      <c r="E1366" s="32">
        <f>'Batch Inputs'!D1354</f>
        <v>0</v>
      </c>
      <c r="F1366" s="32">
        <f>'Batch Inputs'!E1354</f>
        <v>0</v>
      </c>
      <c r="G1366" s="32">
        <f>'Batch Inputs'!F1354</f>
        <v>0</v>
      </c>
      <c r="H1366" s="32">
        <f>'Batch Inputs'!G1354</f>
        <v>0</v>
      </c>
      <c r="I1366" s="32">
        <f>'Batch Inputs'!H1354</f>
        <v>0</v>
      </c>
      <c r="J1366" s="32">
        <f>'Batch Inputs'!I1354</f>
        <v>0</v>
      </c>
      <c r="K1366" s="32">
        <f>'Batch Inputs'!J1354</f>
        <v>0</v>
      </c>
      <c r="L1366" s="32">
        <f>'Batch Inputs'!K1354</f>
        <v>0</v>
      </c>
      <c r="M1366" s="32">
        <f>'Batch Inputs'!L1354</f>
        <v>0</v>
      </c>
      <c r="N1366" s="32">
        <f>'Batch Inputs'!M1354</f>
        <v>0</v>
      </c>
      <c r="O1366" s="32">
        <f>'Batch Inputs'!N1354</f>
        <v>0</v>
      </c>
      <c r="P1366" s="32">
        <f>'Batch Inputs'!O1354</f>
        <v>0</v>
      </c>
      <c r="Q1366" s="32">
        <f>'Batch Inputs'!P1354</f>
        <v>0</v>
      </c>
      <c r="S1366" s="98">
        <f>SUMPRODUCT($D1366:$O1366,$D$5:$O$5)+$R$5</f>
        <v>-7.9279999999999999</v>
      </c>
      <c r="T1366" s="98">
        <f>SUMPRODUCT($D1366:$O1366,$D$6:$O$6)+$R$6</f>
        <v>-7.0750000000000002</v>
      </c>
      <c r="U1366" s="98">
        <f>SUMPRODUCT($D1366:$O1366,$D$7:$O$7)+$R$7</f>
        <v>-13.989000000000001</v>
      </c>
      <c r="V1366" s="98">
        <f>SUMPRODUCT($D1366:$O1366,$D$8:$O$8)+$R$8</f>
        <v>-8.0109999999999992</v>
      </c>
      <c r="W1366" s="98">
        <f>SUMPRODUCT($D1366:$O1366,$D$9:$O$9)+$R$9</f>
        <v>-6.976</v>
      </c>
      <c r="X1366" s="98">
        <f>SUMPRODUCT($D1366:$O1366,$D$10:$O$10)+$R$10</f>
        <v>-2.1259999999999999</v>
      </c>
      <c r="Z1366" s="104">
        <f t="shared" si="212"/>
        <v>0</v>
      </c>
      <c r="AA1366" s="38">
        <f t="shared" si="213"/>
        <v>0</v>
      </c>
      <c r="AB1366" s="38">
        <f t="shared" si="214"/>
        <v>0</v>
      </c>
      <c r="AC1366" s="38">
        <f t="shared" si="215"/>
        <v>0</v>
      </c>
      <c r="AD1366" s="38">
        <f t="shared" si="216"/>
        <v>0</v>
      </c>
      <c r="AE1366" s="105">
        <f t="shared" si="217"/>
        <v>6</v>
      </c>
      <c r="AF1366" s="114">
        <f t="shared" si="211"/>
        <v>-2.1259999999999999</v>
      </c>
      <c r="AG1366" s="37">
        <f t="shared" si="218"/>
        <v>6</v>
      </c>
      <c r="AH1366" s="40">
        <f>IF(OR(MAX('Batch Inputs'!$C1354:$N1354)&gt;1,MIN('Batch Inputs'!$C1354:$N1354)&lt;0),"ERROR",0)</f>
        <v>0</v>
      </c>
      <c r="AI1366" s="105" t="str">
        <f t="shared" si="219"/>
        <v>Few conditions</v>
      </c>
      <c r="AJ1366" s="113" t="str">
        <f t="shared" si="220"/>
        <v>No Conditions</v>
      </c>
      <c r="AM1366" s="78"/>
    </row>
    <row r="1367" spans="3:39" ht="12.75" x14ac:dyDescent="0.2">
      <c r="C1367" s="94">
        <v>1350</v>
      </c>
      <c r="D1367" s="32">
        <f>'Batch Inputs'!C1355</f>
        <v>0</v>
      </c>
      <c r="E1367" s="32">
        <f>'Batch Inputs'!D1355</f>
        <v>0</v>
      </c>
      <c r="F1367" s="32">
        <f>'Batch Inputs'!E1355</f>
        <v>0</v>
      </c>
      <c r="G1367" s="32">
        <f>'Batch Inputs'!F1355</f>
        <v>0</v>
      </c>
      <c r="H1367" s="32">
        <f>'Batch Inputs'!G1355</f>
        <v>0</v>
      </c>
      <c r="I1367" s="32">
        <f>'Batch Inputs'!H1355</f>
        <v>0</v>
      </c>
      <c r="J1367" s="32">
        <f>'Batch Inputs'!I1355</f>
        <v>0</v>
      </c>
      <c r="K1367" s="32">
        <f>'Batch Inputs'!J1355</f>
        <v>0</v>
      </c>
      <c r="L1367" s="32">
        <f>'Batch Inputs'!K1355</f>
        <v>0</v>
      </c>
      <c r="M1367" s="32">
        <f>'Batch Inputs'!L1355</f>
        <v>0</v>
      </c>
      <c r="N1367" s="32">
        <f>'Batch Inputs'!M1355</f>
        <v>0</v>
      </c>
      <c r="O1367" s="32">
        <f>'Batch Inputs'!N1355</f>
        <v>0</v>
      </c>
      <c r="P1367" s="32">
        <f>'Batch Inputs'!O1355</f>
        <v>0</v>
      </c>
      <c r="Q1367" s="32">
        <f>'Batch Inputs'!P1355</f>
        <v>0</v>
      </c>
      <c r="S1367" s="98">
        <f>SUMPRODUCT($D1367:$O1367,$D$5:$O$5)+$R$5</f>
        <v>-7.9279999999999999</v>
      </c>
      <c r="T1367" s="98">
        <f>SUMPRODUCT($D1367:$O1367,$D$6:$O$6)+$R$6</f>
        <v>-7.0750000000000002</v>
      </c>
      <c r="U1367" s="98">
        <f>SUMPRODUCT($D1367:$O1367,$D$7:$O$7)+$R$7</f>
        <v>-13.989000000000001</v>
      </c>
      <c r="V1367" s="98">
        <f>SUMPRODUCT($D1367:$O1367,$D$8:$O$8)+$R$8</f>
        <v>-8.0109999999999992</v>
      </c>
      <c r="W1367" s="98">
        <f>SUMPRODUCT($D1367:$O1367,$D$9:$O$9)+$R$9</f>
        <v>-6.976</v>
      </c>
      <c r="X1367" s="98">
        <f>SUMPRODUCT($D1367:$O1367,$D$10:$O$10)+$R$10</f>
        <v>-2.1259999999999999</v>
      </c>
      <c r="Z1367" s="104">
        <f t="shared" si="212"/>
        <v>0</v>
      </c>
      <c r="AA1367" s="38">
        <f t="shared" si="213"/>
        <v>0</v>
      </c>
      <c r="AB1367" s="38">
        <f t="shared" si="214"/>
        <v>0</v>
      </c>
      <c r="AC1367" s="38">
        <f t="shared" si="215"/>
        <v>0</v>
      </c>
      <c r="AD1367" s="38">
        <f t="shared" si="216"/>
        <v>0</v>
      </c>
      <c r="AE1367" s="105">
        <f t="shared" si="217"/>
        <v>6</v>
      </c>
      <c r="AF1367" s="114">
        <f t="shared" si="211"/>
        <v>-2.1259999999999999</v>
      </c>
      <c r="AG1367" s="37">
        <f t="shared" si="218"/>
        <v>6</v>
      </c>
      <c r="AH1367" s="40">
        <f>IF(OR(MAX('Batch Inputs'!$C1355:$N1355)&gt;1,MIN('Batch Inputs'!$C1355:$N1355)&lt;0),"ERROR",0)</f>
        <v>0</v>
      </c>
      <c r="AI1367" s="105" t="str">
        <f t="shared" si="219"/>
        <v>Few conditions</v>
      </c>
      <c r="AJ1367" s="113" t="str">
        <f t="shared" si="220"/>
        <v>No Conditions</v>
      </c>
      <c r="AM1367" s="78"/>
    </row>
    <row r="1368" spans="3:39" ht="12.75" x14ac:dyDescent="0.2">
      <c r="C1368" s="94">
        <v>1351</v>
      </c>
      <c r="D1368" s="32">
        <f>'Batch Inputs'!C1356</f>
        <v>0</v>
      </c>
      <c r="E1368" s="32">
        <f>'Batch Inputs'!D1356</f>
        <v>0</v>
      </c>
      <c r="F1368" s="32">
        <f>'Batch Inputs'!E1356</f>
        <v>0</v>
      </c>
      <c r="G1368" s="32">
        <f>'Batch Inputs'!F1356</f>
        <v>0</v>
      </c>
      <c r="H1368" s="32">
        <f>'Batch Inputs'!G1356</f>
        <v>0</v>
      </c>
      <c r="I1368" s="32">
        <f>'Batch Inputs'!H1356</f>
        <v>0</v>
      </c>
      <c r="J1368" s="32">
        <f>'Batch Inputs'!I1356</f>
        <v>0</v>
      </c>
      <c r="K1368" s="32">
        <f>'Batch Inputs'!J1356</f>
        <v>0</v>
      </c>
      <c r="L1368" s="32">
        <f>'Batch Inputs'!K1356</f>
        <v>0</v>
      </c>
      <c r="M1368" s="32">
        <f>'Batch Inputs'!L1356</f>
        <v>0</v>
      </c>
      <c r="N1368" s="32">
        <f>'Batch Inputs'!M1356</f>
        <v>0</v>
      </c>
      <c r="O1368" s="32">
        <f>'Batch Inputs'!N1356</f>
        <v>0</v>
      </c>
      <c r="P1368" s="32">
        <f>'Batch Inputs'!O1356</f>
        <v>0</v>
      </c>
      <c r="Q1368" s="32">
        <f>'Batch Inputs'!P1356</f>
        <v>0</v>
      </c>
      <c r="S1368" s="98">
        <f>SUMPRODUCT($D1368:$O1368,$D$5:$O$5)+$R$5</f>
        <v>-7.9279999999999999</v>
      </c>
      <c r="T1368" s="98">
        <f>SUMPRODUCT($D1368:$O1368,$D$6:$O$6)+$R$6</f>
        <v>-7.0750000000000002</v>
      </c>
      <c r="U1368" s="98">
        <f>SUMPRODUCT($D1368:$O1368,$D$7:$O$7)+$R$7</f>
        <v>-13.989000000000001</v>
      </c>
      <c r="V1368" s="98">
        <f>SUMPRODUCT($D1368:$O1368,$D$8:$O$8)+$R$8</f>
        <v>-8.0109999999999992</v>
      </c>
      <c r="W1368" s="98">
        <f>SUMPRODUCT($D1368:$O1368,$D$9:$O$9)+$R$9</f>
        <v>-6.976</v>
      </c>
      <c r="X1368" s="98">
        <f>SUMPRODUCT($D1368:$O1368,$D$10:$O$10)+$R$10</f>
        <v>-2.1259999999999999</v>
      </c>
      <c r="Z1368" s="104">
        <f t="shared" si="212"/>
        <v>0</v>
      </c>
      <c r="AA1368" s="38">
        <f t="shared" si="213"/>
        <v>0</v>
      </c>
      <c r="AB1368" s="38">
        <f t="shared" si="214"/>
        <v>0</v>
      </c>
      <c r="AC1368" s="38">
        <f t="shared" si="215"/>
        <v>0</v>
      </c>
      <c r="AD1368" s="38">
        <f t="shared" si="216"/>
        <v>0</v>
      </c>
      <c r="AE1368" s="105">
        <f t="shared" si="217"/>
        <v>6</v>
      </c>
      <c r="AF1368" s="114">
        <f t="shared" si="211"/>
        <v>-2.1259999999999999</v>
      </c>
      <c r="AG1368" s="37">
        <f t="shared" si="218"/>
        <v>6</v>
      </c>
      <c r="AH1368" s="40">
        <f>IF(OR(MAX('Batch Inputs'!$C1356:$N1356)&gt;1,MIN('Batch Inputs'!$C1356:$N1356)&lt;0),"ERROR",0)</f>
        <v>0</v>
      </c>
      <c r="AI1368" s="105" t="str">
        <f t="shared" si="219"/>
        <v>Few conditions</v>
      </c>
      <c r="AJ1368" s="113" t="str">
        <f t="shared" si="220"/>
        <v>No Conditions</v>
      </c>
      <c r="AM1368" s="78"/>
    </row>
    <row r="1369" spans="3:39" ht="12.75" x14ac:dyDescent="0.2">
      <c r="C1369" s="94">
        <v>1352</v>
      </c>
      <c r="D1369" s="32">
        <f>'Batch Inputs'!C1357</f>
        <v>0</v>
      </c>
      <c r="E1369" s="32">
        <f>'Batch Inputs'!D1357</f>
        <v>0</v>
      </c>
      <c r="F1369" s="32">
        <f>'Batch Inputs'!E1357</f>
        <v>0</v>
      </c>
      <c r="G1369" s="32">
        <f>'Batch Inputs'!F1357</f>
        <v>0</v>
      </c>
      <c r="H1369" s="32">
        <f>'Batch Inputs'!G1357</f>
        <v>0</v>
      </c>
      <c r="I1369" s="32">
        <f>'Batch Inputs'!H1357</f>
        <v>0</v>
      </c>
      <c r="J1369" s="32">
        <f>'Batch Inputs'!I1357</f>
        <v>0</v>
      </c>
      <c r="K1369" s="32">
        <f>'Batch Inputs'!J1357</f>
        <v>0</v>
      </c>
      <c r="L1369" s="32">
        <f>'Batch Inputs'!K1357</f>
        <v>0</v>
      </c>
      <c r="M1369" s="32">
        <f>'Batch Inputs'!L1357</f>
        <v>0</v>
      </c>
      <c r="N1369" s="32">
        <f>'Batch Inputs'!M1357</f>
        <v>0</v>
      </c>
      <c r="O1369" s="32">
        <f>'Batch Inputs'!N1357</f>
        <v>0</v>
      </c>
      <c r="P1369" s="32">
        <f>'Batch Inputs'!O1357</f>
        <v>0</v>
      </c>
      <c r="Q1369" s="32">
        <f>'Batch Inputs'!P1357</f>
        <v>0</v>
      </c>
      <c r="S1369" s="98">
        <f>SUMPRODUCT($D1369:$O1369,$D$5:$O$5)+$R$5</f>
        <v>-7.9279999999999999</v>
      </c>
      <c r="T1369" s="98">
        <f>SUMPRODUCT($D1369:$O1369,$D$6:$O$6)+$R$6</f>
        <v>-7.0750000000000002</v>
      </c>
      <c r="U1369" s="98">
        <f>SUMPRODUCT($D1369:$O1369,$D$7:$O$7)+$R$7</f>
        <v>-13.989000000000001</v>
      </c>
      <c r="V1369" s="98">
        <f>SUMPRODUCT($D1369:$O1369,$D$8:$O$8)+$R$8</f>
        <v>-8.0109999999999992</v>
      </c>
      <c r="W1369" s="98">
        <f>SUMPRODUCT($D1369:$O1369,$D$9:$O$9)+$R$9</f>
        <v>-6.976</v>
      </c>
      <c r="X1369" s="98">
        <f>SUMPRODUCT($D1369:$O1369,$D$10:$O$10)+$R$10</f>
        <v>-2.1259999999999999</v>
      </c>
      <c r="Z1369" s="104">
        <f t="shared" si="212"/>
        <v>0</v>
      </c>
      <c r="AA1369" s="38">
        <f t="shared" si="213"/>
        <v>0</v>
      </c>
      <c r="AB1369" s="38">
        <f t="shared" si="214"/>
        <v>0</v>
      </c>
      <c r="AC1369" s="38">
        <f t="shared" si="215"/>
        <v>0</v>
      </c>
      <c r="AD1369" s="38">
        <f t="shared" si="216"/>
        <v>0</v>
      </c>
      <c r="AE1369" s="105">
        <f t="shared" si="217"/>
        <v>6</v>
      </c>
      <c r="AF1369" s="114">
        <f t="shared" si="211"/>
        <v>-2.1259999999999999</v>
      </c>
      <c r="AG1369" s="37">
        <f t="shared" si="218"/>
        <v>6</v>
      </c>
      <c r="AH1369" s="40">
        <f>IF(OR(MAX('Batch Inputs'!$C1357:$N1357)&gt;1,MIN('Batch Inputs'!$C1357:$N1357)&lt;0),"ERROR",0)</f>
        <v>0</v>
      </c>
      <c r="AI1369" s="105" t="str">
        <f t="shared" si="219"/>
        <v>Few conditions</v>
      </c>
      <c r="AJ1369" s="113" t="str">
        <f t="shared" si="220"/>
        <v>No Conditions</v>
      </c>
      <c r="AM1369" s="78"/>
    </row>
    <row r="1370" spans="3:39" ht="12.75" x14ac:dyDescent="0.2">
      <c r="C1370" s="94">
        <v>1353</v>
      </c>
      <c r="D1370" s="32">
        <f>'Batch Inputs'!C1358</f>
        <v>0</v>
      </c>
      <c r="E1370" s="32">
        <f>'Batch Inputs'!D1358</f>
        <v>0</v>
      </c>
      <c r="F1370" s="32">
        <f>'Batch Inputs'!E1358</f>
        <v>0</v>
      </c>
      <c r="G1370" s="32">
        <f>'Batch Inputs'!F1358</f>
        <v>0</v>
      </c>
      <c r="H1370" s="32">
        <f>'Batch Inputs'!G1358</f>
        <v>0</v>
      </c>
      <c r="I1370" s="32">
        <f>'Batch Inputs'!H1358</f>
        <v>0</v>
      </c>
      <c r="J1370" s="32">
        <f>'Batch Inputs'!I1358</f>
        <v>0</v>
      </c>
      <c r="K1370" s="32">
        <f>'Batch Inputs'!J1358</f>
        <v>0</v>
      </c>
      <c r="L1370" s="32">
        <f>'Batch Inputs'!K1358</f>
        <v>0</v>
      </c>
      <c r="M1370" s="32">
        <f>'Batch Inputs'!L1358</f>
        <v>0</v>
      </c>
      <c r="N1370" s="32">
        <f>'Batch Inputs'!M1358</f>
        <v>0</v>
      </c>
      <c r="O1370" s="32">
        <f>'Batch Inputs'!N1358</f>
        <v>0</v>
      </c>
      <c r="P1370" s="32">
        <f>'Batch Inputs'!O1358</f>
        <v>0</v>
      </c>
      <c r="Q1370" s="32">
        <f>'Batch Inputs'!P1358</f>
        <v>0</v>
      </c>
      <c r="S1370" s="98">
        <f>SUMPRODUCT($D1370:$O1370,$D$5:$O$5)+$R$5</f>
        <v>-7.9279999999999999</v>
      </c>
      <c r="T1370" s="98">
        <f>SUMPRODUCT($D1370:$O1370,$D$6:$O$6)+$R$6</f>
        <v>-7.0750000000000002</v>
      </c>
      <c r="U1370" s="98">
        <f>SUMPRODUCT($D1370:$O1370,$D$7:$O$7)+$R$7</f>
        <v>-13.989000000000001</v>
      </c>
      <c r="V1370" s="98">
        <f>SUMPRODUCT($D1370:$O1370,$D$8:$O$8)+$R$8</f>
        <v>-8.0109999999999992</v>
      </c>
      <c r="W1370" s="98">
        <f>SUMPRODUCT($D1370:$O1370,$D$9:$O$9)+$R$9</f>
        <v>-6.976</v>
      </c>
      <c r="X1370" s="98">
        <f>SUMPRODUCT($D1370:$O1370,$D$10:$O$10)+$R$10</f>
        <v>-2.1259999999999999</v>
      </c>
      <c r="Z1370" s="104">
        <f t="shared" si="212"/>
        <v>0</v>
      </c>
      <c r="AA1370" s="38">
        <f t="shared" si="213"/>
        <v>0</v>
      </c>
      <c r="AB1370" s="38">
        <f t="shared" si="214"/>
        <v>0</v>
      </c>
      <c r="AC1370" s="38">
        <f t="shared" si="215"/>
        <v>0</v>
      </c>
      <c r="AD1370" s="38">
        <f t="shared" si="216"/>
        <v>0</v>
      </c>
      <c r="AE1370" s="105">
        <f t="shared" si="217"/>
        <v>6</v>
      </c>
      <c r="AF1370" s="114">
        <f t="shared" si="211"/>
        <v>-2.1259999999999999</v>
      </c>
      <c r="AG1370" s="37">
        <f t="shared" si="218"/>
        <v>6</v>
      </c>
      <c r="AH1370" s="40">
        <f>IF(OR(MAX('Batch Inputs'!$C1358:$N1358)&gt;1,MIN('Batch Inputs'!$C1358:$N1358)&lt;0),"ERROR",0)</f>
        <v>0</v>
      </c>
      <c r="AI1370" s="105" t="str">
        <f t="shared" si="219"/>
        <v>Few conditions</v>
      </c>
      <c r="AJ1370" s="113" t="str">
        <f t="shared" si="220"/>
        <v>No Conditions</v>
      </c>
      <c r="AM1370" s="78"/>
    </row>
    <row r="1371" spans="3:39" ht="12.75" x14ac:dyDescent="0.2">
      <c r="C1371" s="94">
        <v>1354</v>
      </c>
      <c r="D1371" s="32">
        <f>'Batch Inputs'!C1359</f>
        <v>0</v>
      </c>
      <c r="E1371" s="32">
        <f>'Batch Inputs'!D1359</f>
        <v>0</v>
      </c>
      <c r="F1371" s="32">
        <f>'Batch Inputs'!E1359</f>
        <v>0</v>
      </c>
      <c r="G1371" s="32">
        <f>'Batch Inputs'!F1359</f>
        <v>0</v>
      </c>
      <c r="H1371" s="32">
        <f>'Batch Inputs'!G1359</f>
        <v>0</v>
      </c>
      <c r="I1371" s="32">
        <f>'Batch Inputs'!H1359</f>
        <v>0</v>
      </c>
      <c r="J1371" s="32">
        <f>'Batch Inputs'!I1359</f>
        <v>0</v>
      </c>
      <c r="K1371" s="32">
        <f>'Batch Inputs'!J1359</f>
        <v>0</v>
      </c>
      <c r="L1371" s="32">
        <f>'Batch Inputs'!K1359</f>
        <v>0</v>
      </c>
      <c r="M1371" s="32">
        <f>'Batch Inputs'!L1359</f>
        <v>0</v>
      </c>
      <c r="N1371" s="32">
        <f>'Batch Inputs'!M1359</f>
        <v>0</v>
      </c>
      <c r="O1371" s="32">
        <f>'Batch Inputs'!N1359</f>
        <v>0</v>
      </c>
      <c r="P1371" s="32">
        <f>'Batch Inputs'!O1359</f>
        <v>0</v>
      </c>
      <c r="Q1371" s="32">
        <f>'Batch Inputs'!P1359</f>
        <v>0</v>
      </c>
      <c r="S1371" s="98">
        <f>SUMPRODUCT($D1371:$O1371,$D$5:$O$5)+$R$5</f>
        <v>-7.9279999999999999</v>
      </c>
      <c r="T1371" s="98">
        <f>SUMPRODUCT($D1371:$O1371,$D$6:$O$6)+$R$6</f>
        <v>-7.0750000000000002</v>
      </c>
      <c r="U1371" s="98">
        <f>SUMPRODUCT($D1371:$O1371,$D$7:$O$7)+$R$7</f>
        <v>-13.989000000000001</v>
      </c>
      <c r="V1371" s="98">
        <f>SUMPRODUCT($D1371:$O1371,$D$8:$O$8)+$R$8</f>
        <v>-8.0109999999999992</v>
      </c>
      <c r="W1371" s="98">
        <f>SUMPRODUCT($D1371:$O1371,$D$9:$O$9)+$R$9</f>
        <v>-6.976</v>
      </c>
      <c r="X1371" s="98">
        <f>SUMPRODUCT($D1371:$O1371,$D$10:$O$10)+$R$10</f>
        <v>-2.1259999999999999</v>
      </c>
      <c r="Z1371" s="104">
        <f t="shared" si="212"/>
        <v>0</v>
      </c>
      <c r="AA1371" s="38">
        <f t="shared" si="213"/>
        <v>0</v>
      </c>
      <c r="AB1371" s="38">
        <f t="shared" si="214"/>
        <v>0</v>
      </c>
      <c r="AC1371" s="38">
        <f t="shared" si="215"/>
        <v>0</v>
      </c>
      <c r="AD1371" s="38">
        <f t="shared" si="216"/>
        <v>0</v>
      </c>
      <c r="AE1371" s="105">
        <f t="shared" si="217"/>
        <v>6</v>
      </c>
      <c r="AF1371" s="114">
        <f t="shared" si="211"/>
        <v>-2.1259999999999999</v>
      </c>
      <c r="AG1371" s="37">
        <f t="shared" si="218"/>
        <v>6</v>
      </c>
      <c r="AH1371" s="40">
        <f>IF(OR(MAX('Batch Inputs'!$C1359:$N1359)&gt;1,MIN('Batch Inputs'!$C1359:$N1359)&lt;0),"ERROR",0)</f>
        <v>0</v>
      </c>
      <c r="AI1371" s="105" t="str">
        <f t="shared" si="219"/>
        <v>Few conditions</v>
      </c>
      <c r="AJ1371" s="113" t="str">
        <f t="shared" si="220"/>
        <v>No Conditions</v>
      </c>
      <c r="AM1371" s="78"/>
    </row>
    <row r="1372" spans="3:39" ht="12.75" x14ac:dyDescent="0.2">
      <c r="C1372" s="94">
        <v>1355</v>
      </c>
      <c r="D1372" s="32">
        <f>'Batch Inputs'!C1360</f>
        <v>0</v>
      </c>
      <c r="E1372" s="32">
        <f>'Batch Inputs'!D1360</f>
        <v>0</v>
      </c>
      <c r="F1372" s="32">
        <f>'Batch Inputs'!E1360</f>
        <v>0</v>
      </c>
      <c r="G1372" s="32">
        <f>'Batch Inputs'!F1360</f>
        <v>0</v>
      </c>
      <c r="H1372" s="32">
        <f>'Batch Inputs'!G1360</f>
        <v>0</v>
      </c>
      <c r="I1372" s="32">
        <f>'Batch Inputs'!H1360</f>
        <v>0</v>
      </c>
      <c r="J1372" s="32">
        <f>'Batch Inputs'!I1360</f>
        <v>0</v>
      </c>
      <c r="K1372" s="32">
        <f>'Batch Inputs'!J1360</f>
        <v>0</v>
      </c>
      <c r="L1372" s="32">
        <f>'Batch Inputs'!K1360</f>
        <v>0</v>
      </c>
      <c r="M1372" s="32">
        <f>'Batch Inputs'!L1360</f>
        <v>0</v>
      </c>
      <c r="N1372" s="32">
        <f>'Batch Inputs'!M1360</f>
        <v>0</v>
      </c>
      <c r="O1372" s="32">
        <f>'Batch Inputs'!N1360</f>
        <v>0</v>
      </c>
      <c r="P1372" s="32">
        <f>'Batch Inputs'!O1360</f>
        <v>0</v>
      </c>
      <c r="Q1372" s="32">
        <f>'Batch Inputs'!P1360</f>
        <v>0</v>
      </c>
      <c r="S1372" s="98">
        <f>SUMPRODUCT($D1372:$O1372,$D$5:$O$5)+$R$5</f>
        <v>-7.9279999999999999</v>
      </c>
      <c r="T1372" s="98">
        <f>SUMPRODUCT($D1372:$O1372,$D$6:$O$6)+$R$6</f>
        <v>-7.0750000000000002</v>
      </c>
      <c r="U1372" s="98">
        <f>SUMPRODUCT($D1372:$O1372,$D$7:$O$7)+$R$7</f>
        <v>-13.989000000000001</v>
      </c>
      <c r="V1372" s="98">
        <f>SUMPRODUCT($D1372:$O1372,$D$8:$O$8)+$R$8</f>
        <v>-8.0109999999999992</v>
      </c>
      <c r="W1372" s="98">
        <f>SUMPRODUCT($D1372:$O1372,$D$9:$O$9)+$R$9</f>
        <v>-6.976</v>
      </c>
      <c r="X1372" s="98">
        <f>SUMPRODUCT($D1372:$O1372,$D$10:$O$10)+$R$10</f>
        <v>-2.1259999999999999</v>
      </c>
      <c r="Z1372" s="104">
        <f t="shared" si="212"/>
        <v>0</v>
      </c>
      <c r="AA1372" s="38">
        <f t="shared" si="213"/>
        <v>0</v>
      </c>
      <c r="AB1372" s="38">
        <f t="shared" si="214"/>
        <v>0</v>
      </c>
      <c r="AC1372" s="38">
        <f t="shared" si="215"/>
        <v>0</v>
      </c>
      <c r="AD1372" s="38">
        <f t="shared" si="216"/>
        <v>0</v>
      </c>
      <c r="AE1372" s="105">
        <f t="shared" si="217"/>
        <v>6</v>
      </c>
      <c r="AF1372" s="114">
        <f t="shared" si="211"/>
        <v>-2.1259999999999999</v>
      </c>
      <c r="AG1372" s="37">
        <f t="shared" si="218"/>
        <v>6</v>
      </c>
      <c r="AH1372" s="40">
        <f>IF(OR(MAX('Batch Inputs'!$C1360:$N1360)&gt;1,MIN('Batch Inputs'!$C1360:$N1360)&lt;0),"ERROR",0)</f>
        <v>0</v>
      </c>
      <c r="AI1372" s="105" t="str">
        <f t="shared" si="219"/>
        <v>Few conditions</v>
      </c>
      <c r="AJ1372" s="113" t="str">
        <f t="shared" si="220"/>
        <v>No Conditions</v>
      </c>
      <c r="AM1372" s="78"/>
    </row>
    <row r="1373" spans="3:39" ht="12.75" x14ac:dyDescent="0.2">
      <c r="C1373" s="94">
        <v>1356</v>
      </c>
      <c r="D1373" s="32">
        <f>'Batch Inputs'!C1361</f>
        <v>0</v>
      </c>
      <c r="E1373" s="32">
        <f>'Batch Inputs'!D1361</f>
        <v>0</v>
      </c>
      <c r="F1373" s="32">
        <f>'Batch Inputs'!E1361</f>
        <v>0</v>
      </c>
      <c r="G1373" s="32">
        <f>'Batch Inputs'!F1361</f>
        <v>0</v>
      </c>
      <c r="H1373" s="32">
        <f>'Batch Inputs'!G1361</f>
        <v>0</v>
      </c>
      <c r="I1373" s="32">
        <f>'Batch Inputs'!H1361</f>
        <v>0</v>
      </c>
      <c r="J1373" s="32">
        <f>'Batch Inputs'!I1361</f>
        <v>0</v>
      </c>
      <c r="K1373" s="32">
        <f>'Batch Inputs'!J1361</f>
        <v>0</v>
      </c>
      <c r="L1373" s="32">
        <f>'Batch Inputs'!K1361</f>
        <v>0</v>
      </c>
      <c r="M1373" s="32">
        <f>'Batch Inputs'!L1361</f>
        <v>0</v>
      </c>
      <c r="N1373" s="32">
        <f>'Batch Inputs'!M1361</f>
        <v>0</v>
      </c>
      <c r="O1373" s="32">
        <f>'Batch Inputs'!N1361</f>
        <v>0</v>
      </c>
      <c r="P1373" s="32">
        <f>'Batch Inputs'!O1361</f>
        <v>0</v>
      </c>
      <c r="Q1373" s="32">
        <f>'Batch Inputs'!P1361</f>
        <v>0</v>
      </c>
      <c r="S1373" s="98">
        <f>SUMPRODUCT($D1373:$O1373,$D$5:$O$5)+$R$5</f>
        <v>-7.9279999999999999</v>
      </c>
      <c r="T1373" s="98">
        <f>SUMPRODUCT($D1373:$O1373,$D$6:$O$6)+$R$6</f>
        <v>-7.0750000000000002</v>
      </c>
      <c r="U1373" s="98">
        <f>SUMPRODUCT($D1373:$O1373,$D$7:$O$7)+$R$7</f>
        <v>-13.989000000000001</v>
      </c>
      <c r="V1373" s="98">
        <f>SUMPRODUCT($D1373:$O1373,$D$8:$O$8)+$R$8</f>
        <v>-8.0109999999999992</v>
      </c>
      <c r="W1373" s="98">
        <f>SUMPRODUCT($D1373:$O1373,$D$9:$O$9)+$R$9</f>
        <v>-6.976</v>
      </c>
      <c r="X1373" s="98">
        <f>SUMPRODUCT($D1373:$O1373,$D$10:$O$10)+$R$10</f>
        <v>-2.1259999999999999</v>
      </c>
      <c r="Z1373" s="104">
        <f t="shared" si="212"/>
        <v>0</v>
      </c>
      <c r="AA1373" s="38">
        <f t="shared" si="213"/>
        <v>0</v>
      </c>
      <c r="AB1373" s="38">
        <f t="shared" si="214"/>
        <v>0</v>
      </c>
      <c r="AC1373" s="38">
        <f t="shared" si="215"/>
        <v>0</v>
      </c>
      <c r="AD1373" s="38">
        <f t="shared" si="216"/>
        <v>0</v>
      </c>
      <c r="AE1373" s="105">
        <f t="shared" si="217"/>
        <v>6</v>
      </c>
      <c r="AF1373" s="114">
        <f t="shared" si="211"/>
        <v>-2.1259999999999999</v>
      </c>
      <c r="AG1373" s="37">
        <f t="shared" si="218"/>
        <v>6</v>
      </c>
      <c r="AH1373" s="40">
        <f>IF(OR(MAX('Batch Inputs'!$C1361:$N1361)&gt;1,MIN('Batch Inputs'!$C1361:$N1361)&lt;0),"ERROR",0)</f>
        <v>0</v>
      </c>
      <c r="AI1373" s="105" t="str">
        <f t="shared" si="219"/>
        <v>Few conditions</v>
      </c>
      <c r="AJ1373" s="113" t="str">
        <f t="shared" si="220"/>
        <v>No Conditions</v>
      </c>
      <c r="AM1373" s="78"/>
    </row>
    <row r="1374" spans="3:39" ht="12.75" x14ac:dyDescent="0.2">
      <c r="C1374" s="94">
        <v>1357</v>
      </c>
      <c r="D1374" s="32">
        <f>'Batch Inputs'!C1362</f>
        <v>0</v>
      </c>
      <c r="E1374" s="32">
        <f>'Batch Inputs'!D1362</f>
        <v>0</v>
      </c>
      <c r="F1374" s="32">
        <f>'Batch Inputs'!E1362</f>
        <v>0</v>
      </c>
      <c r="G1374" s="32">
        <f>'Batch Inputs'!F1362</f>
        <v>0</v>
      </c>
      <c r="H1374" s="32">
        <f>'Batch Inputs'!G1362</f>
        <v>0</v>
      </c>
      <c r="I1374" s="32">
        <f>'Batch Inputs'!H1362</f>
        <v>0</v>
      </c>
      <c r="J1374" s="32">
        <f>'Batch Inputs'!I1362</f>
        <v>0</v>
      </c>
      <c r="K1374" s="32">
        <f>'Batch Inputs'!J1362</f>
        <v>0</v>
      </c>
      <c r="L1374" s="32">
        <f>'Batch Inputs'!K1362</f>
        <v>0</v>
      </c>
      <c r="M1374" s="32">
        <f>'Batch Inputs'!L1362</f>
        <v>0</v>
      </c>
      <c r="N1374" s="32">
        <f>'Batch Inputs'!M1362</f>
        <v>0</v>
      </c>
      <c r="O1374" s="32">
        <f>'Batch Inputs'!N1362</f>
        <v>0</v>
      </c>
      <c r="P1374" s="32">
        <f>'Batch Inputs'!O1362</f>
        <v>0</v>
      </c>
      <c r="Q1374" s="32">
        <f>'Batch Inputs'!P1362</f>
        <v>0</v>
      </c>
      <c r="S1374" s="98">
        <f>SUMPRODUCT($D1374:$O1374,$D$5:$O$5)+$R$5</f>
        <v>-7.9279999999999999</v>
      </c>
      <c r="T1374" s="98">
        <f>SUMPRODUCT($D1374:$O1374,$D$6:$O$6)+$R$6</f>
        <v>-7.0750000000000002</v>
      </c>
      <c r="U1374" s="98">
        <f>SUMPRODUCT($D1374:$O1374,$D$7:$O$7)+$R$7</f>
        <v>-13.989000000000001</v>
      </c>
      <c r="V1374" s="98">
        <f>SUMPRODUCT($D1374:$O1374,$D$8:$O$8)+$R$8</f>
        <v>-8.0109999999999992</v>
      </c>
      <c r="W1374" s="98">
        <f>SUMPRODUCT($D1374:$O1374,$D$9:$O$9)+$R$9</f>
        <v>-6.976</v>
      </c>
      <c r="X1374" s="98">
        <f>SUMPRODUCT($D1374:$O1374,$D$10:$O$10)+$R$10</f>
        <v>-2.1259999999999999</v>
      </c>
      <c r="Z1374" s="104">
        <f t="shared" si="212"/>
        <v>0</v>
      </c>
      <c r="AA1374" s="38">
        <f t="shared" si="213"/>
        <v>0</v>
      </c>
      <c r="AB1374" s="38">
        <f t="shared" si="214"/>
        <v>0</v>
      </c>
      <c r="AC1374" s="38">
        <f t="shared" si="215"/>
        <v>0</v>
      </c>
      <c r="AD1374" s="38">
        <f t="shared" si="216"/>
        <v>0</v>
      </c>
      <c r="AE1374" s="105">
        <f t="shared" si="217"/>
        <v>6</v>
      </c>
      <c r="AF1374" s="114">
        <f t="shared" si="211"/>
        <v>-2.1259999999999999</v>
      </c>
      <c r="AG1374" s="37">
        <f t="shared" si="218"/>
        <v>6</v>
      </c>
      <c r="AH1374" s="40">
        <f>IF(OR(MAX('Batch Inputs'!$C1362:$N1362)&gt;1,MIN('Batch Inputs'!$C1362:$N1362)&lt;0),"ERROR",0)</f>
        <v>0</v>
      </c>
      <c r="AI1374" s="105" t="str">
        <f t="shared" si="219"/>
        <v>Few conditions</v>
      </c>
      <c r="AJ1374" s="113" t="str">
        <f t="shared" si="220"/>
        <v>No Conditions</v>
      </c>
      <c r="AM1374" s="78"/>
    </row>
    <row r="1375" spans="3:39" ht="12.75" x14ac:dyDescent="0.2">
      <c r="C1375" s="94">
        <v>1358</v>
      </c>
      <c r="D1375" s="32">
        <f>'Batch Inputs'!C1363</f>
        <v>0</v>
      </c>
      <c r="E1375" s="32">
        <f>'Batch Inputs'!D1363</f>
        <v>0</v>
      </c>
      <c r="F1375" s="32">
        <f>'Batch Inputs'!E1363</f>
        <v>0</v>
      </c>
      <c r="G1375" s="32">
        <f>'Batch Inputs'!F1363</f>
        <v>0</v>
      </c>
      <c r="H1375" s="32">
        <f>'Batch Inputs'!G1363</f>
        <v>0</v>
      </c>
      <c r="I1375" s="32">
        <f>'Batch Inputs'!H1363</f>
        <v>0</v>
      </c>
      <c r="J1375" s="32">
        <f>'Batch Inputs'!I1363</f>
        <v>0</v>
      </c>
      <c r="K1375" s="32">
        <f>'Batch Inputs'!J1363</f>
        <v>0</v>
      </c>
      <c r="L1375" s="32">
        <f>'Batch Inputs'!K1363</f>
        <v>0</v>
      </c>
      <c r="M1375" s="32">
        <f>'Batch Inputs'!L1363</f>
        <v>0</v>
      </c>
      <c r="N1375" s="32">
        <f>'Batch Inputs'!M1363</f>
        <v>0</v>
      </c>
      <c r="O1375" s="32">
        <f>'Batch Inputs'!N1363</f>
        <v>0</v>
      </c>
      <c r="P1375" s="32">
        <f>'Batch Inputs'!O1363</f>
        <v>0</v>
      </c>
      <c r="Q1375" s="32">
        <f>'Batch Inputs'!P1363</f>
        <v>0</v>
      </c>
      <c r="S1375" s="98">
        <f>SUMPRODUCT($D1375:$O1375,$D$5:$O$5)+$R$5</f>
        <v>-7.9279999999999999</v>
      </c>
      <c r="T1375" s="98">
        <f>SUMPRODUCT($D1375:$O1375,$D$6:$O$6)+$R$6</f>
        <v>-7.0750000000000002</v>
      </c>
      <c r="U1375" s="98">
        <f>SUMPRODUCT($D1375:$O1375,$D$7:$O$7)+$R$7</f>
        <v>-13.989000000000001</v>
      </c>
      <c r="V1375" s="98">
        <f>SUMPRODUCT($D1375:$O1375,$D$8:$O$8)+$R$8</f>
        <v>-8.0109999999999992</v>
      </c>
      <c r="W1375" s="98">
        <f>SUMPRODUCT($D1375:$O1375,$D$9:$O$9)+$R$9</f>
        <v>-6.976</v>
      </c>
      <c r="X1375" s="98">
        <f>SUMPRODUCT($D1375:$O1375,$D$10:$O$10)+$R$10</f>
        <v>-2.1259999999999999</v>
      </c>
      <c r="Z1375" s="104">
        <f t="shared" si="212"/>
        <v>0</v>
      </c>
      <c r="AA1375" s="38">
        <f t="shared" si="213"/>
        <v>0</v>
      </c>
      <c r="AB1375" s="38">
        <f t="shared" si="214"/>
        <v>0</v>
      </c>
      <c r="AC1375" s="38">
        <f t="shared" si="215"/>
        <v>0</v>
      </c>
      <c r="AD1375" s="38">
        <f t="shared" si="216"/>
        <v>0</v>
      </c>
      <c r="AE1375" s="105">
        <f t="shared" si="217"/>
        <v>6</v>
      </c>
      <c r="AF1375" s="114">
        <f t="shared" si="211"/>
        <v>-2.1259999999999999</v>
      </c>
      <c r="AG1375" s="37">
        <f t="shared" si="218"/>
        <v>6</v>
      </c>
      <c r="AH1375" s="40">
        <f>IF(OR(MAX('Batch Inputs'!$C1363:$N1363)&gt;1,MIN('Batch Inputs'!$C1363:$N1363)&lt;0),"ERROR",0)</f>
        <v>0</v>
      </c>
      <c r="AI1375" s="105" t="str">
        <f t="shared" si="219"/>
        <v>Few conditions</v>
      </c>
      <c r="AJ1375" s="113" t="str">
        <f t="shared" si="220"/>
        <v>No Conditions</v>
      </c>
      <c r="AM1375" s="78"/>
    </row>
    <row r="1376" spans="3:39" ht="12.75" x14ac:dyDescent="0.2">
      <c r="C1376" s="94">
        <v>1359</v>
      </c>
      <c r="D1376" s="32">
        <f>'Batch Inputs'!C1364</f>
        <v>0</v>
      </c>
      <c r="E1376" s="32">
        <f>'Batch Inputs'!D1364</f>
        <v>0</v>
      </c>
      <c r="F1376" s="32">
        <f>'Batch Inputs'!E1364</f>
        <v>0</v>
      </c>
      <c r="G1376" s="32">
        <f>'Batch Inputs'!F1364</f>
        <v>0</v>
      </c>
      <c r="H1376" s="32">
        <f>'Batch Inputs'!G1364</f>
        <v>0</v>
      </c>
      <c r="I1376" s="32">
        <f>'Batch Inputs'!H1364</f>
        <v>0</v>
      </c>
      <c r="J1376" s="32">
        <f>'Batch Inputs'!I1364</f>
        <v>0</v>
      </c>
      <c r="K1376" s="32">
        <f>'Batch Inputs'!J1364</f>
        <v>0</v>
      </c>
      <c r="L1376" s="32">
        <f>'Batch Inputs'!K1364</f>
        <v>0</v>
      </c>
      <c r="M1376" s="32">
        <f>'Batch Inputs'!L1364</f>
        <v>0</v>
      </c>
      <c r="N1376" s="32">
        <f>'Batch Inputs'!M1364</f>
        <v>0</v>
      </c>
      <c r="O1376" s="32">
        <f>'Batch Inputs'!N1364</f>
        <v>0</v>
      </c>
      <c r="P1376" s="32">
        <f>'Batch Inputs'!O1364</f>
        <v>0</v>
      </c>
      <c r="Q1376" s="32">
        <f>'Batch Inputs'!P1364</f>
        <v>0</v>
      </c>
      <c r="S1376" s="98">
        <f>SUMPRODUCT($D1376:$O1376,$D$5:$O$5)+$R$5</f>
        <v>-7.9279999999999999</v>
      </c>
      <c r="T1376" s="98">
        <f>SUMPRODUCT($D1376:$O1376,$D$6:$O$6)+$R$6</f>
        <v>-7.0750000000000002</v>
      </c>
      <c r="U1376" s="98">
        <f>SUMPRODUCT($D1376:$O1376,$D$7:$O$7)+$R$7</f>
        <v>-13.989000000000001</v>
      </c>
      <c r="V1376" s="98">
        <f>SUMPRODUCT($D1376:$O1376,$D$8:$O$8)+$R$8</f>
        <v>-8.0109999999999992</v>
      </c>
      <c r="W1376" s="98">
        <f>SUMPRODUCT($D1376:$O1376,$D$9:$O$9)+$R$9</f>
        <v>-6.976</v>
      </c>
      <c r="X1376" s="98">
        <f>SUMPRODUCT($D1376:$O1376,$D$10:$O$10)+$R$10</f>
        <v>-2.1259999999999999</v>
      </c>
      <c r="Z1376" s="104">
        <f t="shared" si="212"/>
        <v>0</v>
      </c>
      <c r="AA1376" s="38">
        <f t="shared" si="213"/>
        <v>0</v>
      </c>
      <c r="AB1376" s="38">
        <f t="shared" si="214"/>
        <v>0</v>
      </c>
      <c r="AC1376" s="38">
        <f t="shared" si="215"/>
        <v>0</v>
      </c>
      <c r="AD1376" s="38">
        <f t="shared" si="216"/>
        <v>0</v>
      </c>
      <c r="AE1376" s="105">
        <f t="shared" si="217"/>
        <v>6</v>
      </c>
      <c r="AF1376" s="114">
        <f t="shared" si="211"/>
        <v>-2.1259999999999999</v>
      </c>
      <c r="AG1376" s="37">
        <f t="shared" si="218"/>
        <v>6</v>
      </c>
      <c r="AH1376" s="40">
        <f>IF(OR(MAX('Batch Inputs'!$C1364:$N1364)&gt;1,MIN('Batch Inputs'!$C1364:$N1364)&lt;0),"ERROR",0)</f>
        <v>0</v>
      </c>
      <c r="AI1376" s="105" t="str">
        <f t="shared" si="219"/>
        <v>Few conditions</v>
      </c>
      <c r="AJ1376" s="113" t="str">
        <f t="shared" si="220"/>
        <v>No Conditions</v>
      </c>
      <c r="AM1376" s="78"/>
    </row>
    <row r="1377" spans="3:39" ht="12.75" x14ac:dyDescent="0.2">
      <c r="C1377" s="94">
        <v>1360</v>
      </c>
      <c r="D1377" s="32">
        <f>'Batch Inputs'!C1365</f>
        <v>0</v>
      </c>
      <c r="E1377" s="32">
        <f>'Batch Inputs'!D1365</f>
        <v>0</v>
      </c>
      <c r="F1377" s="32">
        <f>'Batch Inputs'!E1365</f>
        <v>0</v>
      </c>
      <c r="G1377" s="32">
        <f>'Batch Inputs'!F1365</f>
        <v>0</v>
      </c>
      <c r="H1377" s="32">
        <f>'Batch Inputs'!G1365</f>
        <v>0</v>
      </c>
      <c r="I1377" s="32">
        <f>'Batch Inputs'!H1365</f>
        <v>0</v>
      </c>
      <c r="J1377" s="32">
        <f>'Batch Inputs'!I1365</f>
        <v>0</v>
      </c>
      <c r="K1377" s="32">
        <f>'Batch Inputs'!J1365</f>
        <v>0</v>
      </c>
      <c r="L1377" s="32">
        <f>'Batch Inputs'!K1365</f>
        <v>0</v>
      </c>
      <c r="M1377" s="32">
        <f>'Batch Inputs'!L1365</f>
        <v>0</v>
      </c>
      <c r="N1377" s="32">
        <f>'Batch Inputs'!M1365</f>
        <v>0</v>
      </c>
      <c r="O1377" s="32">
        <f>'Batch Inputs'!N1365</f>
        <v>0</v>
      </c>
      <c r="P1377" s="32">
        <f>'Batch Inputs'!O1365</f>
        <v>0</v>
      </c>
      <c r="Q1377" s="32">
        <f>'Batch Inputs'!P1365</f>
        <v>0</v>
      </c>
      <c r="S1377" s="98">
        <f>SUMPRODUCT($D1377:$O1377,$D$5:$O$5)+$R$5</f>
        <v>-7.9279999999999999</v>
      </c>
      <c r="T1377" s="98">
        <f>SUMPRODUCT($D1377:$O1377,$D$6:$O$6)+$R$6</f>
        <v>-7.0750000000000002</v>
      </c>
      <c r="U1377" s="98">
        <f>SUMPRODUCT($D1377:$O1377,$D$7:$O$7)+$R$7</f>
        <v>-13.989000000000001</v>
      </c>
      <c r="V1377" s="98">
        <f>SUMPRODUCT($D1377:$O1377,$D$8:$O$8)+$R$8</f>
        <v>-8.0109999999999992</v>
      </c>
      <c r="W1377" s="98">
        <f>SUMPRODUCT($D1377:$O1377,$D$9:$O$9)+$R$9</f>
        <v>-6.976</v>
      </c>
      <c r="X1377" s="98">
        <f>SUMPRODUCT($D1377:$O1377,$D$10:$O$10)+$R$10</f>
        <v>-2.1259999999999999</v>
      </c>
      <c r="Z1377" s="104">
        <f t="shared" si="212"/>
        <v>0</v>
      </c>
      <c r="AA1377" s="38">
        <f t="shared" si="213"/>
        <v>0</v>
      </c>
      <c r="AB1377" s="38">
        <f t="shared" si="214"/>
        <v>0</v>
      </c>
      <c r="AC1377" s="38">
        <f t="shared" si="215"/>
        <v>0</v>
      </c>
      <c r="AD1377" s="38">
        <f t="shared" si="216"/>
        <v>0</v>
      </c>
      <c r="AE1377" s="105">
        <f t="shared" si="217"/>
        <v>6</v>
      </c>
      <c r="AF1377" s="114">
        <f t="shared" si="211"/>
        <v>-2.1259999999999999</v>
      </c>
      <c r="AG1377" s="37">
        <f t="shared" si="218"/>
        <v>6</v>
      </c>
      <c r="AH1377" s="40">
        <f>IF(OR(MAX('Batch Inputs'!$C1365:$N1365)&gt;1,MIN('Batch Inputs'!$C1365:$N1365)&lt;0),"ERROR",0)</f>
        <v>0</v>
      </c>
      <c r="AI1377" s="105" t="str">
        <f t="shared" si="219"/>
        <v>Few conditions</v>
      </c>
      <c r="AJ1377" s="113" t="str">
        <f t="shared" si="220"/>
        <v>No Conditions</v>
      </c>
      <c r="AM1377" s="78"/>
    </row>
    <row r="1378" spans="3:39" ht="12.75" x14ac:dyDescent="0.2">
      <c r="C1378" s="94">
        <v>1361</v>
      </c>
      <c r="D1378" s="32">
        <f>'Batch Inputs'!C1366</f>
        <v>0</v>
      </c>
      <c r="E1378" s="32">
        <f>'Batch Inputs'!D1366</f>
        <v>0</v>
      </c>
      <c r="F1378" s="32">
        <f>'Batch Inputs'!E1366</f>
        <v>0</v>
      </c>
      <c r="G1378" s="32">
        <f>'Batch Inputs'!F1366</f>
        <v>0</v>
      </c>
      <c r="H1378" s="32">
        <f>'Batch Inputs'!G1366</f>
        <v>0</v>
      </c>
      <c r="I1378" s="32">
        <f>'Batch Inputs'!H1366</f>
        <v>0</v>
      </c>
      <c r="J1378" s="32">
        <f>'Batch Inputs'!I1366</f>
        <v>0</v>
      </c>
      <c r="K1378" s="32">
        <f>'Batch Inputs'!J1366</f>
        <v>0</v>
      </c>
      <c r="L1378" s="32">
        <f>'Batch Inputs'!K1366</f>
        <v>0</v>
      </c>
      <c r="M1378" s="32">
        <f>'Batch Inputs'!L1366</f>
        <v>0</v>
      </c>
      <c r="N1378" s="32">
        <f>'Batch Inputs'!M1366</f>
        <v>0</v>
      </c>
      <c r="O1378" s="32">
        <f>'Batch Inputs'!N1366</f>
        <v>0</v>
      </c>
      <c r="P1378" s="32">
        <f>'Batch Inputs'!O1366</f>
        <v>0</v>
      </c>
      <c r="Q1378" s="32">
        <f>'Batch Inputs'!P1366</f>
        <v>0</v>
      </c>
      <c r="S1378" s="98">
        <f>SUMPRODUCT($D1378:$O1378,$D$5:$O$5)+$R$5</f>
        <v>-7.9279999999999999</v>
      </c>
      <c r="T1378" s="98">
        <f>SUMPRODUCT($D1378:$O1378,$D$6:$O$6)+$R$6</f>
        <v>-7.0750000000000002</v>
      </c>
      <c r="U1378" s="98">
        <f>SUMPRODUCT($D1378:$O1378,$D$7:$O$7)+$R$7</f>
        <v>-13.989000000000001</v>
      </c>
      <c r="V1378" s="98">
        <f>SUMPRODUCT($D1378:$O1378,$D$8:$O$8)+$R$8</f>
        <v>-8.0109999999999992</v>
      </c>
      <c r="W1378" s="98">
        <f>SUMPRODUCT($D1378:$O1378,$D$9:$O$9)+$R$9</f>
        <v>-6.976</v>
      </c>
      <c r="X1378" s="98">
        <f>SUMPRODUCT($D1378:$O1378,$D$10:$O$10)+$R$10</f>
        <v>-2.1259999999999999</v>
      </c>
      <c r="Z1378" s="104">
        <f t="shared" si="212"/>
        <v>0</v>
      </c>
      <c r="AA1378" s="38">
        <f t="shared" si="213"/>
        <v>0</v>
      </c>
      <c r="AB1378" s="38">
        <f t="shared" si="214"/>
        <v>0</v>
      </c>
      <c r="AC1378" s="38">
        <f t="shared" si="215"/>
        <v>0</v>
      </c>
      <c r="AD1378" s="38">
        <f t="shared" si="216"/>
        <v>0</v>
      </c>
      <c r="AE1378" s="105">
        <f t="shared" si="217"/>
        <v>6</v>
      </c>
      <c r="AF1378" s="114">
        <f t="shared" si="211"/>
        <v>-2.1259999999999999</v>
      </c>
      <c r="AG1378" s="37">
        <f t="shared" si="218"/>
        <v>6</v>
      </c>
      <c r="AH1378" s="40">
        <f>IF(OR(MAX('Batch Inputs'!$C1366:$N1366)&gt;1,MIN('Batch Inputs'!$C1366:$N1366)&lt;0),"ERROR",0)</f>
        <v>0</v>
      </c>
      <c r="AI1378" s="105" t="str">
        <f t="shared" si="219"/>
        <v>Few conditions</v>
      </c>
      <c r="AJ1378" s="113" t="str">
        <f t="shared" si="220"/>
        <v>No Conditions</v>
      </c>
      <c r="AM1378" s="78"/>
    </row>
    <row r="1379" spans="3:39" ht="12.75" x14ac:dyDescent="0.2">
      <c r="C1379" s="94">
        <v>1362</v>
      </c>
      <c r="D1379" s="32">
        <f>'Batch Inputs'!C1367</f>
        <v>0</v>
      </c>
      <c r="E1379" s="32">
        <f>'Batch Inputs'!D1367</f>
        <v>0</v>
      </c>
      <c r="F1379" s="32">
        <f>'Batch Inputs'!E1367</f>
        <v>0</v>
      </c>
      <c r="G1379" s="32">
        <f>'Batch Inputs'!F1367</f>
        <v>0</v>
      </c>
      <c r="H1379" s="32">
        <f>'Batch Inputs'!G1367</f>
        <v>0</v>
      </c>
      <c r="I1379" s="32">
        <f>'Batch Inputs'!H1367</f>
        <v>0</v>
      </c>
      <c r="J1379" s="32">
        <f>'Batch Inputs'!I1367</f>
        <v>0</v>
      </c>
      <c r="K1379" s="32">
        <f>'Batch Inputs'!J1367</f>
        <v>0</v>
      </c>
      <c r="L1379" s="32">
        <f>'Batch Inputs'!K1367</f>
        <v>0</v>
      </c>
      <c r="M1379" s="32">
        <f>'Batch Inputs'!L1367</f>
        <v>0</v>
      </c>
      <c r="N1379" s="32">
        <f>'Batch Inputs'!M1367</f>
        <v>0</v>
      </c>
      <c r="O1379" s="32">
        <f>'Batch Inputs'!N1367</f>
        <v>0</v>
      </c>
      <c r="P1379" s="32">
        <f>'Batch Inputs'!O1367</f>
        <v>0</v>
      </c>
      <c r="Q1379" s="32">
        <f>'Batch Inputs'!P1367</f>
        <v>0</v>
      </c>
      <c r="S1379" s="98">
        <f>SUMPRODUCT($D1379:$O1379,$D$5:$O$5)+$R$5</f>
        <v>-7.9279999999999999</v>
      </c>
      <c r="T1379" s="98">
        <f>SUMPRODUCT($D1379:$O1379,$D$6:$O$6)+$R$6</f>
        <v>-7.0750000000000002</v>
      </c>
      <c r="U1379" s="98">
        <f>SUMPRODUCT($D1379:$O1379,$D$7:$O$7)+$R$7</f>
        <v>-13.989000000000001</v>
      </c>
      <c r="V1379" s="98">
        <f>SUMPRODUCT($D1379:$O1379,$D$8:$O$8)+$R$8</f>
        <v>-8.0109999999999992</v>
      </c>
      <c r="W1379" s="98">
        <f>SUMPRODUCT($D1379:$O1379,$D$9:$O$9)+$R$9</f>
        <v>-6.976</v>
      </c>
      <c r="X1379" s="98">
        <f>SUMPRODUCT($D1379:$O1379,$D$10:$O$10)+$R$10</f>
        <v>-2.1259999999999999</v>
      </c>
      <c r="Z1379" s="104">
        <f t="shared" si="212"/>
        <v>0</v>
      </c>
      <c r="AA1379" s="38">
        <f t="shared" si="213"/>
        <v>0</v>
      </c>
      <c r="AB1379" s="38">
        <f t="shared" si="214"/>
        <v>0</v>
      </c>
      <c r="AC1379" s="38">
        <f t="shared" si="215"/>
        <v>0</v>
      </c>
      <c r="AD1379" s="38">
        <f t="shared" si="216"/>
        <v>0</v>
      </c>
      <c r="AE1379" s="105">
        <f t="shared" si="217"/>
        <v>6</v>
      </c>
      <c r="AF1379" s="114">
        <f t="shared" si="211"/>
        <v>-2.1259999999999999</v>
      </c>
      <c r="AG1379" s="37">
        <f t="shared" si="218"/>
        <v>6</v>
      </c>
      <c r="AH1379" s="40">
        <f>IF(OR(MAX('Batch Inputs'!$C1367:$N1367)&gt;1,MIN('Batch Inputs'!$C1367:$N1367)&lt;0),"ERROR",0)</f>
        <v>0</v>
      </c>
      <c r="AI1379" s="105" t="str">
        <f t="shared" si="219"/>
        <v>Few conditions</v>
      </c>
      <c r="AJ1379" s="113" t="str">
        <f t="shared" si="220"/>
        <v>No Conditions</v>
      </c>
      <c r="AM1379" s="78"/>
    </row>
    <row r="1380" spans="3:39" ht="12.75" x14ac:dyDescent="0.2">
      <c r="C1380" s="94">
        <v>1363</v>
      </c>
      <c r="D1380" s="32">
        <f>'Batch Inputs'!C1368</f>
        <v>0</v>
      </c>
      <c r="E1380" s="32">
        <f>'Batch Inputs'!D1368</f>
        <v>0</v>
      </c>
      <c r="F1380" s="32">
        <f>'Batch Inputs'!E1368</f>
        <v>0</v>
      </c>
      <c r="G1380" s="32">
        <f>'Batch Inputs'!F1368</f>
        <v>0</v>
      </c>
      <c r="H1380" s="32">
        <f>'Batch Inputs'!G1368</f>
        <v>0</v>
      </c>
      <c r="I1380" s="32">
        <f>'Batch Inputs'!H1368</f>
        <v>0</v>
      </c>
      <c r="J1380" s="32">
        <f>'Batch Inputs'!I1368</f>
        <v>0</v>
      </c>
      <c r="K1380" s="32">
        <f>'Batch Inputs'!J1368</f>
        <v>0</v>
      </c>
      <c r="L1380" s="32">
        <f>'Batch Inputs'!K1368</f>
        <v>0</v>
      </c>
      <c r="M1380" s="32">
        <f>'Batch Inputs'!L1368</f>
        <v>0</v>
      </c>
      <c r="N1380" s="32">
        <f>'Batch Inputs'!M1368</f>
        <v>0</v>
      </c>
      <c r="O1380" s="32">
        <f>'Batch Inputs'!N1368</f>
        <v>0</v>
      </c>
      <c r="P1380" s="32">
        <f>'Batch Inputs'!O1368</f>
        <v>0</v>
      </c>
      <c r="Q1380" s="32">
        <f>'Batch Inputs'!P1368</f>
        <v>0</v>
      </c>
      <c r="S1380" s="98">
        <f>SUMPRODUCT($D1380:$O1380,$D$5:$O$5)+$R$5</f>
        <v>-7.9279999999999999</v>
      </c>
      <c r="T1380" s="98">
        <f>SUMPRODUCT($D1380:$O1380,$D$6:$O$6)+$R$6</f>
        <v>-7.0750000000000002</v>
      </c>
      <c r="U1380" s="98">
        <f>SUMPRODUCT($D1380:$O1380,$D$7:$O$7)+$R$7</f>
        <v>-13.989000000000001</v>
      </c>
      <c r="V1380" s="98">
        <f>SUMPRODUCT($D1380:$O1380,$D$8:$O$8)+$R$8</f>
        <v>-8.0109999999999992</v>
      </c>
      <c r="W1380" s="98">
        <f>SUMPRODUCT($D1380:$O1380,$D$9:$O$9)+$R$9</f>
        <v>-6.976</v>
      </c>
      <c r="X1380" s="98">
        <f>SUMPRODUCT($D1380:$O1380,$D$10:$O$10)+$R$10</f>
        <v>-2.1259999999999999</v>
      </c>
      <c r="Z1380" s="104">
        <f t="shared" si="212"/>
        <v>0</v>
      </c>
      <c r="AA1380" s="38">
        <f t="shared" si="213"/>
        <v>0</v>
      </c>
      <c r="AB1380" s="38">
        <f t="shared" si="214"/>
        <v>0</v>
      </c>
      <c r="AC1380" s="38">
        <f t="shared" si="215"/>
        <v>0</v>
      </c>
      <c r="AD1380" s="38">
        <f t="shared" si="216"/>
        <v>0</v>
      </c>
      <c r="AE1380" s="105">
        <f t="shared" si="217"/>
        <v>6</v>
      </c>
      <c r="AF1380" s="114">
        <f t="shared" si="211"/>
        <v>-2.1259999999999999</v>
      </c>
      <c r="AG1380" s="37">
        <f t="shared" si="218"/>
        <v>6</v>
      </c>
      <c r="AH1380" s="40">
        <f>IF(OR(MAX('Batch Inputs'!$C1368:$N1368)&gt;1,MIN('Batch Inputs'!$C1368:$N1368)&lt;0),"ERROR",0)</f>
        <v>0</v>
      </c>
      <c r="AI1380" s="105" t="str">
        <f t="shared" si="219"/>
        <v>Few conditions</v>
      </c>
      <c r="AJ1380" s="113" t="str">
        <f t="shared" si="220"/>
        <v>No Conditions</v>
      </c>
      <c r="AM1380" s="78"/>
    </row>
    <row r="1381" spans="3:39" ht="12.75" x14ac:dyDescent="0.2">
      <c r="C1381" s="94">
        <v>1364</v>
      </c>
      <c r="D1381" s="32">
        <f>'Batch Inputs'!C1369</f>
        <v>0</v>
      </c>
      <c r="E1381" s="32">
        <f>'Batch Inputs'!D1369</f>
        <v>0</v>
      </c>
      <c r="F1381" s="32">
        <f>'Batch Inputs'!E1369</f>
        <v>0</v>
      </c>
      <c r="G1381" s="32">
        <f>'Batch Inputs'!F1369</f>
        <v>0</v>
      </c>
      <c r="H1381" s="32">
        <f>'Batch Inputs'!G1369</f>
        <v>0</v>
      </c>
      <c r="I1381" s="32">
        <f>'Batch Inputs'!H1369</f>
        <v>0</v>
      </c>
      <c r="J1381" s="32">
        <f>'Batch Inputs'!I1369</f>
        <v>0</v>
      </c>
      <c r="K1381" s="32">
        <f>'Batch Inputs'!J1369</f>
        <v>0</v>
      </c>
      <c r="L1381" s="32">
        <f>'Batch Inputs'!K1369</f>
        <v>0</v>
      </c>
      <c r="M1381" s="32">
        <f>'Batch Inputs'!L1369</f>
        <v>0</v>
      </c>
      <c r="N1381" s="32">
        <f>'Batch Inputs'!M1369</f>
        <v>0</v>
      </c>
      <c r="O1381" s="32">
        <f>'Batch Inputs'!N1369</f>
        <v>0</v>
      </c>
      <c r="P1381" s="32">
        <f>'Batch Inputs'!O1369</f>
        <v>0</v>
      </c>
      <c r="Q1381" s="32">
        <f>'Batch Inputs'!P1369</f>
        <v>0</v>
      </c>
      <c r="S1381" s="98">
        <f>SUMPRODUCT($D1381:$O1381,$D$5:$O$5)+$R$5</f>
        <v>-7.9279999999999999</v>
      </c>
      <c r="T1381" s="98">
        <f>SUMPRODUCT($D1381:$O1381,$D$6:$O$6)+$R$6</f>
        <v>-7.0750000000000002</v>
      </c>
      <c r="U1381" s="98">
        <f>SUMPRODUCT($D1381:$O1381,$D$7:$O$7)+$R$7</f>
        <v>-13.989000000000001</v>
      </c>
      <c r="V1381" s="98">
        <f>SUMPRODUCT($D1381:$O1381,$D$8:$O$8)+$R$8</f>
        <v>-8.0109999999999992</v>
      </c>
      <c r="W1381" s="98">
        <f>SUMPRODUCT($D1381:$O1381,$D$9:$O$9)+$R$9</f>
        <v>-6.976</v>
      </c>
      <c r="X1381" s="98">
        <f>SUMPRODUCT($D1381:$O1381,$D$10:$O$10)+$R$10</f>
        <v>-2.1259999999999999</v>
      </c>
      <c r="Z1381" s="104">
        <f t="shared" si="212"/>
        <v>0</v>
      </c>
      <c r="AA1381" s="38">
        <f t="shared" si="213"/>
        <v>0</v>
      </c>
      <c r="AB1381" s="38">
        <f t="shared" si="214"/>
        <v>0</v>
      </c>
      <c r="AC1381" s="38">
        <f t="shared" si="215"/>
        <v>0</v>
      </c>
      <c r="AD1381" s="38">
        <f t="shared" si="216"/>
        <v>0</v>
      </c>
      <c r="AE1381" s="105">
        <f t="shared" si="217"/>
        <v>6</v>
      </c>
      <c r="AF1381" s="114">
        <f t="shared" si="211"/>
        <v>-2.1259999999999999</v>
      </c>
      <c r="AG1381" s="37">
        <f t="shared" si="218"/>
        <v>6</v>
      </c>
      <c r="AH1381" s="40">
        <f>IF(OR(MAX('Batch Inputs'!$C1369:$N1369)&gt;1,MIN('Batch Inputs'!$C1369:$N1369)&lt;0),"ERROR",0)</f>
        <v>0</v>
      </c>
      <c r="AI1381" s="105" t="str">
        <f t="shared" si="219"/>
        <v>Few conditions</v>
      </c>
      <c r="AJ1381" s="113" t="str">
        <f t="shared" si="220"/>
        <v>No Conditions</v>
      </c>
      <c r="AM1381" s="78"/>
    </row>
    <row r="1382" spans="3:39" ht="12.75" x14ac:dyDescent="0.2">
      <c r="C1382" s="94">
        <v>1365</v>
      </c>
      <c r="D1382" s="32">
        <f>'Batch Inputs'!C1370</f>
        <v>0</v>
      </c>
      <c r="E1382" s="32">
        <f>'Batch Inputs'!D1370</f>
        <v>0</v>
      </c>
      <c r="F1382" s="32">
        <f>'Batch Inputs'!E1370</f>
        <v>0</v>
      </c>
      <c r="G1382" s="32">
        <f>'Batch Inputs'!F1370</f>
        <v>0</v>
      </c>
      <c r="H1382" s="32">
        <f>'Batch Inputs'!G1370</f>
        <v>0</v>
      </c>
      <c r="I1382" s="32">
        <f>'Batch Inputs'!H1370</f>
        <v>0</v>
      </c>
      <c r="J1382" s="32">
        <f>'Batch Inputs'!I1370</f>
        <v>0</v>
      </c>
      <c r="K1382" s="32">
        <f>'Batch Inputs'!J1370</f>
        <v>0</v>
      </c>
      <c r="L1382" s="32">
        <f>'Batch Inputs'!K1370</f>
        <v>0</v>
      </c>
      <c r="M1382" s="32">
        <f>'Batch Inputs'!L1370</f>
        <v>0</v>
      </c>
      <c r="N1382" s="32">
        <f>'Batch Inputs'!M1370</f>
        <v>0</v>
      </c>
      <c r="O1382" s="32">
        <f>'Batch Inputs'!N1370</f>
        <v>0</v>
      </c>
      <c r="P1382" s="32">
        <f>'Batch Inputs'!O1370</f>
        <v>0</v>
      </c>
      <c r="Q1382" s="32">
        <f>'Batch Inputs'!P1370</f>
        <v>0</v>
      </c>
      <c r="S1382" s="98">
        <f>SUMPRODUCT($D1382:$O1382,$D$5:$O$5)+$R$5</f>
        <v>-7.9279999999999999</v>
      </c>
      <c r="T1382" s="98">
        <f>SUMPRODUCT($D1382:$O1382,$D$6:$O$6)+$R$6</f>
        <v>-7.0750000000000002</v>
      </c>
      <c r="U1382" s="98">
        <f>SUMPRODUCT($D1382:$O1382,$D$7:$O$7)+$R$7</f>
        <v>-13.989000000000001</v>
      </c>
      <c r="V1382" s="98">
        <f>SUMPRODUCT($D1382:$O1382,$D$8:$O$8)+$R$8</f>
        <v>-8.0109999999999992</v>
      </c>
      <c r="W1382" s="98">
        <f>SUMPRODUCT($D1382:$O1382,$D$9:$O$9)+$R$9</f>
        <v>-6.976</v>
      </c>
      <c r="X1382" s="98">
        <f>SUMPRODUCT($D1382:$O1382,$D$10:$O$10)+$R$10</f>
        <v>-2.1259999999999999</v>
      </c>
      <c r="Z1382" s="104">
        <f t="shared" si="212"/>
        <v>0</v>
      </c>
      <c r="AA1382" s="38">
        <f t="shared" si="213"/>
        <v>0</v>
      </c>
      <c r="AB1382" s="38">
        <f t="shared" si="214"/>
        <v>0</v>
      </c>
      <c r="AC1382" s="38">
        <f t="shared" si="215"/>
        <v>0</v>
      </c>
      <c r="AD1382" s="38">
        <f t="shared" si="216"/>
        <v>0</v>
      </c>
      <c r="AE1382" s="105">
        <f t="shared" si="217"/>
        <v>6</v>
      </c>
      <c r="AF1382" s="114">
        <f t="shared" si="211"/>
        <v>-2.1259999999999999</v>
      </c>
      <c r="AG1382" s="37">
        <f t="shared" si="218"/>
        <v>6</v>
      </c>
      <c r="AH1382" s="40">
        <f>IF(OR(MAX('Batch Inputs'!$C1370:$N1370)&gt;1,MIN('Batch Inputs'!$C1370:$N1370)&lt;0),"ERROR",0)</f>
        <v>0</v>
      </c>
      <c r="AI1382" s="105" t="str">
        <f t="shared" si="219"/>
        <v>Few conditions</v>
      </c>
      <c r="AJ1382" s="113" t="str">
        <f t="shared" si="220"/>
        <v>No Conditions</v>
      </c>
      <c r="AM1382" s="78"/>
    </row>
    <row r="1383" spans="3:39" ht="12.75" x14ac:dyDescent="0.2">
      <c r="C1383" s="94">
        <v>1366</v>
      </c>
      <c r="D1383" s="32">
        <f>'Batch Inputs'!C1371</f>
        <v>0</v>
      </c>
      <c r="E1383" s="32">
        <f>'Batch Inputs'!D1371</f>
        <v>0</v>
      </c>
      <c r="F1383" s="32">
        <f>'Batch Inputs'!E1371</f>
        <v>0</v>
      </c>
      <c r="G1383" s="32">
        <f>'Batch Inputs'!F1371</f>
        <v>0</v>
      </c>
      <c r="H1383" s="32">
        <f>'Batch Inputs'!G1371</f>
        <v>0</v>
      </c>
      <c r="I1383" s="32">
        <f>'Batch Inputs'!H1371</f>
        <v>0</v>
      </c>
      <c r="J1383" s="32">
        <f>'Batch Inputs'!I1371</f>
        <v>0</v>
      </c>
      <c r="K1383" s="32">
        <f>'Batch Inputs'!J1371</f>
        <v>0</v>
      </c>
      <c r="L1383" s="32">
        <f>'Batch Inputs'!K1371</f>
        <v>0</v>
      </c>
      <c r="M1383" s="32">
        <f>'Batch Inputs'!L1371</f>
        <v>0</v>
      </c>
      <c r="N1383" s="32">
        <f>'Batch Inputs'!M1371</f>
        <v>0</v>
      </c>
      <c r="O1383" s="32">
        <f>'Batch Inputs'!N1371</f>
        <v>0</v>
      </c>
      <c r="P1383" s="32">
        <f>'Batch Inputs'!O1371</f>
        <v>0</v>
      </c>
      <c r="Q1383" s="32">
        <f>'Batch Inputs'!P1371</f>
        <v>0</v>
      </c>
      <c r="S1383" s="98">
        <f>SUMPRODUCT($D1383:$O1383,$D$5:$O$5)+$R$5</f>
        <v>-7.9279999999999999</v>
      </c>
      <c r="T1383" s="98">
        <f>SUMPRODUCT($D1383:$O1383,$D$6:$O$6)+$R$6</f>
        <v>-7.0750000000000002</v>
      </c>
      <c r="U1383" s="98">
        <f>SUMPRODUCT($D1383:$O1383,$D$7:$O$7)+$R$7</f>
        <v>-13.989000000000001</v>
      </c>
      <c r="V1383" s="98">
        <f>SUMPRODUCT($D1383:$O1383,$D$8:$O$8)+$R$8</f>
        <v>-8.0109999999999992</v>
      </c>
      <c r="W1383" s="98">
        <f>SUMPRODUCT($D1383:$O1383,$D$9:$O$9)+$R$9</f>
        <v>-6.976</v>
      </c>
      <c r="X1383" s="98">
        <f>SUMPRODUCT($D1383:$O1383,$D$10:$O$10)+$R$10</f>
        <v>-2.1259999999999999</v>
      </c>
      <c r="Z1383" s="104">
        <f t="shared" si="212"/>
        <v>0</v>
      </c>
      <c r="AA1383" s="38">
        <f t="shared" si="213"/>
        <v>0</v>
      </c>
      <c r="AB1383" s="38">
        <f t="shared" si="214"/>
        <v>0</v>
      </c>
      <c r="AC1383" s="38">
        <f t="shared" si="215"/>
        <v>0</v>
      </c>
      <c r="AD1383" s="38">
        <f t="shared" si="216"/>
        <v>0</v>
      </c>
      <c r="AE1383" s="105">
        <f t="shared" si="217"/>
        <v>6</v>
      </c>
      <c r="AF1383" s="114">
        <f t="shared" si="211"/>
        <v>-2.1259999999999999</v>
      </c>
      <c r="AG1383" s="37">
        <f t="shared" si="218"/>
        <v>6</v>
      </c>
      <c r="AH1383" s="40">
        <f>IF(OR(MAX('Batch Inputs'!$C1371:$N1371)&gt;1,MIN('Batch Inputs'!$C1371:$N1371)&lt;0),"ERROR",0)</f>
        <v>0</v>
      </c>
      <c r="AI1383" s="105" t="str">
        <f t="shared" si="219"/>
        <v>Few conditions</v>
      </c>
      <c r="AJ1383" s="113" t="str">
        <f t="shared" si="220"/>
        <v>No Conditions</v>
      </c>
      <c r="AM1383" s="78"/>
    </row>
    <row r="1384" spans="3:39" ht="12.75" x14ac:dyDescent="0.2">
      <c r="C1384" s="94">
        <v>1367</v>
      </c>
      <c r="D1384" s="32">
        <f>'Batch Inputs'!C1372</f>
        <v>0</v>
      </c>
      <c r="E1384" s="32">
        <f>'Batch Inputs'!D1372</f>
        <v>0</v>
      </c>
      <c r="F1384" s="32">
        <f>'Batch Inputs'!E1372</f>
        <v>0</v>
      </c>
      <c r="G1384" s="32">
        <f>'Batch Inputs'!F1372</f>
        <v>0</v>
      </c>
      <c r="H1384" s="32">
        <f>'Batch Inputs'!G1372</f>
        <v>0</v>
      </c>
      <c r="I1384" s="32">
        <f>'Batch Inputs'!H1372</f>
        <v>0</v>
      </c>
      <c r="J1384" s="32">
        <f>'Batch Inputs'!I1372</f>
        <v>0</v>
      </c>
      <c r="K1384" s="32">
        <f>'Batch Inputs'!J1372</f>
        <v>0</v>
      </c>
      <c r="L1384" s="32">
        <f>'Batch Inputs'!K1372</f>
        <v>0</v>
      </c>
      <c r="M1384" s="32">
        <f>'Batch Inputs'!L1372</f>
        <v>0</v>
      </c>
      <c r="N1384" s="32">
        <f>'Batch Inputs'!M1372</f>
        <v>0</v>
      </c>
      <c r="O1384" s="32">
        <f>'Batch Inputs'!N1372</f>
        <v>0</v>
      </c>
      <c r="P1384" s="32">
        <f>'Batch Inputs'!O1372</f>
        <v>0</v>
      </c>
      <c r="Q1384" s="32">
        <f>'Batch Inputs'!P1372</f>
        <v>0</v>
      </c>
      <c r="S1384" s="98">
        <f>SUMPRODUCT($D1384:$O1384,$D$5:$O$5)+$R$5</f>
        <v>-7.9279999999999999</v>
      </c>
      <c r="T1384" s="98">
        <f>SUMPRODUCT($D1384:$O1384,$D$6:$O$6)+$R$6</f>
        <v>-7.0750000000000002</v>
      </c>
      <c r="U1384" s="98">
        <f>SUMPRODUCT($D1384:$O1384,$D$7:$O$7)+$R$7</f>
        <v>-13.989000000000001</v>
      </c>
      <c r="V1384" s="98">
        <f>SUMPRODUCT($D1384:$O1384,$D$8:$O$8)+$R$8</f>
        <v>-8.0109999999999992</v>
      </c>
      <c r="W1384" s="98">
        <f>SUMPRODUCT($D1384:$O1384,$D$9:$O$9)+$R$9</f>
        <v>-6.976</v>
      </c>
      <c r="X1384" s="98">
        <f>SUMPRODUCT($D1384:$O1384,$D$10:$O$10)+$R$10</f>
        <v>-2.1259999999999999</v>
      </c>
      <c r="Z1384" s="104">
        <f t="shared" si="212"/>
        <v>0</v>
      </c>
      <c r="AA1384" s="38">
        <f t="shared" si="213"/>
        <v>0</v>
      </c>
      <c r="AB1384" s="38">
        <f t="shared" si="214"/>
        <v>0</v>
      </c>
      <c r="AC1384" s="38">
        <f t="shared" si="215"/>
        <v>0</v>
      </c>
      <c r="AD1384" s="38">
        <f t="shared" si="216"/>
        <v>0</v>
      </c>
      <c r="AE1384" s="105">
        <f t="shared" si="217"/>
        <v>6</v>
      </c>
      <c r="AF1384" s="114">
        <f t="shared" si="211"/>
        <v>-2.1259999999999999</v>
      </c>
      <c r="AG1384" s="37">
        <f t="shared" si="218"/>
        <v>6</v>
      </c>
      <c r="AH1384" s="40">
        <f>IF(OR(MAX('Batch Inputs'!$C1372:$N1372)&gt;1,MIN('Batch Inputs'!$C1372:$N1372)&lt;0),"ERROR",0)</f>
        <v>0</v>
      </c>
      <c r="AI1384" s="105" t="str">
        <f t="shared" si="219"/>
        <v>Few conditions</v>
      </c>
      <c r="AJ1384" s="113" t="str">
        <f t="shared" si="220"/>
        <v>No Conditions</v>
      </c>
      <c r="AM1384" s="78"/>
    </row>
    <row r="1385" spans="3:39" ht="12.75" x14ac:dyDescent="0.2">
      <c r="C1385" s="94">
        <v>1368</v>
      </c>
      <c r="D1385" s="32">
        <f>'Batch Inputs'!C1373</f>
        <v>0</v>
      </c>
      <c r="E1385" s="32">
        <f>'Batch Inputs'!D1373</f>
        <v>0</v>
      </c>
      <c r="F1385" s="32">
        <f>'Batch Inputs'!E1373</f>
        <v>0</v>
      </c>
      <c r="G1385" s="32">
        <f>'Batch Inputs'!F1373</f>
        <v>0</v>
      </c>
      <c r="H1385" s="32">
        <f>'Batch Inputs'!G1373</f>
        <v>0</v>
      </c>
      <c r="I1385" s="32">
        <f>'Batch Inputs'!H1373</f>
        <v>0</v>
      </c>
      <c r="J1385" s="32">
        <f>'Batch Inputs'!I1373</f>
        <v>0</v>
      </c>
      <c r="K1385" s="32">
        <f>'Batch Inputs'!J1373</f>
        <v>0</v>
      </c>
      <c r="L1385" s="32">
        <f>'Batch Inputs'!K1373</f>
        <v>0</v>
      </c>
      <c r="M1385" s="32">
        <f>'Batch Inputs'!L1373</f>
        <v>0</v>
      </c>
      <c r="N1385" s="32">
        <f>'Batch Inputs'!M1373</f>
        <v>0</v>
      </c>
      <c r="O1385" s="32">
        <f>'Batch Inputs'!N1373</f>
        <v>0</v>
      </c>
      <c r="P1385" s="32">
        <f>'Batch Inputs'!O1373</f>
        <v>0</v>
      </c>
      <c r="Q1385" s="32">
        <f>'Batch Inputs'!P1373</f>
        <v>0</v>
      </c>
      <c r="S1385" s="98">
        <f>SUMPRODUCT($D1385:$O1385,$D$5:$O$5)+$R$5</f>
        <v>-7.9279999999999999</v>
      </c>
      <c r="T1385" s="98">
        <f>SUMPRODUCT($D1385:$O1385,$D$6:$O$6)+$R$6</f>
        <v>-7.0750000000000002</v>
      </c>
      <c r="U1385" s="98">
        <f>SUMPRODUCT($D1385:$O1385,$D$7:$O$7)+$R$7</f>
        <v>-13.989000000000001</v>
      </c>
      <c r="V1385" s="98">
        <f>SUMPRODUCT($D1385:$O1385,$D$8:$O$8)+$R$8</f>
        <v>-8.0109999999999992</v>
      </c>
      <c r="W1385" s="98">
        <f>SUMPRODUCT($D1385:$O1385,$D$9:$O$9)+$R$9</f>
        <v>-6.976</v>
      </c>
      <c r="X1385" s="98">
        <f>SUMPRODUCT($D1385:$O1385,$D$10:$O$10)+$R$10</f>
        <v>-2.1259999999999999</v>
      </c>
      <c r="Z1385" s="104">
        <f t="shared" si="212"/>
        <v>0</v>
      </c>
      <c r="AA1385" s="38">
        <f t="shared" si="213"/>
        <v>0</v>
      </c>
      <c r="AB1385" s="38">
        <f t="shared" si="214"/>
        <v>0</v>
      </c>
      <c r="AC1385" s="38">
        <f t="shared" si="215"/>
        <v>0</v>
      </c>
      <c r="AD1385" s="38">
        <f t="shared" si="216"/>
        <v>0</v>
      </c>
      <c r="AE1385" s="105">
        <f t="shared" si="217"/>
        <v>6</v>
      </c>
      <c r="AF1385" s="114">
        <f t="shared" si="211"/>
        <v>-2.1259999999999999</v>
      </c>
      <c r="AG1385" s="37">
        <f t="shared" si="218"/>
        <v>6</v>
      </c>
      <c r="AH1385" s="40">
        <f>IF(OR(MAX('Batch Inputs'!$C1373:$N1373)&gt;1,MIN('Batch Inputs'!$C1373:$N1373)&lt;0),"ERROR",0)</f>
        <v>0</v>
      </c>
      <c r="AI1385" s="105" t="str">
        <f t="shared" si="219"/>
        <v>Few conditions</v>
      </c>
      <c r="AJ1385" s="113" t="str">
        <f t="shared" si="220"/>
        <v>No Conditions</v>
      </c>
      <c r="AM1385" s="78"/>
    </row>
    <row r="1386" spans="3:39" ht="12.75" x14ac:dyDescent="0.2">
      <c r="C1386" s="94">
        <v>1369</v>
      </c>
      <c r="D1386" s="32">
        <f>'Batch Inputs'!C1374</f>
        <v>0</v>
      </c>
      <c r="E1386" s="32">
        <f>'Batch Inputs'!D1374</f>
        <v>0</v>
      </c>
      <c r="F1386" s="32">
        <f>'Batch Inputs'!E1374</f>
        <v>0</v>
      </c>
      <c r="G1386" s="32">
        <f>'Batch Inputs'!F1374</f>
        <v>0</v>
      </c>
      <c r="H1386" s="32">
        <f>'Batch Inputs'!G1374</f>
        <v>0</v>
      </c>
      <c r="I1386" s="32">
        <f>'Batch Inputs'!H1374</f>
        <v>0</v>
      </c>
      <c r="J1386" s="32">
        <f>'Batch Inputs'!I1374</f>
        <v>0</v>
      </c>
      <c r="K1386" s="32">
        <f>'Batch Inputs'!J1374</f>
        <v>0</v>
      </c>
      <c r="L1386" s="32">
        <f>'Batch Inputs'!K1374</f>
        <v>0</v>
      </c>
      <c r="M1386" s="32">
        <f>'Batch Inputs'!L1374</f>
        <v>0</v>
      </c>
      <c r="N1386" s="32">
        <f>'Batch Inputs'!M1374</f>
        <v>0</v>
      </c>
      <c r="O1386" s="32">
        <f>'Batch Inputs'!N1374</f>
        <v>0</v>
      </c>
      <c r="P1386" s="32">
        <f>'Batch Inputs'!O1374</f>
        <v>0</v>
      </c>
      <c r="Q1386" s="32">
        <f>'Batch Inputs'!P1374</f>
        <v>0</v>
      </c>
      <c r="S1386" s="98">
        <f>SUMPRODUCT($D1386:$O1386,$D$5:$O$5)+$R$5</f>
        <v>-7.9279999999999999</v>
      </c>
      <c r="T1386" s="98">
        <f>SUMPRODUCT($D1386:$O1386,$D$6:$O$6)+$R$6</f>
        <v>-7.0750000000000002</v>
      </c>
      <c r="U1386" s="98">
        <f>SUMPRODUCT($D1386:$O1386,$D$7:$O$7)+$R$7</f>
        <v>-13.989000000000001</v>
      </c>
      <c r="V1386" s="98">
        <f>SUMPRODUCT($D1386:$O1386,$D$8:$O$8)+$R$8</f>
        <v>-8.0109999999999992</v>
      </c>
      <c r="W1386" s="98">
        <f>SUMPRODUCT($D1386:$O1386,$D$9:$O$9)+$R$9</f>
        <v>-6.976</v>
      </c>
      <c r="X1386" s="98">
        <f>SUMPRODUCT($D1386:$O1386,$D$10:$O$10)+$R$10</f>
        <v>-2.1259999999999999</v>
      </c>
      <c r="Z1386" s="104">
        <f t="shared" si="212"/>
        <v>0</v>
      </c>
      <c r="AA1386" s="38">
        <f t="shared" si="213"/>
        <v>0</v>
      </c>
      <c r="AB1386" s="38">
        <f t="shared" si="214"/>
        <v>0</v>
      </c>
      <c r="AC1386" s="38">
        <f t="shared" si="215"/>
        <v>0</v>
      </c>
      <c r="AD1386" s="38">
        <f t="shared" si="216"/>
        <v>0</v>
      </c>
      <c r="AE1386" s="105">
        <f t="shared" si="217"/>
        <v>6</v>
      </c>
      <c r="AF1386" s="114">
        <f t="shared" si="211"/>
        <v>-2.1259999999999999</v>
      </c>
      <c r="AG1386" s="37">
        <f t="shared" si="218"/>
        <v>6</v>
      </c>
      <c r="AH1386" s="40">
        <f>IF(OR(MAX('Batch Inputs'!$C1374:$N1374)&gt;1,MIN('Batch Inputs'!$C1374:$N1374)&lt;0),"ERROR",0)</f>
        <v>0</v>
      </c>
      <c r="AI1386" s="105" t="str">
        <f t="shared" si="219"/>
        <v>Few conditions</v>
      </c>
      <c r="AJ1386" s="113" t="str">
        <f t="shared" si="220"/>
        <v>No Conditions</v>
      </c>
      <c r="AM1386" s="78"/>
    </row>
    <row r="1387" spans="3:39" ht="12.75" x14ac:dyDescent="0.2">
      <c r="C1387" s="94">
        <v>1370</v>
      </c>
      <c r="D1387" s="32">
        <f>'Batch Inputs'!C1375</f>
        <v>0</v>
      </c>
      <c r="E1387" s="32">
        <f>'Batch Inputs'!D1375</f>
        <v>0</v>
      </c>
      <c r="F1387" s="32">
        <f>'Batch Inputs'!E1375</f>
        <v>0</v>
      </c>
      <c r="G1387" s="32">
        <f>'Batch Inputs'!F1375</f>
        <v>0</v>
      </c>
      <c r="H1387" s="32">
        <f>'Batch Inputs'!G1375</f>
        <v>0</v>
      </c>
      <c r="I1387" s="32">
        <f>'Batch Inputs'!H1375</f>
        <v>0</v>
      </c>
      <c r="J1387" s="32">
        <f>'Batch Inputs'!I1375</f>
        <v>0</v>
      </c>
      <c r="K1387" s="32">
        <f>'Batch Inputs'!J1375</f>
        <v>0</v>
      </c>
      <c r="L1387" s="32">
        <f>'Batch Inputs'!K1375</f>
        <v>0</v>
      </c>
      <c r="M1387" s="32">
        <f>'Batch Inputs'!L1375</f>
        <v>0</v>
      </c>
      <c r="N1387" s="32">
        <f>'Batch Inputs'!M1375</f>
        <v>0</v>
      </c>
      <c r="O1387" s="32">
        <f>'Batch Inputs'!N1375</f>
        <v>0</v>
      </c>
      <c r="P1387" s="32">
        <f>'Batch Inputs'!O1375</f>
        <v>0</v>
      </c>
      <c r="Q1387" s="32">
        <f>'Batch Inputs'!P1375</f>
        <v>0</v>
      </c>
      <c r="S1387" s="98">
        <f>SUMPRODUCT($D1387:$O1387,$D$5:$O$5)+$R$5</f>
        <v>-7.9279999999999999</v>
      </c>
      <c r="T1387" s="98">
        <f>SUMPRODUCT($D1387:$O1387,$D$6:$O$6)+$R$6</f>
        <v>-7.0750000000000002</v>
      </c>
      <c r="U1387" s="98">
        <f>SUMPRODUCT($D1387:$O1387,$D$7:$O$7)+$R$7</f>
        <v>-13.989000000000001</v>
      </c>
      <c r="V1387" s="98">
        <f>SUMPRODUCT($D1387:$O1387,$D$8:$O$8)+$R$8</f>
        <v>-8.0109999999999992</v>
      </c>
      <c r="W1387" s="98">
        <f>SUMPRODUCT($D1387:$O1387,$D$9:$O$9)+$R$9</f>
        <v>-6.976</v>
      </c>
      <c r="X1387" s="98">
        <f>SUMPRODUCT($D1387:$O1387,$D$10:$O$10)+$R$10</f>
        <v>-2.1259999999999999</v>
      </c>
      <c r="Z1387" s="104">
        <f t="shared" si="212"/>
        <v>0</v>
      </c>
      <c r="AA1387" s="38">
        <f t="shared" si="213"/>
        <v>0</v>
      </c>
      <c r="AB1387" s="38">
        <f t="shared" si="214"/>
        <v>0</v>
      </c>
      <c r="AC1387" s="38">
        <f t="shared" si="215"/>
        <v>0</v>
      </c>
      <c r="AD1387" s="38">
        <f t="shared" si="216"/>
        <v>0</v>
      </c>
      <c r="AE1387" s="105">
        <f t="shared" si="217"/>
        <v>6</v>
      </c>
      <c r="AF1387" s="114">
        <f t="shared" si="211"/>
        <v>-2.1259999999999999</v>
      </c>
      <c r="AG1387" s="37">
        <f t="shared" si="218"/>
        <v>6</v>
      </c>
      <c r="AH1387" s="40">
        <f>IF(OR(MAX('Batch Inputs'!$C1375:$N1375)&gt;1,MIN('Batch Inputs'!$C1375:$N1375)&lt;0),"ERROR",0)</f>
        <v>0</v>
      </c>
      <c r="AI1387" s="105" t="str">
        <f t="shared" si="219"/>
        <v>Few conditions</v>
      </c>
      <c r="AJ1387" s="113" t="str">
        <f t="shared" si="220"/>
        <v>No Conditions</v>
      </c>
      <c r="AM1387" s="78"/>
    </row>
    <row r="1388" spans="3:39" ht="12.75" x14ac:dyDescent="0.2">
      <c r="C1388" s="94">
        <v>1371</v>
      </c>
      <c r="D1388" s="32">
        <f>'Batch Inputs'!C1376</f>
        <v>0</v>
      </c>
      <c r="E1388" s="32">
        <f>'Batch Inputs'!D1376</f>
        <v>0</v>
      </c>
      <c r="F1388" s="32">
        <f>'Batch Inputs'!E1376</f>
        <v>0</v>
      </c>
      <c r="G1388" s="32">
        <f>'Batch Inputs'!F1376</f>
        <v>0</v>
      </c>
      <c r="H1388" s="32">
        <f>'Batch Inputs'!G1376</f>
        <v>0</v>
      </c>
      <c r="I1388" s="32">
        <f>'Batch Inputs'!H1376</f>
        <v>0</v>
      </c>
      <c r="J1388" s="32">
        <f>'Batch Inputs'!I1376</f>
        <v>0</v>
      </c>
      <c r="K1388" s="32">
        <f>'Batch Inputs'!J1376</f>
        <v>0</v>
      </c>
      <c r="L1388" s="32">
        <f>'Batch Inputs'!K1376</f>
        <v>0</v>
      </c>
      <c r="M1388" s="32">
        <f>'Batch Inputs'!L1376</f>
        <v>0</v>
      </c>
      <c r="N1388" s="32">
        <f>'Batch Inputs'!M1376</f>
        <v>0</v>
      </c>
      <c r="O1388" s="32">
        <f>'Batch Inputs'!N1376</f>
        <v>0</v>
      </c>
      <c r="P1388" s="32">
        <f>'Batch Inputs'!O1376</f>
        <v>0</v>
      </c>
      <c r="Q1388" s="32">
        <f>'Batch Inputs'!P1376</f>
        <v>0</v>
      </c>
      <c r="S1388" s="98">
        <f>SUMPRODUCT($D1388:$O1388,$D$5:$O$5)+$R$5</f>
        <v>-7.9279999999999999</v>
      </c>
      <c r="T1388" s="98">
        <f>SUMPRODUCT($D1388:$O1388,$D$6:$O$6)+$R$6</f>
        <v>-7.0750000000000002</v>
      </c>
      <c r="U1388" s="98">
        <f>SUMPRODUCT($D1388:$O1388,$D$7:$O$7)+$R$7</f>
        <v>-13.989000000000001</v>
      </c>
      <c r="V1388" s="98">
        <f>SUMPRODUCT($D1388:$O1388,$D$8:$O$8)+$R$8</f>
        <v>-8.0109999999999992</v>
      </c>
      <c r="W1388" s="98">
        <f>SUMPRODUCT($D1388:$O1388,$D$9:$O$9)+$R$9</f>
        <v>-6.976</v>
      </c>
      <c r="X1388" s="98">
        <f>SUMPRODUCT($D1388:$O1388,$D$10:$O$10)+$R$10</f>
        <v>-2.1259999999999999</v>
      </c>
      <c r="Z1388" s="104">
        <f t="shared" si="212"/>
        <v>0</v>
      </c>
      <c r="AA1388" s="38">
        <f t="shared" si="213"/>
        <v>0</v>
      </c>
      <c r="AB1388" s="38">
        <f t="shared" si="214"/>
        <v>0</v>
      </c>
      <c r="AC1388" s="38">
        <f t="shared" si="215"/>
        <v>0</v>
      </c>
      <c r="AD1388" s="38">
        <f t="shared" si="216"/>
        <v>0</v>
      </c>
      <c r="AE1388" s="105">
        <f t="shared" si="217"/>
        <v>6</v>
      </c>
      <c r="AF1388" s="114">
        <f t="shared" si="211"/>
        <v>-2.1259999999999999</v>
      </c>
      <c r="AG1388" s="37">
        <f t="shared" si="218"/>
        <v>6</v>
      </c>
      <c r="AH1388" s="40">
        <f>IF(OR(MAX('Batch Inputs'!$C1376:$N1376)&gt;1,MIN('Batch Inputs'!$C1376:$N1376)&lt;0),"ERROR",0)</f>
        <v>0</v>
      </c>
      <c r="AI1388" s="105" t="str">
        <f t="shared" si="219"/>
        <v>Few conditions</v>
      </c>
      <c r="AJ1388" s="113" t="str">
        <f t="shared" si="220"/>
        <v>No Conditions</v>
      </c>
      <c r="AM1388" s="78"/>
    </row>
    <row r="1389" spans="3:39" ht="12.75" x14ac:dyDescent="0.2">
      <c r="C1389" s="94">
        <v>1372</v>
      </c>
      <c r="D1389" s="32">
        <f>'Batch Inputs'!C1377</f>
        <v>0</v>
      </c>
      <c r="E1389" s="32">
        <f>'Batch Inputs'!D1377</f>
        <v>0</v>
      </c>
      <c r="F1389" s="32">
        <f>'Batch Inputs'!E1377</f>
        <v>0</v>
      </c>
      <c r="G1389" s="32">
        <f>'Batch Inputs'!F1377</f>
        <v>0</v>
      </c>
      <c r="H1389" s="32">
        <f>'Batch Inputs'!G1377</f>
        <v>0</v>
      </c>
      <c r="I1389" s="32">
        <f>'Batch Inputs'!H1377</f>
        <v>0</v>
      </c>
      <c r="J1389" s="32">
        <f>'Batch Inputs'!I1377</f>
        <v>0</v>
      </c>
      <c r="K1389" s="32">
        <f>'Batch Inputs'!J1377</f>
        <v>0</v>
      </c>
      <c r="L1389" s="32">
        <f>'Batch Inputs'!K1377</f>
        <v>0</v>
      </c>
      <c r="M1389" s="32">
        <f>'Batch Inputs'!L1377</f>
        <v>0</v>
      </c>
      <c r="N1389" s="32">
        <f>'Batch Inputs'!M1377</f>
        <v>0</v>
      </c>
      <c r="O1389" s="32">
        <f>'Batch Inputs'!N1377</f>
        <v>0</v>
      </c>
      <c r="P1389" s="32">
        <f>'Batch Inputs'!O1377</f>
        <v>0</v>
      </c>
      <c r="Q1389" s="32">
        <f>'Batch Inputs'!P1377</f>
        <v>0</v>
      </c>
      <c r="S1389" s="98">
        <f>SUMPRODUCT($D1389:$O1389,$D$5:$O$5)+$R$5</f>
        <v>-7.9279999999999999</v>
      </c>
      <c r="T1389" s="98">
        <f>SUMPRODUCT($D1389:$O1389,$D$6:$O$6)+$R$6</f>
        <v>-7.0750000000000002</v>
      </c>
      <c r="U1389" s="98">
        <f>SUMPRODUCT($D1389:$O1389,$D$7:$O$7)+$R$7</f>
        <v>-13.989000000000001</v>
      </c>
      <c r="V1389" s="98">
        <f>SUMPRODUCT($D1389:$O1389,$D$8:$O$8)+$R$8</f>
        <v>-8.0109999999999992</v>
      </c>
      <c r="W1389" s="98">
        <f>SUMPRODUCT($D1389:$O1389,$D$9:$O$9)+$R$9</f>
        <v>-6.976</v>
      </c>
      <c r="X1389" s="98">
        <f>SUMPRODUCT($D1389:$O1389,$D$10:$O$10)+$R$10</f>
        <v>-2.1259999999999999</v>
      </c>
      <c r="Z1389" s="104">
        <f t="shared" si="212"/>
        <v>0</v>
      </c>
      <c r="AA1389" s="38">
        <f t="shared" si="213"/>
        <v>0</v>
      </c>
      <c r="AB1389" s="38">
        <f t="shared" si="214"/>
        <v>0</v>
      </c>
      <c r="AC1389" s="38">
        <f t="shared" si="215"/>
        <v>0</v>
      </c>
      <c r="AD1389" s="38">
        <f t="shared" si="216"/>
        <v>0</v>
      </c>
      <c r="AE1389" s="105">
        <f t="shared" si="217"/>
        <v>6</v>
      </c>
      <c r="AF1389" s="114">
        <f t="shared" si="211"/>
        <v>-2.1259999999999999</v>
      </c>
      <c r="AG1389" s="37">
        <f t="shared" si="218"/>
        <v>6</v>
      </c>
      <c r="AH1389" s="40">
        <f>IF(OR(MAX('Batch Inputs'!$C1377:$N1377)&gt;1,MIN('Batch Inputs'!$C1377:$N1377)&lt;0),"ERROR",0)</f>
        <v>0</v>
      </c>
      <c r="AI1389" s="105" t="str">
        <f t="shared" si="219"/>
        <v>Few conditions</v>
      </c>
      <c r="AJ1389" s="113" t="str">
        <f t="shared" si="220"/>
        <v>No Conditions</v>
      </c>
      <c r="AM1389" s="78"/>
    </row>
    <row r="1390" spans="3:39" ht="12.75" x14ac:dyDescent="0.2">
      <c r="C1390" s="94">
        <v>1373</v>
      </c>
      <c r="D1390" s="32">
        <f>'Batch Inputs'!C1378</f>
        <v>0</v>
      </c>
      <c r="E1390" s="32">
        <f>'Batch Inputs'!D1378</f>
        <v>0</v>
      </c>
      <c r="F1390" s="32">
        <f>'Batch Inputs'!E1378</f>
        <v>0</v>
      </c>
      <c r="G1390" s="32">
        <f>'Batch Inputs'!F1378</f>
        <v>0</v>
      </c>
      <c r="H1390" s="32">
        <f>'Batch Inputs'!G1378</f>
        <v>0</v>
      </c>
      <c r="I1390" s="32">
        <f>'Batch Inputs'!H1378</f>
        <v>0</v>
      </c>
      <c r="J1390" s="32">
        <f>'Batch Inputs'!I1378</f>
        <v>0</v>
      </c>
      <c r="K1390" s="32">
        <f>'Batch Inputs'!J1378</f>
        <v>0</v>
      </c>
      <c r="L1390" s="32">
        <f>'Batch Inputs'!K1378</f>
        <v>0</v>
      </c>
      <c r="M1390" s="32">
        <f>'Batch Inputs'!L1378</f>
        <v>0</v>
      </c>
      <c r="N1390" s="32">
        <f>'Batch Inputs'!M1378</f>
        <v>0</v>
      </c>
      <c r="O1390" s="32">
        <f>'Batch Inputs'!N1378</f>
        <v>0</v>
      </c>
      <c r="P1390" s="32">
        <f>'Batch Inputs'!O1378</f>
        <v>0</v>
      </c>
      <c r="Q1390" s="32">
        <f>'Batch Inputs'!P1378</f>
        <v>0</v>
      </c>
      <c r="S1390" s="98">
        <f>SUMPRODUCT($D1390:$O1390,$D$5:$O$5)+$R$5</f>
        <v>-7.9279999999999999</v>
      </c>
      <c r="T1390" s="98">
        <f>SUMPRODUCT($D1390:$O1390,$D$6:$O$6)+$R$6</f>
        <v>-7.0750000000000002</v>
      </c>
      <c r="U1390" s="98">
        <f>SUMPRODUCT($D1390:$O1390,$D$7:$O$7)+$R$7</f>
        <v>-13.989000000000001</v>
      </c>
      <c r="V1390" s="98">
        <f>SUMPRODUCT($D1390:$O1390,$D$8:$O$8)+$R$8</f>
        <v>-8.0109999999999992</v>
      </c>
      <c r="W1390" s="98">
        <f>SUMPRODUCT($D1390:$O1390,$D$9:$O$9)+$R$9</f>
        <v>-6.976</v>
      </c>
      <c r="X1390" s="98">
        <f>SUMPRODUCT($D1390:$O1390,$D$10:$O$10)+$R$10</f>
        <v>-2.1259999999999999</v>
      </c>
      <c r="Z1390" s="104">
        <f t="shared" si="212"/>
        <v>0</v>
      </c>
      <c r="AA1390" s="38">
        <f t="shared" si="213"/>
        <v>0</v>
      </c>
      <c r="AB1390" s="38">
        <f t="shared" si="214"/>
        <v>0</v>
      </c>
      <c r="AC1390" s="38">
        <f t="shared" si="215"/>
        <v>0</v>
      </c>
      <c r="AD1390" s="38">
        <f t="shared" si="216"/>
        <v>0</v>
      </c>
      <c r="AE1390" s="105">
        <f t="shared" si="217"/>
        <v>6</v>
      </c>
      <c r="AF1390" s="114">
        <f t="shared" si="211"/>
        <v>-2.1259999999999999</v>
      </c>
      <c r="AG1390" s="37">
        <f t="shared" si="218"/>
        <v>6</v>
      </c>
      <c r="AH1390" s="40">
        <f>IF(OR(MAX('Batch Inputs'!$C1378:$N1378)&gt;1,MIN('Batch Inputs'!$C1378:$N1378)&lt;0),"ERROR",0)</f>
        <v>0</v>
      </c>
      <c r="AI1390" s="105" t="str">
        <f t="shared" si="219"/>
        <v>Few conditions</v>
      </c>
      <c r="AJ1390" s="113" t="str">
        <f t="shared" si="220"/>
        <v>No Conditions</v>
      </c>
      <c r="AM1390" s="78"/>
    </row>
    <row r="1391" spans="3:39" ht="12.75" x14ac:dyDescent="0.2">
      <c r="C1391" s="94">
        <v>1374</v>
      </c>
      <c r="D1391" s="32">
        <f>'Batch Inputs'!C1379</f>
        <v>0</v>
      </c>
      <c r="E1391" s="32">
        <f>'Batch Inputs'!D1379</f>
        <v>0</v>
      </c>
      <c r="F1391" s="32">
        <f>'Batch Inputs'!E1379</f>
        <v>0</v>
      </c>
      <c r="G1391" s="32">
        <f>'Batch Inputs'!F1379</f>
        <v>0</v>
      </c>
      <c r="H1391" s="32">
        <f>'Batch Inputs'!G1379</f>
        <v>0</v>
      </c>
      <c r="I1391" s="32">
        <f>'Batch Inputs'!H1379</f>
        <v>0</v>
      </c>
      <c r="J1391" s="32">
        <f>'Batch Inputs'!I1379</f>
        <v>0</v>
      </c>
      <c r="K1391" s="32">
        <f>'Batch Inputs'!J1379</f>
        <v>0</v>
      </c>
      <c r="L1391" s="32">
        <f>'Batch Inputs'!K1379</f>
        <v>0</v>
      </c>
      <c r="M1391" s="32">
        <f>'Batch Inputs'!L1379</f>
        <v>0</v>
      </c>
      <c r="N1391" s="32">
        <f>'Batch Inputs'!M1379</f>
        <v>0</v>
      </c>
      <c r="O1391" s="32">
        <f>'Batch Inputs'!N1379</f>
        <v>0</v>
      </c>
      <c r="P1391" s="32">
        <f>'Batch Inputs'!O1379</f>
        <v>0</v>
      </c>
      <c r="Q1391" s="32">
        <f>'Batch Inputs'!P1379</f>
        <v>0</v>
      </c>
      <c r="S1391" s="98">
        <f>SUMPRODUCT($D1391:$O1391,$D$5:$O$5)+$R$5</f>
        <v>-7.9279999999999999</v>
      </c>
      <c r="T1391" s="98">
        <f>SUMPRODUCT($D1391:$O1391,$D$6:$O$6)+$R$6</f>
        <v>-7.0750000000000002</v>
      </c>
      <c r="U1391" s="98">
        <f>SUMPRODUCT($D1391:$O1391,$D$7:$O$7)+$R$7</f>
        <v>-13.989000000000001</v>
      </c>
      <c r="V1391" s="98">
        <f>SUMPRODUCT($D1391:$O1391,$D$8:$O$8)+$R$8</f>
        <v>-8.0109999999999992</v>
      </c>
      <c r="W1391" s="98">
        <f>SUMPRODUCT($D1391:$O1391,$D$9:$O$9)+$R$9</f>
        <v>-6.976</v>
      </c>
      <c r="X1391" s="98">
        <f>SUMPRODUCT($D1391:$O1391,$D$10:$O$10)+$R$10</f>
        <v>-2.1259999999999999</v>
      </c>
      <c r="Z1391" s="104">
        <f t="shared" si="212"/>
        <v>0</v>
      </c>
      <c r="AA1391" s="38">
        <f t="shared" si="213"/>
        <v>0</v>
      </c>
      <c r="AB1391" s="38">
        <f t="shared" si="214"/>
        <v>0</v>
      </c>
      <c r="AC1391" s="38">
        <f t="shared" si="215"/>
        <v>0</v>
      </c>
      <c r="AD1391" s="38">
        <f t="shared" si="216"/>
        <v>0</v>
      </c>
      <c r="AE1391" s="105">
        <f t="shared" si="217"/>
        <v>6</v>
      </c>
      <c r="AF1391" s="114">
        <f t="shared" si="211"/>
        <v>-2.1259999999999999</v>
      </c>
      <c r="AG1391" s="37">
        <f t="shared" si="218"/>
        <v>6</v>
      </c>
      <c r="AH1391" s="40">
        <f>IF(OR(MAX('Batch Inputs'!$C1379:$N1379)&gt;1,MIN('Batch Inputs'!$C1379:$N1379)&lt;0),"ERROR",0)</f>
        <v>0</v>
      </c>
      <c r="AI1391" s="105" t="str">
        <f t="shared" si="219"/>
        <v>Few conditions</v>
      </c>
      <c r="AJ1391" s="113" t="str">
        <f t="shared" si="220"/>
        <v>No Conditions</v>
      </c>
      <c r="AM1391" s="78"/>
    </row>
    <row r="1392" spans="3:39" ht="12.75" x14ac:dyDescent="0.2">
      <c r="C1392" s="94">
        <v>1375</v>
      </c>
      <c r="D1392" s="32">
        <f>'Batch Inputs'!C1380</f>
        <v>0</v>
      </c>
      <c r="E1392" s="32">
        <f>'Batch Inputs'!D1380</f>
        <v>0</v>
      </c>
      <c r="F1392" s="32">
        <f>'Batch Inputs'!E1380</f>
        <v>0</v>
      </c>
      <c r="G1392" s="32">
        <f>'Batch Inputs'!F1380</f>
        <v>0</v>
      </c>
      <c r="H1392" s="32">
        <f>'Batch Inputs'!G1380</f>
        <v>0</v>
      </c>
      <c r="I1392" s="32">
        <f>'Batch Inputs'!H1380</f>
        <v>0</v>
      </c>
      <c r="J1392" s="32">
        <f>'Batch Inputs'!I1380</f>
        <v>0</v>
      </c>
      <c r="K1392" s="32">
        <f>'Batch Inputs'!J1380</f>
        <v>0</v>
      </c>
      <c r="L1392" s="32">
        <f>'Batch Inputs'!K1380</f>
        <v>0</v>
      </c>
      <c r="M1392" s="32">
        <f>'Batch Inputs'!L1380</f>
        <v>0</v>
      </c>
      <c r="N1392" s="32">
        <f>'Batch Inputs'!M1380</f>
        <v>0</v>
      </c>
      <c r="O1392" s="32">
        <f>'Batch Inputs'!N1380</f>
        <v>0</v>
      </c>
      <c r="P1392" s="32">
        <f>'Batch Inputs'!O1380</f>
        <v>0</v>
      </c>
      <c r="Q1392" s="32">
        <f>'Batch Inputs'!P1380</f>
        <v>0</v>
      </c>
      <c r="S1392" s="98">
        <f>SUMPRODUCT($D1392:$O1392,$D$5:$O$5)+$R$5</f>
        <v>-7.9279999999999999</v>
      </c>
      <c r="T1392" s="98">
        <f>SUMPRODUCT($D1392:$O1392,$D$6:$O$6)+$R$6</f>
        <v>-7.0750000000000002</v>
      </c>
      <c r="U1392" s="98">
        <f>SUMPRODUCT($D1392:$O1392,$D$7:$O$7)+$R$7</f>
        <v>-13.989000000000001</v>
      </c>
      <c r="V1392" s="98">
        <f>SUMPRODUCT($D1392:$O1392,$D$8:$O$8)+$R$8</f>
        <v>-8.0109999999999992</v>
      </c>
      <c r="W1392" s="98">
        <f>SUMPRODUCT($D1392:$O1392,$D$9:$O$9)+$R$9</f>
        <v>-6.976</v>
      </c>
      <c r="X1392" s="98">
        <f>SUMPRODUCT($D1392:$O1392,$D$10:$O$10)+$R$10</f>
        <v>-2.1259999999999999</v>
      </c>
      <c r="Z1392" s="104">
        <f t="shared" si="212"/>
        <v>0</v>
      </c>
      <c r="AA1392" s="38">
        <f t="shared" si="213"/>
        <v>0</v>
      </c>
      <c r="AB1392" s="38">
        <f t="shared" si="214"/>
        <v>0</v>
      </c>
      <c r="AC1392" s="38">
        <f t="shared" si="215"/>
        <v>0</v>
      </c>
      <c r="AD1392" s="38">
        <f t="shared" si="216"/>
        <v>0</v>
      </c>
      <c r="AE1392" s="105">
        <f t="shared" si="217"/>
        <v>6</v>
      </c>
      <c r="AF1392" s="114">
        <f t="shared" si="211"/>
        <v>-2.1259999999999999</v>
      </c>
      <c r="AG1392" s="37">
        <f t="shared" si="218"/>
        <v>6</v>
      </c>
      <c r="AH1392" s="40">
        <f>IF(OR(MAX('Batch Inputs'!$C1380:$N1380)&gt;1,MIN('Batch Inputs'!$C1380:$N1380)&lt;0),"ERROR",0)</f>
        <v>0</v>
      </c>
      <c r="AI1392" s="105" t="str">
        <f t="shared" si="219"/>
        <v>Few conditions</v>
      </c>
      <c r="AJ1392" s="113" t="str">
        <f t="shared" si="220"/>
        <v>No Conditions</v>
      </c>
      <c r="AM1392" s="78"/>
    </row>
    <row r="1393" spans="3:39" ht="12.75" x14ac:dyDescent="0.2">
      <c r="C1393" s="94">
        <v>1376</v>
      </c>
      <c r="D1393" s="32">
        <f>'Batch Inputs'!C1381</f>
        <v>0</v>
      </c>
      <c r="E1393" s="32">
        <f>'Batch Inputs'!D1381</f>
        <v>0</v>
      </c>
      <c r="F1393" s="32">
        <f>'Batch Inputs'!E1381</f>
        <v>0</v>
      </c>
      <c r="G1393" s="32">
        <f>'Batch Inputs'!F1381</f>
        <v>0</v>
      </c>
      <c r="H1393" s="32">
        <f>'Batch Inputs'!G1381</f>
        <v>0</v>
      </c>
      <c r="I1393" s="32">
        <f>'Batch Inputs'!H1381</f>
        <v>0</v>
      </c>
      <c r="J1393" s="32">
        <f>'Batch Inputs'!I1381</f>
        <v>0</v>
      </c>
      <c r="K1393" s="32">
        <f>'Batch Inputs'!J1381</f>
        <v>0</v>
      </c>
      <c r="L1393" s="32">
        <f>'Batch Inputs'!K1381</f>
        <v>0</v>
      </c>
      <c r="M1393" s="32">
        <f>'Batch Inputs'!L1381</f>
        <v>0</v>
      </c>
      <c r="N1393" s="32">
        <f>'Batch Inputs'!M1381</f>
        <v>0</v>
      </c>
      <c r="O1393" s="32">
        <f>'Batch Inputs'!N1381</f>
        <v>0</v>
      </c>
      <c r="P1393" s="32">
        <f>'Batch Inputs'!O1381</f>
        <v>0</v>
      </c>
      <c r="Q1393" s="32">
        <f>'Batch Inputs'!P1381</f>
        <v>0</v>
      </c>
      <c r="S1393" s="98">
        <f>SUMPRODUCT($D1393:$O1393,$D$5:$O$5)+$R$5</f>
        <v>-7.9279999999999999</v>
      </c>
      <c r="T1393" s="98">
        <f>SUMPRODUCT($D1393:$O1393,$D$6:$O$6)+$R$6</f>
        <v>-7.0750000000000002</v>
      </c>
      <c r="U1393" s="98">
        <f>SUMPRODUCT($D1393:$O1393,$D$7:$O$7)+$R$7</f>
        <v>-13.989000000000001</v>
      </c>
      <c r="V1393" s="98">
        <f>SUMPRODUCT($D1393:$O1393,$D$8:$O$8)+$R$8</f>
        <v>-8.0109999999999992</v>
      </c>
      <c r="W1393" s="98">
        <f>SUMPRODUCT($D1393:$O1393,$D$9:$O$9)+$R$9</f>
        <v>-6.976</v>
      </c>
      <c r="X1393" s="98">
        <f>SUMPRODUCT($D1393:$O1393,$D$10:$O$10)+$R$10</f>
        <v>-2.1259999999999999</v>
      </c>
      <c r="Z1393" s="104">
        <f t="shared" si="212"/>
        <v>0</v>
      </c>
      <c r="AA1393" s="38">
        <f t="shared" si="213"/>
        <v>0</v>
      </c>
      <c r="AB1393" s="38">
        <f t="shared" si="214"/>
        <v>0</v>
      </c>
      <c r="AC1393" s="38">
        <f t="shared" si="215"/>
        <v>0</v>
      </c>
      <c r="AD1393" s="38">
        <f t="shared" si="216"/>
        <v>0</v>
      </c>
      <c r="AE1393" s="105">
        <f t="shared" si="217"/>
        <v>6</v>
      </c>
      <c r="AF1393" s="114">
        <f t="shared" si="211"/>
        <v>-2.1259999999999999</v>
      </c>
      <c r="AG1393" s="37">
        <f t="shared" si="218"/>
        <v>6</v>
      </c>
      <c r="AH1393" s="40">
        <f>IF(OR(MAX('Batch Inputs'!$C1381:$N1381)&gt;1,MIN('Batch Inputs'!$C1381:$N1381)&lt;0),"ERROR",0)</f>
        <v>0</v>
      </c>
      <c r="AI1393" s="105" t="str">
        <f t="shared" si="219"/>
        <v>Few conditions</v>
      </c>
      <c r="AJ1393" s="113" t="str">
        <f t="shared" si="220"/>
        <v>No Conditions</v>
      </c>
      <c r="AM1393" s="78"/>
    </row>
    <row r="1394" spans="3:39" ht="12.75" x14ac:dyDescent="0.2">
      <c r="C1394" s="94">
        <v>1377</v>
      </c>
      <c r="D1394" s="32">
        <f>'Batch Inputs'!C1382</f>
        <v>0</v>
      </c>
      <c r="E1394" s="32">
        <f>'Batch Inputs'!D1382</f>
        <v>0</v>
      </c>
      <c r="F1394" s="32">
        <f>'Batch Inputs'!E1382</f>
        <v>0</v>
      </c>
      <c r="G1394" s="32">
        <f>'Batch Inputs'!F1382</f>
        <v>0</v>
      </c>
      <c r="H1394" s="32">
        <f>'Batch Inputs'!G1382</f>
        <v>0</v>
      </c>
      <c r="I1394" s="32">
        <f>'Batch Inputs'!H1382</f>
        <v>0</v>
      </c>
      <c r="J1394" s="32">
        <f>'Batch Inputs'!I1382</f>
        <v>0</v>
      </c>
      <c r="K1394" s="32">
        <f>'Batch Inputs'!J1382</f>
        <v>0</v>
      </c>
      <c r="L1394" s="32">
        <f>'Batch Inputs'!K1382</f>
        <v>0</v>
      </c>
      <c r="M1394" s="32">
        <f>'Batch Inputs'!L1382</f>
        <v>0</v>
      </c>
      <c r="N1394" s="32">
        <f>'Batch Inputs'!M1382</f>
        <v>0</v>
      </c>
      <c r="O1394" s="32">
        <f>'Batch Inputs'!N1382</f>
        <v>0</v>
      </c>
      <c r="P1394" s="32">
        <f>'Batch Inputs'!O1382</f>
        <v>0</v>
      </c>
      <c r="Q1394" s="32">
        <f>'Batch Inputs'!P1382</f>
        <v>0</v>
      </c>
      <c r="S1394" s="98">
        <f>SUMPRODUCT($D1394:$O1394,$D$5:$O$5)+$R$5</f>
        <v>-7.9279999999999999</v>
      </c>
      <c r="T1394" s="98">
        <f>SUMPRODUCT($D1394:$O1394,$D$6:$O$6)+$R$6</f>
        <v>-7.0750000000000002</v>
      </c>
      <c r="U1394" s="98">
        <f>SUMPRODUCT($D1394:$O1394,$D$7:$O$7)+$R$7</f>
        <v>-13.989000000000001</v>
      </c>
      <c r="V1394" s="98">
        <f>SUMPRODUCT($D1394:$O1394,$D$8:$O$8)+$R$8</f>
        <v>-8.0109999999999992</v>
      </c>
      <c r="W1394" s="98">
        <f>SUMPRODUCT($D1394:$O1394,$D$9:$O$9)+$R$9</f>
        <v>-6.976</v>
      </c>
      <c r="X1394" s="98">
        <f>SUMPRODUCT($D1394:$O1394,$D$10:$O$10)+$R$10</f>
        <v>-2.1259999999999999</v>
      </c>
      <c r="Z1394" s="104">
        <f t="shared" si="212"/>
        <v>0</v>
      </c>
      <c r="AA1394" s="38">
        <f t="shared" si="213"/>
        <v>0</v>
      </c>
      <c r="AB1394" s="38">
        <f t="shared" si="214"/>
        <v>0</v>
      </c>
      <c r="AC1394" s="38">
        <f t="shared" si="215"/>
        <v>0</v>
      </c>
      <c r="AD1394" s="38">
        <f t="shared" si="216"/>
        <v>0</v>
      </c>
      <c r="AE1394" s="105">
        <f t="shared" si="217"/>
        <v>6</v>
      </c>
      <c r="AF1394" s="114">
        <f t="shared" si="211"/>
        <v>-2.1259999999999999</v>
      </c>
      <c r="AG1394" s="37">
        <f t="shared" si="218"/>
        <v>6</v>
      </c>
      <c r="AH1394" s="40">
        <f>IF(OR(MAX('Batch Inputs'!$C1382:$N1382)&gt;1,MIN('Batch Inputs'!$C1382:$N1382)&lt;0),"ERROR",0)</f>
        <v>0</v>
      </c>
      <c r="AI1394" s="105" t="str">
        <f t="shared" si="219"/>
        <v>Few conditions</v>
      </c>
      <c r="AJ1394" s="113" t="str">
        <f t="shared" si="220"/>
        <v>No Conditions</v>
      </c>
      <c r="AM1394" s="78"/>
    </row>
    <row r="1395" spans="3:39" ht="12.75" x14ac:dyDescent="0.2">
      <c r="C1395" s="94">
        <v>1378</v>
      </c>
      <c r="D1395" s="32">
        <f>'Batch Inputs'!C1383</f>
        <v>0</v>
      </c>
      <c r="E1395" s="32">
        <f>'Batch Inputs'!D1383</f>
        <v>0</v>
      </c>
      <c r="F1395" s="32">
        <f>'Batch Inputs'!E1383</f>
        <v>0</v>
      </c>
      <c r="G1395" s="32">
        <f>'Batch Inputs'!F1383</f>
        <v>0</v>
      </c>
      <c r="H1395" s="32">
        <f>'Batch Inputs'!G1383</f>
        <v>0</v>
      </c>
      <c r="I1395" s="32">
        <f>'Batch Inputs'!H1383</f>
        <v>0</v>
      </c>
      <c r="J1395" s="32">
        <f>'Batch Inputs'!I1383</f>
        <v>0</v>
      </c>
      <c r="K1395" s="32">
        <f>'Batch Inputs'!J1383</f>
        <v>0</v>
      </c>
      <c r="L1395" s="32">
        <f>'Batch Inputs'!K1383</f>
        <v>0</v>
      </c>
      <c r="M1395" s="32">
        <f>'Batch Inputs'!L1383</f>
        <v>0</v>
      </c>
      <c r="N1395" s="32">
        <f>'Batch Inputs'!M1383</f>
        <v>0</v>
      </c>
      <c r="O1395" s="32">
        <f>'Batch Inputs'!N1383</f>
        <v>0</v>
      </c>
      <c r="P1395" s="32">
        <f>'Batch Inputs'!O1383</f>
        <v>0</v>
      </c>
      <c r="Q1395" s="32">
        <f>'Batch Inputs'!P1383</f>
        <v>0</v>
      </c>
      <c r="S1395" s="98">
        <f>SUMPRODUCT($D1395:$O1395,$D$5:$O$5)+$R$5</f>
        <v>-7.9279999999999999</v>
      </c>
      <c r="T1395" s="98">
        <f>SUMPRODUCT($D1395:$O1395,$D$6:$O$6)+$R$6</f>
        <v>-7.0750000000000002</v>
      </c>
      <c r="U1395" s="98">
        <f>SUMPRODUCT($D1395:$O1395,$D$7:$O$7)+$R$7</f>
        <v>-13.989000000000001</v>
      </c>
      <c r="V1395" s="98">
        <f>SUMPRODUCT($D1395:$O1395,$D$8:$O$8)+$R$8</f>
        <v>-8.0109999999999992</v>
      </c>
      <c r="W1395" s="98">
        <f>SUMPRODUCT($D1395:$O1395,$D$9:$O$9)+$R$9</f>
        <v>-6.976</v>
      </c>
      <c r="X1395" s="98">
        <f>SUMPRODUCT($D1395:$O1395,$D$10:$O$10)+$R$10</f>
        <v>-2.1259999999999999</v>
      </c>
      <c r="Z1395" s="104">
        <f t="shared" si="212"/>
        <v>0</v>
      </c>
      <c r="AA1395" s="38">
        <f t="shared" si="213"/>
        <v>0</v>
      </c>
      <c r="AB1395" s="38">
        <f t="shared" si="214"/>
        <v>0</v>
      </c>
      <c r="AC1395" s="38">
        <f t="shared" si="215"/>
        <v>0</v>
      </c>
      <c r="AD1395" s="38">
        <f t="shared" si="216"/>
        <v>0</v>
      </c>
      <c r="AE1395" s="105">
        <f t="shared" si="217"/>
        <v>6</v>
      </c>
      <c r="AF1395" s="114">
        <f t="shared" si="211"/>
        <v>-2.1259999999999999</v>
      </c>
      <c r="AG1395" s="37">
        <f t="shared" si="218"/>
        <v>6</v>
      </c>
      <c r="AH1395" s="40">
        <f>IF(OR(MAX('Batch Inputs'!$C1383:$N1383)&gt;1,MIN('Batch Inputs'!$C1383:$N1383)&lt;0),"ERROR",0)</f>
        <v>0</v>
      </c>
      <c r="AI1395" s="105" t="str">
        <f t="shared" si="219"/>
        <v>Few conditions</v>
      </c>
      <c r="AJ1395" s="113" t="str">
        <f t="shared" si="220"/>
        <v>No Conditions</v>
      </c>
      <c r="AM1395" s="78"/>
    </row>
    <row r="1396" spans="3:39" ht="12.75" x14ac:dyDescent="0.2">
      <c r="C1396" s="94">
        <v>1379</v>
      </c>
      <c r="D1396" s="32">
        <f>'Batch Inputs'!C1384</f>
        <v>0</v>
      </c>
      <c r="E1396" s="32">
        <f>'Batch Inputs'!D1384</f>
        <v>0</v>
      </c>
      <c r="F1396" s="32">
        <f>'Batch Inputs'!E1384</f>
        <v>0</v>
      </c>
      <c r="G1396" s="32">
        <f>'Batch Inputs'!F1384</f>
        <v>0</v>
      </c>
      <c r="H1396" s="32">
        <f>'Batch Inputs'!G1384</f>
        <v>0</v>
      </c>
      <c r="I1396" s="32">
        <f>'Batch Inputs'!H1384</f>
        <v>0</v>
      </c>
      <c r="J1396" s="32">
        <f>'Batch Inputs'!I1384</f>
        <v>0</v>
      </c>
      <c r="K1396" s="32">
        <f>'Batch Inputs'!J1384</f>
        <v>0</v>
      </c>
      <c r="L1396" s="32">
        <f>'Batch Inputs'!K1384</f>
        <v>0</v>
      </c>
      <c r="M1396" s="32">
        <f>'Batch Inputs'!L1384</f>
        <v>0</v>
      </c>
      <c r="N1396" s="32">
        <f>'Batch Inputs'!M1384</f>
        <v>0</v>
      </c>
      <c r="O1396" s="32">
        <f>'Batch Inputs'!N1384</f>
        <v>0</v>
      </c>
      <c r="P1396" s="32">
        <f>'Batch Inputs'!O1384</f>
        <v>0</v>
      </c>
      <c r="Q1396" s="32">
        <f>'Batch Inputs'!P1384</f>
        <v>0</v>
      </c>
      <c r="S1396" s="98">
        <f>SUMPRODUCT($D1396:$O1396,$D$5:$O$5)+$R$5</f>
        <v>-7.9279999999999999</v>
      </c>
      <c r="T1396" s="98">
        <f>SUMPRODUCT($D1396:$O1396,$D$6:$O$6)+$R$6</f>
        <v>-7.0750000000000002</v>
      </c>
      <c r="U1396" s="98">
        <f>SUMPRODUCT($D1396:$O1396,$D$7:$O$7)+$R$7</f>
        <v>-13.989000000000001</v>
      </c>
      <c r="V1396" s="98">
        <f>SUMPRODUCT($D1396:$O1396,$D$8:$O$8)+$R$8</f>
        <v>-8.0109999999999992</v>
      </c>
      <c r="W1396" s="98">
        <f>SUMPRODUCT($D1396:$O1396,$D$9:$O$9)+$R$9</f>
        <v>-6.976</v>
      </c>
      <c r="X1396" s="98">
        <f>SUMPRODUCT($D1396:$O1396,$D$10:$O$10)+$R$10</f>
        <v>-2.1259999999999999</v>
      </c>
      <c r="Z1396" s="104">
        <f t="shared" si="212"/>
        <v>0</v>
      </c>
      <c r="AA1396" s="38">
        <f t="shared" si="213"/>
        <v>0</v>
      </c>
      <c r="AB1396" s="38">
        <f t="shared" si="214"/>
        <v>0</v>
      </c>
      <c r="AC1396" s="38">
        <f t="shared" si="215"/>
        <v>0</v>
      </c>
      <c r="AD1396" s="38">
        <f t="shared" si="216"/>
        <v>0</v>
      </c>
      <c r="AE1396" s="105">
        <f t="shared" si="217"/>
        <v>6</v>
      </c>
      <c r="AF1396" s="114">
        <f t="shared" si="211"/>
        <v>-2.1259999999999999</v>
      </c>
      <c r="AG1396" s="37">
        <f t="shared" si="218"/>
        <v>6</v>
      </c>
      <c r="AH1396" s="40">
        <f>IF(OR(MAX('Batch Inputs'!$C1384:$N1384)&gt;1,MIN('Batch Inputs'!$C1384:$N1384)&lt;0),"ERROR",0)</f>
        <v>0</v>
      </c>
      <c r="AI1396" s="105" t="str">
        <f t="shared" si="219"/>
        <v>Few conditions</v>
      </c>
      <c r="AJ1396" s="113" t="str">
        <f t="shared" si="220"/>
        <v>No Conditions</v>
      </c>
      <c r="AM1396" s="78"/>
    </row>
    <row r="1397" spans="3:39" ht="12.75" x14ac:dyDescent="0.2">
      <c r="C1397" s="94">
        <v>1380</v>
      </c>
      <c r="D1397" s="32">
        <f>'Batch Inputs'!C1385</f>
        <v>0</v>
      </c>
      <c r="E1397" s="32">
        <f>'Batch Inputs'!D1385</f>
        <v>0</v>
      </c>
      <c r="F1397" s="32">
        <f>'Batch Inputs'!E1385</f>
        <v>0</v>
      </c>
      <c r="G1397" s="32">
        <f>'Batch Inputs'!F1385</f>
        <v>0</v>
      </c>
      <c r="H1397" s="32">
        <f>'Batch Inputs'!G1385</f>
        <v>0</v>
      </c>
      <c r="I1397" s="32">
        <f>'Batch Inputs'!H1385</f>
        <v>0</v>
      </c>
      <c r="J1397" s="32">
        <f>'Batch Inputs'!I1385</f>
        <v>0</v>
      </c>
      <c r="K1397" s="32">
        <f>'Batch Inputs'!J1385</f>
        <v>0</v>
      </c>
      <c r="L1397" s="32">
        <f>'Batch Inputs'!K1385</f>
        <v>0</v>
      </c>
      <c r="M1397" s="32">
        <f>'Batch Inputs'!L1385</f>
        <v>0</v>
      </c>
      <c r="N1397" s="32">
        <f>'Batch Inputs'!M1385</f>
        <v>0</v>
      </c>
      <c r="O1397" s="32">
        <f>'Batch Inputs'!N1385</f>
        <v>0</v>
      </c>
      <c r="P1397" s="32">
        <f>'Batch Inputs'!O1385</f>
        <v>0</v>
      </c>
      <c r="Q1397" s="32">
        <f>'Batch Inputs'!P1385</f>
        <v>0</v>
      </c>
      <c r="S1397" s="98">
        <f>SUMPRODUCT($D1397:$O1397,$D$5:$O$5)+$R$5</f>
        <v>-7.9279999999999999</v>
      </c>
      <c r="T1397" s="98">
        <f>SUMPRODUCT($D1397:$O1397,$D$6:$O$6)+$R$6</f>
        <v>-7.0750000000000002</v>
      </c>
      <c r="U1397" s="98">
        <f>SUMPRODUCT($D1397:$O1397,$D$7:$O$7)+$R$7</f>
        <v>-13.989000000000001</v>
      </c>
      <c r="V1397" s="98">
        <f>SUMPRODUCT($D1397:$O1397,$D$8:$O$8)+$R$8</f>
        <v>-8.0109999999999992</v>
      </c>
      <c r="W1397" s="98">
        <f>SUMPRODUCT($D1397:$O1397,$D$9:$O$9)+$R$9</f>
        <v>-6.976</v>
      </c>
      <c r="X1397" s="98">
        <f>SUMPRODUCT($D1397:$O1397,$D$10:$O$10)+$R$10</f>
        <v>-2.1259999999999999</v>
      </c>
      <c r="Z1397" s="104">
        <f t="shared" si="212"/>
        <v>0</v>
      </c>
      <c r="AA1397" s="38">
        <f t="shared" si="213"/>
        <v>0</v>
      </c>
      <c r="AB1397" s="38">
        <f t="shared" si="214"/>
        <v>0</v>
      </c>
      <c r="AC1397" s="38">
        <f t="shared" si="215"/>
        <v>0</v>
      </c>
      <c r="AD1397" s="38">
        <f t="shared" si="216"/>
        <v>0</v>
      </c>
      <c r="AE1397" s="105">
        <f t="shared" si="217"/>
        <v>6</v>
      </c>
      <c r="AF1397" s="114">
        <f t="shared" si="211"/>
        <v>-2.1259999999999999</v>
      </c>
      <c r="AG1397" s="37">
        <f t="shared" si="218"/>
        <v>6</v>
      </c>
      <c r="AH1397" s="40">
        <f>IF(OR(MAX('Batch Inputs'!$C1385:$N1385)&gt;1,MIN('Batch Inputs'!$C1385:$N1385)&lt;0),"ERROR",0)</f>
        <v>0</v>
      </c>
      <c r="AI1397" s="105" t="str">
        <f t="shared" si="219"/>
        <v>Few conditions</v>
      </c>
      <c r="AJ1397" s="113" t="str">
        <f t="shared" si="220"/>
        <v>No Conditions</v>
      </c>
      <c r="AM1397" s="78"/>
    </row>
    <row r="1398" spans="3:39" ht="12.75" x14ac:dyDescent="0.2">
      <c r="C1398" s="94">
        <v>1381</v>
      </c>
      <c r="D1398" s="32">
        <f>'Batch Inputs'!C1386</f>
        <v>0</v>
      </c>
      <c r="E1398" s="32">
        <f>'Batch Inputs'!D1386</f>
        <v>0</v>
      </c>
      <c r="F1398" s="32">
        <f>'Batch Inputs'!E1386</f>
        <v>0</v>
      </c>
      <c r="G1398" s="32">
        <f>'Batch Inputs'!F1386</f>
        <v>0</v>
      </c>
      <c r="H1398" s="32">
        <f>'Batch Inputs'!G1386</f>
        <v>0</v>
      </c>
      <c r="I1398" s="32">
        <f>'Batch Inputs'!H1386</f>
        <v>0</v>
      </c>
      <c r="J1398" s="32">
        <f>'Batch Inputs'!I1386</f>
        <v>0</v>
      </c>
      <c r="K1398" s="32">
        <f>'Batch Inputs'!J1386</f>
        <v>0</v>
      </c>
      <c r="L1398" s="32">
        <f>'Batch Inputs'!K1386</f>
        <v>0</v>
      </c>
      <c r="M1398" s="32">
        <f>'Batch Inputs'!L1386</f>
        <v>0</v>
      </c>
      <c r="N1398" s="32">
        <f>'Batch Inputs'!M1386</f>
        <v>0</v>
      </c>
      <c r="O1398" s="32">
        <f>'Batch Inputs'!N1386</f>
        <v>0</v>
      </c>
      <c r="P1398" s="32">
        <f>'Batch Inputs'!O1386</f>
        <v>0</v>
      </c>
      <c r="Q1398" s="32">
        <f>'Batch Inputs'!P1386</f>
        <v>0</v>
      </c>
      <c r="S1398" s="98">
        <f>SUMPRODUCT($D1398:$O1398,$D$5:$O$5)+$R$5</f>
        <v>-7.9279999999999999</v>
      </c>
      <c r="T1398" s="98">
        <f>SUMPRODUCT($D1398:$O1398,$D$6:$O$6)+$R$6</f>
        <v>-7.0750000000000002</v>
      </c>
      <c r="U1398" s="98">
        <f>SUMPRODUCT($D1398:$O1398,$D$7:$O$7)+$R$7</f>
        <v>-13.989000000000001</v>
      </c>
      <c r="V1398" s="98">
        <f>SUMPRODUCT($D1398:$O1398,$D$8:$O$8)+$R$8</f>
        <v>-8.0109999999999992</v>
      </c>
      <c r="W1398" s="98">
        <f>SUMPRODUCT($D1398:$O1398,$D$9:$O$9)+$R$9</f>
        <v>-6.976</v>
      </c>
      <c r="X1398" s="98">
        <f>SUMPRODUCT($D1398:$O1398,$D$10:$O$10)+$R$10</f>
        <v>-2.1259999999999999</v>
      </c>
      <c r="Z1398" s="104">
        <f t="shared" si="212"/>
        <v>0</v>
      </c>
      <c r="AA1398" s="38">
        <f t="shared" si="213"/>
        <v>0</v>
      </c>
      <c r="AB1398" s="38">
        <f t="shared" si="214"/>
        <v>0</v>
      </c>
      <c r="AC1398" s="38">
        <f t="shared" si="215"/>
        <v>0</v>
      </c>
      <c r="AD1398" s="38">
        <f t="shared" si="216"/>
        <v>0</v>
      </c>
      <c r="AE1398" s="105">
        <f t="shared" si="217"/>
        <v>6</v>
      </c>
      <c r="AF1398" s="114">
        <f t="shared" si="211"/>
        <v>-2.1259999999999999</v>
      </c>
      <c r="AG1398" s="37">
        <f t="shared" si="218"/>
        <v>6</v>
      </c>
      <c r="AH1398" s="40">
        <f>IF(OR(MAX('Batch Inputs'!$C1386:$N1386)&gt;1,MIN('Batch Inputs'!$C1386:$N1386)&lt;0),"ERROR",0)</f>
        <v>0</v>
      </c>
      <c r="AI1398" s="105" t="str">
        <f t="shared" si="219"/>
        <v>Few conditions</v>
      </c>
      <c r="AJ1398" s="113" t="str">
        <f t="shared" si="220"/>
        <v>No Conditions</v>
      </c>
      <c r="AM1398" s="78"/>
    </row>
    <row r="1399" spans="3:39" ht="12.75" x14ac:dyDescent="0.2">
      <c r="C1399" s="94">
        <v>1382</v>
      </c>
      <c r="D1399" s="32">
        <f>'Batch Inputs'!C1387</f>
        <v>0</v>
      </c>
      <c r="E1399" s="32">
        <f>'Batch Inputs'!D1387</f>
        <v>0</v>
      </c>
      <c r="F1399" s="32">
        <f>'Batch Inputs'!E1387</f>
        <v>0</v>
      </c>
      <c r="G1399" s="32">
        <f>'Batch Inputs'!F1387</f>
        <v>0</v>
      </c>
      <c r="H1399" s="32">
        <f>'Batch Inputs'!G1387</f>
        <v>0</v>
      </c>
      <c r="I1399" s="32">
        <f>'Batch Inputs'!H1387</f>
        <v>0</v>
      </c>
      <c r="J1399" s="32">
        <f>'Batch Inputs'!I1387</f>
        <v>0</v>
      </c>
      <c r="K1399" s="32">
        <f>'Batch Inputs'!J1387</f>
        <v>0</v>
      </c>
      <c r="L1399" s="32">
        <f>'Batch Inputs'!K1387</f>
        <v>0</v>
      </c>
      <c r="M1399" s="32">
        <f>'Batch Inputs'!L1387</f>
        <v>0</v>
      </c>
      <c r="N1399" s="32">
        <f>'Batch Inputs'!M1387</f>
        <v>0</v>
      </c>
      <c r="O1399" s="32">
        <f>'Batch Inputs'!N1387</f>
        <v>0</v>
      </c>
      <c r="P1399" s="32">
        <f>'Batch Inputs'!O1387</f>
        <v>0</v>
      </c>
      <c r="Q1399" s="32">
        <f>'Batch Inputs'!P1387</f>
        <v>0</v>
      </c>
      <c r="S1399" s="98">
        <f>SUMPRODUCT($D1399:$O1399,$D$5:$O$5)+$R$5</f>
        <v>-7.9279999999999999</v>
      </c>
      <c r="T1399" s="98">
        <f>SUMPRODUCT($D1399:$O1399,$D$6:$O$6)+$R$6</f>
        <v>-7.0750000000000002</v>
      </c>
      <c r="U1399" s="98">
        <f>SUMPRODUCT($D1399:$O1399,$D$7:$O$7)+$R$7</f>
        <v>-13.989000000000001</v>
      </c>
      <c r="V1399" s="98">
        <f>SUMPRODUCT($D1399:$O1399,$D$8:$O$8)+$R$8</f>
        <v>-8.0109999999999992</v>
      </c>
      <c r="W1399" s="98">
        <f>SUMPRODUCT($D1399:$O1399,$D$9:$O$9)+$R$9</f>
        <v>-6.976</v>
      </c>
      <c r="X1399" s="98">
        <f>SUMPRODUCT($D1399:$O1399,$D$10:$O$10)+$R$10</f>
        <v>-2.1259999999999999</v>
      </c>
      <c r="Z1399" s="104">
        <f t="shared" si="212"/>
        <v>0</v>
      </c>
      <c r="AA1399" s="38">
        <f t="shared" si="213"/>
        <v>0</v>
      </c>
      <c r="AB1399" s="38">
        <f t="shared" si="214"/>
        <v>0</v>
      </c>
      <c r="AC1399" s="38">
        <f t="shared" si="215"/>
        <v>0</v>
      </c>
      <c r="AD1399" s="38">
        <f t="shared" si="216"/>
        <v>0</v>
      </c>
      <c r="AE1399" s="105">
        <f t="shared" si="217"/>
        <v>6</v>
      </c>
      <c r="AF1399" s="114">
        <f t="shared" si="211"/>
        <v>-2.1259999999999999</v>
      </c>
      <c r="AG1399" s="37">
        <f t="shared" si="218"/>
        <v>6</v>
      </c>
      <c r="AH1399" s="40">
        <f>IF(OR(MAX('Batch Inputs'!$C1387:$N1387)&gt;1,MIN('Batch Inputs'!$C1387:$N1387)&lt;0),"ERROR",0)</f>
        <v>0</v>
      </c>
      <c r="AI1399" s="105" t="str">
        <f t="shared" si="219"/>
        <v>Few conditions</v>
      </c>
      <c r="AJ1399" s="113" t="str">
        <f t="shared" si="220"/>
        <v>No Conditions</v>
      </c>
      <c r="AM1399" s="78"/>
    </row>
    <row r="1400" spans="3:39" ht="12.75" x14ac:dyDescent="0.2">
      <c r="C1400" s="94">
        <v>1383</v>
      </c>
      <c r="D1400" s="32">
        <f>'Batch Inputs'!C1388</f>
        <v>0</v>
      </c>
      <c r="E1400" s="32">
        <f>'Batch Inputs'!D1388</f>
        <v>0</v>
      </c>
      <c r="F1400" s="32">
        <f>'Batch Inputs'!E1388</f>
        <v>0</v>
      </c>
      <c r="G1400" s="32">
        <f>'Batch Inputs'!F1388</f>
        <v>0</v>
      </c>
      <c r="H1400" s="32">
        <f>'Batch Inputs'!G1388</f>
        <v>0</v>
      </c>
      <c r="I1400" s="32">
        <f>'Batch Inputs'!H1388</f>
        <v>0</v>
      </c>
      <c r="J1400" s="32">
        <f>'Batch Inputs'!I1388</f>
        <v>0</v>
      </c>
      <c r="K1400" s="32">
        <f>'Batch Inputs'!J1388</f>
        <v>0</v>
      </c>
      <c r="L1400" s="32">
        <f>'Batch Inputs'!K1388</f>
        <v>0</v>
      </c>
      <c r="M1400" s="32">
        <f>'Batch Inputs'!L1388</f>
        <v>0</v>
      </c>
      <c r="N1400" s="32">
        <f>'Batch Inputs'!M1388</f>
        <v>0</v>
      </c>
      <c r="O1400" s="32">
        <f>'Batch Inputs'!N1388</f>
        <v>0</v>
      </c>
      <c r="P1400" s="32">
        <f>'Batch Inputs'!O1388</f>
        <v>0</v>
      </c>
      <c r="Q1400" s="32">
        <f>'Batch Inputs'!P1388</f>
        <v>0</v>
      </c>
      <c r="S1400" s="98">
        <f>SUMPRODUCT($D1400:$O1400,$D$5:$O$5)+$R$5</f>
        <v>-7.9279999999999999</v>
      </c>
      <c r="T1400" s="98">
        <f>SUMPRODUCT($D1400:$O1400,$D$6:$O$6)+$R$6</f>
        <v>-7.0750000000000002</v>
      </c>
      <c r="U1400" s="98">
        <f>SUMPRODUCT($D1400:$O1400,$D$7:$O$7)+$R$7</f>
        <v>-13.989000000000001</v>
      </c>
      <c r="V1400" s="98">
        <f>SUMPRODUCT($D1400:$O1400,$D$8:$O$8)+$R$8</f>
        <v>-8.0109999999999992</v>
      </c>
      <c r="W1400" s="98">
        <f>SUMPRODUCT($D1400:$O1400,$D$9:$O$9)+$R$9</f>
        <v>-6.976</v>
      </c>
      <c r="X1400" s="98">
        <f>SUMPRODUCT($D1400:$O1400,$D$10:$O$10)+$R$10</f>
        <v>-2.1259999999999999</v>
      </c>
      <c r="Z1400" s="104">
        <f t="shared" si="212"/>
        <v>0</v>
      </c>
      <c r="AA1400" s="38">
        <f t="shared" si="213"/>
        <v>0</v>
      </c>
      <c r="AB1400" s="38">
        <f t="shared" si="214"/>
        <v>0</v>
      </c>
      <c r="AC1400" s="38">
        <f t="shared" si="215"/>
        <v>0</v>
      </c>
      <c r="AD1400" s="38">
        <f t="shared" si="216"/>
        <v>0</v>
      </c>
      <c r="AE1400" s="105">
        <f t="shared" si="217"/>
        <v>6</v>
      </c>
      <c r="AF1400" s="114">
        <f t="shared" si="211"/>
        <v>-2.1259999999999999</v>
      </c>
      <c r="AG1400" s="37">
        <f t="shared" si="218"/>
        <v>6</v>
      </c>
      <c r="AH1400" s="40">
        <f>IF(OR(MAX('Batch Inputs'!$C1388:$N1388)&gt;1,MIN('Batch Inputs'!$C1388:$N1388)&lt;0),"ERROR",0)</f>
        <v>0</v>
      </c>
      <c r="AI1400" s="105" t="str">
        <f t="shared" si="219"/>
        <v>Few conditions</v>
      </c>
      <c r="AJ1400" s="113" t="str">
        <f t="shared" si="220"/>
        <v>No Conditions</v>
      </c>
      <c r="AM1400" s="78"/>
    </row>
    <row r="1401" spans="3:39" ht="12.75" x14ac:dyDescent="0.2">
      <c r="C1401" s="94">
        <v>1384</v>
      </c>
      <c r="D1401" s="32">
        <f>'Batch Inputs'!C1389</f>
        <v>0</v>
      </c>
      <c r="E1401" s="32">
        <f>'Batch Inputs'!D1389</f>
        <v>0</v>
      </c>
      <c r="F1401" s="32">
        <f>'Batch Inputs'!E1389</f>
        <v>0</v>
      </c>
      <c r="G1401" s="32">
        <f>'Batch Inputs'!F1389</f>
        <v>0</v>
      </c>
      <c r="H1401" s="32">
        <f>'Batch Inputs'!G1389</f>
        <v>0</v>
      </c>
      <c r="I1401" s="32">
        <f>'Batch Inputs'!H1389</f>
        <v>0</v>
      </c>
      <c r="J1401" s="32">
        <f>'Batch Inputs'!I1389</f>
        <v>0</v>
      </c>
      <c r="K1401" s="32">
        <f>'Batch Inputs'!J1389</f>
        <v>0</v>
      </c>
      <c r="L1401" s="32">
        <f>'Batch Inputs'!K1389</f>
        <v>0</v>
      </c>
      <c r="M1401" s="32">
        <f>'Batch Inputs'!L1389</f>
        <v>0</v>
      </c>
      <c r="N1401" s="32">
        <f>'Batch Inputs'!M1389</f>
        <v>0</v>
      </c>
      <c r="O1401" s="32">
        <f>'Batch Inputs'!N1389</f>
        <v>0</v>
      </c>
      <c r="P1401" s="32">
        <f>'Batch Inputs'!O1389</f>
        <v>0</v>
      </c>
      <c r="Q1401" s="32">
        <f>'Batch Inputs'!P1389</f>
        <v>0</v>
      </c>
      <c r="S1401" s="98">
        <f>SUMPRODUCT($D1401:$O1401,$D$5:$O$5)+$R$5</f>
        <v>-7.9279999999999999</v>
      </c>
      <c r="T1401" s="98">
        <f>SUMPRODUCT($D1401:$O1401,$D$6:$O$6)+$R$6</f>
        <v>-7.0750000000000002</v>
      </c>
      <c r="U1401" s="98">
        <f>SUMPRODUCT($D1401:$O1401,$D$7:$O$7)+$R$7</f>
        <v>-13.989000000000001</v>
      </c>
      <c r="V1401" s="98">
        <f>SUMPRODUCT($D1401:$O1401,$D$8:$O$8)+$R$8</f>
        <v>-8.0109999999999992</v>
      </c>
      <c r="W1401" s="98">
        <f>SUMPRODUCT($D1401:$O1401,$D$9:$O$9)+$R$9</f>
        <v>-6.976</v>
      </c>
      <c r="X1401" s="98">
        <f>SUMPRODUCT($D1401:$O1401,$D$10:$O$10)+$R$10</f>
        <v>-2.1259999999999999</v>
      </c>
      <c r="Z1401" s="104">
        <f t="shared" si="212"/>
        <v>0</v>
      </c>
      <c r="AA1401" s="38">
        <f t="shared" si="213"/>
        <v>0</v>
      </c>
      <c r="AB1401" s="38">
        <f t="shared" si="214"/>
        <v>0</v>
      </c>
      <c r="AC1401" s="38">
        <f t="shared" si="215"/>
        <v>0</v>
      </c>
      <c r="AD1401" s="38">
        <f t="shared" si="216"/>
        <v>0</v>
      </c>
      <c r="AE1401" s="105">
        <f t="shared" si="217"/>
        <v>6</v>
      </c>
      <c r="AF1401" s="114">
        <f t="shared" si="211"/>
        <v>-2.1259999999999999</v>
      </c>
      <c r="AG1401" s="37">
        <f t="shared" si="218"/>
        <v>6</v>
      </c>
      <c r="AH1401" s="40">
        <f>IF(OR(MAX('Batch Inputs'!$C1389:$N1389)&gt;1,MIN('Batch Inputs'!$C1389:$N1389)&lt;0),"ERROR",0)</f>
        <v>0</v>
      </c>
      <c r="AI1401" s="105" t="str">
        <f t="shared" si="219"/>
        <v>Few conditions</v>
      </c>
      <c r="AJ1401" s="113" t="str">
        <f t="shared" si="220"/>
        <v>No Conditions</v>
      </c>
      <c r="AM1401" s="78"/>
    </row>
    <row r="1402" spans="3:39" ht="12.75" x14ac:dyDescent="0.2">
      <c r="C1402" s="94">
        <v>1385</v>
      </c>
      <c r="D1402" s="32">
        <f>'Batch Inputs'!C1390</f>
        <v>0</v>
      </c>
      <c r="E1402" s="32">
        <f>'Batch Inputs'!D1390</f>
        <v>0</v>
      </c>
      <c r="F1402" s="32">
        <f>'Batch Inputs'!E1390</f>
        <v>0</v>
      </c>
      <c r="G1402" s="32">
        <f>'Batch Inputs'!F1390</f>
        <v>0</v>
      </c>
      <c r="H1402" s="32">
        <f>'Batch Inputs'!G1390</f>
        <v>0</v>
      </c>
      <c r="I1402" s="32">
        <f>'Batch Inputs'!H1390</f>
        <v>0</v>
      </c>
      <c r="J1402" s="32">
        <f>'Batch Inputs'!I1390</f>
        <v>0</v>
      </c>
      <c r="K1402" s="32">
        <f>'Batch Inputs'!J1390</f>
        <v>0</v>
      </c>
      <c r="L1402" s="32">
        <f>'Batch Inputs'!K1390</f>
        <v>0</v>
      </c>
      <c r="M1402" s="32">
        <f>'Batch Inputs'!L1390</f>
        <v>0</v>
      </c>
      <c r="N1402" s="32">
        <f>'Batch Inputs'!M1390</f>
        <v>0</v>
      </c>
      <c r="O1402" s="32">
        <f>'Batch Inputs'!N1390</f>
        <v>0</v>
      </c>
      <c r="P1402" s="32">
        <f>'Batch Inputs'!O1390</f>
        <v>0</v>
      </c>
      <c r="Q1402" s="32">
        <f>'Batch Inputs'!P1390</f>
        <v>0</v>
      </c>
      <c r="S1402" s="98">
        <f>SUMPRODUCT($D1402:$O1402,$D$5:$O$5)+$R$5</f>
        <v>-7.9279999999999999</v>
      </c>
      <c r="T1402" s="98">
        <f>SUMPRODUCT($D1402:$O1402,$D$6:$O$6)+$R$6</f>
        <v>-7.0750000000000002</v>
      </c>
      <c r="U1402" s="98">
        <f>SUMPRODUCT($D1402:$O1402,$D$7:$O$7)+$R$7</f>
        <v>-13.989000000000001</v>
      </c>
      <c r="V1402" s="98">
        <f>SUMPRODUCT($D1402:$O1402,$D$8:$O$8)+$R$8</f>
        <v>-8.0109999999999992</v>
      </c>
      <c r="W1402" s="98">
        <f>SUMPRODUCT($D1402:$O1402,$D$9:$O$9)+$R$9</f>
        <v>-6.976</v>
      </c>
      <c r="X1402" s="98">
        <f>SUMPRODUCT($D1402:$O1402,$D$10:$O$10)+$R$10</f>
        <v>-2.1259999999999999</v>
      </c>
      <c r="Z1402" s="104">
        <f t="shared" si="212"/>
        <v>0</v>
      </c>
      <c r="AA1402" s="38">
        <f t="shared" si="213"/>
        <v>0</v>
      </c>
      <c r="AB1402" s="38">
        <f t="shared" si="214"/>
        <v>0</v>
      </c>
      <c r="AC1402" s="38">
        <f t="shared" si="215"/>
        <v>0</v>
      </c>
      <c r="AD1402" s="38">
        <f t="shared" si="216"/>
        <v>0</v>
      </c>
      <c r="AE1402" s="105">
        <f t="shared" si="217"/>
        <v>6</v>
      </c>
      <c r="AF1402" s="114">
        <f t="shared" si="211"/>
        <v>-2.1259999999999999</v>
      </c>
      <c r="AG1402" s="37">
        <f t="shared" si="218"/>
        <v>6</v>
      </c>
      <c r="AH1402" s="40">
        <f>IF(OR(MAX('Batch Inputs'!$C1390:$N1390)&gt;1,MIN('Batch Inputs'!$C1390:$N1390)&lt;0),"ERROR",0)</f>
        <v>0</v>
      </c>
      <c r="AI1402" s="105" t="str">
        <f t="shared" si="219"/>
        <v>Few conditions</v>
      </c>
      <c r="AJ1402" s="113" t="str">
        <f t="shared" si="220"/>
        <v>No Conditions</v>
      </c>
      <c r="AM1402" s="78"/>
    </row>
    <row r="1403" spans="3:39" ht="12.75" x14ac:dyDescent="0.2">
      <c r="C1403" s="94">
        <v>1386</v>
      </c>
      <c r="D1403" s="32">
        <f>'Batch Inputs'!C1391</f>
        <v>0</v>
      </c>
      <c r="E1403" s="32">
        <f>'Batch Inputs'!D1391</f>
        <v>0</v>
      </c>
      <c r="F1403" s="32">
        <f>'Batch Inputs'!E1391</f>
        <v>0</v>
      </c>
      <c r="G1403" s="32">
        <f>'Batch Inputs'!F1391</f>
        <v>0</v>
      </c>
      <c r="H1403" s="32">
        <f>'Batch Inputs'!G1391</f>
        <v>0</v>
      </c>
      <c r="I1403" s="32">
        <f>'Batch Inputs'!H1391</f>
        <v>0</v>
      </c>
      <c r="J1403" s="32">
        <f>'Batch Inputs'!I1391</f>
        <v>0</v>
      </c>
      <c r="K1403" s="32">
        <f>'Batch Inputs'!J1391</f>
        <v>0</v>
      </c>
      <c r="L1403" s="32">
        <f>'Batch Inputs'!K1391</f>
        <v>0</v>
      </c>
      <c r="M1403" s="32">
        <f>'Batch Inputs'!L1391</f>
        <v>0</v>
      </c>
      <c r="N1403" s="32">
        <f>'Batch Inputs'!M1391</f>
        <v>0</v>
      </c>
      <c r="O1403" s="32">
        <f>'Batch Inputs'!N1391</f>
        <v>0</v>
      </c>
      <c r="P1403" s="32">
        <f>'Batch Inputs'!O1391</f>
        <v>0</v>
      </c>
      <c r="Q1403" s="32">
        <f>'Batch Inputs'!P1391</f>
        <v>0</v>
      </c>
      <c r="S1403" s="98">
        <f>SUMPRODUCT($D1403:$O1403,$D$5:$O$5)+$R$5</f>
        <v>-7.9279999999999999</v>
      </c>
      <c r="T1403" s="98">
        <f>SUMPRODUCT($D1403:$O1403,$D$6:$O$6)+$R$6</f>
        <v>-7.0750000000000002</v>
      </c>
      <c r="U1403" s="98">
        <f>SUMPRODUCT($D1403:$O1403,$D$7:$O$7)+$R$7</f>
        <v>-13.989000000000001</v>
      </c>
      <c r="V1403" s="98">
        <f>SUMPRODUCT($D1403:$O1403,$D$8:$O$8)+$R$8</f>
        <v>-8.0109999999999992</v>
      </c>
      <c r="W1403" s="98">
        <f>SUMPRODUCT($D1403:$O1403,$D$9:$O$9)+$R$9</f>
        <v>-6.976</v>
      </c>
      <c r="X1403" s="98">
        <f>SUMPRODUCT($D1403:$O1403,$D$10:$O$10)+$R$10</f>
        <v>-2.1259999999999999</v>
      </c>
      <c r="Z1403" s="104">
        <f t="shared" si="212"/>
        <v>0</v>
      </c>
      <c r="AA1403" s="38">
        <f t="shared" si="213"/>
        <v>0</v>
      </c>
      <c r="AB1403" s="38">
        <f t="shared" si="214"/>
        <v>0</v>
      </c>
      <c r="AC1403" s="38">
        <f t="shared" si="215"/>
        <v>0</v>
      </c>
      <c r="AD1403" s="38">
        <f t="shared" si="216"/>
        <v>0</v>
      </c>
      <c r="AE1403" s="105">
        <f t="shared" si="217"/>
        <v>6</v>
      </c>
      <c r="AF1403" s="114">
        <f t="shared" si="211"/>
        <v>-2.1259999999999999</v>
      </c>
      <c r="AG1403" s="37">
        <f t="shared" si="218"/>
        <v>6</v>
      </c>
      <c r="AH1403" s="40">
        <f>IF(OR(MAX('Batch Inputs'!$C1391:$N1391)&gt;1,MIN('Batch Inputs'!$C1391:$N1391)&lt;0),"ERROR",0)</f>
        <v>0</v>
      </c>
      <c r="AI1403" s="105" t="str">
        <f t="shared" si="219"/>
        <v>Few conditions</v>
      </c>
      <c r="AJ1403" s="113" t="str">
        <f t="shared" si="220"/>
        <v>No Conditions</v>
      </c>
      <c r="AM1403" s="78"/>
    </row>
    <row r="1404" spans="3:39" ht="12.75" x14ac:dyDescent="0.2">
      <c r="C1404" s="94">
        <v>1387</v>
      </c>
      <c r="D1404" s="32">
        <f>'Batch Inputs'!C1392</f>
        <v>0</v>
      </c>
      <c r="E1404" s="32">
        <f>'Batch Inputs'!D1392</f>
        <v>0</v>
      </c>
      <c r="F1404" s="32">
        <f>'Batch Inputs'!E1392</f>
        <v>0</v>
      </c>
      <c r="G1404" s="32">
        <f>'Batch Inputs'!F1392</f>
        <v>0</v>
      </c>
      <c r="H1404" s="32">
        <f>'Batch Inputs'!G1392</f>
        <v>0</v>
      </c>
      <c r="I1404" s="32">
        <f>'Batch Inputs'!H1392</f>
        <v>0</v>
      </c>
      <c r="J1404" s="32">
        <f>'Batch Inputs'!I1392</f>
        <v>0</v>
      </c>
      <c r="K1404" s="32">
        <f>'Batch Inputs'!J1392</f>
        <v>0</v>
      </c>
      <c r="L1404" s="32">
        <f>'Batch Inputs'!K1392</f>
        <v>0</v>
      </c>
      <c r="M1404" s="32">
        <f>'Batch Inputs'!L1392</f>
        <v>0</v>
      </c>
      <c r="N1404" s="32">
        <f>'Batch Inputs'!M1392</f>
        <v>0</v>
      </c>
      <c r="O1404" s="32">
        <f>'Batch Inputs'!N1392</f>
        <v>0</v>
      </c>
      <c r="P1404" s="32">
        <f>'Batch Inputs'!O1392</f>
        <v>0</v>
      </c>
      <c r="Q1404" s="32">
        <f>'Batch Inputs'!P1392</f>
        <v>0</v>
      </c>
      <c r="S1404" s="98">
        <f>SUMPRODUCT($D1404:$O1404,$D$5:$O$5)+$R$5</f>
        <v>-7.9279999999999999</v>
      </c>
      <c r="T1404" s="98">
        <f>SUMPRODUCT($D1404:$O1404,$D$6:$O$6)+$R$6</f>
        <v>-7.0750000000000002</v>
      </c>
      <c r="U1404" s="98">
        <f>SUMPRODUCT($D1404:$O1404,$D$7:$O$7)+$R$7</f>
        <v>-13.989000000000001</v>
      </c>
      <c r="V1404" s="98">
        <f>SUMPRODUCT($D1404:$O1404,$D$8:$O$8)+$R$8</f>
        <v>-8.0109999999999992</v>
      </c>
      <c r="W1404" s="98">
        <f>SUMPRODUCT($D1404:$O1404,$D$9:$O$9)+$R$9</f>
        <v>-6.976</v>
      </c>
      <c r="X1404" s="98">
        <f>SUMPRODUCT($D1404:$O1404,$D$10:$O$10)+$R$10</f>
        <v>-2.1259999999999999</v>
      </c>
      <c r="Z1404" s="104">
        <f t="shared" si="212"/>
        <v>0</v>
      </c>
      <c r="AA1404" s="38">
        <f t="shared" si="213"/>
        <v>0</v>
      </c>
      <c r="AB1404" s="38">
        <f t="shared" si="214"/>
        <v>0</v>
      </c>
      <c r="AC1404" s="38">
        <f t="shared" si="215"/>
        <v>0</v>
      </c>
      <c r="AD1404" s="38">
        <f t="shared" si="216"/>
        <v>0</v>
      </c>
      <c r="AE1404" s="105">
        <f t="shared" si="217"/>
        <v>6</v>
      </c>
      <c r="AF1404" s="114">
        <f t="shared" si="211"/>
        <v>-2.1259999999999999</v>
      </c>
      <c r="AG1404" s="37">
        <f t="shared" si="218"/>
        <v>6</v>
      </c>
      <c r="AH1404" s="40">
        <f>IF(OR(MAX('Batch Inputs'!$C1392:$N1392)&gt;1,MIN('Batch Inputs'!$C1392:$N1392)&lt;0),"ERROR",0)</f>
        <v>0</v>
      </c>
      <c r="AI1404" s="105" t="str">
        <f t="shared" si="219"/>
        <v>Few conditions</v>
      </c>
      <c r="AJ1404" s="113" t="str">
        <f t="shared" si="220"/>
        <v>No Conditions</v>
      </c>
      <c r="AM1404" s="78"/>
    </row>
    <row r="1405" spans="3:39" ht="12.75" x14ac:dyDescent="0.2">
      <c r="C1405" s="94">
        <v>1388</v>
      </c>
      <c r="D1405" s="32">
        <f>'Batch Inputs'!C1393</f>
        <v>0</v>
      </c>
      <c r="E1405" s="32">
        <f>'Batch Inputs'!D1393</f>
        <v>0</v>
      </c>
      <c r="F1405" s="32">
        <f>'Batch Inputs'!E1393</f>
        <v>0</v>
      </c>
      <c r="G1405" s="32">
        <f>'Batch Inputs'!F1393</f>
        <v>0</v>
      </c>
      <c r="H1405" s="32">
        <f>'Batch Inputs'!G1393</f>
        <v>0</v>
      </c>
      <c r="I1405" s="32">
        <f>'Batch Inputs'!H1393</f>
        <v>0</v>
      </c>
      <c r="J1405" s="32">
        <f>'Batch Inputs'!I1393</f>
        <v>0</v>
      </c>
      <c r="K1405" s="32">
        <f>'Batch Inputs'!J1393</f>
        <v>0</v>
      </c>
      <c r="L1405" s="32">
        <f>'Batch Inputs'!K1393</f>
        <v>0</v>
      </c>
      <c r="M1405" s="32">
        <f>'Batch Inputs'!L1393</f>
        <v>0</v>
      </c>
      <c r="N1405" s="32">
        <f>'Batch Inputs'!M1393</f>
        <v>0</v>
      </c>
      <c r="O1405" s="32">
        <f>'Batch Inputs'!N1393</f>
        <v>0</v>
      </c>
      <c r="P1405" s="32">
        <f>'Batch Inputs'!O1393</f>
        <v>0</v>
      </c>
      <c r="Q1405" s="32">
        <f>'Batch Inputs'!P1393</f>
        <v>0</v>
      </c>
      <c r="S1405" s="98">
        <f>SUMPRODUCT($D1405:$O1405,$D$5:$O$5)+$R$5</f>
        <v>-7.9279999999999999</v>
      </c>
      <c r="T1405" s="98">
        <f>SUMPRODUCT($D1405:$O1405,$D$6:$O$6)+$R$6</f>
        <v>-7.0750000000000002</v>
      </c>
      <c r="U1405" s="98">
        <f>SUMPRODUCT($D1405:$O1405,$D$7:$O$7)+$R$7</f>
        <v>-13.989000000000001</v>
      </c>
      <c r="V1405" s="98">
        <f>SUMPRODUCT($D1405:$O1405,$D$8:$O$8)+$R$8</f>
        <v>-8.0109999999999992</v>
      </c>
      <c r="W1405" s="98">
        <f>SUMPRODUCT($D1405:$O1405,$D$9:$O$9)+$R$9</f>
        <v>-6.976</v>
      </c>
      <c r="X1405" s="98">
        <f>SUMPRODUCT($D1405:$O1405,$D$10:$O$10)+$R$10</f>
        <v>-2.1259999999999999</v>
      </c>
      <c r="Z1405" s="104">
        <f t="shared" si="212"/>
        <v>0</v>
      </c>
      <c r="AA1405" s="38">
        <f t="shared" si="213"/>
        <v>0</v>
      </c>
      <c r="AB1405" s="38">
        <f t="shared" si="214"/>
        <v>0</v>
      </c>
      <c r="AC1405" s="38">
        <f t="shared" si="215"/>
        <v>0</v>
      </c>
      <c r="AD1405" s="38">
        <f t="shared" si="216"/>
        <v>0</v>
      </c>
      <c r="AE1405" s="105">
        <f t="shared" si="217"/>
        <v>6</v>
      </c>
      <c r="AF1405" s="114">
        <f t="shared" si="211"/>
        <v>-2.1259999999999999</v>
      </c>
      <c r="AG1405" s="37">
        <f t="shared" si="218"/>
        <v>6</v>
      </c>
      <c r="AH1405" s="40">
        <f>IF(OR(MAX('Batch Inputs'!$C1393:$N1393)&gt;1,MIN('Batch Inputs'!$C1393:$N1393)&lt;0),"ERROR",0)</f>
        <v>0</v>
      </c>
      <c r="AI1405" s="105" t="str">
        <f t="shared" si="219"/>
        <v>Few conditions</v>
      </c>
      <c r="AJ1405" s="113" t="str">
        <f t="shared" si="220"/>
        <v>No Conditions</v>
      </c>
      <c r="AM1405" s="78"/>
    </row>
    <row r="1406" spans="3:39" ht="12.75" x14ac:dyDescent="0.2">
      <c r="C1406" s="94">
        <v>1389</v>
      </c>
      <c r="D1406" s="32">
        <f>'Batch Inputs'!C1394</f>
        <v>0</v>
      </c>
      <c r="E1406" s="32">
        <f>'Batch Inputs'!D1394</f>
        <v>0</v>
      </c>
      <c r="F1406" s="32">
        <f>'Batch Inputs'!E1394</f>
        <v>0</v>
      </c>
      <c r="G1406" s="32">
        <f>'Batch Inputs'!F1394</f>
        <v>0</v>
      </c>
      <c r="H1406" s="32">
        <f>'Batch Inputs'!G1394</f>
        <v>0</v>
      </c>
      <c r="I1406" s="32">
        <f>'Batch Inputs'!H1394</f>
        <v>0</v>
      </c>
      <c r="J1406" s="32">
        <f>'Batch Inputs'!I1394</f>
        <v>0</v>
      </c>
      <c r="K1406" s="32">
        <f>'Batch Inputs'!J1394</f>
        <v>0</v>
      </c>
      <c r="L1406" s="32">
        <f>'Batch Inputs'!K1394</f>
        <v>0</v>
      </c>
      <c r="M1406" s="32">
        <f>'Batch Inputs'!L1394</f>
        <v>0</v>
      </c>
      <c r="N1406" s="32">
        <f>'Batch Inputs'!M1394</f>
        <v>0</v>
      </c>
      <c r="O1406" s="32">
        <f>'Batch Inputs'!N1394</f>
        <v>0</v>
      </c>
      <c r="P1406" s="32">
        <f>'Batch Inputs'!O1394</f>
        <v>0</v>
      </c>
      <c r="Q1406" s="32">
        <f>'Batch Inputs'!P1394</f>
        <v>0</v>
      </c>
      <c r="S1406" s="98">
        <f>SUMPRODUCT($D1406:$O1406,$D$5:$O$5)+$R$5</f>
        <v>-7.9279999999999999</v>
      </c>
      <c r="T1406" s="98">
        <f>SUMPRODUCT($D1406:$O1406,$D$6:$O$6)+$R$6</f>
        <v>-7.0750000000000002</v>
      </c>
      <c r="U1406" s="98">
        <f>SUMPRODUCT($D1406:$O1406,$D$7:$O$7)+$R$7</f>
        <v>-13.989000000000001</v>
      </c>
      <c r="V1406" s="98">
        <f>SUMPRODUCT($D1406:$O1406,$D$8:$O$8)+$R$8</f>
        <v>-8.0109999999999992</v>
      </c>
      <c r="W1406" s="98">
        <f>SUMPRODUCT($D1406:$O1406,$D$9:$O$9)+$R$9</f>
        <v>-6.976</v>
      </c>
      <c r="X1406" s="98">
        <f>SUMPRODUCT($D1406:$O1406,$D$10:$O$10)+$R$10</f>
        <v>-2.1259999999999999</v>
      </c>
      <c r="Z1406" s="104">
        <f t="shared" si="212"/>
        <v>0</v>
      </c>
      <c r="AA1406" s="38">
        <f t="shared" si="213"/>
        <v>0</v>
      </c>
      <c r="AB1406" s="38">
        <f t="shared" si="214"/>
        <v>0</v>
      </c>
      <c r="AC1406" s="38">
        <f t="shared" si="215"/>
        <v>0</v>
      </c>
      <c r="AD1406" s="38">
        <f t="shared" si="216"/>
        <v>0</v>
      </c>
      <c r="AE1406" s="105">
        <f t="shared" si="217"/>
        <v>6</v>
      </c>
      <c r="AF1406" s="114">
        <f t="shared" si="211"/>
        <v>-2.1259999999999999</v>
      </c>
      <c r="AG1406" s="37">
        <f t="shared" si="218"/>
        <v>6</v>
      </c>
      <c r="AH1406" s="40">
        <f>IF(OR(MAX('Batch Inputs'!$C1394:$N1394)&gt;1,MIN('Batch Inputs'!$C1394:$N1394)&lt;0),"ERROR",0)</f>
        <v>0</v>
      </c>
      <c r="AI1406" s="105" t="str">
        <f t="shared" si="219"/>
        <v>Few conditions</v>
      </c>
      <c r="AJ1406" s="113" t="str">
        <f t="shared" si="220"/>
        <v>No Conditions</v>
      </c>
      <c r="AM1406" s="78"/>
    </row>
    <row r="1407" spans="3:39" ht="12.75" x14ac:dyDescent="0.2">
      <c r="C1407" s="94">
        <v>1390</v>
      </c>
      <c r="D1407" s="32">
        <f>'Batch Inputs'!C1395</f>
        <v>0</v>
      </c>
      <c r="E1407" s="32">
        <f>'Batch Inputs'!D1395</f>
        <v>0</v>
      </c>
      <c r="F1407" s="32">
        <f>'Batch Inputs'!E1395</f>
        <v>0</v>
      </c>
      <c r="G1407" s="32">
        <f>'Batch Inputs'!F1395</f>
        <v>0</v>
      </c>
      <c r="H1407" s="32">
        <f>'Batch Inputs'!G1395</f>
        <v>0</v>
      </c>
      <c r="I1407" s="32">
        <f>'Batch Inputs'!H1395</f>
        <v>0</v>
      </c>
      <c r="J1407" s="32">
        <f>'Batch Inputs'!I1395</f>
        <v>0</v>
      </c>
      <c r="K1407" s="32">
        <f>'Batch Inputs'!J1395</f>
        <v>0</v>
      </c>
      <c r="L1407" s="32">
        <f>'Batch Inputs'!K1395</f>
        <v>0</v>
      </c>
      <c r="M1407" s="32">
        <f>'Batch Inputs'!L1395</f>
        <v>0</v>
      </c>
      <c r="N1407" s="32">
        <f>'Batch Inputs'!M1395</f>
        <v>0</v>
      </c>
      <c r="O1407" s="32">
        <f>'Batch Inputs'!N1395</f>
        <v>0</v>
      </c>
      <c r="P1407" s="32">
        <f>'Batch Inputs'!O1395</f>
        <v>0</v>
      </c>
      <c r="Q1407" s="32">
        <f>'Batch Inputs'!P1395</f>
        <v>0</v>
      </c>
      <c r="S1407" s="98">
        <f>SUMPRODUCT($D1407:$O1407,$D$5:$O$5)+$R$5</f>
        <v>-7.9279999999999999</v>
      </c>
      <c r="T1407" s="98">
        <f>SUMPRODUCT($D1407:$O1407,$D$6:$O$6)+$R$6</f>
        <v>-7.0750000000000002</v>
      </c>
      <c r="U1407" s="98">
        <f>SUMPRODUCT($D1407:$O1407,$D$7:$O$7)+$R$7</f>
        <v>-13.989000000000001</v>
      </c>
      <c r="V1407" s="98">
        <f>SUMPRODUCT($D1407:$O1407,$D$8:$O$8)+$R$8</f>
        <v>-8.0109999999999992</v>
      </c>
      <c r="W1407" s="98">
        <f>SUMPRODUCT($D1407:$O1407,$D$9:$O$9)+$R$9</f>
        <v>-6.976</v>
      </c>
      <c r="X1407" s="98">
        <f>SUMPRODUCT($D1407:$O1407,$D$10:$O$10)+$R$10</f>
        <v>-2.1259999999999999</v>
      </c>
      <c r="Z1407" s="104">
        <f t="shared" si="212"/>
        <v>0</v>
      </c>
      <c r="AA1407" s="38">
        <f t="shared" si="213"/>
        <v>0</v>
      </c>
      <c r="AB1407" s="38">
        <f t="shared" si="214"/>
        <v>0</v>
      </c>
      <c r="AC1407" s="38">
        <f t="shared" si="215"/>
        <v>0</v>
      </c>
      <c r="AD1407" s="38">
        <f t="shared" si="216"/>
        <v>0</v>
      </c>
      <c r="AE1407" s="105">
        <f t="shared" si="217"/>
        <v>6</v>
      </c>
      <c r="AF1407" s="114">
        <f t="shared" si="211"/>
        <v>-2.1259999999999999</v>
      </c>
      <c r="AG1407" s="37">
        <f t="shared" si="218"/>
        <v>6</v>
      </c>
      <c r="AH1407" s="40">
        <f>IF(OR(MAX('Batch Inputs'!$C1395:$N1395)&gt;1,MIN('Batch Inputs'!$C1395:$N1395)&lt;0),"ERROR",0)</f>
        <v>0</v>
      </c>
      <c r="AI1407" s="105" t="str">
        <f t="shared" si="219"/>
        <v>Few conditions</v>
      </c>
      <c r="AJ1407" s="113" t="str">
        <f t="shared" si="220"/>
        <v>No Conditions</v>
      </c>
      <c r="AM1407" s="78"/>
    </row>
    <row r="1408" spans="3:39" ht="12.75" x14ac:dyDescent="0.2">
      <c r="C1408" s="94">
        <v>1391</v>
      </c>
      <c r="D1408" s="32">
        <f>'Batch Inputs'!C1396</f>
        <v>0</v>
      </c>
      <c r="E1408" s="32">
        <f>'Batch Inputs'!D1396</f>
        <v>0</v>
      </c>
      <c r="F1408" s="32">
        <f>'Batch Inputs'!E1396</f>
        <v>0</v>
      </c>
      <c r="G1408" s="32">
        <f>'Batch Inputs'!F1396</f>
        <v>0</v>
      </c>
      <c r="H1408" s="32">
        <f>'Batch Inputs'!G1396</f>
        <v>0</v>
      </c>
      <c r="I1408" s="32">
        <f>'Batch Inputs'!H1396</f>
        <v>0</v>
      </c>
      <c r="J1408" s="32">
        <f>'Batch Inputs'!I1396</f>
        <v>0</v>
      </c>
      <c r="K1408" s="32">
        <f>'Batch Inputs'!J1396</f>
        <v>0</v>
      </c>
      <c r="L1408" s="32">
        <f>'Batch Inputs'!K1396</f>
        <v>0</v>
      </c>
      <c r="M1408" s="32">
        <f>'Batch Inputs'!L1396</f>
        <v>0</v>
      </c>
      <c r="N1408" s="32">
        <f>'Batch Inputs'!M1396</f>
        <v>0</v>
      </c>
      <c r="O1408" s="32">
        <f>'Batch Inputs'!N1396</f>
        <v>0</v>
      </c>
      <c r="P1408" s="32">
        <f>'Batch Inputs'!O1396</f>
        <v>0</v>
      </c>
      <c r="Q1408" s="32">
        <f>'Batch Inputs'!P1396</f>
        <v>0</v>
      </c>
      <c r="S1408" s="98">
        <f>SUMPRODUCT($D1408:$O1408,$D$5:$O$5)+$R$5</f>
        <v>-7.9279999999999999</v>
      </c>
      <c r="T1408" s="98">
        <f>SUMPRODUCT($D1408:$O1408,$D$6:$O$6)+$R$6</f>
        <v>-7.0750000000000002</v>
      </c>
      <c r="U1408" s="98">
        <f>SUMPRODUCT($D1408:$O1408,$D$7:$O$7)+$R$7</f>
        <v>-13.989000000000001</v>
      </c>
      <c r="V1408" s="98">
        <f>SUMPRODUCT($D1408:$O1408,$D$8:$O$8)+$R$8</f>
        <v>-8.0109999999999992</v>
      </c>
      <c r="W1408" s="98">
        <f>SUMPRODUCT($D1408:$O1408,$D$9:$O$9)+$R$9</f>
        <v>-6.976</v>
      </c>
      <c r="X1408" s="98">
        <f>SUMPRODUCT($D1408:$O1408,$D$10:$O$10)+$R$10</f>
        <v>-2.1259999999999999</v>
      </c>
      <c r="Z1408" s="104">
        <f t="shared" si="212"/>
        <v>0</v>
      </c>
      <c r="AA1408" s="38">
        <f t="shared" si="213"/>
        <v>0</v>
      </c>
      <c r="AB1408" s="38">
        <f t="shared" si="214"/>
        <v>0</v>
      </c>
      <c r="AC1408" s="38">
        <f t="shared" si="215"/>
        <v>0</v>
      </c>
      <c r="AD1408" s="38">
        <f t="shared" si="216"/>
        <v>0</v>
      </c>
      <c r="AE1408" s="105">
        <f t="shared" si="217"/>
        <v>6</v>
      </c>
      <c r="AF1408" s="114">
        <f t="shared" si="211"/>
        <v>-2.1259999999999999</v>
      </c>
      <c r="AG1408" s="37">
        <f t="shared" si="218"/>
        <v>6</v>
      </c>
      <c r="AH1408" s="40">
        <f>IF(OR(MAX('Batch Inputs'!$C1396:$N1396)&gt;1,MIN('Batch Inputs'!$C1396:$N1396)&lt;0),"ERROR",0)</f>
        <v>0</v>
      </c>
      <c r="AI1408" s="105" t="str">
        <f t="shared" si="219"/>
        <v>Few conditions</v>
      </c>
      <c r="AJ1408" s="113" t="str">
        <f t="shared" si="220"/>
        <v>No Conditions</v>
      </c>
      <c r="AM1408" s="78"/>
    </row>
    <row r="1409" spans="3:39" ht="12.75" x14ac:dyDescent="0.2">
      <c r="C1409" s="94">
        <v>1392</v>
      </c>
      <c r="D1409" s="32">
        <f>'Batch Inputs'!C1397</f>
        <v>0</v>
      </c>
      <c r="E1409" s="32">
        <f>'Batch Inputs'!D1397</f>
        <v>0</v>
      </c>
      <c r="F1409" s="32">
        <f>'Batch Inputs'!E1397</f>
        <v>0</v>
      </c>
      <c r="G1409" s="32">
        <f>'Batch Inputs'!F1397</f>
        <v>0</v>
      </c>
      <c r="H1409" s="32">
        <f>'Batch Inputs'!G1397</f>
        <v>0</v>
      </c>
      <c r="I1409" s="32">
        <f>'Batch Inputs'!H1397</f>
        <v>0</v>
      </c>
      <c r="J1409" s="32">
        <f>'Batch Inputs'!I1397</f>
        <v>0</v>
      </c>
      <c r="K1409" s="32">
        <f>'Batch Inputs'!J1397</f>
        <v>0</v>
      </c>
      <c r="L1409" s="32">
        <f>'Batch Inputs'!K1397</f>
        <v>0</v>
      </c>
      <c r="M1409" s="32">
        <f>'Batch Inputs'!L1397</f>
        <v>0</v>
      </c>
      <c r="N1409" s="32">
        <f>'Batch Inputs'!M1397</f>
        <v>0</v>
      </c>
      <c r="O1409" s="32">
        <f>'Batch Inputs'!N1397</f>
        <v>0</v>
      </c>
      <c r="P1409" s="32">
        <f>'Batch Inputs'!O1397</f>
        <v>0</v>
      </c>
      <c r="Q1409" s="32">
        <f>'Batch Inputs'!P1397</f>
        <v>0</v>
      </c>
      <c r="S1409" s="98">
        <f>SUMPRODUCT($D1409:$O1409,$D$5:$O$5)+$R$5</f>
        <v>-7.9279999999999999</v>
      </c>
      <c r="T1409" s="98">
        <f>SUMPRODUCT($D1409:$O1409,$D$6:$O$6)+$R$6</f>
        <v>-7.0750000000000002</v>
      </c>
      <c r="U1409" s="98">
        <f>SUMPRODUCT($D1409:$O1409,$D$7:$O$7)+$R$7</f>
        <v>-13.989000000000001</v>
      </c>
      <c r="V1409" s="98">
        <f>SUMPRODUCT($D1409:$O1409,$D$8:$O$8)+$R$8</f>
        <v>-8.0109999999999992</v>
      </c>
      <c r="W1409" s="98">
        <f>SUMPRODUCT($D1409:$O1409,$D$9:$O$9)+$R$9</f>
        <v>-6.976</v>
      </c>
      <c r="X1409" s="98">
        <f>SUMPRODUCT($D1409:$O1409,$D$10:$O$10)+$R$10</f>
        <v>-2.1259999999999999</v>
      </c>
      <c r="Z1409" s="104">
        <f t="shared" si="212"/>
        <v>0</v>
      </c>
      <c r="AA1409" s="38">
        <f t="shared" si="213"/>
        <v>0</v>
      </c>
      <c r="AB1409" s="38">
        <f t="shared" si="214"/>
        <v>0</v>
      </c>
      <c r="AC1409" s="38">
        <f t="shared" si="215"/>
        <v>0</v>
      </c>
      <c r="AD1409" s="38">
        <f t="shared" si="216"/>
        <v>0</v>
      </c>
      <c r="AE1409" s="105">
        <f t="shared" si="217"/>
        <v>6</v>
      </c>
      <c r="AF1409" s="114">
        <f t="shared" si="211"/>
        <v>-2.1259999999999999</v>
      </c>
      <c r="AG1409" s="37">
        <f t="shared" si="218"/>
        <v>6</v>
      </c>
      <c r="AH1409" s="40">
        <f>IF(OR(MAX('Batch Inputs'!$C1397:$N1397)&gt;1,MIN('Batch Inputs'!$C1397:$N1397)&lt;0),"ERROR",0)</f>
        <v>0</v>
      </c>
      <c r="AI1409" s="105" t="str">
        <f t="shared" si="219"/>
        <v>Few conditions</v>
      </c>
      <c r="AJ1409" s="113" t="str">
        <f t="shared" si="220"/>
        <v>No Conditions</v>
      </c>
      <c r="AM1409" s="78"/>
    </row>
    <row r="1410" spans="3:39" ht="12.75" x14ac:dyDescent="0.2">
      <c r="C1410" s="94">
        <v>1393</v>
      </c>
      <c r="D1410" s="32">
        <f>'Batch Inputs'!C1398</f>
        <v>0</v>
      </c>
      <c r="E1410" s="32">
        <f>'Batch Inputs'!D1398</f>
        <v>0</v>
      </c>
      <c r="F1410" s="32">
        <f>'Batch Inputs'!E1398</f>
        <v>0</v>
      </c>
      <c r="G1410" s="32">
        <f>'Batch Inputs'!F1398</f>
        <v>0</v>
      </c>
      <c r="H1410" s="32">
        <f>'Batch Inputs'!G1398</f>
        <v>0</v>
      </c>
      <c r="I1410" s="32">
        <f>'Batch Inputs'!H1398</f>
        <v>0</v>
      </c>
      <c r="J1410" s="32">
        <f>'Batch Inputs'!I1398</f>
        <v>0</v>
      </c>
      <c r="K1410" s="32">
        <f>'Batch Inputs'!J1398</f>
        <v>0</v>
      </c>
      <c r="L1410" s="32">
        <f>'Batch Inputs'!K1398</f>
        <v>0</v>
      </c>
      <c r="M1410" s="32">
        <f>'Batch Inputs'!L1398</f>
        <v>0</v>
      </c>
      <c r="N1410" s="32">
        <f>'Batch Inputs'!M1398</f>
        <v>0</v>
      </c>
      <c r="O1410" s="32">
        <f>'Batch Inputs'!N1398</f>
        <v>0</v>
      </c>
      <c r="P1410" s="32">
        <f>'Batch Inputs'!O1398</f>
        <v>0</v>
      </c>
      <c r="Q1410" s="32">
        <f>'Batch Inputs'!P1398</f>
        <v>0</v>
      </c>
      <c r="S1410" s="98">
        <f>SUMPRODUCT($D1410:$O1410,$D$5:$O$5)+$R$5</f>
        <v>-7.9279999999999999</v>
      </c>
      <c r="T1410" s="98">
        <f>SUMPRODUCT($D1410:$O1410,$D$6:$O$6)+$R$6</f>
        <v>-7.0750000000000002</v>
      </c>
      <c r="U1410" s="98">
        <f>SUMPRODUCT($D1410:$O1410,$D$7:$O$7)+$R$7</f>
        <v>-13.989000000000001</v>
      </c>
      <c r="V1410" s="98">
        <f>SUMPRODUCT($D1410:$O1410,$D$8:$O$8)+$R$8</f>
        <v>-8.0109999999999992</v>
      </c>
      <c r="W1410" s="98">
        <f>SUMPRODUCT($D1410:$O1410,$D$9:$O$9)+$R$9</f>
        <v>-6.976</v>
      </c>
      <c r="X1410" s="98">
        <f>SUMPRODUCT($D1410:$O1410,$D$10:$O$10)+$R$10</f>
        <v>-2.1259999999999999</v>
      </c>
      <c r="Z1410" s="104">
        <f t="shared" si="212"/>
        <v>0</v>
      </c>
      <c r="AA1410" s="38">
        <f t="shared" si="213"/>
        <v>0</v>
      </c>
      <c r="AB1410" s="38">
        <f t="shared" si="214"/>
        <v>0</v>
      </c>
      <c r="AC1410" s="38">
        <f t="shared" si="215"/>
        <v>0</v>
      </c>
      <c r="AD1410" s="38">
        <f t="shared" si="216"/>
        <v>0</v>
      </c>
      <c r="AE1410" s="105">
        <f t="shared" si="217"/>
        <v>6</v>
      </c>
      <c r="AF1410" s="114">
        <f t="shared" si="211"/>
        <v>-2.1259999999999999</v>
      </c>
      <c r="AG1410" s="37">
        <f t="shared" si="218"/>
        <v>6</v>
      </c>
      <c r="AH1410" s="40">
        <f>IF(OR(MAX('Batch Inputs'!$C1398:$N1398)&gt;1,MIN('Batch Inputs'!$C1398:$N1398)&lt;0),"ERROR",0)</f>
        <v>0</v>
      </c>
      <c r="AI1410" s="105" t="str">
        <f t="shared" si="219"/>
        <v>Few conditions</v>
      </c>
      <c r="AJ1410" s="113" t="str">
        <f t="shared" si="220"/>
        <v>No Conditions</v>
      </c>
      <c r="AM1410" s="78"/>
    </row>
    <row r="1411" spans="3:39" ht="12.75" x14ac:dyDescent="0.2">
      <c r="C1411" s="94">
        <v>1394</v>
      </c>
      <c r="D1411" s="32">
        <f>'Batch Inputs'!C1399</f>
        <v>0</v>
      </c>
      <c r="E1411" s="32">
        <f>'Batch Inputs'!D1399</f>
        <v>0</v>
      </c>
      <c r="F1411" s="32">
        <f>'Batch Inputs'!E1399</f>
        <v>0</v>
      </c>
      <c r="G1411" s="32">
        <f>'Batch Inputs'!F1399</f>
        <v>0</v>
      </c>
      <c r="H1411" s="32">
        <f>'Batch Inputs'!G1399</f>
        <v>0</v>
      </c>
      <c r="I1411" s="32">
        <f>'Batch Inputs'!H1399</f>
        <v>0</v>
      </c>
      <c r="J1411" s="32">
        <f>'Batch Inputs'!I1399</f>
        <v>0</v>
      </c>
      <c r="K1411" s="32">
        <f>'Batch Inputs'!J1399</f>
        <v>0</v>
      </c>
      <c r="L1411" s="32">
        <f>'Batch Inputs'!K1399</f>
        <v>0</v>
      </c>
      <c r="M1411" s="32">
        <f>'Batch Inputs'!L1399</f>
        <v>0</v>
      </c>
      <c r="N1411" s="32">
        <f>'Batch Inputs'!M1399</f>
        <v>0</v>
      </c>
      <c r="O1411" s="32">
        <f>'Batch Inputs'!N1399</f>
        <v>0</v>
      </c>
      <c r="P1411" s="32">
        <f>'Batch Inputs'!O1399</f>
        <v>0</v>
      </c>
      <c r="Q1411" s="32">
        <f>'Batch Inputs'!P1399</f>
        <v>0</v>
      </c>
      <c r="S1411" s="98">
        <f>SUMPRODUCT($D1411:$O1411,$D$5:$O$5)+$R$5</f>
        <v>-7.9279999999999999</v>
      </c>
      <c r="T1411" s="98">
        <f>SUMPRODUCT($D1411:$O1411,$D$6:$O$6)+$R$6</f>
        <v>-7.0750000000000002</v>
      </c>
      <c r="U1411" s="98">
        <f>SUMPRODUCT($D1411:$O1411,$D$7:$O$7)+$R$7</f>
        <v>-13.989000000000001</v>
      </c>
      <c r="V1411" s="98">
        <f>SUMPRODUCT($D1411:$O1411,$D$8:$O$8)+$R$8</f>
        <v>-8.0109999999999992</v>
      </c>
      <c r="W1411" s="98">
        <f>SUMPRODUCT($D1411:$O1411,$D$9:$O$9)+$R$9</f>
        <v>-6.976</v>
      </c>
      <c r="X1411" s="98">
        <f>SUMPRODUCT($D1411:$O1411,$D$10:$O$10)+$R$10</f>
        <v>-2.1259999999999999</v>
      </c>
      <c r="Z1411" s="104">
        <f t="shared" si="212"/>
        <v>0</v>
      </c>
      <c r="AA1411" s="38">
        <f t="shared" si="213"/>
        <v>0</v>
      </c>
      <c r="AB1411" s="38">
        <f t="shared" si="214"/>
        <v>0</v>
      </c>
      <c r="AC1411" s="38">
        <f t="shared" si="215"/>
        <v>0</v>
      </c>
      <c r="AD1411" s="38">
        <f t="shared" si="216"/>
        <v>0</v>
      </c>
      <c r="AE1411" s="105">
        <f t="shared" si="217"/>
        <v>6</v>
      </c>
      <c r="AF1411" s="114">
        <f t="shared" si="211"/>
        <v>-2.1259999999999999</v>
      </c>
      <c r="AG1411" s="37">
        <f t="shared" si="218"/>
        <v>6</v>
      </c>
      <c r="AH1411" s="40">
        <f>IF(OR(MAX('Batch Inputs'!$C1399:$N1399)&gt;1,MIN('Batch Inputs'!$C1399:$N1399)&lt;0),"ERROR",0)</f>
        <v>0</v>
      </c>
      <c r="AI1411" s="105" t="str">
        <f t="shared" si="219"/>
        <v>Few conditions</v>
      </c>
      <c r="AJ1411" s="113" t="str">
        <f t="shared" si="220"/>
        <v>No Conditions</v>
      </c>
      <c r="AM1411" s="78"/>
    </row>
    <row r="1412" spans="3:39" ht="12.75" x14ac:dyDescent="0.2">
      <c r="C1412" s="94">
        <v>1395</v>
      </c>
      <c r="D1412" s="32">
        <f>'Batch Inputs'!C1400</f>
        <v>0</v>
      </c>
      <c r="E1412" s="32">
        <f>'Batch Inputs'!D1400</f>
        <v>0</v>
      </c>
      <c r="F1412" s="32">
        <f>'Batch Inputs'!E1400</f>
        <v>0</v>
      </c>
      <c r="G1412" s="32">
        <f>'Batch Inputs'!F1400</f>
        <v>0</v>
      </c>
      <c r="H1412" s="32">
        <f>'Batch Inputs'!G1400</f>
        <v>0</v>
      </c>
      <c r="I1412" s="32">
        <f>'Batch Inputs'!H1400</f>
        <v>0</v>
      </c>
      <c r="J1412" s="32">
        <f>'Batch Inputs'!I1400</f>
        <v>0</v>
      </c>
      <c r="K1412" s="32">
        <f>'Batch Inputs'!J1400</f>
        <v>0</v>
      </c>
      <c r="L1412" s="32">
        <f>'Batch Inputs'!K1400</f>
        <v>0</v>
      </c>
      <c r="M1412" s="32">
        <f>'Batch Inputs'!L1400</f>
        <v>0</v>
      </c>
      <c r="N1412" s="32">
        <f>'Batch Inputs'!M1400</f>
        <v>0</v>
      </c>
      <c r="O1412" s="32">
        <f>'Batch Inputs'!N1400</f>
        <v>0</v>
      </c>
      <c r="P1412" s="32">
        <f>'Batch Inputs'!O1400</f>
        <v>0</v>
      </c>
      <c r="Q1412" s="32">
        <f>'Batch Inputs'!P1400</f>
        <v>0</v>
      </c>
      <c r="S1412" s="98">
        <f>SUMPRODUCT($D1412:$O1412,$D$5:$O$5)+$R$5</f>
        <v>-7.9279999999999999</v>
      </c>
      <c r="T1412" s="98">
        <f>SUMPRODUCT($D1412:$O1412,$D$6:$O$6)+$R$6</f>
        <v>-7.0750000000000002</v>
      </c>
      <c r="U1412" s="98">
        <f>SUMPRODUCT($D1412:$O1412,$D$7:$O$7)+$R$7</f>
        <v>-13.989000000000001</v>
      </c>
      <c r="V1412" s="98">
        <f>SUMPRODUCT($D1412:$O1412,$D$8:$O$8)+$R$8</f>
        <v>-8.0109999999999992</v>
      </c>
      <c r="W1412" s="98">
        <f>SUMPRODUCT($D1412:$O1412,$D$9:$O$9)+$R$9</f>
        <v>-6.976</v>
      </c>
      <c r="X1412" s="98">
        <f>SUMPRODUCT($D1412:$O1412,$D$10:$O$10)+$R$10</f>
        <v>-2.1259999999999999</v>
      </c>
      <c r="Z1412" s="104">
        <f t="shared" si="212"/>
        <v>0</v>
      </c>
      <c r="AA1412" s="38">
        <f t="shared" si="213"/>
        <v>0</v>
      </c>
      <c r="AB1412" s="38">
        <f t="shared" si="214"/>
        <v>0</v>
      </c>
      <c r="AC1412" s="38">
        <f t="shared" si="215"/>
        <v>0</v>
      </c>
      <c r="AD1412" s="38">
        <f t="shared" si="216"/>
        <v>0</v>
      </c>
      <c r="AE1412" s="105">
        <f t="shared" si="217"/>
        <v>6</v>
      </c>
      <c r="AF1412" s="114">
        <f t="shared" si="211"/>
        <v>-2.1259999999999999</v>
      </c>
      <c r="AG1412" s="37">
        <f t="shared" si="218"/>
        <v>6</v>
      </c>
      <c r="AH1412" s="40">
        <f>IF(OR(MAX('Batch Inputs'!$C1400:$N1400)&gt;1,MIN('Batch Inputs'!$C1400:$N1400)&lt;0),"ERROR",0)</f>
        <v>0</v>
      </c>
      <c r="AI1412" s="105" t="str">
        <f t="shared" si="219"/>
        <v>Few conditions</v>
      </c>
      <c r="AJ1412" s="113" t="str">
        <f t="shared" si="220"/>
        <v>No Conditions</v>
      </c>
      <c r="AM1412" s="78"/>
    </row>
    <row r="1413" spans="3:39" ht="12.75" x14ac:dyDescent="0.2">
      <c r="C1413" s="94">
        <v>1396</v>
      </c>
      <c r="D1413" s="32">
        <f>'Batch Inputs'!C1401</f>
        <v>0</v>
      </c>
      <c r="E1413" s="32">
        <f>'Batch Inputs'!D1401</f>
        <v>0</v>
      </c>
      <c r="F1413" s="32">
        <f>'Batch Inputs'!E1401</f>
        <v>0</v>
      </c>
      <c r="G1413" s="32">
        <f>'Batch Inputs'!F1401</f>
        <v>0</v>
      </c>
      <c r="H1413" s="32">
        <f>'Batch Inputs'!G1401</f>
        <v>0</v>
      </c>
      <c r="I1413" s="32">
        <f>'Batch Inputs'!H1401</f>
        <v>0</v>
      </c>
      <c r="J1413" s="32">
        <f>'Batch Inputs'!I1401</f>
        <v>0</v>
      </c>
      <c r="K1413" s="32">
        <f>'Batch Inputs'!J1401</f>
        <v>0</v>
      </c>
      <c r="L1413" s="32">
        <f>'Batch Inputs'!K1401</f>
        <v>0</v>
      </c>
      <c r="M1413" s="32">
        <f>'Batch Inputs'!L1401</f>
        <v>0</v>
      </c>
      <c r="N1413" s="32">
        <f>'Batch Inputs'!M1401</f>
        <v>0</v>
      </c>
      <c r="O1413" s="32">
        <f>'Batch Inputs'!N1401</f>
        <v>0</v>
      </c>
      <c r="P1413" s="32">
        <f>'Batch Inputs'!O1401</f>
        <v>0</v>
      </c>
      <c r="Q1413" s="32">
        <f>'Batch Inputs'!P1401</f>
        <v>0</v>
      </c>
      <c r="S1413" s="98">
        <f>SUMPRODUCT($D1413:$O1413,$D$5:$O$5)+$R$5</f>
        <v>-7.9279999999999999</v>
      </c>
      <c r="T1413" s="98">
        <f>SUMPRODUCT($D1413:$O1413,$D$6:$O$6)+$R$6</f>
        <v>-7.0750000000000002</v>
      </c>
      <c r="U1413" s="98">
        <f>SUMPRODUCT($D1413:$O1413,$D$7:$O$7)+$R$7</f>
        <v>-13.989000000000001</v>
      </c>
      <c r="V1413" s="98">
        <f>SUMPRODUCT($D1413:$O1413,$D$8:$O$8)+$R$8</f>
        <v>-8.0109999999999992</v>
      </c>
      <c r="W1413" s="98">
        <f>SUMPRODUCT($D1413:$O1413,$D$9:$O$9)+$R$9</f>
        <v>-6.976</v>
      </c>
      <c r="X1413" s="98">
        <f>SUMPRODUCT($D1413:$O1413,$D$10:$O$10)+$R$10</f>
        <v>-2.1259999999999999</v>
      </c>
      <c r="Z1413" s="104">
        <f t="shared" si="212"/>
        <v>0</v>
      </c>
      <c r="AA1413" s="38">
        <f t="shared" si="213"/>
        <v>0</v>
      </c>
      <c r="AB1413" s="38">
        <f t="shared" si="214"/>
        <v>0</v>
      </c>
      <c r="AC1413" s="38">
        <f t="shared" si="215"/>
        <v>0</v>
      </c>
      <c r="AD1413" s="38">
        <f t="shared" si="216"/>
        <v>0</v>
      </c>
      <c r="AE1413" s="105">
        <f t="shared" si="217"/>
        <v>6</v>
      </c>
      <c r="AF1413" s="114">
        <f t="shared" si="211"/>
        <v>-2.1259999999999999</v>
      </c>
      <c r="AG1413" s="37">
        <f t="shared" si="218"/>
        <v>6</v>
      </c>
      <c r="AH1413" s="40">
        <f>IF(OR(MAX('Batch Inputs'!$C1401:$N1401)&gt;1,MIN('Batch Inputs'!$C1401:$N1401)&lt;0),"ERROR",0)</f>
        <v>0</v>
      </c>
      <c r="AI1413" s="105" t="str">
        <f t="shared" si="219"/>
        <v>Few conditions</v>
      </c>
      <c r="AJ1413" s="113" t="str">
        <f t="shared" si="220"/>
        <v>No Conditions</v>
      </c>
      <c r="AM1413" s="78"/>
    </row>
    <row r="1414" spans="3:39" ht="12.75" x14ac:dyDescent="0.2">
      <c r="C1414" s="94">
        <v>1397</v>
      </c>
      <c r="D1414" s="32">
        <f>'Batch Inputs'!C1402</f>
        <v>0</v>
      </c>
      <c r="E1414" s="32">
        <f>'Batch Inputs'!D1402</f>
        <v>0</v>
      </c>
      <c r="F1414" s="32">
        <f>'Batch Inputs'!E1402</f>
        <v>0</v>
      </c>
      <c r="G1414" s="32">
        <f>'Batch Inputs'!F1402</f>
        <v>0</v>
      </c>
      <c r="H1414" s="32">
        <f>'Batch Inputs'!G1402</f>
        <v>0</v>
      </c>
      <c r="I1414" s="32">
        <f>'Batch Inputs'!H1402</f>
        <v>0</v>
      </c>
      <c r="J1414" s="32">
        <f>'Batch Inputs'!I1402</f>
        <v>0</v>
      </c>
      <c r="K1414" s="32">
        <f>'Batch Inputs'!J1402</f>
        <v>0</v>
      </c>
      <c r="L1414" s="32">
        <f>'Batch Inputs'!K1402</f>
        <v>0</v>
      </c>
      <c r="M1414" s="32">
        <f>'Batch Inputs'!L1402</f>
        <v>0</v>
      </c>
      <c r="N1414" s="32">
        <f>'Batch Inputs'!M1402</f>
        <v>0</v>
      </c>
      <c r="O1414" s="32">
        <f>'Batch Inputs'!N1402</f>
        <v>0</v>
      </c>
      <c r="P1414" s="32">
        <f>'Batch Inputs'!O1402</f>
        <v>0</v>
      </c>
      <c r="Q1414" s="32">
        <f>'Batch Inputs'!P1402</f>
        <v>0</v>
      </c>
      <c r="S1414" s="98">
        <f>SUMPRODUCT($D1414:$O1414,$D$5:$O$5)+$R$5</f>
        <v>-7.9279999999999999</v>
      </c>
      <c r="T1414" s="98">
        <f>SUMPRODUCT($D1414:$O1414,$D$6:$O$6)+$R$6</f>
        <v>-7.0750000000000002</v>
      </c>
      <c r="U1414" s="98">
        <f>SUMPRODUCT($D1414:$O1414,$D$7:$O$7)+$R$7</f>
        <v>-13.989000000000001</v>
      </c>
      <c r="V1414" s="98">
        <f>SUMPRODUCT($D1414:$O1414,$D$8:$O$8)+$R$8</f>
        <v>-8.0109999999999992</v>
      </c>
      <c r="W1414" s="98">
        <f>SUMPRODUCT($D1414:$O1414,$D$9:$O$9)+$R$9</f>
        <v>-6.976</v>
      </c>
      <c r="X1414" s="98">
        <f>SUMPRODUCT($D1414:$O1414,$D$10:$O$10)+$R$10</f>
        <v>-2.1259999999999999</v>
      </c>
      <c r="Z1414" s="104">
        <f t="shared" si="212"/>
        <v>0</v>
      </c>
      <c r="AA1414" s="38">
        <f t="shared" si="213"/>
        <v>0</v>
      </c>
      <c r="AB1414" s="38">
        <f t="shared" si="214"/>
        <v>0</v>
      </c>
      <c r="AC1414" s="38">
        <f t="shared" si="215"/>
        <v>0</v>
      </c>
      <c r="AD1414" s="38">
        <f t="shared" si="216"/>
        <v>0</v>
      </c>
      <c r="AE1414" s="105">
        <f t="shared" si="217"/>
        <v>6</v>
      </c>
      <c r="AF1414" s="114">
        <f t="shared" si="211"/>
        <v>-2.1259999999999999</v>
      </c>
      <c r="AG1414" s="37">
        <f t="shared" si="218"/>
        <v>6</v>
      </c>
      <c r="AH1414" s="40">
        <f>IF(OR(MAX('Batch Inputs'!$C1402:$N1402)&gt;1,MIN('Batch Inputs'!$C1402:$N1402)&lt;0),"ERROR",0)</f>
        <v>0</v>
      </c>
      <c r="AI1414" s="105" t="str">
        <f t="shared" si="219"/>
        <v>Few conditions</v>
      </c>
      <c r="AJ1414" s="113" t="str">
        <f t="shared" si="220"/>
        <v>No Conditions</v>
      </c>
      <c r="AM1414" s="78"/>
    </row>
    <row r="1415" spans="3:39" ht="12.75" x14ac:dyDescent="0.2">
      <c r="C1415" s="94">
        <v>1398</v>
      </c>
      <c r="D1415" s="32">
        <f>'Batch Inputs'!C1403</f>
        <v>0</v>
      </c>
      <c r="E1415" s="32">
        <f>'Batch Inputs'!D1403</f>
        <v>0</v>
      </c>
      <c r="F1415" s="32">
        <f>'Batch Inputs'!E1403</f>
        <v>0</v>
      </c>
      <c r="G1415" s="32">
        <f>'Batch Inputs'!F1403</f>
        <v>0</v>
      </c>
      <c r="H1415" s="32">
        <f>'Batch Inputs'!G1403</f>
        <v>0</v>
      </c>
      <c r="I1415" s="32">
        <f>'Batch Inputs'!H1403</f>
        <v>0</v>
      </c>
      <c r="J1415" s="32">
        <f>'Batch Inputs'!I1403</f>
        <v>0</v>
      </c>
      <c r="K1415" s="32">
        <f>'Batch Inputs'!J1403</f>
        <v>0</v>
      </c>
      <c r="L1415" s="32">
        <f>'Batch Inputs'!K1403</f>
        <v>0</v>
      </c>
      <c r="M1415" s="32">
        <f>'Batch Inputs'!L1403</f>
        <v>0</v>
      </c>
      <c r="N1415" s="32">
        <f>'Batch Inputs'!M1403</f>
        <v>0</v>
      </c>
      <c r="O1415" s="32">
        <f>'Batch Inputs'!N1403</f>
        <v>0</v>
      </c>
      <c r="P1415" s="32">
        <f>'Batch Inputs'!O1403</f>
        <v>0</v>
      </c>
      <c r="Q1415" s="32">
        <f>'Batch Inputs'!P1403</f>
        <v>0</v>
      </c>
      <c r="S1415" s="98">
        <f>SUMPRODUCT($D1415:$O1415,$D$5:$O$5)+$R$5</f>
        <v>-7.9279999999999999</v>
      </c>
      <c r="T1415" s="98">
        <f>SUMPRODUCT($D1415:$O1415,$D$6:$O$6)+$R$6</f>
        <v>-7.0750000000000002</v>
      </c>
      <c r="U1415" s="98">
        <f>SUMPRODUCT($D1415:$O1415,$D$7:$O$7)+$R$7</f>
        <v>-13.989000000000001</v>
      </c>
      <c r="V1415" s="98">
        <f>SUMPRODUCT($D1415:$O1415,$D$8:$O$8)+$R$8</f>
        <v>-8.0109999999999992</v>
      </c>
      <c r="W1415" s="98">
        <f>SUMPRODUCT($D1415:$O1415,$D$9:$O$9)+$R$9</f>
        <v>-6.976</v>
      </c>
      <c r="X1415" s="98">
        <f>SUMPRODUCT($D1415:$O1415,$D$10:$O$10)+$R$10</f>
        <v>-2.1259999999999999</v>
      </c>
      <c r="Z1415" s="104">
        <f t="shared" si="212"/>
        <v>0</v>
      </c>
      <c r="AA1415" s="38">
        <f t="shared" si="213"/>
        <v>0</v>
      </c>
      <c r="AB1415" s="38">
        <f t="shared" si="214"/>
        <v>0</v>
      </c>
      <c r="AC1415" s="38">
        <f t="shared" si="215"/>
        <v>0</v>
      </c>
      <c r="AD1415" s="38">
        <f t="shared" si="216"/>
        <v>0</v>
      </c>
      <c r="AE1415" s="105">
        <f t="shared" si="217"/>
        <v>6</v>
      </c>
      <c r="AF1415" s="114">
        <f t="shared" si="211"/>
        <v>-2.1259999999999999</v>
      </c>
      <c r="AG1415" s="37">
        <f t="shared" si="218"/>
        <v>6</v>
      </c>
      <c r="AH1415" s="40">
        <f>IF(OR(MAX('Batch Inputs'!$C1403:$N1403)&gt;1,MIN('Batch Inputs'!$C1403:$N1403)&lt;0),"ERROR",0)</f>
        <v>0</v>
      </c>
      <c r="AI1415" s="105" t="str">
        <f t="shared" si="219"/>
        <v>Few conditions</v>
      </c>
      <c r="AJ1415" s="113" t="str">
        <f t="shared" si="220"/>
        <v>No Conditions</v>
      </c>
      <c r="AM1415" s="78"/>
    </row>
    <row r="1416" spans="3:39" ht="12.75" x14ac:dyDescent="0.2">
      <c r="C1416" s="94">
        <v>1399</v>
      </c>
      <c r="D1416" s="32">
        <f>'Batch Inputs'!C1404</f>
        <v>0</v>
      </c>
      <c r="E1416" s="32">
        <f>'Batch Inputs'!D1404</f>
        <v>0</v>
      </c>
      <c r="F1416" s="32">
        <f>'Batch Inputs'!E1404</f>
        <v>0</v>
      </c>
      <c r="G1416" s="32">
        <f>'Batch Inputs'!F1404</f>
        <v>0</v>
      </c>
      <c r="H1416" s="32">
        <f>'Batch Inputs'!G1404</f>
        <v>0</v>
      </c>
      <c r="I1416" s="32">
        <f>'Batch Inputs'!H1404</f>
        <v>0</v>
      </c>
      <c r="J1416" s="32">
        <f>'Batch Inputs'!I1404</f>
        <v>0</v>
      </c>
      <c r="K1416" s="32">
        <f>'Batch Inputs'!J1404</f>
        <v>0</v>
      </c>
      <c r="L1416" s="32">
        <f>'Batch Inputs'!K1404</f>
        <v>0</v>
      </c>
      <c r="M1416" s="32">
        <f>'Batch Inputs'!L1404</f>
        <v>0</v>
      </c>
      <c r="N1416" s="32">
        <f>'Batch Inputs'!M1404</f>
        <v>0</v>
      </c>
      <c r="O1416" s="32">
        <f>'Batch Inputs'!N1404</f>
        <v>0</v>
      </c>
      <c r="P1416" s="32">
        <f>'Batch Inputs'!O1404</f>
        <v>0</v>
      </c>
      <c r="Q1416" s="32">
        <f>'Batch Inputs'!P1404</f>
        <v>0</v>
      </c>
      <c r="S1416" s="98">
        <f>SUMPRODUCT($D1416:$O1416,$D$5:$O$5)+$R$5</f>
        <v>-7.9279999999999999</v>
      </c>
      <c r="T1416" s="98">
        <f>SUMPRODUCT($D1416:$O1416,$D$6:$O$6)+$R$6</f>
        <v>-7.0750000000000002</v>
      </c>
      <c r="U1416" s="98">
        <f>SUMPRODUCT($D1416:$O1416,$D$7:$O$7)+$R$7</f>
        <v>-13.989000000000001</v>
      </c>
      <c r="V1416" s="98">
        <f>SUMPRODUCT($D1416:$O1416,$D$8:$O$8)+$R$8</f>
        <v>-8.0109999999999992</v>
      </c>
      <c r="W1416" s="98">
        <f>SUMPRODUCT($D1416:$O1416,$D$9:$O$9)+$R$9</f>
        <v>-6.976</v>
      </c>
      <c r="X1416" s="98">
        <f>SUMPRODUCT($D1416:$O1416,$D$10:$O$10)+$R$10</f>
        <v>-2.1259999999999999</v>
      </c>
      <c r="Z1416" s="104">
        <f t="shared" si="212"/>
        <v>0</v>
      </c>
      <c r="AA1416" s="38">
        <f t="shared" si="213"/>
        <v>0</v>
      </c>
      <c r="AB1416" s="38">
        <f t="shared" si="214"/>
        <v>0</v>
      </c>
      <c r="AC1416" s="38">
        <f t="shared" si="215"/>
        <v>0</v>
      </c>
      <c r="AD1416" s="38">
        <f t="shared" si="216"/>
        <v>0</v>
      </c>
      <c r="AE1416" s="105">
        <f t="shared" si="217"/>
        <v>6</v>
      </c>
      <c r="AF1416" s="114">
        <f t="shared" si="211"/>
        <v>-2.1259999999999999</v>
      </c>
      <c r="AG1416" s="37">
        <f t="shared" si="218"/>
        <v>6</v>
      </c>
      <c r="AH1416" s="40">
        <f>IF(OR(MAX('Batch Inputs'!$C1404:$N1404)&gt;1,MIN('Batch Inputs'!$C1404:$N1404)&lt;0),"ERROR",0)</f>
        <v>0</v>
      </c>
      <c r="AI1416" s="105" t="str">
        <f t="shared" si="219"/>
        <v>Few conditions</v>
      </c>
      <c r="AJ1416" s="113" t="str">
        <f t="shared" si="220"/>
        <v>No Conditions</v>
      </c>
      <c r="AM1416" s="78"/>
    </row>
    <row r="1417" spans="3:39" ht="12.75" x14ac:dyDescent="0.2">
      <c r="C1417" s="94">
        <v>1400</v>
      </c>
      <c r="D1417" s="32">
        <f>'Batch Inputs'!C1405</f>
        <v>0</v>
      </c>
      <c r="E1417" s="32">
        <f>'Batch Inputs'!D1405</f>
        <v>0</v>
      </c>
      <c r="F1417" s="32">
        <f>'Batch Inputs'!E1405</f>
        <v>0</v>
      </c>
      <c r="G1417" s="32">
        <f>'Batch Inputs'!F1405</f>
        <v>0</v>
      </c>
      <c r="H1417" s="32">
        <f>'Batch Inputs'!G1405</f>
        <v>0</v>
      </c>
      <c r="I1417" s="32">
        <f>'Batch Inputs'!H1405</f>
        <v>0</v>
      </c>
      <c r="J1417" s="32">
        <f>'Batch Inputs'!I1405</f>
        <v>0</v>
      </c>
      <c r="K1417" s="32">
        <f>'Batch Inputs'!J1405</f>
        <v>0</v>
      </c>
      <c r="L1417" s="32">
        <f>'Batch Inputs'!K1405</f>
        <v>0</v>
      </c>
      <c r="M1417" s="32">
        <f>'Batch Inputs'!L1405</f>
        <v>0</v>
      </c>
      <c r="N1417" s="32">
        <f>'Batch Inputs'!M1405</f>
        <v>0</v>
      </c>
      <c r="O1417" s="32">
        <f>'Batch Inputs'!N1405</f>
        <v>0</v>
      </c>
      <c r="P1417" s="32">
        <f>'Batch Inputs'!O1405</f>
        <v>0</v>
      </c>
      <c r="Q1417" s="32">
        <f>'Batch Inputs'!P1405</f>
        <v>0</v>
      </c>
      <c r="S1417" s="98">
        <f>SUMPRODUCT($D1417:$O1417,$D$5:$O$5)+$R$5</f>
        <v>-7.9279999999999999</v>
      </c>
      <c r="T1417" s="98">
        <f>SUMPRODUCT($D1417:$O1417,$D$6:$O$6)+$R$6</f>
        <v>-7.0750000000000002</v>
      </c>
      <c r="U1417" s="98">
        <f>SUMPRODUCT($D1417:$O1417,$D$7:$O$7)+$R$7</f>
        <v>-13.989000000000001</v>
      </c>
      <c r="V1417" s="98">
        <f>SUMPRODUCT($D1417:$O1417,$D$8:$O$8)+$R$8</f>
        <v>-8.0109999999999992</v>
      </c>
      <c r="W1417" s="98">
        <f>SUMPRODUCT($D1417:$O1417,$D$9:$O$9)+$R$9</f>
        <v>-6.976</v>
      </c>
      <c r="X1417" s="98">
        <f>SUMPRODUCT($D1417:$O1417,$D$10:$O$10)+$R$10</f>
        <v>-2.1259999999999999</v>
      </c>
      <c r="Z1417" s="104">
        <f t="shared" si="212"/>
        <v>0</v>
      </c>
      <c r="AA1417" s="38">
        <f t="shared" si="213"/>
        <v>0</v>
      </c>
      <c r="AB1417" s="38">
        <f t="shared" si="214"/>
        <v>0</v>
      </c>
      <c r="AC1417" s="38">
        <f t="shared" si="215"/>
        <v>0</v>
      </c>
      <c r="AD1417" s="38">
        <f t="shared" si="216"/>
        <v>0</v>
      </c>
      <c r="AE1417" s="105">
        <f t="shared" si="217"/>
        <v>6</v>
      </c>
      <c r="AF1417" s="114">
        <f t="shared" si="211"/>
        <v>-2.1259999999999999</v>
      </c>
      <c r="AG1417" s="37">
        <f t="shared" si="218"/>
        <v>6</v>
      </c>
      <c r="AH1417" s="40">
        <f>IF(OR(MAX('Batch Inputs'!$C1405:$N1405)&gt;1,MIN('Batch Inputs'!$C1405:$N1405)&lt;0),"ERROR",0)</f>
        <v>0</v>
      </c>
      <c r="AI1417" s="105" t="str">
        <f t="shared" si="219"/>
        <v>Few conditions</v>
      </c>
      <c r="AJ1417" s="113" t="str">
        <f t="shared" si="220"/>
        <v>No Conditions</v>
      </c>
      <c r="AM1417" s="78"/>
    </row>
    <row r="1418" spans="3:39" ht="12.75" x14ac:dyDescent="0.2">
      <c r="C1418" s="94">
        <v>1401</v>
      </c>
      <c r="D1418" s="32">
        <f>'Batch Inputs'!C1406</f>
        <v>0</v>
      </c>
      <c r="E1418" s="32">
        <f>'Batch Inputs'!D1406</f>
        <v>0</v>
      </c>
      <c r="F1418" s="32">
        <f>'Batch Inputs'!E1406</f>
        <v>0</v>
      </c>
      <c r="G1418" s="32">
        <f>'Batch Inputs'!F1406</f>
        <v>0</v>
      </c>
      <c r="H1418" s="32">
        <f>'Batch Inputs'!G1406</f>
        <v>0</v>
      </c>
      <c r="I1418" s="32">
        <f>'Batch Inputs'!H1406</f>
        <v>0</v>
      </c>
      <c r="J1418" s="32">
        <f>'Batch Inputs'!I1406</f>
        <v>0</v>
      </c>
      <c r="K1418" s="32">
        <f>'Batch Inputs'!J1406</f>
        <v>0</v>
      </c>
      <c r="L1418" s="32">
        <f>'Batch Inputs'!K1406</f>
        <v>0</v>
      </c>
      <c r="M1418" s="32">
        <f>'Batch Inputs'!L1406</f>
        <v>0</v>
      </c>
      <c r="N1418" s="32">
        <f>'Batch Inputs'!M1406</f>
        <v>0</v>
      </c>
      <c r="O1418" s="32">
        <f>'Batch Inputs'!N1406</f>
        <v>0</v>
      </c>
      <c r="P1418" s="32">
        <f>'Batch Inputs'!O1406</f>
        <v>0</v>
      </c>
      <c r="Q1418" s="32">
        <f>'Batch Inputs'!P1406</f>
        <v>0</v>
      </c>
      <c r="S1418" s="98">
        <f>SUMPRODUCT($D1418:$O1418,$D$5:$O$5)+$R$5</f>
        <v>-7.9279999999999999</v>
      </c>
      <c r="T1418" s="98">
        <f>SUMPRODUCT($D1418:$O1418,$D$6:$O$6)+$R$6</f>
        <v>-7.0750000000000002</v>
      </c>
      <c r="U1418" s="98">
        <f>SUMPRODUCT($D1418:$O1418,$D$7:$O$7)+$R$7</f>
        <v>-13.989000000000001</v>
      </c>
      <c r="V1418" s="98">
        <f>SUMPRODUCT($D1418:$O1418,$D$8:$O$8)+$R$8</f>
        <v>-8.0109999999999992</v>
      </c>
      <c r="W1418" s="98">
        <f>SUMPRODUCT($D1418:$O1418,$D$9:$O$9)+$R$9</f>
        <v>-6.976</v>
      </c>
      <c r="X1418" s="98">
        <f>SUMPRODUCT($D1418:$O1418,$D$10:$O$10)+$R$10</f>
        <v>-2.1259999999999999</v>
      </c>
      <c r="Z1418" s="104">
        <f t="shared" si="212"/>
        <v>0</v>
      </c>
      <c r="AA1418" s="38">
        <f t="shared" si="213"/>
        <v>0</v>
      </c>
      <c r="AB1418" s="38">
        <f t="shared" si="214"/>
        <v>0</v>
      </c>
      <c r="AC1418" s="38">
        <f t="shared" si="215"/>
        <v>0</v>
      </c>
      <c r="AD1418" s="38">
        <f t="shared" si="216"/>
        <v>0</v>
      </c>
      <c r="AE1418" s="105">
        <f t="shared" si="217"/>
        <v>6</v>
      </c>
      <c r="AF1418" s="114">
        <f t="shared" si="211"/>
        <v>-2.1259999999999999</v>
      </c>
      <c r="AG1418" s="37">
        <f t="shared" si="218"/>
        <v>6</v>
      </c>
      <c r="AH1418" s="40">
        <f>IF(OR(MAX('Batch Inputs'!$C1406:$N1406)&gt;1,MIN('Batch Inputs'!$C1406:$N1406)&lt;0),"ERROR",0)</f>
        <v>0</v>
      </c>
      <c r="AI1418" s="105" t="str">
        <f t="shared" si="219"/>
        <v>Few conditions</v>
      </c>
      <c r="AJ1418" s="113" t="str">
        <f t="shared" si="220"/>
        <v>No Conditions</v>
      </c>
      <c r="AM1418" s="78"/>
    </row>
    <row r="1419" spans="3:39" ht="12.75" x14ac:dyDescent="0.2">
      <c r="C1419" s="94">
        <v>1402</v>
      </c>
      <c r="D1419" s="32">
        <f>'Batch Inputs'!C1407</f>
        <v>0</v>
      </c>
      <c r="E1419" s="32">
        <f>'Batch Inputs'!D1407</f>
        <v>0</v>
      </c>
      <c r="F1419" s="32">
        <f>'Batch Inputs'!E1407</f>
        <v>0</v>
      </c>
      <c r="G1419" s="32">
        <f>'Batch Inputs'!F1407</f>
        <v>0</v>
      </c>
      <c r="H1419" s="32">
        <f>'Batch Inputs'!G1407</f>
        <v>0</v>
      </c>
      <c r="I1419" s="32">
        <f>'Batch Inputs'!H1407</f>
        <v>0</v>
      </c>
      <c r="J1419" s="32">
        <f>'Batch Inputs'!I1407</f>
        <v>0</v>
      </c>
      <c r="K1419" s="32">
        <f>'Batch Inputs'!J1407</f>
        <v>0</v>
      </c>
      <c r="L1419" s="32">
        <f>'Batch Inputs'!K1407</f>
        <v>0</v>
      </c>
      <c r="M1419" s="32">
        <f>'Batch Inputs'!L1407</f>
        <v>0</v>
      </c>
      <c r="N1419" s="32">
        <f>'Batch Inputs'!M1407</f>
        <v>0</v>
      </c>
      <c r="O1419" s="32">
        <f>'Batch Inputs'!N1407</f>
        <v>0</v>
      </c>
      <c r="P1419" s="32">
        <f>'Batch Inputs'!O1407</f>
        <v>0</v>
      </c>
      <c r="Q1419" s="32">
        <f>'Batch Inputs'!P1407</f>
        <v>0</v>
      </c>
      <c r="S1419" s="98">
        <f>SUMPRODUCT($D1419:$O1419,$D$5:$O$5)+$R$5</f>
        <v>-7.9279999999999999</v>
      </c>
      <c r="T1419" s="98">
        <f>SUMPRODUCT($D1419:$O1419,$D$6:$O$6)+$R$6</f>
        <v>-7.0750000000000002</v>
      </c>
      <c r="U1419" s="98">
        <f>SUMPRODUCT($D1419:$O1419,$D$7:$O$7)+$R$7</f>
        <v>-13.989000000000001</v>
      </c>
      <c r="V1419" s="98">
        <f>SUMPRODUCT($D1419:$O1419,$D$8:$O$8)+$R$8</f>
        <v>-8.0109999999999992</v>
      </c>
      <c r="W1419" s="98">
        <f>SUMPRODUCT($D1419:$O1419,$D$9:$O$9)+$R$9</f>
        <v>-6.976</v>
      </c>
      <c r="X1419" s="98">
        <f>SUMPRODUCT($D1419:$O1419,$D$10:$O$10)+$R$10</f>
        <v>-2.1259999999999999</v>
      </c>
      <c r="Z1419" s="104">
        <f t="shared" si="212"/>
        <v>0</v>
      </c>
      <c r="AA1419" s="38">
        <f t="shared" si="213"/>
        <v>0</v>
      </c>
      <c r="AB1419" s="38">
        <f t="shared" si="214"/>
        <v>0</v>
      </c>
      <c r="AC1419" s="38">
        <f t="shared" si="215"/>
        <v>0</v>
      </c>
      <c r="AD1419" s="38">
        <f t="shared" si="216"/>
        <v>0</v>
      </c>
      <c r="AE1419" s="105">
        <f t="shared" si="217"/>
        <v>6</v>
      </c>
      <c r="AF1419" s="114">
        <f t="shared" si="211"/>
        <v>-2.1259999999999999</v>
      </c>
      <c r="AG1419" s="37">
        <f t="shared" si="218"/>
        <v>6</v>
      </c>
      <c r="AH1419" s="40">
        <f>IF(OR(MAX('Batch Inputs'!$C1407:$N1407)&gt;1,MIN('Batch Inputs'!$C1407:$N1407)&lt;0),"ERROR",0)</f>
        <v>0</v>
      </c>
      <c r="AI1419" s="105" t="str">
        <f t="shared" si="219"/>
        <v>Few conditions</v>
      </c>
      <c r="AJ1419" s="113" t="str">
        <f t="shared" si="220"/>
        <v>No Conditions</v>
      </c>
      <c r="AM1419" s="78"/>
    </row>
    <row r="1420" spans="3:39" ht="12.75" x14ac:dyDescent="0.2">
      <c r="C1420" s="94">
        <v>1403</v>
      </c>
      <c r="D1420" s="32">
        <f>'Batch Inputs'!C1408</f>
        <v>0</v>
      </c>
      <c r="E1420" s="32">
        <f>'Batch Inputs'!D1408</f>
        <v>0</v>
      </c>
      <c r="F1420" s="32">
        <f>'Batch Inputs'!E1408</f>
        <v>0</v>
      </c>
      <c r="G1420" s="32">
        <f>'Batch Inputs'!F1408</f>
        <v>0</v>
      </c>
      <c r="H1420" s="32">
        <f>'Batch Inputs'!G1408</f>
        <v>0</v>
      </c>
      <c r="I1420" s="32">
        <f>'Batch Inputs'!H1408</f>
        <v>0</v>
      </c>
      <c r="J1420" s="32">
        <f>'Batch Inputs'!I1408</f>
        <v>0</v>
      </c>
      <c r="K1420" s="32">
        <f>'Batch Inputs'!J1408</f>
        <v>0</v>
      </c>
      <c r="L1420" s="32">
        <f>'Batch Inputs'!K1408</f>
        <v>0</v>
      </c>
      <c r="M1420" s="32">
        <f>'Batch Inputs'!L1408</f>
        <v>0</v>
      </c>
      <c r="N1420" s="32">
        <f>'Batch Inputs'!M1408</f>
        <v>0</v>
      </c>
      <c r="O1420" s="32">
        <f>'Batch Inputs'!N1408</f>
        <v>0</v>
      </c>
      <c r="P1420" s="32">
        <f>'Batch Inputs'!O1408</f>
        <v>0</v>
      </c>
      <c r="Q1420" s="32">
        <f>'Batch Inputs'!P1408</f>
        <v>0</v>
      </c>
      <c r="S1420" s="98">
        <f>SUMPRODUCT($D1420:$O1420,$D$5:$O$5)+$R$5</f>
        <v>-7.9279999999999999</v>
      </c>
      <c r="T1420" s="98">
        <f>SUMPRODUCT($D1420:$O1420,$D$6:$O$6)+$R$6</f>
        <v>-7.0750000000000002</v>
      </c>
      <c r="U1420" s="98">
        <f>SUMPRODUCT($D1420:$O1420,$D$7:$O$7)+$R$7</f>
        <v>-13.989000000000001</v>
      </c>
      <c r="V1420" s="98">
        <f>SUMPRODUCT($D1420:$O1420,$D$8:$O$8)+$R$8</f>
        <v>-8.0109999999999992</v>
      </c>
      <c r="W1420" s="98">
        <f>SUMPRODUCT($D1420:$O1420,$D$9:$O$9)+$R$9</f>
        <v>-6.976</v>
      </c>
      <c r="X1420" s="98">
        <f>SUMPRODUCT($D1420:$O1420,$D$10:$O$10)+$R$10</f>
        <v>-2.1259999999999999</v>
      </c>
      <c r="Z1420" s="104">
        <f t="shared" si="212"/>
        <v>0</v>
      </c>
      <c r="AA1420" s="38">
        <f t="shared" si="213"/>
        <v>0</v>
      </c>
      <c r="AB1420" s="38">
        <f t="shared" si="214"/>
        <v>0</v>
      </c>
      <c r="AC1420" s="38">
        <f t="shared" si="215"/>
        <v>0</v>
      </c>
      <c r="AD1420" s="38">
        <f t="shared" si="216"/>
        <v>0</v>
      </c>
      <c r="AE1420" s="105">
        <f t="shared" si="217"/>
        <v>6</v>
      </c>
      <c r="AF1420" s="114">
        <f t="shared" si="211"/>
        <v>-2.1259999999999999</v>
      </c>
      <c r="AG1420" s="37">
        <f t="shared" si="218"/>
        <v>6</v>
      </c>
      <c r="AH1420" s="40">
        <f>IF(OR(MAX('Batch Inputs'!$C1408:$N1408)&gt;1,MIN('Batch Inputs'!$C1408:$N1408)&lt;0),"ERROR",0)</f>
        <v>0</v>
      </c>
      <c r="AI1420" s="105" t="str">
        <f t="shared" si="219"/>
        <v>Few conditions</v>
      </c>
      <c r="AJ1420" s="113" t="str">
        <f t="shared" si="220"/>
        <v>No Conditions</v>
      </c>
      <c r="AM1420" s="78"/>
    </row>
    <row r="1421" spans="3:39" ht="12.75" x14ac:dyDescent="0.2">
      <c r="C1421" s="94">
        <v>1404</v>
      </c>
      <c r="D1421" s="32">
        <f>'Batch Inputs'!C1409</f>
        <v>0</v>
      </c>
      <c r="E1421" s="32">
        <f>'Batch Inputs'!D1409</f>
        <v>0</v>
      </c>
      <c r="F1421" s="32">
        <f>'Batch Inputs'!E1409</f>
        <v>0</v>
      </c>
      <c r="G1421" s="32">
        <f>'Batch Inputs'!F1409</f>
        <v>0</v>
      </c>
      <c r="H1421" s="32">
        <f>'Batch Inputs'!G1409</f>
        <v>0</v>
      </c>
      <c r="I1421" s="32">
        <f>'Batch Inputs'!H1409</f>
        <v>0</v>
      </c>
      <c r="J1421" s="32">
        <f>'Batch Inputs'!I1409</f>
        <v>0</v>
      </c>
      <c r="K1421" s="32">
        <f>'Batch Inputs'!J1409</f>
        <v>0</v>
      </c>
      <c r="L1421" s="32">
        <f>'Batch Inputs'!K1409</f>
        <v>0</v>
      </c>
      <c r="M1421" s="32">
        <f>'Batch Inputs'!L1409</f>
        <v>0</v>
      </c>
      <c r="N1421" s="32">
        <f>'Batch Inputs'!M1409</f>
        <v>0</v>
      </c>
      <c r="O1421" s="32">
        <f>'Batch Inputs'!N1409</f>
        <v>0</v>
      </c>
      <c r="P1421" s="32">
        <f>'Batch Inputs'!O1409</f>
        <v>0</v>
      </c>
      <c r="Q1421" s="32">
        <f>'Batch Inputs'!P1409</f>
        <v>0</v>
      </c>
      <c r="S1421" s="98">
        <f>SUMPRODUCT($D1421:$O1421,$D$5:$O$5)+$R$5</f>
        <v>-7.9279999999999999</v>
      </c>
      <c r="T1421" s="98">
        <f>SUMPRODUCT($D1421:$O1421,$D$6:$O$6)+$R$6</f>
        <v>-7.0750000000000002</v>
      </c>
      <c r="U1421" s="98">
        <f>SUMPRODUCT($D1421:$O1421,$D$7:$O$7)+$R$7</f>
        <v>-13.989000000000001</v>
      </c>
      <c r="V1421" s="98">
        <f>SUMPRODUCT($D1421:$O1421,$D$8:$O$8)+$R$8</f>
        <v>-8.0109999999999992</v>
      </c>
      <c r="W1421" s="98">
        <f>SUMPRODUCT($D1421:$O1421,$D$9:$O$9)+$R$9</f>
        <v>-6.976</v>
      </c>
      <c r="X1421" s="98">
        <f>SUMPRODUCT($D1421:$O1421,$D$10:$O$10)+$R$10</f>
        <v>-2.1259999999999999</v>
      </c>
      <c r="Z1421" s="104">
        <f t="shared" si="212"/>
        <v>0</v>
      </c>
      <c r="AA1421" s="38">
        <f t="shared" si="213"/>
        <v>0</v>
      </c>
      <c r="AB1421" s="38">
        <f t="shared" si="214"/>
        <v>0</v>
      </c>
      <c r="AC1421" s="38">
        <f t="shared" si="215"/>
        <v>0</v>
      </c>
      <c r="AD1421" s="38">
        <f t="shared" si="216"/>
        <v>0</v>
      </c>
      <c r="AE1421" s="105">
        <f t="shared" si="217"/>
        <v>6</v>
      </c>
      <c r="AF1421" s="114">
        <f t="shared" si="211"/>
        <v>-2.1259999999999999</v>
      </c>
      <c r="AG1421" s="37">
        <f t="shared" si="218"/>
        <v>6</v>
      </c>
      <c r="AH1421" s="40">
        <f>IF(OR(MAX('Batch Inputs'!$C1409:$N1409)&gt;1,MIN('Batch Inputs'!$C1409:$N1409)&lt;0),"ERROR",0)</f>
        <v>0</v>
      </c>
      <c r="AI1421" s="105" t="str">
        <f t="shared" si="219"/>
        <v>Few conditions</v>
      </c>
      <c r="AJ1421" s="113" t="str">
        <f t="shared" si="220"/>
        <v>No Conditions</v>
      </c>
      <c r="AM1421" s="78"/>
    </row>
    <row r="1422" spans="3:39" ht="12.75" x14ac:dyDescent="0.2">
      <c r="C1422" s="94">
        <v>1405</v>
      </c>
      <c r="D1422" s="32">
        <f>'Batch Inputs'!C1410</f>
        <v>0</v>
      </c>
      <c r="E1422" s="32">
        <f>'Batch Inputs'!D1410</f>
        <v>0</v>
      </c>
      <c r="F1422" s="32">
        <f>'Batch Inputs'!E1410</f>
        <v>0</v>
      </c>
      <c r="G1422" s="32">
        <f>'Batch Inputs'!F1410</f>
        <v>0</v>
      </c>
      <c r="H1422" s="32">
        <f>'Batch Inputs'!G1410</f>
        <v>0</v>
      </c>
      <c r="I1422" s="32">
        <f>'Batch Inputs'!H1410</f>
        <v>0</v>
      </c>
      <c r="J1422" s="32">
        <f>'Batch Inputs'!I1410</f>
        <v>0</v>
      </c>
      <c r="K1422" s="32">
        <f>'Batch Inputs'!J1410</f>
        <v>0</v>
      </c>
      <c r="L1422" s="32">
        <f>'Batch Inputs'!K1410</f>
        <v>0</v>
      </c>
      <c r="M1422" s="32">
        <f>'Batch Inputs'!L1410</f>
        <v>0</v>
      </c>
      <c r="N1422" s="32">
        <f>'Batch Inputs'!M1410</f>
        <v>0</v>
      </c>
      <c r="O1422" s="32">
        <f>'Batch Inputs'!N1410</f>
        <v>0</v>
      </c>
      <c r="P1422" s="32">
        <f>'Batch Inputs'!O1410</f>
        <v>0</v>
      </c>
      <c r="Q1422" s="32">
        <f>'Batch Inputs'!P1410</f>
        <v>0</v>
      </c>
      <c r="S1422" s="98">
        <f>SUMPRODUCT($D1422:$O1422,$D$5:$O$5)+$R$5</f>
        <v>-7.9279999999999999</v>
      </c>
      <c r="T1422" s="98">
        <f>SUMPRODUCT($D1422:$O1422,$D$6:$O$6)+$R$6</f>
        <v>-7.0750000000000002</v>
      </c>
      <c r="U1422" s="98">
        <f>SUMPRODUCT($D1422:$O1422,$D$7:$O$7)+$R$7</f>
        <v>-13.989000000000001</v>
      </c>
      <c r="V1422" s="98">
        <f>SUMPRODUCT($D1422:$O1422,$D$8:$O$8)+$R$8</f>
        <v>-8.0109999999999992</v>
      </c>
      <c r="W1422" s="98">
        <f>SUMPRODUCT($D1422:$O1422,$D$9:$O$9)+$R$9</f>
        <v>-6.976</v>
      </c>
      <c r="X1422" s="98">
        <f>SUMPRODUCT($D1422:$O1422,$D$10:$O$10)+$R$10</f>
        <v>-2.1259999999999999</v>
      </c>
      <c r="Z1422" s="104">
        <f t="shared" si="212"/>
        <v>0</v>
      </c>
      <c r="AA1422" s="38">
        <f t="shared" si="213"/>
        <v>0</v>
      </c>
      <c r="AB1422" s="38">
        <f t="shared" si="214"/>
        <v>0</v>
      </c>
      <c r="AC1422" s="38">
        <f t="shared" si="215"/>
        <v>0</v>
      </c>
      <c r="AD1422" s="38">
        <f t="shared" si="216"/>
        <v>0</v>
      </c>
      <c r="AE1422" s="105">
        <f t="shared" si="217"/>
        <v>6</v>
      </c>
      <c r="AF1422" s="114">
        <f t="shared" si="211"/>
        <v>-2.1259999999999999</v>
      </c>
      <c r="AG1422" s="37">
        <f t="shared" si="218"/>
        <v>6</v>
      </c>
      <c r="AH1422" s="40">
        <f>IF(OR(MAX('Batch Inputs'!$C1410:$N1410)&gt;1,MIN('Batch Inputs'!$C1410:$N1410)&lt;0),"ERROR",0)</f>
        <v>0</v>
      </c>
      <c r="AI1422" s="105" t="str">
        <f t="shared" si="219"/>
        <v>Few conditions</v>
      </c>
      <c r="AJ1422" s="113" t="str">
        <f t="shared" si="220"/>
        <v>No Conditions</v>
      </c>
      <c r="AM1422" s="78"/>
    </row>
    <row r="1423" spans="3:39" ht="12.75" x14ac:dyDescent="0.2">
      <c r="C1423" s="94">
        <v>1406</v>
      </c>
      <c r="D1423" s="32">
        <f>'Batch Inputs'!C1411</f>
        <v>0</v>
      </c>
      <c r="E1423" s="32">
        <f>'Batch Inputs'!D1411</f>
        <v>0</v>
      </c>
      <c r="F1423" s="32">
        <f>'Batch Inputs'!E1411</f>
        <v>0</v>
      </c>
      <c r="G1423" s="32">
        <f>'Batch Inputs'!F1411</f>
        <v>0</v>
      </c>
      <c r="H1423" s="32">
        <f>'Batch Inputs'!G1411</f>
        <v>0</v>
      </c>
      <c r="I1423" s="32">
        <f>'Batch Inputs'!H1411</f>
        <v>0</v>
      </c>
      <c r="J1423" s="32">
        <f>'Batch Inputs'!I1411</f>
        <v>0</v>
      </c>
      <c r="K1423" s="32">
        <f>'Batch Inputs'!J1411</f>
        <v>0</v>
      </c>
      <c r="L1423" s="32">
        <f>'Batch Inputs'!K1411</f>
        <v>0</v>
      </c>
      <c r="M1423" s="32">
        <f>'Batch Inputs'!L1411</f>
        <v>0</v>
      </c>
      <c r="N1423" s="32">
        <f>'Batch Inputs'!M1411</f>
        <v>0</v>
      </c>
      <c r="O1423" s="32">
        <f>'Batch Inputs'!N1411</f>
        <v>0</v>
      </c>
      <c r="P1423" s="32">
        <f>'Batch Inputs'!O1411</f>
        <v>0</v>
      </c>
      <c r="Q1423" s="32">
        <f>'Batch Inputs'!P1411</f>
        <v>0</v>
      </c>
      <c r="S1423" s="98">
        <f>SUMPRODUCT($D1423:$O1423,$D$5:$O$5)+$R$5</f>
        <v>-7.9279999999999999</v>
      </c>
      <c r="T1423" s="98">
        <f>SUMPRODUCT($D1423:$O1423,$D$6:$O$6)+$R$6</f>
        <v>-7.0750000000000002</v>
      </c>
      <c r="U1423" s="98">
        <f>SUMPRODUCT($D1423:$O1423,$D$7:$O$7)+$R$7</f>
        <v>-13.989000000000001</v>
      </c>
      <c r="V1423" s="98">
        <f>SUMPRODUCT($D1423:$O1423,$D$8:$O$8)+$R$8</f>
        <v>-8.0109999999999992</v>
      </c>
      <c r="W1423" s="98">
        <f>SUMPRODUCT($D1423:$O1423,$D$9:$O$9)+$R$9</f>
        <v>-6.976</v>
      </c>
      <c r="X1423" s="98">
        <f>SUMPRODUCT($D1423:$O1423,$D$10:$O$10)+$R$10</f>
        <v>-2.1259999999999999</v>
      </c>
      <c r="Z1423" s="104">
        <f t="shared" si="212"/>
        <v>0</v>
      </c>
      <c r="AA1423" s="38">
        <f t="shared" si="213"/>
        <v>0</v>
      </c>
      <c r="AB1423" s="38">
        <f t="shared" si="214"/>
        <v>0</v>
      </c>
      <c r="AC1423" s="38">
        <f t="shared" si="215"/>
        <v>0</v>
      </c>
      <c r="AD1423" s="38">
        <f t="shared" si="216"/>
        <v>0</v>
      </c>
      <c r="AE1423" s="105">
        <f t="shared" si="217"/>
        <v>6</v>
      </c>
      <c r="AF1423" s="114">
        <f t="shared" si="211"/>
        <v>-2.1259999999999999</v>
      </c>
      <c r="AG1423" s="37">
        <f t="shared" si="218"/>
        <v>6</v>
      </c>
      <c r="AH1423" s="40">
        <f>IF(OR(MAX('Batch Inputs'!$C1411:$N1411)&gt;1,MIN('Batch Inputs'!$C1411:$N1411)&lt;0),"ERROR",0)</f>
        <v>0</v>
      </c>
      <c r="AI1423" s="105" t="str">
        <f t="shared" si="219"/>
        <v>Few conditions</v>
      </c>
      <c r="AJ1423" s="113" t="str">
        <f t="shared" si="220"/>
        <v>No Conditions</v>
      </c>
      <c r="AM1423" s="78"/>
    </row>
    <row r="1424" spans="3:39" ht="12.75" x14ac:dyDescent="0.2">
      <c r="C1424" s="94">
        <v>1407</v>
      </c>
      <c r="D1424" s="32">
        <f>'Batch Inputs'!C1412</f>
        <v>0</v>
      </c>
      <c r="E1424" s="32">
        <f>'Batch Inputs'!D1412</f>
        <v>0</v>
      </c>
      <c r="F1424" s="32">
        <f>'Batch Inputs'!E1412</f>
        <v>0</v>
      </c>
      <c r="G1424" s="32">
        <f>'Batch Inputs'!F1412</f>
        <v>0</v>
      </c>
      <c r="H1424" s="32">
        <f>'Batch Inputs'!G1412</f>
        <v>0</v>
      </c>
      <c r="I1424" s="32">
        <f>'Batch Inputs'!H1412</f>
        <v>0</v>
      </c>
      <c r="J1424" s="32">
        <f>'Batch Inputs'!I1412</f>
        <v>0</v>
      </c>
      <c r="K1424" s="32">
        <f>'Batch Inputs'!J1412</f>
        <v>0</v>
      </c>
      <c r="L1424" s="32">
        <f>'Batch Inputs'!K1412</f>
        <v>0</v>
      </c>
      <c r="M1424" s="32">
        <f>'Batch Inputs'!L1412</f>
        <v>0</v>
      </c>
      <c r="N1424" s="32">
        <f>'Batch Inputs'!M1412</f>
        <v>0</v>
      </c>
      <c r="O1424" s="32">
        <f>'Batch Inputs'!N1412</f>
        <v>0</v>
      </c>
      <c r="P1424" s="32">
        <f>'Batch Inputs'!O1412</f>
        <v>0</v>
      </c>
      <c r="Q1424" s="32">
        <f>'Batch Inputs'!P1412</f>
        <v>0</v>
      </c>
      <c r="S1424" s="98">
        <f>SUMPRODUCT($D1424:$O1424,$D$5:$O$5)+$R$5</f>
        <v>-7.9279999999999999</v>
      </c>
      <c r="T1424" s="98">
        <f>SUMPRODUCT($D1424:$O1424,$D$6:$O$6)+$R$6</f>
        <v>-7.0750000000000002</v>
      </c>
      <c r="U1424" s="98">
        <f>SUMPRODUCT($D1424:$O1424,$D$7:$O$7)+$R$7</f>
        <v>-13.989000000000001</v>
      </c>
      <c r="V1424" s="98">
        <f>SUMPRODUCT($D1424:$O1424,$D$8:$O$8)+$R$8</f>
        <v>-8.0109999999999992</v>
      </c>
      <c r="W1424" s="98">
        <f>SUMPRODUCT($D1424:$O1424,$D$9:$O$9)+$R$9</f>
        <v>-6.976</v>
      </c>
      <c r="X1424" s="98">
        <f>SUMPRODUCT($D1424:$O1424,$D$10:$O$10)+$R$10</f>
        <v>-2.1259999999999999</v>
      </c>
      <c r="Z1424" s="104">
        <f t="shared" si="212"/>
        <v>0</v>
      </c>
      <c r="AA1424" s="38">
        <f t="shared" si="213"/>
        <v>0</v>
      </c>
      <c r="AB1424" s="38">
        <f t="shared" si="214"/>
        <v>0</v>
      </c>
      <c r="AC1424" s="38">
        <f t="shared" si="215"/>
        <v>0</v>
      </c>
      <c r="AD1424" s="38">
        <f t="shared" si="216"/>
        <v>0</v>
      </c>
      <c r="AE1424" s="105">
        <f t="shared" si="217"/>
        <v>6</v>
      </c>
      <c r="AF1424" s="114">
        <f t="shared" si="211"/>
        <v>-2.1259999999999999</v>
      </c>
      <c r="AG1424" s="37">
        <f t="shared" si="218"/>
        <v>6</v>
      </c>
      <c r="AH1424" s="40">
        <f>IF(OR(MAX('Batch Inputs'!$C1412:$N1412)&gt;1,MIN('Batch Inputs'!$C1412:$N1412)&lt;0),"ERROR",0)</f>
        <v>0</v>
      </c>
      <c r="AI1424" s="105" t="str">
        <f t="shared" si="219"/>
        <v>Few conditions</v>
      </c>
      <c r="AJ1424" s="113" t="str">
        <f t="shared" si="220"/>
        <v>No Conditions</v>
      </c>
      <c r="AM1424" s="78"/>
    </row>
    <row r="1425" spans="3:39" ht="12.75" x14ac:dyDescent="0.2">
      <c r="C1425" s="94">
        <v>1408</v>
      </c>
      <c r="D1425" s="32">
        <f>'Batch Inputs'!C1413</f>
        <v>0</v>
      </c>
      <c r="E1425" s="32">
        <f>'Batch Inputs'!D1413</f>
        <v>0</v>
      </c>
      <c r="F1425" s="32">
        <f>'Batch Inputs'!E1413</f>
        <v>0</v>
      </c>
      <c r="G1425" s="32">
        <f>'Batch Inputs'!F1413</f>
        <v>0</v>
      </c>
      <c r="H1425" s="32">
        <f>'Batch Inputs'!G1413</f>
        <v>0</v>
      </c>
      <c r="I1425" s="32">
        <f>'Batch Inputs'!H1413</f>
        <v>0</v>
      </c>
      <c r="J1425" s="32">
        <f>'Batch Inputs'!I1413</f>
        <v>0</v>
      </c>
      <c r="K1425" s="32">
        <f>'Batch Inputs'!J1413</f>
        <v>0</v>
      </c>
      <c r="L1425" s="32">
        <f>'Batch Inputs'!K1413</f>
        <v>0</v>
      </c>
      <c r="M1425" s="32">
        <f>'Batch Inputs'!L1413</f>
        <v>0</v>
      </c>
      <c r="N1425" s="32">
        <f>'Batch Inputs'!M1413</f>
        <v>0</v>
      </c>
      <c r="O1425" s="32">
        <f>'Batch Inputs'!N1413</f>
        <v>0</v>
      </c>
      <c r="P1425" s="32">
        <f>'Batch Inputs'!O1413</f>
        <v>0</v>
      </c>
      <c r="Q1425" s="32">
        <f>'Batch Inputs'!P1413</f>
        <v>0</v>
      </c>
      <c r="S1425" s="98">
        <f>SUMPRODUCT($D1425:$O1425,$D$5:$O$5)+$R$5</f>
        <v>-7.9279999999999999</v>
      </c>
      <c r="T1425" s="98">
        <f>SUMPRODUCT($D1425:$O1425,$D$6:$O$6)+$R$6</f>
        <v>-7.0750000000000002</v>
      </c>
      <c r="U1425" s="98">
        <f>SUMPRODUCT($D1425:$O1425,$D$7:$O$7)+$R$7</f>
        <v>-13.989000000000001</v>
      </c>
      <c r="V1425" s="98">
        <f>SUMPRODUCT($D1425:$O1425,$D$8:$O$8)+$R$8</f>
        <v>-8.0109999999999992</v>
      </c>
      <c r="W1425" s="98">
        <f>SUMPRODUCT($D1425:$O1425,$D$9:$O$9)+$R$9</f>
        <v>-6.976</v>
      </c>
      <c r="X1425" s="98">
        <f>SUMPRODUCT($D1425:$O1425,$D$10:$O$10)+$R$10</f>
        <v>-2.1259999999999999</v>
      </c>
      <c r="Z1425" s="104">
        <f t="shared" si="212"/>
        <v>0</v>
      </c>
      <c r="AA1425" s="38">
        <f t="shared" si="213"/>
        <v>0</v>
      </c>
      <c r="AB1425" s="38">
        <f t="shared" si="214"/>
        <v>0</v>
      </c>
      <c r="AC1425" s="38">
        <f t="shared" si="215"/>
        <v>0</v>
      </c>
      <c r="AD1425" s="38">
        <f t="shared" si="216"/>
        <v>0</v>
      </c>
      <c r="AE1425" s="105">
        <f t="shared" si="217"/>
        <v>6</v>
      </c>
      <c r="AF1425" s="114">
        <f t="shared" si="211"/>
        <v>-2.1259999999999999</v>
      </c>
      <c r="AG1425" s="37">
        <f t="shared" si="218"/>
        <v>6</v>
      </c>
      <c r="AH1425" s="40">
        <f>IF(OR(MAX('Batch Inputs'!$C1413:$N1413)&gt;1,MIN('Batch Inputs'!$C1413:$N1413)&lt;0),"ERROR",0)</f>
        <v>0</v>
      </c>
      <c r="AI1425" s="105" t="str">
        <f t="shared" si="219"/>
        <v>Few conditions</v>
      </c>
      <c r="AJ1425" s="113" t="str">
        <f t="shared" si="220"/>
        <v>No Conditions</v>
      </c>
      <c r="AM1425" s="78"/>
    </row>
    <row r="1426" spans="3:39" ht="12.75" x14ac:dyDescent="0.2">
      <c r="C1426" s="94">
        <v>1409</v>
      </c>
      <c r="D1426" s="32">
        <f>'Batch Inputs'!C1414</f>
        <v>0</v>
      </c>
      <c r="E1426" s="32">
        <f>'Batch Inputs'!D1414</f>
        <v>0</v>
      </c>
      <c r="F1426" s="32">
        <f>'Batch Inputs'!E1414</f>
        <v>0</v>
      </c>
      <c r="G1426" s="32">
        <f>'Batch Inputs'!F1414</f>
        <v>0</v>
      </c>
      <c r="H1426" s="32">
        <f>'Batch Inputs'!G1414</f>
        <v>0</v>
      </c>
      <c r="I1426" s="32">
        <f>'Batch Inputs'!H1414</f>
        <v>0</v>
      </c>
      <c r="J1426" s="32">
        <f>'Batch Inputs'!I1414</f>
        <v>0</v>
      </c>
      <c r="K1426" s="32">
        <f>'Batch Inputs'!J1414</f>
        <v>0</v>
      </c>
      <c r="L1426" s="32">
        <f>'Batch Inputs'!K1414</f>
        <v>0</v>
      </c>
      <c r="M1426" s="32">
        <f>'Batch Inputs'!L1414</f>
        <v>0</v>
      </c>
      <c r="N1426" s="32">
        <f>'Batch Inputs'!M1414</f>
        <v>0</v>
      </c>
      <c r="O1426" s="32">
        <f>'Batch Inputs'!N1414</f>
        <v>0</v>
      </c>
      <c r="P1426" s="32">
        <f>'Batch Inputs'!O1414</f>
        <v>0</v>
      </c>
      <c r="Q1426" s="32">
        <f>'Batch Inputs'!P1414</f>
        <v>0</v>
      </c>
      <c r="S1426" s="98">
        <f>SUMPRODUCT($D1426:$O1426,$D$5:$O$5)+$R$5</f>
        <v>-7.9279999999999999</v>
      </c>
      <c r="T1426" s="98">
        <f>SUMPRODUCT($D1426:$O1426,$D$6:$O$6)+$R$6</f>
        <v>-7.0750000000000002</v>
      </c>
      <c r="U1426" s="98">
        <f>SUMPRODUCT($D1426:$O1426,$D$7:$O$7)+$R$7</f>
        <v>-13.989000000000001</v>
      </c>
      <c r="V1426" s="98">
        <f>SUMPRODUCT($D1426:$O1426,$D$8:$O$8)+$R$8</f>
        <v>-8.0109999999999992</v>
      </c>
      <c r="W1426" s="98">
        <f>SUMPRODUCT($D1426:$O1426,$D$9:$O$9)+$R$9</f>
        <v>-6.976</v>
      </c>
      <c r="X1426" s="98">
        <f>SUMPRODUCT($D1426:$O1426,$D$10:$O$10)+$R$10</f>
        <v>-2.1259999999999999</v>
      </c>
      <c r="Z1426" s="104">
        <f t="shared" si="212"/>
        <v>0</v>
      </c>
      <c r="AA1426" s="38">
        <f t="shared" si="213"/>
        <v>0</v>
      </c>
      <c r="AB1426" s="38">
        <f t="shared" si="214"/>
        <v>0</v>
      </c>
      <c r="AC1426" s="38">
        <f t="shared" si="215"/>
        <v>0</v>
      </c>
      <c r="AD1426" s="38">
        <f t="shared" si="216"/>
        <v>0</v>
      </c>
      <c r="AE1426" s="105">
        <f t="shared" si="217"/>
        <v>6</v>
      </c>
      <c r="AF1426" s="114">
        <f t="shared" ref="AF1426:AF1489" si="221">MAX(S1426:X1426)</f>
        <v>-2.1259999999999999</v>
      </c>
      <c r="AG1426" s="37">
        <f t="shared" si="218"/>
        <v>6</v>
      </c>
      <c r="AH1426" s="40">
        <f>IF(OR(MAX('Batch Inputs'!$C1414:$N1414)&gt;1,MIN('Batch Inputs'!$C1414:$N1414)&lt;0),"ERROR",0)</f>
        <v>0</v>
      </c>
      <c r="AI1426" s="105" t="str">
        <f t="shared" si="219"/>
        <v>Few conditions</v>
      </c>
      <c r="AJ1426" s="113" t="str">
        <f t="shared" si="220"/>
        <v>No Conditions</v>
      </c>
      <c r="AM1426" s="78"/>
    </row>
    <row r="1427" spans="3:39" ht="12.75" x14ac:dyDescent="0.2">
      <c r="C1427" s="94">
        <v>1410</v>
      </c>
      <c r="D1427" s="32">
        <f>'Batch Inputs'!C1415</f>
        <v>0</v>
      </c>
      <c r="E1427" s="32">
        <f>'Batch Inputs'!D1415</f>
        <v>0</v>
      </c>
      <c r="F1427" s="32">
        <f>'Batch Inputs'!E1415</f>
        <v>0</v>
      </c>
      <c r="G1427" s="32">
        <f>'Batch Inputs'!F1415</f>
        <v>0</v>
      </c>
      <c r="H1427" s="32">
        <f>'Batch Inputs'!G1415</f>
        <v>0</v>
      </c>
      <c r="I1427" s="32">
        <f>'Batch Inputs'!H1415</f>
        <v>0</v>
      </c>
      <c r="J1427" s="32">
        <f>'Batch Inputs'!I1415</f>
        <v>0</v>
      </c>
      <c r="K1427" s="32">
        <f>'Batch Inputs'!J1415</f>
        <v>0</v>
      </c>
      <c r="L1427" s="32">
        <f>'Batch Inputs'!K1415</f>
        <v>0</v>
      </c>
      <c r="M1427" s="32">
        <f>'Batch Inputs'!L1415</f>
        <v>0</v>
      </c>
      <c r="N1427" s="32">
        <f>'Batch Inputs'!M1415</f>
        <v>0</v>
      </c>
      <c r="O1427" s="32">
        <f>'Batch Inputs'!N1415</f>
        <v>0</v>
      </c>
      <c r="P1427" s="32">
        <f>'Batch Inputs'!O1415</f>
        <v>0</v>
      </c>
      <c r="Q1427" s="32">
        <f>'Batch Inputs'!P1415</f>
        <v>0</v>
      </c>
      <c r="S1427" s="98">
        <f>SUMPRODUCT($D1427:$O1427,$D$5:$O$5)+$R$5</f>
        <v>-7.9279999999999999</v>
      </c>
      <c r="T1427" s="98">
        <f>SUMPRODUCT($D1427:$O1427,$D$6:$O$6)+$R$6</f>
        <v>-7.0750000000000002</v>
      </c>
      <c r="U1427" s="98">
        <f>SUMPRODUCT($D1427:$O1427,$D$7:$O$7)+$R$7</f>
        <v>-13.989000000000001</v>
      </c>
      <c r="V1427" s="98">
        <f>SUMPRODUCT($D1427:$O1427,$D$8:$O$8)+$R$8</f>
        <v>-8.0109999999999992</v>
      </c>
      <c r="W1427" s="98">
        <f>SUMPRODUCT($D1427:$O1427,$D$9:$O$9)+$R$9</f>
        <v>-6.976</v>
      </c>
      <c r="X1427" s="98">
        <f>SUMPRODUCT($D1427:$O1427,$D$10:$O$10)+$R$10</f>
        <v>-2.1259999999999999</v>
      </c>
      <c r="Z1427" s="104">
        <f t="shared" ref="Z1427:Z1490" si="222">IF(S1427=$AF1427,S$16,0)</f>
        <v>0</v>
      </c>
      <c r="AA1427" s="38">
        <f t="shared" ref="AA1427:AA1490" si="223">IF(T1427=$AF1427,T$16,0)</f>
        <v>0</v>
      </c>
      <c r="AB1427" s="38">
        <f t="shared" ref="AB1427:AB1490" si="224">IF(U1427=$AF1427,U$16,0)</f>
        <v>0</v>
      </c>
      <c r="AC1427" s="38">
        <f t="shared" ref="AC1427:AC1490" si="225">IF(V1427=$AF1427,V$16,0)</f>
        <v>0</v>
      </c>
      <c r="AD1427" s="38">
        <f t="shared" ref="AD1427:AD1490" si="226">IF(W1427=$AF1427,W$16,0)</f>
        <v>0</v>
      </c>
      <c r="AE1427" s="105">
        <f t="shared" ref="AE1427:AE1490" si="227">IF(X1427=$AF1427,X$16,0)</f>
        <v>6</v>
      </c>
      <c r="AF1427" s="114">
        <f t="shared" si="221"/>
        <v>-2.1259999999999999</v>
      </c>
      <c r="AG1427" s="37">
        <f t="shared" ref="AG1427:AG1490" si="228">SUM(Z1427:AE1427)</f>
        <v>6</v>
      </c>
      <c r="AH1427" s="40">
        <f>IF(OR(MAX('Batch Inputs'!$C1415:$N1415)&gt;1,MIN('Batch Inputs'!$C1415:$N1415)&lt;0),"ERROR",0)</f>
        <v>0</v>
      </c>
      <c r="AI1427" s="105" t="str">
        <f t="shared" ref="AI1427:AI1490" si="229">HLOOKUP($AG1427,$S$16:$X$17,2,0)</f>
        <v>Few conditions</v>
      </c>
      <c r="AJ1427" s="113" t="str">
        <f t="shared" ref="AJ1427:AJ1490" si="230">IF(SUM(E1427:Q1427)=0,"No Conditions",AI1427)</f>
        <v>No Conditions</v>
      </c>
      <c r="AM1427" s="78"/>
    </row>
    <row r="1428" spans="3:39" ht="12.75" x14ac:dyDescent="0.2">
      <c r="C1428" s="94">
        <v>1411</v>
      </c>
      <c r="D1428" s="32">
        <f>'Batch Inputs'!C1416</f>
        <v>0</v>
      </c>
      <c r="E1428" s="32">
        <f>'Batch Inputs'!D1416</f>
        <v>0</v>
      </c>
      <c r="F1428" s="32">
        <f>'Batch Inputs'!E1416</f>
        <v>0</v>
      </c>
      <c r="G1428" s="32">
        <f>'Batch Inputs'!F1416</f>
        <v>0</v>
      </c>
      <c r="H1428" s="32">
        <f>'Batch Inputs'!G1416</f>
        <v>0</v>
      </c>
      <c r="I1428" s="32">
        <f>'Batch Inputs'!H1416</f>
        <v>0</v>
      </c>
      <c r="J1428" s="32">
        <f>'Batch Inputs'!I1416</f>
        <v>0</v>
      </c>
      <c r="K1428" s="32">
        <f>'Batch Inputs'!J1416</f>
        <v>0</v>
      </c>
      <c r="L1428" s="32">
        <f>'Batch Inputs'!K1416</f>
        <v>0</v>
      </c>
      <c r="M1428" s="32">
        <f>'Batch Inputs'!L1416</f>
        <v>0</v>
      </c>
      <c r="N1428" s="32">
        <f>'Batch Inputs'!M1416</f>
        <v>0</v>
      </c>
      <c r="O1428" s="32">
        <f>'Batch Inputs'!N1416</f>
        <v>0</v>
      </c>
      <c r="P1428" s="32">
        <f>'Batch Inputs'!O1416</f>
        <v>0</v>
      </c>
      <c r="Q1428" s="32">
        <f>'Batch Inputs'!P1416</f>
        <v>0</v>
      </c>
      <c r="S1428" s="98">
        <f>SUMPRODUCT($D1428:$O1428,$D$5:$O$5)+$R$5</f>
        <v>-7.9279999999999999</v>
      </c>
      <c r="T1428" s="98">
        <f>SUMPRODUCT($D1428:$O1428,$D$6:$O$6)+$R$6</f>
        <v>-7.0750000000000002</v>
      </c>
      <c r="U1428" s="98">
        <f>SUMPRODUCT($D1428:$O1428,$D$7:$O$7)+$R$7</f>
        <v>-13.989000000000001</v>
      </c>
      <c r="V1428" s="98">
        <f>SUMPRODUCT($D1428:$O1428,$D$8:$O$8)+$R$8</f>
        <v>-8.0109999999999992</v>
      </c>
      <c r="W1428" s="98">
        <f>SUMPRODUCT($D1428:$O1428,$D$9:$O$9)+$R$9</f>
        <v>-6.976</v>
      </c>
      <c r="X1428" s="98">
        <f>SUMPRODUCT($D1428:$O1428,$D$10:$O$10)+$R$10</f>
        <v>-2.1259999999999999</v>
      </c>
      <c r="Z1428" s="104">
        <f t="shared" si="222"/>
        <v>0</v>
      </c>
      <c r="AA1428" s="38">
        <f t="shared" si="223"/>
        <v>0</v>
      </c>
      <c r="AB1428" s="38">
        <f t="shared" si="224"/>
        <v>0</v>
      </c>
      <c r="AC1428" s="38">
        <f t="shared" si="225"/>
        <v>0</v>
      </c>
      <c r="AD1428" s="38">
        <f t="shared" si="226"/>
        <v>0</v>
      </c>
      <c r="AE1428" s="105">
        <f t="shared" si="227"/>
        <v>6</v>
      </c>
      <c r="AF1428" s="114">
        <f t="shared" si="221"/>
        <v>-2.1259999999999999</v>
      </c>
      <c r="AG1428" s="37">
        <f t="shared" si="228"/>
        <v>6</v>
      </c>
      <c r="AH1428" s="40">
        <f>IF(OR(MAX('Batch Inputs'!$C1416:$N1416)&gt;1,MIN('Batch Inputs'!$C1416:$N1416)&lt;0),"ERROR",0)</f>
        <v>0</v>
      </c>
      <c r="AI1428" s="105" t="str">
        <f t="shared" si="229"/>
        <v>Few conditions</v>
      </c>
      <c r="AJ1428" s="113" t="str">
        <f t="shared" si="230"/>
        <v>No Conditions</v>
      </c>
      <c r="AM1428" s="78"/>
    </row>
    <row r="1429" spans="3:39" ht="12.75" x14ac:dyDescent="0.2">
      <c r="C1429" s="94">
        <v>1412</v>
      </c>
      <c r="D1429" s="32">
        <f>'Batch Inputs'!C1417</f>
        <v>0</v>
      </c>
      <c r="E1429" s="32">
        <f>'Batch Inputs'!D1417</f>
        <v>0</v>
      </c>
      <c r="F1429" s="32">
        <f>'Batch Inputs'!E1417</f>
        <v>0</v>
      </c>
      <c r="G1429" s="32">
        <f>'Batch Inputs'!F1417</f>
        <v>0</v>
      </c>
      <c r="H1429" s="32">
        <f>'Batch Inputs'!G1417</f>
        <v>0</v>
      </c>
      <c r="I1429" s="32">
        <f>'Batch Inputs'!H1417</f>
        <v>0</v>
      </c>
      <c r="J1429" s="32">
        <f>'Batch Inputs'!I1417</f>
        <v>0</v>
      </c>
      <c r="K1429" s="32">
        <f>'Batch Inputs'!J1417</f>
        <v>0</v>
      </c>
      <c r="L1429" s="32">
        <f>'Batch Inputs'!K1417</f>
        <v>0</v>
      </c>
      <c r="M1429" s="32">
        <f>'Batch Inputs'!L1417</f>
        <v>0</v>
      </c>
      <c r="N1429" s="32">
        <f>'Batch Inputs'!M1417</f>
        <v>0</v>
      </c>
      <c r="O1429" s="32">
        <f>'Batch Inputs'!N1417</f>
        <v>0</v>
      </c>
      <c r="P1429" s="32">
        <f>'Batch Inputs'!O1417</f>
        <v>0</v>
      </c>
      <c r="Q1429" s="32">
        <f>'Batch Inputs'!P1417</f>
        <v>0</v>
      </c>
      <c r="S1429" s="98">
        <f>SUMPRODUCT($D1429:$O1429,$D$5:$O$5)+$R$5</f>
        <v>-7.9279999999999999</v>
      </c>
      <c r="T1429" s="98">
        <f>SUMPRODUCT($D1429:$O1429,$D$6:$O$6)+$R$6</f>
        <v>-7.0750000000000002</v>
      </c>
      <c r="U1429" s="98">
        <f>SUMPRODUCT($D1429:$O1429,$D$7:$O$7)+$R$7</f>
        <v>-13.989000000000001</v>
      </c>
      <c r="V1429" s="98">
        <f>SUMPRODUCT($D1429:$O1429,$D$8:$O$8)+$R$8</f>
        <v>-8.0109999999999992</v>
      </c>
      <c r="W1429" s="98">
        <f>SUMPRODUCT($D1429:$O1429,$D$9:$O$9)+$R$9</f>
        <v>-6.976</v>
      </c>
      <c r="X1429" s="98">
        <f>SUMPRODUCT($D1429:$O1429,$D$10:$O$10)+$R$10</f>
        <v>-2.1259999999999999</v>
      </c>
      <c r="Z1429" s="104">
        <f t="shared" si="222"/>
        <v>0</v>
      </c>
      <c r="AA1429" s="38">
        <f t="shared" si="223"/>
        <v>0</v>
      </c>
      <c r="AB1429" s="38">
        <f t="shared" si="224"/>
        <v>0</v>
      </c>
      <c r="AC1429" s="38">
        <f t="shared" si="225"/>
        <v>0</v>
      </c>
      <c r="AD1429" s="38">
        <f t="shared" si="226"/>
        <v>0</v>
      </c>
      <c r="AE1429" s="105">
        <f t="shared" si="227"/>
        <v>6</v>
      </c>
      <c r="AF1429" s="114">
        <f t="shared" si="221"/>
        <v>-2.1259999999999999</v>
      </c>
      <c r="AG1429" s="37">
        <f t="shared" si="228"/>
        <v>6</v>
      </c>
      <c r="AH1429" s="40">
        <f>IF(OR(MAX('Batch Inputs'!$C1417:$N1417)&gt;1,MIN('Batch Inputs'!$C1417:$N1417)&lt;0),"ERROR",0)</f>
        <v>0</v>
      </c>
      <c r="AI1429" s="105" t="str">
        <f t="shared" si="229"/>
        <v>Few conditions</v>
      </c>
      <c r="AJ1429" s="113" t="str">
        <f t="shared" si="230"/>
        <v>No Conditions</v>
      </c>
      <c r="AM1429" s="78"/>
    </row>
    <row r="1430" spans="3:39" ht="12.75" x14ac:dyDescent="0.2">
      <c r="C1430" s="94">
        <v>1413</v>
      </c>
      <c r="D1430" s="32">
        <f>'Batch Inputs'!C1418</f>
        <v>0</v>
      </c>
      <c r="E1430" s="32">
        <f>'Batch Inputs'!D1418</f>
        <v>0</v>
      </c>
      <c r="F1430" s="32">
        <f>'Batch Inputs'!E1418</f>
        <v>0</v>
      </c>
      <c r="G1430" s="32">
        <f>'Batch Inputs'!F1418</f>
        <v>0</v>
      </c>
      <c r="H1430" s="32">
        <f>'Batch Inputs'!G1418</f>
        <v>0</v>
      </c>
      <c r="I1430" s="32">
        <f>'Batch Inputs'!H1418</f>
        <v>0</v>
      </c>
      <c r="J1430" s="32">
        <f>'Batch Inputs'!I1418</f>
        <v>0</v>
      </c>
      <c r="K1430" s="32">
        <f>'Batch Inputs'!J1418</f>
        <v>0</v>
      </c>
      <c r="L1430" s="32">
        <f>'Batch Inputs'!K1418</f>
        <v>0</v>
      </c>
      <c r="M1430" s="32">
        <f>'Batch Inputs'!L1418</f>
        <v>0</v>
      </c>
      <c r="N1430" s="32">
        <f>'Batch Inputs'!M1418</f>
        <v>0</v>
      </c>
      <c r="O1430" s="32">
        <f>'Batch Inputs'!N1418</f>
        <v>0</v>
      </c>
      <c r="P1430" s="32">
        <f>'Batch Inputs'!O1418</f>
        <v>0</v>
      </c>
      <c r="Q1430" s="32">
        <f>'Batch Inputs'!P1418</f>
        <v>0</v>
      </c>
      <c r="S1430" s="98">
        <f>SUMPRODUCT($D1430:$O1430,$D$5:$O$5)+$R$5</f>
        <v>-7.9279999999999999</v>
      </c>
      <c r="T1430" s="98">
        <f>SUMPRODUCT($D1430:$O1430,$D$6:$O$6)+$R$6</f>
        <v>-7.0750000000000002</v>
      </c>
      <c r="U1430" s="98">
        <f>SUMPRODUCT($D1430:$O1430,$D$7:$O$7)+$R$7</f>
        <v>-13.989000000000001</v>
      </c>
      <c r="V1430" s="98">
        <f>SUMPRODUCT($D1430:$O1430,$D$8:$O$8)+$R$8</f>
        <v>-8.0109999999999992</v>
      </c>
      <c r="W1430" s="98">
        <f>SUMPRODUCT($D1430:$O1430,$D$9:$O$9)+$R$9</f>
        <v>-6.976</v>
      </c>
      <c r="X1430" s="98">
        <f>SUMPRODUCT($D1430:$O1430,$D$10:$O$10)+$R$10</f>
        <v>-2.1259999999999999</v>
      </c>
      <c r="Z1430" s="104">
        <f t="shared" si="222"/>
        <v>0</v>
      </c>
      <c r="AA1430" s="38">
        <f t="shared" si="223"/>
        <v>0</v>
      </c>
      <c r="AB1430" s="38">
        <f t="shared" si="224"/>
        <v>0</v>
      </c>
      <c r="AC1430" s="38">
        <f t="shared" si="225"/>
        <v>0</v>
      </c>
      <c r="AD1430" s="38">
        <f t="shared" si="226"/>
        <v>0</v>
      </c>
      <c r="AE1430" s="105">
        <f t="shared" si="227"/>
        <v>6</v>
      </c>
      <c r="AF1430" s="114">
        <f t="shared" si="221"/>
        <v>-2.1259999999999999</v>
      </c>
      <c r="AG1430" s="37">
        <f t="shared" si="228"/>
        <v>6</v>
      </c>
      <c r="AH1430" s="40">
        <f>IF(OR(MAX('Batch Inputs'!$C1418:$N1418)&gt;1,MIN('Batch Inputs'!$C1418:$N1418)&lt;0),"ERROR",0)</f>
        <v>0</v>
      </c>
      <c r="AI1430" s="105" t="str">
        <f t="shared" si="229"/>
        <v>Few conditions</v>
      </c>
      <c r="AJ1430" s="113" t="str">
        <f t="shared" si="230"/>
        <v>No Conditions</v>
      </c>
      <c r="AM1430" s="78"/>
    </row>
    <row r="1431" spans="3:39" ht="12.75" x14ac:dyDescent="0.2">
      <c r="C1431" s="94">
        <v>1414</v>
      </c>
      <c r="D1431" s="32">
        <f>'Batch Inputs'!C1419</f>
        <v>0</v>
      </c>
      <c r="E1431" s="32">
        <f>'Batch Inputs'!D1419</f>
        <v>0</v>
      </c>
      <c r="F1431" s="32">
        <f>'Batch Inputs'!E1419</f>
        <v>0</v>
      </c>
      <c r="G1431" s="32">
        <f>'Batch Inputs'!F1419</f>
        <v>0</v>
      </c>
      <c r="H1431" s="32">
        <f>'Batch Inputs'!G1419</f>
        <v>0</v>
      </c>
      <c r="I1431" s="32">
        <f>'Batch Inputs'!H1419</f>
        <v>0</v>
      </c>
      <c r="J1431" s="32">
        <f>'Batch Inputs'!I1419</f>
        <v>0</v>
      </c>
      <c r="K1431" s="32">
        <f>'Batch Inputs'!J1419</f>
        <v>0</v>
      </c>
      <c r="L1431" s="32">
        <f>'Batch Inputs'!K1419</f>
        <v>0</v>
      </c>
      <c r="M1431" s="32">
        <f>'Batch Inputs'!L1419</f>
        <v>0</v>
      </c>
      <c r="N1431" s="32">
        <f>'Batch Inputs'!M1419</f>
        <v>0</v>
      </c>
      <c r="O1431" s="32">
        <f>'Batch Inputs'!N1419</f>
        <v>0</v>
      </c>
      <c r="P1431" s="32">
        <f>'Batch Inputs'!O1419</f>
        <v>0</v>
      </c>
      <c r="Q1431" s="32">
        <f>'Batch Inputs'!P1419</f>
        <v>0</v>
      </c>
      <c r="S1431" s="98">
        <f>SUMPRODUCT($D1431:$O1431,$D$5:$O$5)+$R$5</f>
        <v>-7.9279999999999999</v>
      </c>
      <c r="T1431" s="98">
        <f>SUMPRODUCT($D1431:$O1431,$D$6:$O$6)+$R$6</f>
        <v>-7.0750000000000002</v>
      </c>
      <c r="U1431" s="98">
        <f>SUMPRODUCT($D1431:$O1431,$D$7:$O$7)+$R$7</f>
        <v>-13.989000000000001</v>
      </c>
      <c r="V1431" s="98">
        <f>SUMPRODUCT($D1431:$O1431,$D$8:$O$8)+$R$8</f>
        <v>-8.0109999999999992</v>
      </c>
      <c r="W1431" s="98">
        <f>SUMPRODUCT($D1431:$O1431,$D$9:$O$9)+$R$9</f>
        <v>-6.976</v>
      </c>
      <c r="X1431" s="98">
        <f>SUMPRODUCT($D1431:$O1431,$D$10:$O$10)+$R$10</f>
        <v>-2.1259999999999999</v>
      </c>
      <c r="Z1431" s="104">
        <f t="shared" si="222"/>
        <v>0</v>
      </c>
      <c r="AA1431" s="38">
        <f t="shared" si="223"/>
        <v>0</v>
      </c>
      <c r="AB1431" s="38">
        <f t="shared" si="224"/>
        <v>0</v>
      </c>
      <c r="AC1431" s="38">
        <f t="shared" si="225"/>
        <v>0</v>
      </c>
      <c r="AD1431" s="38">
        <f t="shared" si="226"/>
        <v>0</v>
      </c>
      <c r="AE1431" s="105">
        <f t="shared" si="227"/>
        <v>6</v>
      </c>
      <c r="AF1431" s="114">
        <f t="shared" si="221"/>
        <v>-2.1259999999999999</v>
      </c>
      <c r="AG1431" s="37">
        <f t="shared" si="228"/>
        <v>6</v>
      </c>
      <c r="AH1431" s="40">
        <f>IF(OR(MAX('Batch Inputs'!$C1419:$N1419)&gt;1,MIN('Batch Inputs'!$C1419:$N1419)&lt;0),"ERROR",0)</f>
        <v>0</v>
      </c>
      <c r="AI1431" s="105" t="str">
        <f t="shared" si="229"/>
        <v>Few conditions</v>
      </c>
      <c r="AJ1431" s="113" t="str">
        <f t="shared" si="230"/>
        <v>No Conditions</v>
      </c>
      <c r="AM1431" s="78"/>
    </row>
    <row r="1432" spans="3:39" ht="12.75" x14ac:dyDescent="0.2">
      <c r="C1432" s="94">
        <v>1415</v>
      </c>
      <c r="D1432" s="32">
        <f>'Batch Inputs'!C1420</f>
        <v>0</v>
      </c>
      <c r="E1432" s="32">
        <f>'Batch Inputs'!D1420</f>
        <v>0</v>
      </c>
      <c r="F1432" s="32">
        <f>'Batch Inputs'!E1420</f>
        <v>0</v>
      </c>
      <c r="G1432" s="32">
        <f>'Batch Inputs'!F1420</f>
        <v>0</v>
      </c>
      <c r="H1432" s="32">
        <f>'Batch Inputs'!G1420</f>
        <v>0</v>
      </c>
      <c r="I1432" s="32">
        <f>'Batch Inputs'!H1420</f>
        <v>0</v>
      </c>
      <c r="J1432" s="32">
        <f>'Batch Inputs'!I1420</f>
        <v>0</v>
      </c>
      <c r="K1432" s="32">
        <f>'Batch Inputs'!J1420</f>
        <v>0</v>
      </c>
      <c r="L1432" s="32">
        <f>'Batch Inputs'!K1420</f>
        <v>0</v>
      </c>
      <c r="M1432" s="32">
        <f>'Batch Inputs'!L1420</f>
        <v>0</v>
      </c>
      <c r="N1432" s="32">
        <f>'Batch Inputs'!M1420</f>
        <v>0</v>
      </c>
      <c r="O1432" s="32">
        <f>'Batch Inputs'!N1420</f>
        <v>0</v>
      </c>
      <c r="P1432" s="32">
        <f>'Batch Inputs'!O1420</f>
        <v>0</v>
      </c>
      <c r="Q1432" s="32">
        <f>'Batch Inputs'!P1420</f>
        <v>0</v>
      </c>
      <c r="S1432" s="98">
        <f>SUMPRODUCT($D1432:$O1432,$D$5:$O$5)+$R$5</f>
        <v>-7.9279999999999999</v>
      </c>
      <c r="T1432" s="98">
        <f>SUMPRODUCT($D1432:$O1432,$D$6:$O$6)+$R$6</f>
        <v>-7.0750000000000002</v>
      </c>
      <c r="U1432" s="98">
        <f>SUMPRODUCT($D1432:$O1432,$D$7:$O$7)+$R$7</f>
        <v>-13.989000000000001</v>
      </c>
      <c r="V1432" s="98">
        <f>SUMPRODUCT($D1432:$O1432,$D$8:$O$8)+$R$8</f>
        <v>-8.0109999999999992</v>
      </c>
      <c r="W1432" s="98">
        <f>SUMPRODUCT($D1432:$O1432,$D$9:$O$9)+$R$9</f>
        <v>-6.976</v>
      </c>
      <c r="X1432" s="98">
        <f>SUMPRODUCT($D1432:$O1432,$D$10:$O$10)+$R$10</f>
        <v>-2.1259999999999999</v>
      </c>
      <c r="Z1432" s="104">
        <f t="shared" si="222"/>
        <v>0</v>
      </c>
      <c r="AA1432" s="38">
        <f t="shared" si="223"/>
        <v>0</v>
      </c>
      <c r="AB1432" s="38">
        <f t="shared" si="224"/>
        <v>0</v>
      </c>
      <c r="AC1432" s="38">
        <f t="shared" si="225"/>
        <v>0</v>
      </c>
      <c r="AD1432" s="38">
        <f t="shared" si="226"/>
        <v>0</v>
      </c>
      <c r="AE1432" s="105">
        <f t="shared" si="227"/>
        <v>6</v>
      </c>
      <c r="AF1432" s="114">
        <f t="shared" si="221"/>
        <v>-2.1259999999999999</v>
      </c>
      <c r="AG1432" s="37">
        <f t="shared" si="228"/>
        <v>6</v>
      </c>
      <c r="AH1432" s="40">
        <f>IF(OR(MAX('Batch Inputs'!$C1420:$N1420)&gt;1,MIN('Batch Inputs'!$C1420:$N1420)&lt;0),"ERROR",0)</f>
        <v>0</v>
      </c>
      <c r="AI1432" s="105" t="str">
        <f t="shared" si="229"/>
        <v>Few conditions</v>
      </c>
      <c r="AJ1432" s="113" t="str">
        <f t="shared" si="230"/>
        <v>No Conditions</v>
      </c>
      <c r="AM1432" s="78"/>
    </row>
    <row r="1433" spans="3:39" ht="12.75" x14ac:dyDescent="0.2">
      <c r="C1433" s="94">
        <v>1416</v>
      </c>
      <c r="D1433" s="32">
        <f>'Batch Inputs'!C1421</f>
        <v>0</v>
      </c>
      <c r="E1433" s="32">
        <f>'Batch Inputs'!D1421</f>
        <v>0</v>
      </c>
      <c r="F1433" s="32">
        <f>'Batch Inputs'!E1421</f>
        <v>0</v>
      </c>
      <c r="G1433" s="32">
        <f>'Batch Inputs'!F1421</f>
        <v>0</v>
      </c>
      <c r="H1433" s="32">
        <f>'Batch Inputs'!G1421</f>
        <v>0</v>
      </c>
      <c r="I1433" s="32">
        <f>'Batch Inputs'!H1421</f>
        <v>0</v>
      </c>
      <c r="J1433" s="32">
        <f>'Batch Inputs'!I1421</f>
        <v>0</v>
      </c>
      <c r="K1433" s="32">
        <f>'Batch Inputs'!J1421</f>
        <v>0</v>
      </c>
      <c r="L1433" s="32">
        <f>'Batch Inputs'!K1421</f>
        <v>0</v>
      </c>
      <c r="M1433" s="32">
        <f>'Batch Inputs'!L1421</f>
        <v>0</v>
      </c>
      <c r="N1433" s="32">
        <f>'Batch Inputs'!M1421</f>
        <v>0</v>
      </c>
      <c r="O1433" s="32">
        <f>'Batch Inputs'!N1421</f>
        <v>0</v>
      </c>
      <c r="P1433" s="32">
        <f>'Batch Inputs'!O1421</f>
        <v>0</v>
      </c>
      <c r="Q1433" s="32">
        <f>'Batch Inputs'!P1421</f>
        <v>0</v>
      </c>
      <c r="S1433" s="98">
        <f>SUMPRODUCT($D1433:$O1433,$D$5:$O$5)+$R$5</f>
        <v>-7.9279999999999999</v>
      </c>
      <c r="T1433" s="98">
        <f>SUMPRODUCT($D1433:$O1433,$D$6:$O$6)+$R$6</f>
        <v>-7.0750000000000002</v>
      </c>
      <c r="U1433" s="98">
        <f>SUMPRODUCT($D1433:$O1433,$D$7:$O$7)+$R$7</f>
        <v>-13.989000000000001</v>
      </c>
      <c r="V1433" s="98">
        <f>SUMPRODUCT($D1433:$O1433,$D$8:$O$8)+$R$8</f>
        <v>-8.0109999999999992</v>
      </c>
      <c r="W1433" s="98">
        <f>SUMPRODUCT($D1433:$O1433,$D$9:$O$9)+$R$9</f>
        <v>-6.976</v>
      </c>
      <c r="X1433" s="98">
        <f>SUMPRODUCT($D1433:$O1433,$D$10:$O$10)+$R$10</f>
        <v>-2.1259999999999999</v>
      </c>
      <c r="Z1433" s="104">
        <f t="shared" si="222"/>
        <v>0</v>
      </c>
      <c r="AA1433" s="38">
        <f t="shared" si="223"/>
        <v>0</v>
      </c>
      <c r="AB1433" s="38">
        <f t="shared" si="224"/>
        <v>0</v>
      </c>
      <c r="AC1433" s="38">
        <f t="shared" si="225"/>
        <v>0</v>
      </c>
      <c r="AD1433" s="38">
        <f t="shared" si="226"/>
        <v>0</v>
      </c>
      <c r="AE1433" s="105">
        <f t="shared" si="227"/>
        <v>6</v>
      </c>
      <c r="AF1433" s="114">
        <f t="shared" si="221"/>
        <v>-2.1259999999999999</v>
      </c>
      <c r="AG1433" s="37">
        <f t="shared" si="228"/>
        <v>6</v>
      </c>
      <c r="AH1433" s="40">
        <f>IF(OR(MAX('Batch Inputs'!$C1421:$N1421)&gt;1,MIN('Batch Inputs'!$C1421:$N1421)&lt;0),"ERROR",0)</f>
        <v>0</v>
      </c>
      <c r="AI1433" s="105" t="str">
        <f t="shared" si="229"/>
        <v>Few conditions</v>
      </c>
      <c r="AJ1433" s="113" t="str">
        <f t="shared" si="230"/>
        <v>No Conditions</v>
      </c>
      <c r="AM1433" s="78"/>
    </row>
    <row r="1434" spans="3:39" ht="12.75" x14ac:dyDescent="0.2">
      <c r="C1434" s="94">
        <v>1417</v>
      </c>
      <c r="D1434" s="32">
        <f>'Batch Inputs'!C1422</f>
        <v>0</v>
      </c>
      <c r="E1434" s="32">
        <f>'Batch Inputs'!D1422</f>
        <v>0</v>
      </c>
      <c r="F1434" s="32">
        <f>'Batch Inputs'!E1422</f>
        <v>0</v>
      </c>
      <c r="G1434" s="32">
        <f>'Batch Inputs'!F1422</f>
        <v>0</v>
      </c>
      <c r="H1434" s="32">
        <f>'Batch Inputs'!G1422</f>
        <v>0</v>
      </c>
      <c r="I1434" s="32">
        <f>'Batch Inputs'!H1422</f>
        <v>0</v>
      </c>
      <c r="J1434" s="32">
        <f>'Batch Inputs'!I1422</f>
        <v>0</v>
      </c>
      <c r="K1434" s="32">
        <f>'Batch Inputs'!J1422</f>
        <v>0</v>
      </c>
      <c r="L1434" s="32">
        <f>'Batch Inputs'!K1422</f>
        <v>0</v>
      </c>
      <c r="M1434" s="32">
        <f>'Batch Inputs'!L1422</f>
        <v>0</v>
      </c>
      <c r="N1434" s="32">
        <f>'Batch Inputs'!M1422</f>
        <v>0</v>
      </c>
      <c r="O1434" s="32">
        <f>'Batch Inputs'!N1422</f>
        <v>0</v>
      </c>
      <c r="P1434" s="32">
        <f>'Batch Inputs'!O1422</f>
        <v>0</v>
      </c>
      <c r="Q1434" s="32">
        <f>'Batch Inputs'!P1422</f>
        <v>0</v>
      </c>
      <c r="S1434" s="98">
        <f>SUMPRODUCT($D1434:$O1434,$D$5:$O$5)+$R$5</f>
        <v>-7.9279999999999999</v>
      </c>
      <c r="T1434" s="98">
        <f>SUMPRODUCT($D1434:$O1434,$D$6:$O$6)+$R$6</f>
        <v>-7.0750000000000002</v>
      </c>
      <c r="U1434" s="98">
        <f>SUMPRODUCT($D1434:$O1434,$D$7:$O$7)+$R$7</f>
        <v>-13.989000000000001</v>
      </c>
      <c r="V1434" s="98">
        <f>SUMPRODUCT($D1434:$O1434,$D$8:$O$8)+$R$8</f>
        <v>-8.0109999999999992</v>
      </c>
      <c r="W1434" s="98">
        <f>SUMPRODUCT($D1434:$O1434,$D$9:$O$9)+$R$9</f>
        <v>-6.976</v>
      </c>
      <c r="X1434" s="98">
        <f>SUMPRODUCT($D1434:$O1434,$D$10:$O$10)+$R$10</f>
        <v>-2.1259999999999999</v>
      </c>
      <c r="Z1434" s="104">
        <f t="shared" si="222"/>
        <v>0</v>
      </c>
      <c r="AA1434" s="38">
        <f t="shared" si="223"/>
        <v>0</v>
      </c>
      <c r="AB1434" s="38">
        <f t="shared" si="224"/>
        <v>0</v>
      </c>
      <c r="AC1434" s="38">
        <f t="shared" si="225"/>
        <v>0</v>
      </c>
      <c r="AD1434" s="38">
        <f t="shared" si="226"/>
        <v>0</v>
      </c>
      <c r="AE1434" s="105">
        <f t="shared" si="227"/>
        <v>6</v>
      </c>
      <c r="AF1434" s="114">
        <f t="shared" si="221"/>
        <v>-2.1259999999999999</v>
      </c>
      <c r="AG1434" s="37">
        <f t="shared" si="228"/>
        <v>6</v>
      </c>
      <c r="AH1434" s="40">
        <f>IF(OR(MAX('Batch Inputs'!$C1422:$N1422)&gt;1,MIN('Batch Inputs'!$C1422:$N1422)&lt;0),"ERROR",0)</f>
        <v>0</v>
      </c>
      <c r="AI1434" s="105" t="str">
        <f t="shared" si="229"/>
        <v>Few conditions</v>
      </c>
      <c r="AJ1434" s="113" t="str">
        <f t="shared" si="230"/>
        <v>No Conditions</v>
      </c>
      <c r="AM1434" s="78"/>
    </row>
    <row r="1435" spans="3:39" ht="12.75" x14ac:dyDescent="0.2">
      <c r="C1435" s="94">
        <v>1418</v>
      </c>
      <c r="D1435" s="32">
        <f>'Batch Inputs'!C1423</f>
        <v>0</v>
      </c>
      <c r="E1435" s="32">
        <f>'Batch Inputs'!D1423</f>
        <v>0</v>
      </c>
      <c r="F1435" s="32">
        <f>'Batch Inputs'!E1423</f>
        <v>0</v>
      </c>
      <c r="G1435" s="32">
        <f>'Batch Inputs'!F1423</f>
        <v>0</v>
      </c>
      <c r="H1435" s="32">
        <f>'Batch Inputs'!G1423</f>
        <v>0</v>
      </c>
      <c r="I1435" s="32">
        <f>'Batch Inputs'!H1423</f>
        <v>0</v>
      </c>
      <c r="J1435" s="32">
        <f>'Batch Inputs'!I1423</f>
        <v>0</v>
      </c>
      <c r="K1435" s="32">
        <f>'Batch Inputs'!J1423</f>
        <v>0</v>
      </c>
      <c r="L1435" s="32">
        <f>'Batch Inputs'!K1423</f>
        <v>0</v>
      </c>
      <c r="M1435" s="32">
        <f>'Batch Inputs'!L1423</f>
        <v>0</v>
      </c>
      <c r="N1435" s="32">
        <f>'Batch Inputs'!M1423</f>
        <v>0</v>
      </c>
      <c r="O1435" s="32">
        <f>'Batch Inputs'!N1423</f>
        <v>0</v>
      </c>
      <c r="P1435" s="32">
        <f>'Batch Inputs'!O1423</f>
        <v>0</v>
      </c>
      <c r="Q1435" s="32">
        <f>'Batch Inputs'!P1423</f>
        <v>0</v>
      </c>
      <c r="S1435" s="98">
        <f>SUMPRODUCT($D1435:$O1435,$D$5:$O$5)+$R$5</f>
        <v>-7.9279999999999999</v>
      </c>
      <c r="T1435" s="98">
        <f>SUMPRODUCT($D1435:$O1435,$D$6:$O$6)+$R$6</f>
        <v>-7.0750000000000002</v>
      </c>
      <c r="U1435" s="98">
        <f>SUMPRODUCT($D1435:$O1435,$D$7:$O$7)+$R$7</f>
        <v>-13.989000000000001</v>
      </c>
      <c r="V1435" s="98">
        <f>SUMPRODUCT($D1435:$O1435,$D$8:$O$8)+$R$8</f>
        <v>-8.0109999999999992</v>
      </c>
      <c r="W1435" s="98">
        <f>SUMPRODUCT($D1435:$O1435,$D$9:$O$9)+$R$9</f>
        <v>-6.976</v>
      </c>
      <c r="X1435" s="98">
        <f>SUMPRODUCT($D1435:$O1435,$D$10:$O$10)+$R$10</f>
        <v>-2.1259999999999999</v>
      </c>
      <c r="Z1435" s="104">
        <f t="shared" si="222"/>
        <v>0</v>
      </c>
      <c r="AA1435" s="38">
        <f t="shared" si="223"/>
        <v>0</v>
      </c>
      <c r="AB1435" s="38">
        <f t="shared" si="224"/>
        <v>0</v>
      </c>
      <c r="AC1435" s="38">
        <f t="shared" si="225"/>
        <v>0</v>
      </c>
      <c r="AD1435" s="38">
        <f t="shared" si="226"/>
        <v>0</v>
      </c>
      <c r="AE1435" s="105">
        <f t="shared" si="227"/>
        <v>6</v>
      </c>
      <c r="AF1435" s="114">
        <f t="shared" si="221"/>
        <v>-2.1259999999999999</v>
      </c>
      <c r="AG1435" s="37">
        <f t="shared" si="228"/>
        <v>6</v>
      </c>
      <c r="AH1435" s="40">
        <f>IF(OR(MAX('Batch Inputs'!$C1423:$N1423)&gt;1,MIN('Batch Inputs'!$C1423:$N1423)&lt;0),"ERROR",0)</f>
        <v>0</v>
      </c>
      <c r="AI1435" s="105" t="str">
        <f t="shared" si="229"/>
        <v>Few conditions</v>
      </c>
      <c r="AJ1435" s="113" t="str">
        <f t="shared" si="230"/>
        <v>No Conditions</v>
      </c>
      <c r="AM1435" s="78"/>
    </row>
    <row r="1436" spans="3:39" ht="12.75" x14ac:dyDescent="0.2">
      <c r="C1436" s="94">
        <v>1419</v>
      </c>
      <c r="D1436" s="32">
        <f>'Batch Inputs'!C1424</f>
        <v>0</v>
      </c>
      <c r="E1436" s="32">
        <f>'Batch Inputs'!D1424</f>
        <v>0</v>
      </c>
      <c r="F1436" s="32">
        <f>'Batch Inputs'!E1424</f>
        <v>0</v>
      </c>
      <c r="G1436" s="32">
        <f>'Batch Inputs'!F1424</f>
        <v>0</v>
      </c>
      <c r="H1436" s="32">
        <f>'Batch Inputs'!G1424</f>
        <v>0</v>
      </c>
      <c r="I1436" s="32">
        <f>'Batch Inputs'!H1424</f>
        <v>0</v>
      </c>
      <c r="J1436" s="32">
        <f>'Batch Inputs'!I1424</f>
        <v>0</v>
      </c>
      <c r="K1436" s="32">
        <f>'Batch Inputs'!J1424</f>
        <v>0</v>
      </c>
      <c r="L1436" s="32">
        <f>'Batch Inputs'!K1424</f>
        <v>0</v>
      </c>
      <c r="M1436" s="32">
        <f>'Batch Inputs'!L1424</f>
        <v>0</v>
      </c>
      <c r="N1436" s="32">
        <f>'Batch Inputs'!M1424</f>
        <v>0</v>
      </c>
      <c r="O1436" s="32">
        <f>'Batch Inputs'!N1424</f>
        <v>0</v>
      </c>
      <c r="P1436" s="32">
        <f>'Batch Inputs'!O1424</f>
        <v>0</v>
      </c>
      <c r="Q1436" s="32">
        <f>'Batch Inputs'!P1424</f>
        <v>0</v>
      </c>
      <c r="S1436" s="98">
        <f>SUMPRODUCT($D1436:$O1436,$D$5:$O$5)+$R$5</f>
        <v>-7.9279999999999999</v>
      </c>
      <c r="T1436" s="98">
        <f>SUMPRODUCT($D1436:$O1436,$D$6:$O$6)+$R$6</f>
        <v>-7.0750000000000002</v>
      </c>
      <c r="U1436" s="98">
        <f>SUMPRODUCT($D1436:$O1436,$D$7:$O$7)+$R$7</f>
        <v>-13.989000000000001</v>
      </c>
      <c r="V1436" s="98">
        <f>SUMPRODUCT($D1436:$O1436,$D$8:$O$8)+$R$8</f>
        <v>-8.0109999999999992</v>
      </c>
      <c r="W1436" s="98">
        <f>SUMPRODUCT($D1436:$O1436,$D$9:$O$9)+$R$9</f>
        <v>-6.976</v>
      </c>
      <c r="X1436" s="98">
        <f>SUMPRODUCT($D1436:$O1436,$D$10:$O$10)+$R$10</f>
        <v>-2.1259999999999999</v>
      </c>
      <c r="Z1436" s="104">
        <f t="shared" si="222"/>
        <v>0</v>
      </c>
      <c r="AA1436" s="38">
        <f t="shared" si="223"/>
        <v>0</v>
      </c>
      <c r="AB1436" s="38">
        <f t="shared" si="224"/>
        <v>0</v>
      </c>
      <c r="AC1436" s="38">
        <f t="shared" si="225"/>
        <v>0</v>
      </c>
      <c r="AD1436" s="38">
        <f t="shared" si="226"/>
        <v>0</v>
      </c>
      <c r="AE1436" s="105">
        <f t="shared" si="227"/>
        <v>6</v>
      </c>
      <c r="AF1436" s="114">
        <f t="shared" si="221"/>
        <v>-2.1259999999999999</v>
      </c>
      <c r="AG1436" s="37">
        <f t="shared" si="228"/>
        <v>6</v>
      </c>
      <c r="AH1436" s="40">
        <f>IF(OR(MAX('Batch Inputs'!$C1424:$N1424)&gt;1,MIN('Batch Inputs'!$C1424:$N1424)&lt;0),"ERROR",0)</f>
        <v>0</v>
      </c>
      <c r="AI1436" s="105" t="str">
        <f t="shared" si="229"/>
        <v>Few conditions</v>
      </c>
      <c r="AJ1436" s="113" t="str">
        <f t="shared" si="230"/>
        <v>No Conditions</v>
      </c>
      <c r="AM1436" s="78"/>
    </row>
    <row r="1437" spans="3:39" ht="12.75" x14ac:dyDescent="0.2">
      <c r="C1437" s="94">
        <v>1420</v>
      </c>
      <c r="D1437" s="32">
        <f>'Batch Inputs'!C1425</f>
        <v>0</v>
      </c>
      <c r="E1437" s="32">
        <f>'Batch Inputs'!D1425</f>
        <v>0</v>
      </c>
      <c r="F1437" s="32">
        <f>'Batch Inputs'!E1425</f>
        <v>0</v>
      </c>
      <c r="G1437" s="32">
        <f>'Batch Inputs'!F1425</f>
        <v>0</v>
      </c>
      <c r="H1437" s="32">
        <f>'Batch Inputs'!G1425</f>
        <v>0</v>
      </c>
      <c r="I1437" s="32">
        <f>'Batch Inputs'!H1425</f>
        <v>0</v>
      </c>
      <c r="J1437" s="32">
        <f>'Batch Inputs'!I1425</f>
        <v>0</v>
      </c>
      <c r="K1437" s="32">
        <f>'Batch Inputs'!J1425</f>
        <v>0</v>
      </c>
      <c r="L1437" s="32">
        <f>'Batch Inputs'!K1425</f>
        <v>0</v>
      </c>
      <c r="M1437" s="32">
        <f>'Batch Inputs'!L1425</f>
        <v>0</v>
      </c>
      <c r="N1437" s="32">
        <f>'Batch Inputs'!M1425</f>
        <v>0</v>
      </c>
      <c r="O1437" s="32">
        <f>'Batch Inputs'!N1425</f>
        <v>0</v>
      </c>
      <c r="P1437" s="32">
        <f>'Batch Inputs'!O1425</f>
        <v>0</v>
      </c>
      <c r="Q1437" s="32">
        <f>'Batch Inputs'!P1425</f>
        <v>0</v>
      </c>
      <c r="S1437" s="98">
        <f>SUMPRODUCT($D1437:$O1437,$D$5:$O$5)+$R$5</f>
        <v>-7.9279999999999999</v>
      </c>
      <c r="T1437" s="98">
        <f>SUMPRODUCT($D1437:$O1437,$D$6:$O$6)+$R$6</f>
        <v>-7.0750000000000002</v>
      </c>
      <c r="U1437" s="98">
        <f>SUMPRODUCT($D1437:$O1437,$D$7:$O$7)+$R$7</f>
        <v>-13.989000000000001</v>
      </c>
      <c r="V1437" s="98">
        <f>SUMPRODUCT($D1437:$O1437,$D$8:$O$8)+$R$8</f>
        <v>-8.0109999999999992</v>
      </c>
      <c r="W1437" s="98">
        <f>SUMPRODUCT($D1437:$O1437,$D$9:$O$9)+$R$9</f>
        <v>-6.976</v>
      </c>
      <c r="X1437" s="98">
        <f>SUMPRODUCT($D1437:$O1437,$D$10:$O$10)+$R$10</f>
        <v>-2.1259999999999999</v>
      </c>
      <c r="Z1437" s="104">
        <f t="shared" si="222"/>
        <v>0</v>
      </c>
      <c r="AA1437" s="38">
        <f t="shared" si="223"/>
        <v>0</v>
      </c>
      <c r="AB1437" s="38">
        <f t="shared" si="224"/>
        <v>0</v>
      </c>
      <c r="AC1437" s="38">
        <f t="shared" si="225"/>
        <v>0</v>
      </c>
      <c r="AD1437" s="38">
        <f t="shared" si="226"/>
        <v>0</v>
      </c>
      <c r="AE1437" s="105">
        <f t="shared" si="227"/>
        <v>6</v>
      </c>
      <c r="AF1437" s="114">
        <f t="shared" si="221"/>
        <v>-2.1259999999999999</v>
      </c>
      <c r="AG1437" s="37">
        <f t="shared" si="228"/>
        <v>6</v>
      </c>
      <c r="AH1437" s="40">
        <f>IF(OR(MAX('Batch Inputs'!$C1425:$N1425)&gt;1,MIN('Batch Inputs'!$C1425:$N1425)&lt;0),"ERROR",0)</f>
        <v>0</v>
      </c>
      <c r="AI1437" s="105" t="str">
        <f t="shared" si="229"/>
        <v>Few conditions</v>
      </c>
      <c r="AJ1437" s="113" t="str">
        <f t="shared" si="230"/>
        <v>No Conditions</v>
      </c>
      <c r="AM1437" s="78"/>
    </row>
    <row r="1438" spans="3:39" ht="12.75" x14ac:dyDescent="0.2">
      <c r="C1438" s="94">
        <v>1421</v>
      </c>
      <c r="D1438" s="32">
        <f>'Batch Inputs'!C1426</f>
        <v>0</v>
      </c>
      <c r="E1438" s="32">
        <f>'Batch Inputs'!D1426</f>
        <v>0</v>
      </c>
      <c r="F1438" s="32">
        <f>'Batch Inputs'!E1426</f>
        <v>0</v>
      </c>
      <c r="G1438" s="32">
        <f>'Batch Inputs'!F1426</f>
        <v>0</v>
      </c>
      <c r="H1438" s="32">
        <f>'Batch Inputs'!G1426</f>
        <v>0</v>
      </c>
      <c r="I1438" s="32">
        <f>'Batch Inputs'!H1426</f>
        <v>0</v>
      </c>
      <c r="J1438" s="32">
        <f>'Batch Inputs'!I1426</f>
        <v>0</v>
      </c>
      <c r="K1438" s="32">
        <f>'Batch Inputs'!J1426</f>
        <v>0</v>
      </c>
      <c r="L1438" s="32">
        <f>'Batch Inputs'!K1426</f>
        <v>0</v>
      </c>
      <c r="M1438" s="32">
        <f>'Batch Inputs'!L1426</f>
        <v>0</v>
      </c>
      <c r="N1438" s="32">
        <f>'Batch Inputs'!M1426</f>
        <v>0</v>
      </c>
      <c r="O1438" s="32">
        <f>'Batch Inputs'!N1426</f>
        <v>0</v>
      </c>
      <c r="P1438" s="32">
        <f>'Batch Inputs'!O1426</f>
        <v>0</v>
      </c>
      <c r="Q1438" s="32">
        <f>'Batch Inputs'!P1426</f>
        <v>0</v>
      </c>
      <c r="S1438" s="98">
        <f>SUMPRODUCT($D1438:$O1438,$D$5:$O$5)+$R$5</f>
        <v>-7.9279999999999999</v>
      </c>
      <c r="T1438" s="98">
        <f>SUMPRODUCT($D1438:$O1438,$D$6:$O$6)+$R$6</f>
        <v>-7.0750000000000002</v>
      </c>
      <c r="U1438" s="98">
        <f>SUMPRODUCT($D1438:$O1438,$D$7:$O$7)+$R$7</f>
        <v>-13.989000000000001</v>
      </c>
      <c r="V1438" s="98">
        <f>SUMPRODUCT($D1438:$O1438,$D$8:$O$8)+$R$8</f>
        <v>-8.0109999999999992</v>
      </c>
      <c r="W1438" s="98">
        <f>SUMPRODUCT($D1438:$O1438,$D$9:$O$9)+$R$9</f>
        <v>-6.976</v>
      </c>
      <c r="X1438" s="98">
        <f>SUMPRODUCT($D1438:$O1438,$D$10:$O$10)+$R$10</f>
        <v>-2.1259999999999999</v>
      </c>
      <c r="Z1438" s="104">
        <f t="shared" si="222"/>
        <v>0</v>
      </c>
      <c r="AA1438" s="38">
        <f t="shared" si="223"/>
        <v>0</v>
      </c>
      <c r="AB1438" s="38">
        <f t="shared" si="224"/>
        <v>0</v>
      </c>
      <c r="AC1438" s="38">
        <f t="shared" si="225"/>
        <v>0</v>
      </c>
      <c r="AD1438" s="38">
        <f t="shared" si="226"/>
        <v>0</v>
      </c>
      <c r="AE1438" s="105">
        <f t="shared" si="227"/>
        <v>6</v>
      </c>
      <c r="AF1438" s="114">
        <f t="shared" si="221"/>
        <v>-2.1259999999999999</v>
      </c>
      <c r="AG1438" s="37">
        <f t="shared" si="228"/>
        <v>6</v>
      </c>
      <c r="AH1438" s="40">
        <f>IF(OR(MAX('Batch Inputs'!$C1426:$N1426)&gt;1,MIN('Batch Inputs'!$C1426:$N1426)&lt;0),"ERROR",0)</f>
        <v>0</v>
      </c>
      <c r="AI1438" s="105" t="str">
        <f t="shared" si="229"/>
        <v>Few conditions</v>
      </c>
      <c r="AJ1438" s="113" t="str">
        <f t="shared" si="230"/>
        <v>No Conditions</v>
      </c>
      <c r="AM1438" s="78"/>
    </row>
    <row r="1439" spans="3:39" ht="12.75" x14ac:dyDescent="0.2">
      <c r="C1439" s="94">
        <v>1422</v>
      </c>
      <c r="D1439" s="32">
        <f>'Batch Inputs'!C1427</f>
        <v>0</v>
      </c>
      <c r="E1439" s="32">
        <f>'Batch Inputs'!D1427</f>
        <v>0</v>
      </c>
      <c r="F1439" s="32">
        <f>'Batch Inputs'!E1427</f>
        <v>0</v>
      </c>
      <c r="G1439" s="32">
        <f>'Batch Inputs'!F1427</f>
        <v>0</v>
      </c>
      <c r="H1439" s="32">
        <f>'Batch Inputs'!G1427</f>
        <v>0</v>
      </c>
      <c r="I1439" s="32">
        <f>'Batch Inputs'!H1427</f>
        <v>0</v>
      </c>
      <c r="J1439" s="32">
        <f>'Batch Inputs'!I1427</f>
        <v>0</v>
      </c>
      <c r="K1439" s="32">
        <f>'Batch Inputs'!J1427</f>
        <v>0</v>
      </c>
      <c r="L1439" s="32">
        <f>'Batch Inputs'!K1427</f>
        <v>0</v>
      </c>
      <c r="M1439" s="32">
        <f>'Batch Inputs'!L1427</f>
        <v>0</v>
      </c>
      <c r="N1439" s="32">
        <f>'Batch Inputs'!M1427</f>
        <v>0</v>
      </c>
      <c r="O1439" s="32">
        <f>'Batch Inputs'!N1427</f>
        <v>0</v>
      </c>
      <c r="P1439" s="32">
        <f>'Batch Inputs'!O1427</f>
        <v>0</v>
      </c>
      <c r="Q1439" s="32">
        <f>'Batch Inputs'!P1427</f>
        <v>0</v>
      </c>
      <c r="S1439" s="98">
        <f>SUMPRODUCT($D1439:$O1439,$D$5:$O$5)+$R$5</f>
        <v>-7.9279999999999999</v>
      </c>
      <c r="T1439" s="98">
        <f>SUMPRODUCT($D1439:$O1439,$D$6:$O$6)+$R$6</f>
        <v>-7.0750000000000002</v>
      </c>
      <c r="U1439" s="98">
        <f>SUMPRODUCT($D1439:$O1439,$D$7:$O$7)+$R$7</f>
        <v>-13.989000000000001</v>
      </c>
      <c r="V1439" s="98">
        <f>SUMPRODUCT($D1439:$O1439,$D$8:$O$8)+$R$8</f>
        <v>-8.0109999999999992</v>
      </c>
      <c r="W1439" s="98">
        <f>SUMPRODUCT($D1439:$O1439,$D$9:$O$9)+$R$9</f>
        <v>-6.976</v>
      </c>
      <c r="X1439" s="98">
        <f>SUMPRODUCT($D1439:$O1439,$D$10:$O$10)+$R$10</f>
        <v>-2.1259999999999999</v>
      </c>
      <c r="Z1439" s="104">
        <f t="shared" si="222"/>
        <v>0</v>
      </c>
      <c r="AA1439" s="38">
        <f t="shared" si="223"/>
        <v>0</v>
      </c>
      <c r="AB1439" s="38">
        <f t="shared" si="224"/>
        <v>0</v>
      </c>
      <c r="AC1439" s="38">
        <f t="shared" si="225"/>
        <v>0</v>
      </c>
      <c r="AD1439" s="38">
        <f t="shared" si="226"/>
        <v>0</v>
      </c>
      <c r="AE1439" s="105">
        <f t="shared" si="227"/>
        <v>6</v>
      </c>
      <c r="AF1439" s="114">
        <f t="shared" si="221"/>
        <v>-2.1259999999999999</v>
      </c>
      <c r="AG1439" s="37">
        <f t="shared" si="228"/>
        <v>6</v>
      </c>
      <c r="AH1439" s="40">
        <f>IF(OR(MAX('Batch Inputs'!$C1427:$N1427)&gt;1,MIN('Batch Inputs'!$C1427:$N1427)&lt;0),"ERROR",0)</f>
        <v>0</v>
      </c>
      <c r="AI1439" s="105" t="str">
        <f t="shared" si="229"/>
        <v>Few conditions</v>
      </c>
      <c r="AJ1439" s="113" t="str">
        <f t="shared" si="230"/>
        <v>No Conditions</v>
      </c>
      <c r="AM1439" s="78"/>
    </row>
    <row r="1440" spans="3:39" ht="12.75" x14ac:dyDescent="0.2">
      <c r="C1440" s="94">
        <v>1423</v>
      </c>
      <c r="D1440" s="32">
        <f>'Batch Inputs'!C1428</f>
        <v>0</v>
      </c>
      <c r="E1440" s="32">
        <f>'Batch Inputs'!D1428</f>
        <v>0</v>
      </c>
      <c r="F1440" s="32">
        <f>'Batch Inputs'!E1428</f>
        <v>0</v>
      </c>
      <c r="G1440" s="32">
        <f>'Batch Inputs'!F1428</f>
        <v>0</v>
      </c>
      <c r="H1440" s="32">
        <f>'Batch Inputs'!G1428</f>
        <v>0</v>
      </c>
      <c r="I1440" s="32">
        <f>'Batch Inputs'!H1428</f>
        <v>0</v>
      </c>
      <c r="J1440" s="32">
        <f>'Batch Inputs'!I1428</f>
        <v>0</v>
      </c>
      <c r="K1440" s="32">
        <f>'Batch Inputs'!J1428</f>
        <v>0</v>
      </c>
      <c r="L1440" s="32">
        <f>'Batch Inputs'!K1428</f>
        <v>0</v>
      </c>
      <c r="M1440" s="32">
        <f>'Batch Inputs'!L1428</f>
        <v>0</v>
      </c>
      <c r="N1440" s="32">
        <f>'Batch Inputs'!M1428</f>
        <v>0</v>
      </c>
      <c r="O1440" s="32">
        <f>'Batch Inputs'!N1428</f>
        <v>0</v>
      </c>
      <c r="P1440" s="32">
        <f>'Batch Inputs'!O1428</f>
        <v>0</v>
      </c>
      <c r="Q1440" s="32">
        <f>'Batch Inputs'!P1428</f>
        <v>0</v>
      </c>
      <c r="S1440" s="98">
        <f>SUMPRODUCT($D1440:$O1440,$D$5:$O$5)+$R$5</f>
        <v>-7.9279999999999999</v>
      </c>
      <c r="T1440" s="98">
        <f>SUMPRODUCT($D1440:$O1440,$D$6:$O$6)+$R$6</f>
        <v>-7.0750000000000002</v>
      </c>
      <c r="U1440" s="98">
        <f>SUMPRODUCT($D1440:$O1440,$D$7:$O$7)+$R$7</f>
        <v>-13.989000000000001</v>
      </c>
      <c r="V1440" s="98">
        <f>SUMPRODUCT($D1440:$O1440,$D$8:$O$8)+$R$8</f>
        <v>-8.0109999999999992</v>
      </c>
      <c r="W1440" s="98">
        <f>SUMPRODUCT($D1440:$O1440,$D$9:$O$9)+$R$9</f>
        <v>-6.976</v>
      </c>
      <c r="X1440" s="98">
        <f>SUMPRODUCT($D1440:$O1440,$D$10:$O$10)+$R$10</f>
        <v>-2.1259999999999999</v>
      </c>
      <c r="Z1440" s="104">
        <f t="shared" si="222"/>
        <v>0</v>
      </c>
      <c r="AA1440" s="38">
        <f t="shared" si="223"/>
        <v>0</v>
      </c>
      <c r="AB1440" s="38">
        <f t="shared" si="224"/>
        <v>0</v>
      </c>
      <c r="AC1440" s="38">
        <f t="shared" si="225"/>
        <v>0</v>
      </c>
      <c r="AD1440" s="38">
        <f t="shared" si="226"/>
        <v>0</v>
      </c>
      <c r="AE1440" s="105">
        <f t="shared" si="227"/>
        <v>6</v>
      </c>
      <c r="AF1440" s="114">
        <f t="shared" si="221"/>
        <v>-2.1259999999999999</v>
      </c>
      <c r="AG1440" s="37">
        <f t="shared" si="228"/>
        <v>6</v>
      </c>
      <c r="AH1440" s="40">
        <f>IF(OR(MAX('Batch Inputs'!$C1428:$N1428)&gt;1,MIN('Batch Inputs'!$C1428:$N1428)&lt;0),"ERROR",0)</f>
        <v>0</v>
      </c>
      <c r="AI1440" s="105" t="str">
        <f t="shared" si="229"/>
        <v>Few conditions</v>
      </c>
      <c r="AJ1440" s="113" t="str">
        <f t="shared" si="230"/>
        <v>No Conditions</v>
      </c>
      <c r="AM1440" s="78"/>
    </row>
    <row r="1441" spans="3:39" ht="12.75" x14ac:dyDescent="0.2">
      <c r="C1441" s="94">
        <v>1424</v>
      </c>
      <c r="D1441" s="32">
        <f>'Batch Inputs'!C1429</f>
        <v>0</v>
      </c>
      <c r="E1441" s="32">
        <f>'Batch Inputs'!D1429</f>
        <v>0</v>
      </c>
      <c r="F1441" s="32">
        <f>'Batch Inputs'!E1429</f>
        <v>0</v>
      </c>
      <c r="G1441" s="32">
        <f>'Batch Inputs'!F1429</f>
        <v>0</v>
      </c>
      <c r="H1441" s="32">
        <f>'Batch Inputs'!G1429</f>
        <v>0</v>
      </c>
      <c r="I1441" s="32">
        <f>'Batch Inputs'!H1429</f>
        <v>0</v>
      </c>
      <c r="J1441" s="32">
        <f>'Batch Inputs'!I1429</f>
        <v>0</v>
      </c>
      <c r="K1441" s="32">
        <f>'Batch Inputs'!J1429</f>
        <v>0</v>
      </c>
      <c r="L1441" s="32">
        <f>'Batch Inputs'!K1429</f>
        <v>0</v>
      </c>
      <c r="M1441" s="32">
        <f>'Batch Inputs'!L1429</f>
        <v>0</v>
      </c>
      <c r="N1441" s="32">
        <f>'Batch Inputs'!M1429</f>
        <v>0</v>
      </c>
      <c r="O1441" s="32">
        <f>'Batch Inputs'!N1429</f>
        <v>0</v>
      </c>
      <c r="P1441" s="32">
        <f>'Batch Inputs'!O1429</f>
        <v>0</v>
      </c>
      <c r="Q1441" s="32">
        <f>'Batch Inputs'!P1429</f>
        <v>0</v>
      </c>
      <c r="S1441" s="98">
        <f>SUMPRODUCT($D1441:$O1441,$D$5:$O$5)+$R$5</f>
        <v>-7.9279999999999999</v>
      </c>
      <c r="T1441" s="98">
        <f>SUMPRODUCT($D1441:$O1441,$D$6:$O$6)+$R$6</f>
        <v>-7.0750000000000002</v>
      </c>
      <c r="U1441" s="98">
        <f>SUMPRODUCT($D1441:$O1441,$D$7:$O$7)+$R$7</f>
        <v>-13.989000000000001</v>
      </c>
      <c r="V1441" s="98">
        <f>SUMPRODUCT($D1441:$O1441,$D$8:$O$8)+$R$8</f>
        <v>-8.0109999999999992</v>
      </c>
      <c r="W1441" s="98">
        <f>SUMPRODUCT($D1441:$O1441,$D$9:$O$9)+$R$9</f>
        <v>-6.976</v>
      </c>
      <c r="X1441" s="98">
        <f>SUMPRODUCT($D1441:$O1441,$D$10:$O$10)+$R$10</f>
        <v>-2.1259999999999999</v>
      </c>
      <c r="Z1441" s="104">
        <f t="shared" si="222"/>
        <v>0</v>
      </c>
      <c r="AA1441" s="38">
        <f t="shared" si="223"/>
        <v>0</v>
      </c>
      <c r="AB1441" s="38">
        <f t="shared" si="224"/>
        <v>0</v>
      </c>
      <c r="AC1441" s="38">
        <f t="shared" si="225"/>
        <v>0</v>
      </c>
      <c r="AD1441" s="38">
        <f t="shared" si="226"/>
        <v>0</v>
      </c>
      <c r="AE1441" s="105">
        <f t="shared" si="227"/>
        <v>6</v>
      </c>
      <c r="AF1441" s="114">
        <f t="shared" si="221"/>
        <v>-2.1259999999999999</v>
      </c>
      <c r="AG1441" s="37">
        <f t="shared" si="228"/>
        <v>6</v>
      </c>
      <c r="AH1441" s="40">
        <f>IF(OR(MAX('Batch Inputs'!$C1429:$N1429)&gt;1,MIN('Batch Inputs'!$C1429:$N1429)&lt;0),"ERROR",0)</f>
        <v>0</v>
      </c>
      <c r="AI1441" s="105" t="str">
        <f t="shared" si="229"/>
        <v>Few conditions</v>
      </c>
      <c r="AJ1441" s="113" t="str">
        <f t="shared" si="230"/>
        <v>No Conditions</v>
      </c>
      <c r="AM1441" s="78"/>
    </row>
    <row r="1442" spans="3:39" ht="12.75" x14ac:dyDescent="0.2">
      <c r="C1442" s="94">
        <v>1425</v>
      </c>
      <c r="D1442" s="32">
        <f>'Batch Inputs'!C1430</f>
        <v>0</v>
      </c>
      <c r="E1442" s="32">
        <f>'Batch Inputs'!D1430</f>
        <v>0</v>
      </c>
      <c r="F1442" s="32">
        <f>'Batch Inputs'!E1430</f>
        <v>0</v>
      </c>
      <c r="G1442" s="32">
        <f>'Batch Inputs'!F1430</f>
        <v>0</v>
      </c>
      <c r="H1442" s="32">
        <f>'Batch Inputs'!G1430</f>
        <v>0</v>
      </c>
      <c r="I1442" s="32">
        <f>'Batch Inputs'!H1430</f>
        <v>0</v>
      </c>
      <c r="J1442" s="32">
        <f>'Batch Inputs'!I1430</f>
        <v>0</v>
      </c>
      <c r="K1442" s="32">
        <f>'Batch Inputs'!J1430</f>
        <v>0</v>
      </c>
      <c r="L1442" s="32">
        <f>'Batch Inputs'!K1430</f>
        <v>0</v>
      </c>
      <c r="M1442" s="32">
        <f>'Batch Inputs'!L1430</f>
        <v>0</v>
      </c>
      <c r="N1442" s="32">
        <f>'Batch Inputs'!M1430</f>
        <v>0</v>
      </c>
      <c r="O1442" s="32">
        <f>'Batch Inputs'!N1430</f>
        <v>0</v>
      </c>
      <c r="P1442" s="32">
        <f>'Batch Inputs'!O1430</f>
        <v>0</v>
      </c>
      <c r="Q1442" s="32">
        <f>'Batch Inputs'!P1430</f>
        <v>0</v>
      </c>
      <c r="S1442" s="98">
        <f>SUMPRODUCT($D1442:$O1442,$D$5:$O$5)+$R$5</f>
        <v>-7.9279999999999999</v>
      </c>
      <c r="T1442" s="98">
        <f>SUMPRODUCT($D1442:$O1442,$D$6:$O$6)+$R$6</f>
        <v>-7.0750000000000002</v>
      </c>
      <c r="U1442" s="98">
        <f>SUMPRODUCT($D1442:$O1442,$D$7:$O$7)+$R$7</f>
        <v>-13.989000000000001</v>
      </c>
      <c r="V1442" s="98">
        <f>SUMPRODUCT($D1442:$O1442,$D$8:$O$8)+$R$8</f>
        <v>-8.0109999999999992</v>
      </c>
      <c r="W1442" s="98">
        <f>SUMPRODUCT($D1442:$O1442,$D$9:$O$9)+$R$9</f>
        <v>-6.976</v>
      </c>
      <c r="X1442" s="98">
        <f>SUMPRODUCT($D1442:$O1442,$D$10:$O$10)+$R$10</f>
        <v>-2.1259999999999999</v>
      </c>
      <c r="Z1442" s="104">
        <f t="shared" si="222"/>
        <v>0</v>
      </c>
      <c r="AA1442" s="38">
        <f t="shared" si="223"/>
        <v>0</v>
      </c>
      <c r="AB1442" s="38">
        <f t="shared" si="224"/>
        <v>0</v>
      </c>
      <c r="AC1442" s="38">
        <f t="shared" si="225"/>
        <v>0</v>
      </c>
      <c r="AD1442" s="38">
        <f t="shared" si="226"/>
        <v>0</v>
      </c>
      <c r="AE1442" s="105">
        <f t="shared" si="227"/>
        <v>6</v>
      </c>
      <c r="AF1442" s="114">
        <f t="shared" si="221"/>
        <v>-2.1259999999999999</v>
      </c>
      <c r="AG1442" s="37">
        <f t="shared" si="228"/>
        <v>6</v>
      </c>
      <c r="AH1442" s="40">
        <f>IF(OR(MAX('Batch Inputs'!$C1430:$N1430)&gt;1,MIN('Batch Inputs'!$C1430:$N1430)&lt;0),"ERROR",0)</f>
        <v>0</v>
      </c>
      <c r="AI1442" s="105" t="str">
        <f t="shared" si="229"/>
        <v>Few conditions</v>
      </c>
      <c r="AJ1442" s="113" t="str">
        <f t="shared" si="230"/>
        <v>No Conditions</v>
      </c>
      <c r="AM1442" s="78"/>
    </row>
    <row r="1443" spans="3:39" ht="12.75" x14ac:dyDescent="0.2">
      <c r="C1443" s="94">
        <v>1426</v>
      </c>
      <c r="D1443" s="32">
        <f>'Batch Inputs'!C1431</f>
        <v>0</v>
      </c>
      <c r="E1443" s="32">
        <f>'Batch Inputs'!D1431</f>
        <v>0</v>
      </c>
      <c r="F1443" s="32">
        <f>'Batch Inputs'!E1431</f>
        <v>0</v>
      </c>
      <c r="G1443" s="32">
        <f>'Batch Inputs'!F1431</f>
        <v>0</v>
      </c>
      <c r="H1443" s="32">
        <f>'Batch Inputs'!G1431</f>
        <v>0</v>
      </c>
      <c r="I1443" s="32">
        <f>'Batch Inputs'!H1431</f>
        <v>0</v>
      </c>
      <c r="J1443" s="32">
        <f>'Batch Inputs'!I1431</f>
        <v>0</v>
      </c>
      <c r="K1443" s="32">
        <f>'Batch Inputs'!J1431</f>
        <v>0</v>
      </c>
      <c r="L1443" s="32">
        <f>'Batch Inputs'!K1431</f>
        <v>0</v>
      </c>
      <c r="M1443" s="32">
        <f>'Batch Inputs'!L1431</f>
        <v>0</v>
      </c>
      <c r="N1443" s="32">
        <f>'Batch Inputs'!M1431</f>
        <v>0</v>
      </c>
      <c r="O1443" s="32">
        <f>'Batch Inputs'!N1431</f>
        <v>0</v>
      </c>
      <c r="P1443" s="32">
        <f>'Batch Inputs'!O1431</f>
        <v>0</v>
      </c>
      <c r="Q1443" s="32">
        <f>'Batch Inputs'!P1431</f>
        <v>0</v>
      </c>
      <c r="S1443" s="98">
        <f>SUMPRODUCT($D1443:$O1443,$D$5:$O$5)+$R$5</f>
        <v>-7.9279999999999999</v>
      </c>
      <c r="T1443" s="98">
        <f>SUMPRODUCT($D1443:$O1443,$D$6:$O$6)+$R$6</f>
        <v>-7.0750000000000002</v>
      </c>
      <c r="U1443" s="98">
        <f>SUMPRODUCT($D1443:$O1443,$D$7:$O$7)+$R$7</f>
        <v>-13.989000000000001</v>
      </c>
      <c r="V1443" s="98">
        <f>SUMPRODUCT($D1443:$O1443,$D$8:$O$8)+$R$8</f>
        <v>-8.0109999999999992</v>
      </c>
      <c r="W1443" s="98">
        <f>SUMPRODUCT($D1443:$O1443,$D$9:$O$9)+$R$9</f>
        <v>-6.976</v>
      </c>
      <c r="X1443" s="98">
        <f>SUMPRODUCT($D1443:$O1443,$D$10:$O$10)+$R$10</f>
        <v>-2.1259999999999999</v>
      </c>
      <c r="Z1443" s="104">
        <f t="shared" si="222"/>
        <v>0</v>
      </c>
      <c r="AA1443" s="38">
        <f t="shared" si="223"/>
        <v>0</v>
      </c>
      <c r="AB1443" s="38">
        <f t="shared" si="224"/>
        <v>0</v>
      </c>
      <c r="AC1443" s="38">
        <f t="shared" si="225"/>
        <v>0</v>
      </c>
      <c r="AD1443" s="38">
        <f t="shared" si="226"/>
        <v>0</v>
      </c>
      <c r="AE1443" s="105">
        <f t="shared" si="227"/>
        <v>6</v>
      </c>
      <c r="AF1443" s="114">
        <f t="shared" si="221"/>
        <v>-2.1259999999999999</v>
      </c>
      <c r="AG1443" s="37">
        <f t="shared" si="228"/>
        <v>6</v>
      </c>
      <c r="AH1443" s="40">
        <f>IF(OR(MAX('Batch Inputs'!$C1431:$N1431)&gt;1,MIN('Batch Inputs'!$C1431:$N1431)&lt;0),"ERROR",0)</f>
        <v>0</v>
      </c>
      <c r="AI1443" s="105" t="str">
        <f t="shared" si="229"/>
        <v>Few conditions</v>
      </c>
      <c r="AJ1443" s="113" t="str">
        <f t="shared" si="230"/>
        <v>No Conditions</v>
      </c>
      <c r="AM1443" s="78"/>
    </row>
    <row r="1444" spans="3:39" ht="12.75" x14ac:dyDescent="0.2">
      <c r="C1444" s="94">
        <v>1427</v>
      </c>
      <c r="D1444" s="32">
        <f>'Batch Inputs'!C1432</f>
        <v>0</v>
      </c>
      <c r="E1444" s="32">
        <f>'Batch Inputs'!D1432</f>
        <v>0</v>
      </c>
      <c r="F1444" s="32">
        <f>'Batch Inputs'!E1432</f>
        <v>0</v>
      </c>
      <c r="G1444" s="32">
        <f>'Batch Inputs'!F1432</f>
        <v>0</v>
      </c>
      <c r="H1444" s="32">
        <f>'Batch Inputs'!G1432</f>
        <v>0</v>
      </c>
      <c r="I1444" s="32">
        <f>'Batch Inputs'!H1432</f>
        <v>0</v>
      </c>
      <c r="J1444" s="32">
        <f>'Batch Inputs'!I1432</f>
        <v>0</v>
      </c>
      <c r="K1444" s="32">
        <f>'Batch Inputs'!J1432</f>
        <v>0</v>
      </c>
      <c r="L1444" s="32">
        <f>'Batch Inputs'!K1432</f>
        <v>0</v>
      </c>
      <c r="M1444" s="32">
        <f>'Batch Inputs'!L1432</f>
        <v>0</v>
      </c>
      <c r="N1444" s="32">
        <f>'Batch Inputs'!M1432</f>
        <v>0</v>
      </c>
      <c r="O1444" s="32">
        <f>'Batch Inputs'!N1432</f>
        <v>0</v>
      </c>
      <c r="P1444" s="32">
        <f>'Batch Inputs'!O1432</f>
        <v>0</v>
      </c>
      <c r="Q1444" s="32">
        <f>'Batch Inputs'!P1432</f>
        <v>0</v>
      </c>
      <c r="S1444" s="98">
        <f>SUMPRODUCT($D1444:$O1444,$D$5:$O$5)+$R$5</f>
        <v>-7.9279999999999999</v>
      </c>
      <c r="T1444" s="98">
        <f>SUMPRODUCT($D1444:$O1444,$D$6:$O$6)+$R$6</f>
        <v>-7.0750000000000002</v>
      </c>
      <c r="U1444" s="98">
        <f>SUMPRODUCT($D1444:$O1444,$D$7:$O$7)+$R$7</f>
        <v>-13.989000000000001</v>
      </c>
      <c r="V1444" s="98">
        <f>SUMPRODUCT($D1444:$O1444,$D$8:$O$8)+$R$8</f>
        <v>-8.0109999999999992</v>
      </c>
      <c r="W1444" s="98">
        <f>SUMPRODUCT($D1444:$O1444,$D$9:$O$9)+$R$9</f>
        <v>-6.976</v>
      </c>
      <c r="X1444" s="98">
        <f>SUMPRODUCT($D1444:$O1444,$D$10:$O$10)+$R$10</f>
        <v>-2.1259999999999999</v>
      </c>
      <c r="Z1444" s="104">
        <f t="shared" si="222"/>
        <v>0</v>
      </c>
      <c r="AA1444" s="38">
        <f t="shared" si="223"/>
        <v>0</v>
      </c>
      <c r="AB1444" s="38">
        <f t="shared" si="224"/>
        <v>0</v>
      </c>
      <c r="AC1444" s="38">
        <f t="shared" si="225"/>
        <v>0</v>
      </c>
      <c r="AD1444" s="38">
        <f t="shared" si="226"/>
        <v>0</v>
      </c>
      <c r="AE1444" s="105">
        <f t="shared" si="227"/>
        <v>6</v>
      </c>
      <c r="AF1444" s="114">
        <f t="shared" si="221"/>
        <v>-2.1259999999999999</v>
      </c>
      <c r="AG1444" s="37">
        <f t="shared" si="228"/>
        <v>6</v>
      </c>
      <c r="AH1444" s="40">
        <f>IF(OR(MAX('Batch Inputs'!$C1432:$N1432)&gt;1,MIN('Batch Inputs'!$C1432:$N1432)&lt;0),"ERROR",0)</f>
        <v>0</v>
      </c>
      <c r="AI1444" s="105" t="str">
        <f t="shared" si="229"/>
        <v>Few conditions</v>
      </c>
      <c r="AJ1444" s="113" t="str">
        <f t="shared" si="230"/>
        <v>No Conditions</v>
      </c>
      <c r="AM1444" s="78"/>
    </row>
    <row r="1445" spans="3:39" ht="12.75" x14ac:dyDescent="0.2">
      <c r="C1445" s="94">
        <v>1428</v>
      </c>
      <c r="D1445" s="32">
        <f>'Batch Inputs'!C1433</f>
        <v>0</v>
      </c>
      <c r="E1445" s="32">
        <f>'Batch Inputs'!D1433</f>
        <v>0</v>
      </c>
      <c r="F1445" s="32">
        <f>'Batch Inputs'!E1433</f>
        <v>0</v>
      </c>
      <c r="G1445" s="32">
        <f>'Batch Inputs'!F1433</f>
        <v>0</v>
      </c>
      <c r="H1445" s="32">
        <f>'Batch Inputs'!G1433</f>
        <v>0</v>
      </c>
      <c r="I1445" s="32">
        <f>'Batch Inputs'!H1433</f>
        <v>0</v>
      </c>
      <c r="J1445" s="32">
        <f>'Batch Inputs'!I1433</f>
        <v>0</v>
      </c>
      <c r="K1445" s="32">
        <f>'Batch Inputs'!J1433</f>
        <v>0</v>
      </c>
      <c r="L1445" s="32">
        <f>'Batch Inputs'!K1433</f>
        <v>0</v>
      </c>
      <c r="M1445" s="32">
        <f>'Batch Inputs'!L1433</f>
        <v>0</v>
      </c>
      <c r="N1445" s="32">
        <f>'Batch Inputs'!M1433</f>
        <v>0</v>
      </c>
      <c r="O1445" s="32">
        <f>'Batch Inputs'!N1433</f>
        <v>0</v>
      </c>
      <c r="P1445" s="32">
        <f>'Batch Inputs'!O1433</f>
        <v>0</v>
      </c>
      <c r="Q1445" s="32">
        <f>'Batch Inputs'!P1433</f>
        <v>0</v>
      </c>
      <c r="S1445" s="98">
        <f>SUMPRODUCT($D1445:$O1445,$D$5:$O$5)+$R$5</f>
        <v>-7.9279999999999999</v>
      </c>
      <c r="T1445" s="98">
        <f>SUMPRODUCT($D1445:$O1445,$D$6:$O$6)+$R$6</f>
        <v>-7.0750000000000002</v>
      </c>
      <c r="U1445" s="98">
        <f>SUMPRODUCT($D1445:$O1445,$D$7:$O$7)+$R$7</f>
        <v>-13.989000000000001</v>
      </c>
      <c r="V1445" s="98">
        <f>SUMPRODUCT($D1445:$O1445,$D$8:$O$8)+$R$8</f>
        <v>-8.0109999999999992</v>
      </c>
      <c r="W1445" s="98">
        <f>SUMPRODUCT($D1445:$O1445,$D$9:$O$9)+$R$9</f>
        <v>-6.976</v>
      </c>
      <c r="X1445" s="98">
        <f>SUMPRODUCT($D1445:$O1445,$D$10:$O$10)+$R$10</f>
        <v>-2.1259999999999999</v>
      </c>
      <c r="Z1445" s="104">
        <f t="shared" si="222"/>
        <v>0</v>
      </c>
      <c r="AA1445" s="38">
        <f t="shared" si="223"/>
        <v>0</v>
      </c>
      <c r="AB1445" s="38">
        <f t="shared" si="224"/>
        <v>0</v>
      </c>
      <c r="AC1445" s="38">
        <f t="shared" si="225"/>
        <v>0</v>
      </c>
      <c r="AD1445" s="38">
        <f t="shared" si="226"/>
        <v>0</v>
      </c>
      <c r="AE1445" s="105">
        <f t="shared" si="227"/>
        <v>6</v>
      </c>
      <c r="AF1445" s="114">
        <f t="shared" si="221"/>
        <v>-2.1259999999999999</v>
      </c>
      <c r="AG1445" s="37">
        <f t="shared" si="228"/>
        <v>6</v>
      </c>
      <c r="AH1445" s="40">
        <f>IF(OR(MAX('Batch Inputs'!$C1433:$N1433)&gt;1,MIN('Batch Inputs'!$C1433:$N1433)&lt;0),"ERROR",0)</f>
        <v>0</v>
      </c>
      <c r="AI1445" s="105" t="str">
        <f t="shared" si="229"/>
        <v>Few conditions</v>
      </c>
      <c r="AJ1445" s="113" t="str">
        <f t="shared" si="230"/>
        <v>No Conditions</v>
      </c>
      <c r="AM1445" s="78"/>
    </row>
    <row r="1446" spans="3:39" ht="12.75" x14ac:dyDescent="0.2">
      <c r="C1446" s="94">
        <v>1429</v>
      </c>
      <c r="D1446" s="32">
        <f>'Batch Inputs'!C1434</f>
        <v>0</v>
      </c>
      <c r="E1446" s="32">
        <f>'Batch Inputs'!D1434</f>
        <v>0</v>
      </c>
      <c r="F1446" s="32">
        <f>'Batch Inputs'!E1434</f>
        <v>0</v>
      </c>
      <c r="G1446" s="32">
        <f>'Batch Inputs'!F1434</f>
        <v>0</v>
      </c>
      <c r="H1446" s="32">
        <f>'Batch Inputs'!G1434</f>
        <v>0</v>
      </c>
      <c r="I1446" s="32">
        <f>'Batch Inputs'!H1434</f>
        <v>0</v>
      </c>
      <c r="J1446" s="32">
        <f>'Batch Inputs'!I1434</f>
        <v>0</v>
      </c>
      <c r="K1446" s="32">
        <f>'Batch Inputs'!J1434</f>
        <v>0</v>
      </c>
      <c r="L1446" s="32">
        <f>'Batch Inputs'!K1434</f>
        <v>0</v>
      </c>
      <c r="M1446" s="32">
        <f>'Batch Inputs'!L1434</f>
        <v>0</v>
      </c>
      <c r="N1446" s="32">
        <f>'Batch Inputs'!M1434</f>
        <v>0</v>
      </c>
      <c r="O1446" s="32">
        <f>'Batch Inputs'!N1434</f>
        <v>0</v>
      </c>
      <c r="P1446" s="32">
        <f>'Batch Inputs'!O1434</f>
        <v>0</v>
      </c>
      <c r="Q1446" s="32">
        <f>'Batch Inputs'!P1434</f>
        <v>0</v>
      </c>
      <c r="S1446" s="98">
        <f>SUMPRODUCT($D1446:$O1446,$D$5:$O$5)+$R$5</f>
        <v>-7.9279999999999999</v>
      </c>
      <c r="T1446" s="98">
        <f>SUMPRODUCT($D1446:$O1446,$D$6:$O$6)+$R$6</f>
        <v>-7.0750000000000002</v>
      </c>
      <c r="U1446" s="98">
        <f>SUMPRODUCT($D1446:$O1446,$D$7:$O$7)+$R$7</f>
        <v>-13.989000000000001</v>
      </c>
      <c r="V1446" s="98">
        <f>SUMPRODUCT($D1446:$O1446,$D$8:$O$8)+$R$8</f>
        <v>-8.0109999999999992</v>
      </c>
      <c r="W1446" s="98">
        <f>SUMPRODUCT($D1446:$O1446,$D$9:$O$9)+$R$9</f>
        <v>-6.976</v>
      </c>
      <c r="X1446" s="98">
        <f>SUMPRODUCT($D1446:$O1446,$D$10:$O$10)+$R$10</f>
        <v>-2.1259999999999999</v>
      </c>
      <c r="Z1446" s="104">
        <f t="shared" si="222"/>
        <v>0</v>
      </c>
      <c r="AA1446" s="38">
        <f t="shared" si="223"/>
        <v>0</v>
      </c>
      <c r="AB1446" s="38">
        <f t="shared" si="224"/>
        <v>0</v>
      </c>
      <c r="AC1446" s="38">
        <f t="shared" si="225"/>
        <v>0</v>
      </c>
      <c r="AD1446" s="38">
        <f t="shared" si="226"/>
        <v>0</v>
      </c>
      <c r="AE1446" s="105">
        <f t="shared" si="227"/>
        <v>6</v>
      </c>
      <c r="AF1446" s="114">
        <f t="shared" si="221"/>
        <v>-2.1259999999999999</v>
      </c>
      <c r="AG1446" s="37">
        <f t="shared" si="228"/>
        <v>6</v>
      </c>
      <c r="AH1446" s="40">
        <f>IF(OR(MAX('Batch Inputs'!$C1434:$N1434)&gt;1,MIN('Batch Inputs'!$C1434:$N1434)&lt;0),"ERROR",0)</f>
        <v>0</v>
      </c>
      <c r="AI1446" s="105" t="str">
        <f t="shared" si="229"/>
        <v>Few conditions</v>
      </c>
      <c r="AJ1446" s="113" t="str">
        <f t="shared" si="230"/>
        <v>No Conditions</v>
      </c>
      <c r="AM1446" s="78"/>
    </row>
    <row r="1447" spans="3:39" ht="12.75" x14ac:dyDescent="0.2">
      <c r="C1447" s="94">
        <v>1430</v>
      </c>
      <c r="D1447" s="32">
        <f>'Batch Inputs'!C1435</f>
        <v>0</v>
      </c>
      <c r="E1447" s="32">
        <f>'Batch Inputs'!D1435</f>
        <v>0</v>
      </c>
      <c r="F1447" s="32">
        <f>'Batch Inputs'!E1435</f>
        <v>0</v>
      </c>
      <c r="G1447" s="32">
        <f>'Batch Inputs'!F1435</f>
        <v>0</v>
      </c>
      <c r="H1447" s="32">
        <f>'Batch Inputs'!G1435</f>
        <v>0</v>
      </c>
      <c r="I1447" s="32">
        <f>'Batch Inputs'!H1435</f>
        <v>0</v>
      </c>
      <c r="J1447" s="32">
        <f>'Batch Inputs'!I1435</f>
        <v>0</v>
      </c>
      <c r="K1447" s="32">
        <f>'Batch Inputs'!J1435</f>
        <v>0</v>
      </c>
      <c r="L1447" s="32">
        <f>'Batch Inputs'!K1435</f>
        <v>0</v>
      </c>
      <c r="M1447" s="32">
        <f>'Batch Inputs'!L1435</f>
        <v>0</v>
      </c>
      <c r="N1447" s="32">
        <f>'Batch Inputs'!M1435</f>
        <v>0</v>
      </c>
      <c r="O1447" s="32">
        <f>'Batch Inputs'!N1435</f>
        <v>0</v>
      </c>
      <c r="P1447" s="32">
        <f>'Batch Inputs'!O1435</f>
        <v>0</v>
      </c>
      <c r="Q1447" s="32">
        <f>'Batch Inputs'!P1435</f>
        <v>0</v>
      </c>
      <c r="S1447" s="98">
        <f>SUMPRODUCT($D1447:$O1447,$D$5:$O$5)+$R$5</f>
        <v>-7.9279999999999999</v>
      </c>
      <c r="T1447" s="98">
        <f>SUMPRODUCT($D1447:$O1447,$D$6:$O$6)+$R$6</f>
        <v>-7.0750000000000002</v>
      </c>
      <c r="U1447" s="98">
        <f>SUMPRODUCT($D1447:$O1447,$D$7:$O$7)+$R$7</f>
        <v>-13.989000000000001</v>
      </c>
      <c r="V1447" s="98">
        <f>SUMPRODUCT($D1447:$O1447,$D$8:$O$8)+$R$8</f>
        <v>-8.0109999999999992</v>
      </c>
      <c r="W1447" s="98">
        <f>SUMPRODUCT($D1447:$O1447,$D$9:$O$9)+$R$9</f>
        <v>-6.976</v>
      </c>
      <c r="X1447" s="98">
        <f>SUMPRODUCT($D1447:$O1447,$D$10:$O$10)+$R$10</f>
        <v>-2.1259999999999999</v>
      </c>
      <c r="Z1447" s="104">
        <f t="shared" si="222"/>
        <v>0</v>
      </c>
      <c r="AA1447" s="38">
        <f t="shared" si="223"/>
        <v>0</v>
      </c>
      <c r="AB1447" s="38">
        <f t="shared" si="224"/>
        <v>0</v>
      </c>
      <c r="AC1447" s="38">
        <f t="shared" si="225"/>
        <v>0</v>
      </c>
      <c r="AD1447" s="38">
        <f t="shared" si="226"/>
        <v>0</v>
      </c>
      <c r="AE1447" s="105">
        <f t="shared" si="227"/>
        <v>6</v>
      </c>
      <c r="AF1447" s="114">
        <f t="shared" si="221"/>
        <v>-2.1259999999999999</v>
      </c>
      <c r="AG1447" s="37">
        <f t="shared" si="228"/>
        <v>6</v>
      </c>
      <c r="AH1447" s="40">
        <f>IF(OR(MAX('Batch Inputs'!$C1435:$N1435)&gt;1,MIN('Batch Inputs'!$C1435:$N1435)&lt;0),"ERROR",0)</f>
        <v>0</v>
      </c>
      <c r="AI1447" s="105" t="str">
        <f t="shared" si="229"/>
        <v>Few conditions</v>
      </c>
      <c r="AJ1447" s="113" t="str">
        <f t="shared" si="230"/>
        <v>No Conditions</v>
      </c>
      <c r="AM1447" s="78"/>
    </row>
    <row r="1448" spans="3:39" ht="12.75" x14ac:dyDescent="0.2">
      <c r="C1448" s="94">
        <v>1431</v>
      </c>
      <c r="D1448" s="32">
        <f>'Batch Inputs'!C1436</f>
        <v>0</v>
      </c>
      <c r="E1448" s="32">
        <f>'Batch Inputs'!D1436</f>
        <v>0</v>
      </c>
      <c r="F1448" s="32">
        <f>'Batch Inputs'!E1436</f>
        <v>0</v>
      </c>
      <c r="G1448" s="32">
        <f>'Batch Inputs'!F1436</f>
        <v>0</v>
      </c>
      <c r="H1448" s="32">
        <f>'Batch Inputs'!G1436</f>
        <v>0</v>
      </c>
      <c r="I1448" s="32">
        <f>'Batch Inputs'!H1436</f>
        <v>0</v>
      </c>
      <c r="J1448" s="32">
        <f>'Batch Inputs'!I1436</f>
        <v>0</v>
      </c>
      <c r="K1448" s="32">
        <f>'Batch Inputs'!J1436</f>
        <v>0</v>
      </c>
      <c r="L1448" s="32">
        <f>'Batch Inputs'!K1436</f>
        <v>0</v>
      </c>
      <c r="M1448" s="32">
        <f>'Batch Inputs'!L1436</f>
        <v>0</v>
      </c>
      <c r="N1448" s="32">
        <f>'Batch Inputs'!M1436</f>
        <v>0</v>
      </c>
      <c r="O1448" s="32">
        <f>'Batch Inputs'!N1436</f>
        <v>0</v>
      </c>
      <c r="P1448" s="32">
        <f>'Batch Inputs'!O1436</f>
        <v>0</v>
      </c>
      <c r="Q1448" s="32">
        <f>'Batch Inputs'!P1436</f>
        <v>0</v>
      </c>
      <c r="S1448" s="98">
        <f>SUMPRODUCT($D1448:$O1448,$D$5:$O$5)+$R$5</f>
        <v>-7.9279999999999999</v>
      </c>
      <c r="T1448" s="98">
        <f>SUMPRODUCT($D1448:$O1448,$D$6:$O$6)+$R$6</f>
        <v>-7.0750000000000002</v>
      </c>
      <c r="U1448" s="98">
        <f>SUMPRODUCT($D1448:$O1448,$D$7:$O$7)+$R$7</f>
        <v>-13.989000000000001</v>
      </c>
      <c r="V1448" s="98">
        <f>SUMPRODUCT($D1448:$O1448,$D$8:$O$8)+$R$8</f>
        <v>-8.0109999999999992</v>
      </c>
      <c r="W1448" s="98">
        <f>SUMPRODUCT($D1448:$O1448,$D$9:$O$9)+$R$9</f>
        <v>-6.976</v>
      </c>
      <c r="X1448" s="98">
        <f>SUMPRODUCT($D1448:$O1448,$D$10:$O$10)+$R$10</f>
        <v>-2.1259999999999999</v>
      </c>
      <c r="Z1448" s="104">
        <f t="shared" si="222"/>
        <v>0</v>
      </c>
      <c r="AA1448" s="38">
        <f t="shared" si="223"/>
        <v>0</v>
      </c>
      <c r="AB1448" s="38">
        <f t="shared" si="224"/>
        <v>0</v>
      </c>
      <c r="AC1448" s="38">
        <f t="shared" si="225"/>
        <v>0</v>
      </c>
      <c r="AD1448" s="38">
        <f t="shared" si="226"/>
        <v>0</v>
      </c>
      <c r="AE1448" s="105">
        <f t="shared" si="227"/>
        <v>6</v>
      </c>
      <c r="AF1448" s="114">
        <f t="shared" si="221"/>
        <v>-2.1259999999999999</v>
      </c>
      <c r="AG1448" s="37">
        <f t="shared" si="228"/>
        <v>6</v>
      </c>
      <c r="AH1448" s="40">
        <f>IF(OR(MAX('Batch Inputs'!$C1436:$N1436)&gt;1,MIN('Batch Inputs'!$C1436:$N1436)&lt;0),"ERROR",0)</f>
        <v>0</v>
      </c>
      <c r="AI1448" s="105" t="str">
        <f t="shared" si="229"/>
        <v>Few conditions</v>
      </c>
      <c r="AJ1448" s="113" t="str">
        <f t="shared" si="230"/>
        <v>No Conditions</v>
      </c>
      <c r="AM1448" s="78"/>
    </row>
    <row r="1449" spans="3:39" ht="12.75" x14ac:dyDescent="0.2">
      <c r="C1449" s="94">
        <v>1432</v>
      </c>
      <c r="D1449" s="32">
        <f>'Batch Inputs'!C1437</f>
        <v>0</v>
      </c>
      <c r="E1449" s="32">
        <f>'Batch Inputs'!D1437</f>
        <v>0</v>
      </c>
      <c r="F1449" s="32">
        <f>'Batch Inputs'!E1437</f>
        <v>0</v>
      </c>
      <c r="G1449" s="32">
        <f>'Batch Inputs'!F1437</f>
        <v>0</v>
      </c>
      <c r="H1449" s="32">
        <f>'Batch Inputs'!G1437</f>
        <v>0</v>
      </c>
      <c r="I1449" s="32">
        <f>'Batch Inputs'!H1437</f>
        <v>0</v>
      </c>
      <c r="J1449" s="32">
        <f>'Batch Inputs'!I1437</f>
        <v>0</v>
      </c>
      <c r="K1449" s="32">
        <f>'Batch Inputs'!J1437</f>
        <v>0</v>
      </c>
      <c r="L1449" s="32">
        <f>'Batch Inputs'!K1437</f>
        <v>0</v>
      </c>
      <c r="M1449" s="32">
        <f>'Batch Inputs'!L1437</f>
        <v>0</v>
      </c>
      <c r="N1449" s="32">
        <f>'Batch Inputs'!M1437</f>
        <v>0</v>
      </c>
      <c r="O1449" s="32">
        <f>'Batch Inputs'!N1437</f>
        <v>0</v>
      </c>
      <c r="P1449" s="32">
        <f>'Batch Inputs'!O1437</f>
        <v>0</v>
      </c>
      <c r="Q1449" s="32">
        <f>'Batch Inputs'!P1437</f>
        <v>0</v>
      </c>
      <c r="S1449" s="98">
        <f>SUMPRODUCT($D1449:$O1449,$D$5:$O$5)+$R$5</f>
        <v>-7.9279999999999999</v>
      </c>
      <c r="T1449" s="98">
        <f>SUMPRODUCT($D1449:$O1449,$D$6:$O$6)+$R$6</f>
        <v>-7.0750000000000002</v>
      </c>
      <c r="U1449" s="98">
        <f>SUMPRODUCT($D1449:$O1449,$D$7:$O$7)+$R$7</f>
        <v>-13.989000000000001</v>
      </c>
      <c r="V1449" s="98">
        <f>SUMPRODUCT($D1449:$O1449,$D$8:$O$8)+$R$8</f>
        <v>-8.0109999999999992</v>
      </c>
      <c r="W1449" s="98">
        <f>SUMPRODUCT($D1449:$O1449,$D$9:$O$9)+$R$9</f>
        <v>-6.976</v>
      </c>
      <c r="X1449" s="98">
        <f>SUMPRODUCT($D1449:$O1449,$D$10:$O$10)+$R$10</f>
        <v>-2.1259999999999999</v>
      </c>
      <c r="Z1449" s="104">
        <f t="shared" si="222"/>
        <v>0</v>
      </c>
      <c r="AA1449" s="38">
        <f t="shared" si="223"/>
        <v>0</v>
      </c>
      <c r="AB1449" s="38">
        <f t="shared" si="224"/>
        <v>0</v>
      </c>
      <c r="AC1449" s="38">
        <f t="shared" si="225"/>
        <v>0</v>
      </c>
      <c r="AD1449" s="38">
        <f t="shared" si="226"/>
        <v>0</v>
      </c>
      <c r="AE1449" s="105">
        <f t="shared" si="227"/>
        <v>6</v>
      </c>
      <c r="AF1449" s="114">
        <f t="shared" si="221"/>
        <v>-2.1259999999999999</v>
      </c>
      <c r="AG1449" s="37">
        <f t="shared" si="228"/>
        <v>6</v>
      </c>
      <c r="AH1449" s="40">
        <f>IF(OR(MAX('Batch Inputs'!$C1437:$N1437)&gt;1,MIN('Batch Inputs'!$C1437:$N1437)&lt;0),"ERROR",0)</f>
        <v>0</v>
      </c>
      <c r="AI1449" s="105" t="str">
        <f t="shared" si="229"/>
        <v>Few conditions</v>
      </c>
      <c r="AJ1449" s="113" t="str">
        <f t="shared" si="230"/>
        <v>No Conditions</v>
      </c>
      <c r="AM1449" s="78"/>
    </row>
    <row r="1450" spans="3:39" ht="12.75" x14ac:dyDescent="0.2">
      <c r="C1450" s="94">
        <v>1433</v>
      </c>
      <c r="D1450" s="32">
        <f>'Batch Inputs'!C1438</f>
        <v>0</v>
      </c>
      <c r="E1450" s="32">
        <f>'Batch Inputs'!D1438</f>
        <v>0</v>
      </c>
      <c r="F1450" s="32">
        <f>'Batch Inputs'!E1438</f>
        <v>0</v>
      </c>
      <c r="G1450" s="32">
        <f>'Batch Inputs'!F1438</f>
        <v>0</v>
      </c>
      <c r="H1450" s="32">
        <f>'Batch Inputs'!G1438</f>
        <v>0</v>
      </c>
      <c r="I1450" s="32">
        <f>'Batch Inputs'!H1438</f>
        <v>0</v>
      </c>
      <c r="J1450" s="32">
        <f>'Batch Inputs'!I1438</f>
        <v>0</v>
      </c>
      <c r="K1450" s="32">
        <f>'Batch Inputs'!J1438</f>
        <v>0</v>
      </c>
      <c r="L1450" s="32">
        <f>'Batch Inputs'!K1438</f>
        <v>0</v>
      </c>
      <c r="M1450" s="32">
        <f>'Batch Inputs'!L1438</f>
        <v>0</v>
      </c>
      <c r="N1450" s="32">
        <f>'Batch Inputs'!M1438</f>
        <v>0</v>
      </c>
      <c r="O1450" s="32">
        <f>'Batch Inputs'!N1438</f>
        <v>0</v>
      </c>
      <c r="P1450" s="32">
        <f>'Batch Inputs'!O1438</f>
        <v>0</v>
      </c>
      <c r="Q1450" s="32">
        <f>'Batch Inputs'!P1438</f>
        <v>0</v>
      </c>
      <c r="S1450" s="98">
        <f>SUMPRODUCT($D1450:$O1450,$D$5:$O$5)+$R$5</f>
        <v>-7.9279999999999999</v>
      </c>
      <c r="T1450" s="98">
        <f>SUMPRODUCT($D1450:$O1450,$D$6:$O$6)+$R$6</f>
        <v>-7.0750000000000002</v>
      </c>
      <c r="U1450" s="98">
        <f>SUMPRODUCT($D1450:$O1450,$D$7:$O$7)+$R$7</f>
        <v>-13.989000000000001</v>
      </c>
      <c r="V1450" s="98">
        <f>SUMPRODUCT($D1450:$O1450,$D$8:$O$8)+$R$8</f>
        <v>-8.0109999999999992</v>
      </c>
      <c r="W1450" s="98">
        <f>SUMPRODUCT($D1450:$O1450,$D$9:$O$9)+$R$9</f>
        <v>-6.976</v>
      </c>
      <c r="X1450" s="98">
        <f>SUMPRODUCT($D1450:$O1450,$D$10:$O$10)+$R$10</f>
        <v>-2.1259999999999999</v>
      </c>
      <c r="Z1450" s="104">
        <f t="shared" si="222"/>
        <v>0</v>
      </c>
      <c r="AA1450" s="38">
        <f t="shared" si="223"/>
        <v>0</v>
      </c>
      <c r="AB1450" s="38">
        <f t="shared" si="224"/>
        <v>0</v>
      </c>
      <c r="AC1450" s="38">
        <f t="shared" si="225"/>
        <v>0</v>
      </c>
      <c r="AD1450" s="38">
        <f t="shared" si="226"/>
        <v>0</v>
      </c>
      <c r="AE1450" s="105">
        <f t="shared" si="227"/>
        <v>6</v>
      </c>
      <c r="AF1450" s="114">
        <f t="shared" si="221"/>
        <v>-2.1259999999999999</v>
      </c>
      <c r="AG1450" s="37">
        <f t="shared" si="228"/>
        <v>6</v>
      </c>
      <c r="AH1450" s="40">
        <f>IF(OR(MAX('Batch Inputs'!$C1438:$N1438)&gt;1,MIN('Batch Inputs'!$C1438:$N1438)&lt;0),"ERROR",0)</f>
        <v>0</v>
      </c>
      <c r="AI1450" s="105" t="str">
        <f t="shared" si="229"/>
        <v>Few conditions</v>
      </c>
      <c r="AJ1450" s="113" t="str">
        <f t="shared" si="230"/>
        <v>No Conditions</v>
      </c>
      <c r="AM1450" s="78"/>
    </row>
    <row r="1451" spans="3:39" ht="12.75" x14ac:dyDescent="0.2">
      <c r="C1451" s="94">
        <v>1434</v>
      </c>
      <c r="D1451" s="32">
        <f>'Batch Inputs'!C1439</f>
        <v>0</v>
      </c>
      <c r="E1451" s="32">
        <f>'Batch Inputs'!D1439</f>
        <v>0</v>
      </c>
      <c r="F1451" s="32">
        <f>'Batch Inputs'!E1439</f>
        <v>0</v>
      </c>
      <c r="G1451" s="32">
        <f>'Batch Inputs'!F1439</f>
        <v>0</v>
      </c>
      <c r="H1451" s="32">
        <f>'Batch Inputs'!G1439</f>
        <v>0</v>
      </c>
      <c r="I1451" s="32">
        <f>'Batch Inputs'!H1439</f>
        <v>0</v>
      </c>
      <c r="J1451" s="32">
        <f>'Batch Inputs'!I1439</f>
        <v>0</v>
      </c>
      <c r="K1451" s="32">
        <f>'Batch Inputs'!J1439</f>
        <v>0</v>
      </c>
      <c r="L1451" s="32">
        <f>'Batch Inputs'!K1439</f>
        <v>0</v>
      </c>
      <c r="M1451" s="32">
        <f>'Batch Inputs'!L1439</f>
        <v>0</v>
      </c>
      <c r="N1451" s="32">
        <f>'Batch Inputs'!M1439</f>
        <v>0</v>
      </c>
      <c r="O1451" s="32">
        <f>'Batch Inputs'!N1439</f>
        <v>0</v>
      </c>
      <c r="P1451" s="32">
        <f>'Batch Inputs'!O1439</f>
        <v>0</v>
      </c>
      <c r="Q1451" s="32">
        <f>'Batch Inputs'!P1439</f>
        <v>0</v>
      </c>
      <c r="S1451" s="98">
        <f>SUMPRODUCT($D1451:$O1451,$D$5:$O$5)+$R$5</f>
        <v>-7.9279999999999999</v>
      </c>
      <c r="T1451" s="98">
        <f>SUMPRODUCT($D1451:$O1451,$D$6:$O$6)+$R$6</f>
        <v>-7.0750000000000002</v>
      </c>
      <c r="U1451" s="98">
        <f>SUMPRODUCT($D1451:$O1451,$D$7:$O$7)+$R$7</f>
        <v>-13.989000000000001</v>
      </c>
      <c r="V1451" s="98">
        <f>SUMPRODUCT($D1451:$O1451,$D$8:$O$8)+$R$8</f>
        <v>-8.0109999999999992</v>
      </c>
      <c r="W1451" s="98">
        <f>SUMPRODUCT($D1451:$O1451,$D$9:$O$9)+$R$9</f>
        <v>-6.976</v>
      </c>
      <c r="X1451" s="98">
        <f>SUMPRODUCT($D1451:$O1451,$D$10:$O$10)+$R$10</f>
        <v>-2.1259999999999999</v>
      </c>
      <c r="Z1451" s="104">
        <f t="shared" si="222"/>
        <v>0</v>
      </c>
      <c r="AA1451" s="38">
        <f t="shared" si="223"/>
        <v>0</v>
      </c>
      <c r="AB1451" s="38">
        <f t="shared" si="224"/>
        <v>0</v>
      </c>
      <c r="AC1451" s="38">
        <f t="shared" si="225"/>
        <v>0</v>
      </c>
      <c r="AD1451" s="38">
        <f t="shared" si="226"/>
        <v>0</v>
      </c>
      <c r="AE1451" s="105">
        <f t="shared" si="227"/>
        <v>6</v>
      </c>
      <c r="AF1451" s="114">
        <f t="shared" si="221"/>
        <v>-2.1259999999999999</v>
      </c>
      <c r="AG1451" s="37">
        <f t="shared" si="228"/>
        <v>6</v>
      </c>
      <c r="AH1451" s="40">
        <f>IF(OR(MAX('Batch Inputs'!$C1439:$N1439)&gt;1,MIN('Batch Inputs'!$C1439:$N1439)&lt;0),"ERROR",0)</f>
        <v>0</v>
      </c>
      <c r="AI1451" s="105" t="str">
        <f t="shared" si="229"/>
        <v>Few conditions</v>
      </c>
      <c r="AJ1451" s="113" t="str">
        <f t="shared" si="230"/>
        <v>No Conditions</v>
      </c>
      <c r="AM1451" s="78"/>
    </row>
    <row r="1452" spans="3:39" ht="12.75" x14ac:dyDescent="0.2">
      <c r="C1452" s="94">
        <v>1435</v>
      </c>
      <c r="D1452" s="32">
        <f>'Batch Inputs'!C1440</f>
        <v>0</v>
      </c>
      <c r="E1452" s="32">
        <f>'Batch Inputs'!D1440</f>
        <v>0</v>
      </c>
      <c r="F1452" s="32">
        <f>'Batch Inputs'!E1440</f>
        <v>0</v>
      </c>
      <c r="G1452" s="32">
        <f>'Batch Inputs'!F1440</f>
        <v>0</v>
      </c>
      <c r="H1452" s="32">
        <f>'Batch Inputs'!G1440</f>
        <v>0</v>
      </c>
      <c r="I1452" s="32">
        <f>'Batch Inputs'!H1440</f>
        <v>0</v>
      </c>
      <c r="J1452" s="32">
        <f>'Batch Inputs'!I1440</f>
        <v>0</v>
      </c>
      <c r="K1452" s="32">
        <f>'Batch Inputs'!J1440</f>
        <v>0</v>
      </c>
      <c r="L1452" s="32">
        <f>'Batch Inputs'!K1440</f>
        <v>0</v>
      </c>
      <c r="M1452" s="32">
        <f>'Batch Inputs'!L1440</f>
        <v>0</v>
      </c>
      <c r="N1452" s="32">
        <f>'Batch Inputs'!M1440</f>
        <v>0</v>
      </c>
      <c r="O1452" s="32">
        <f>'Batch Inputs'!N1440</f>
        <v>0</v>
      </c>
      <c r="P1452" s="32">
        <f>'Batch Inputs'!O1440</f>
        <v>0</v>
      </c>
      <c r="Q1452" s="32">
        <f>'Batch Inputs'!P1440</f>
        <v>0</v>
      </c>
      <c r="S1452" s="98">
        <f>SUMPRODUCT($D1452:$O1452,$D$5:$O$5)+$R$5</f>
        <v>-7.9279999999999999</v>
      </c>
      <c r="T1452" s="98">
        <f>SUMPRODUCT($D1452:$O1452,$D$6:$O$6)+$R$6</f>
        <v>-7.0750000000000002</v>
      </c>
      <c r="U1452" s="98">
        <f>SUMPRODUCT($D1452:$O1452,$D$7:$O$7)+$R$7</f>
        <v>-13.989000000000001</v>
      </c>
      <c r="V1452" s="98">
        <f>SUMPRODUCT($D1452:$O1452,$D$8:$O$8)+$R$8</f>
        <v>-8.0109999999999992</v>
      </c>
      <c r="W1452" s="98">
        <f>SUMPRODUCT($D1452:$O1452,$D$9:$O$9)+$R$9</f>
        <v>-6.976</v>
      </c>
      <c r="X1452" s="98">
        <f>SUMPRODUCT($D1452:$O1452,$D$10:$O$10)+$R$10</f>
        <v>-2.1259999999999999</v>
      </c>
      <c r="Z1452" s="104">
        <f t="shared" si="222"/>
        <v>0</v>
      </c>
      <c r="AA1452" s="38">
        <f t="shared" si="223"/>
        <v>0</v>
      </c>
      <c r="AB1452" s="38">
        <f t="shared" si="224"/>
        <v>0</v>
      </c>
      <c r="AC1452" s="38">
        <f t="shared" si="225"/>
        <v>0</v>
      </c>
      <c r="AD1452" s="38">
        <f t="shared" si="226"/>
        <v>0</v>
      </c>
      <c r="AE1452" s="105">
        <f t="shared" si="227"/>
        <v>6</v>
      </c>
      <c r="AF1452" s="114">
        <f t="shared" si="221"/>
        <v>-2.1259999999999999</v>
      </c>
      <c r="AG1452" s="37">
        <f t="shared" si="228"/>
        <v>6</v>
      </c>
      <c r="AH1452" s="40">
        <f>IF(OR(MAX('Batch Inputs'!$C1440:$N1440)&gt;1,MIN('Batch Inputs'!$C1440:$N1440)&lt;0),"ERROR",0)</f>
        <v>0</v>
      </c>
      <c r="AI1452" s="105" t="str">
        <f t="shared" si="229"/>
        <v>Few conditions</v>
      </c>
      <c r="AJ1452" s="113" t="str">
        <f t="shared" si="230"/>
        <v>No Conditions</v>
      </c>
      <c r="AM1452" s="78"/>
    </row>
    <row r="1453" spans="3:39" ht="12.75" x14ac:dyDescent="0.2">
      <c r="C1453" s="94">
        <v>1436</v>
      </c>
      <c r="D1453" s="32">
        <f>'Batch Inputs'!C1441</f>
        <v>0</v>
      </c>
      <c r="E1453" s="32">
        <f>'Batch Inputs'!D1441</f>
        <v>0</v>
      </c>
      <c r="F1453" s="32">
        <f>'Batch Inputs'!E1441</f>
        <v>0</v>
      </c>
      <c r="G1453" s="32">
        <f>'Batch Inputs'!F1441</f>
        <v>0</v>
      </c>
      <c r="H1453" s="32">
        <f>'Batch Inputs'!G1441</f>
        <v>0</v>
      </c>
      <c r="I1453" s="32">
        <f>'Batch Inputs'!H1441</f>
        <v>0</v>
      </c>
      <c r="J1453" s="32">
        <f>'Batch Inputs'!I1441</f>
        <v>0</v>
      </c>
      <c r="K1453" s="32">
        <f>'Batch Inputs'!J1441</f>
        <v>0</v>
      </c>
      <c r="L1453" s="32">
        <f>'Batch Inputs'!K1441</f>
        <v>0</v>
      </c>
      <c r="M1453" s="32">
        <f>'Batch Inputs'!L1441</f>
        <v>0</v>
      </c>
      <c r="N1453" s="32">
        <f>'Batch Inputs'!M1441</f>
        <v>0</v>
      </c>
      <c r="O1453" s="32">
        <f>'Batch Inputs'!N1441</f>
        <v>0</v>
      </c>
      <c r="P1453" s="32">
        <f>'Batch Inputs'!O1441</f>
        <v>0</v>
      </c>
      <c r="Q1453" s="32">
        <f>'Batch Inputs'!P1441</f>
        <v>0</v>
      </c>
      <c r="S1453" s="98">
        <f>SUMPRODUCT($D1453:$O1453,$D$5:$O$5)+$R$5</f>
        <v>-7.9279999999999999</v>
      </c>
      <c r="T1453" s="98">
        <f>SUMPRODUCT($D1453:$O1453,$D$6:$O$6)+$R$6</f>
        <v>-7.0750000000000002</v>
      </c>
      <c r="U1453" s="98">
        <f>SUMPRODUCT($D1453:$O1453,$D$7:$O$7)+$R$7</f>
        <v>-13.989000000000001</v>
      </c>
      <c r="V1453" s="98">
        <f>SUMPRODUCT($D1453:$O1453,$D$8:$O$8)+$R$8</f>
        <v>-8.0109999999999992</v>
      </c>
      <c r="W1453" s="98">
        <f>SUMPRODUCT($D1453:$O1453,$D$9:$O$9)+$R$9</f>
        <v>-6.976</v>
      </c>
      <c r="X1453" s="98">
        <f>SUMPRODUCT($D1453:$O1453,$D$10:$O$10)+$R$10</f>
        <v>-2.1259999999999999</v>
      </c>
      <c r="Z1453" s="104">
        <f t="shared" si="222"/>
        <v>0</v>
      </c>
      <c r="AA1453" s="38">
        <f t="shared" si="223"/>
        <v>0</v>
      </c>
      <c r="AB1453" s="38">
        <f t="shared" si="224"/>
        <v>0</v>
      </c>
      <c r="AC1453" s="38">
        <f t="shared" si="225"/>
        <v>0</v>
      </c>
      <c r="AD1453" s="38">
        <f t="shared" si="226"/>
        <v>0</v>
      </c>
      <c r="AE1453" s="105">
        <f t="shared" si="227"/>
        <v>6</v>
      </c>
      <c r="AF1453" s="114">
        <f t="shared" si="221"/>
        <v>-2.1259999999999999</v>
      </c>
      <c r="AG1453" s="37">
        <f t="shared" si="228"/>
        <v>6</v>
      </c>
      <c r="AH1453" s="40">
        <f>IF(OR(MAX('Batch Inputs'!$C1441:$N1441)&gt;1,MIN('Batch Inputs'!$C1441:$N1441)&lt;0),"ERROR",0)</f>
        <v>0</v>
      </c>
      <c r="AI1453" s="105" t="str">
        <f t="shared" si="229"/>
        <v>Few conditions</v>
      </c>
      <c r="AJ1453" s="113" t="str">
        <f t="shared" si="230"/>
        <v>No Conditions</v>
      </c>
      <c r="AM1453" s="78"/>
    </row>
    <row r="1454" spans="3:39" ht="12.75" x14ac:dyDescent="0.2">
      <c r="C1454" s="94">
        <v>1437</v>
      </c>
      <c r="D1454" s="32">
        <f>'Batch Inputs'!C1442</f>
        <v>0</v>
      </c>
      <c r="E1454" s="32">
        <f>'Batch Inputs'!D1442</f>
        <v>0</v>
      </c>
      <c r="F1454" s="32">
        <f>'Batch Inputs'!E1442</f>
        <v>0</v>
      </c>
      <c r="G1454" s="32">
        <f>'Batch Inputs'!F1442</f>
        <v>0</v>
      </c>
      <c r="H1454" s="32">
        <f>'Batch Inputs'!G1442</f>
        <v>0</v>
      </c>
      <c r="I1454" s="32">
        <f>'Batch Inputs'!H1442</f>
        <v>0</v>
      </c>
      <c r="J1454" s="32">
        <f>'Batch Inputs'!I1442</f>
        <v>0</v>
      </c>
      <c r="K1454" s="32">
        <f>'Batch Inputs'!J1442</f>
        <v>0</v>
      </c>
      <c r="L1454" s="32">
        <f>'Batch Inputs'!K1442</f>
        <v>0</v>
      </c>
      <c r="M1454" s="32">
        <f>'Batch Inputs'!L1442</f>
        <v>0</v>
      </c>
      <c r="N1454" s="32">
        <f>'Batch Inputs'!M1442</f>
        <v>0</v>
      </c>
      <c r="O1454" s="32">
        <f>'Batch Inputs'!N1442</f>
        <v>0</v>
      </c>
      <c r="P1454" s="32">
        <f>'Batch Inputs'!O1442</f>
        <v>0</v>
      </c>
      <c r="Q1454" s="32">
        <f>'Batch Inputs'!P1442</f>
        <v>0</v>
      </c>
      <c r="S1454" s="98">
        <f>SUMPRODUCT($D1454:$O1454,$D$5:$O$5)+$R$5</f>
        <v>-7.9279999999999999</v>
      </c>
      <c r="T1454" s="98">
        <f>SUMPRODUCT($D1454:$O1454,$D$6:$O$6)+$R$6</f>
        <v>-7.0750000000000002</v>
      </c>
      <c r="U1454" s="98">
        <f>SUMPRODUCT($D1454:$O1454,$D$7:$O$7)+$R$7</f>
        <v>-13.989000000000001</v>
      </c>
      <c r="V1454" s="98">
        <f>SUMPRODUCT($D1454:$O1454,$D$8:$O$8)+$R$8</f>
        <v>-8.0109999999999992</v>
      </c>
      <c r="W1454" s="98">
        <f>SUMPRODUCT($D1454:$O1454,$D$9:$O$9)+$R$9</f>
        <v>-6.976</v>
      </c>
      <c r="X1454" s="98">
        <f>SUMPRODUCT($D1454:$O1454,$D$10:$O$10)+$R$10</f>
        <v>-2.1259999999999999</v>
      </c>
      <c r="Z1454" s="104">
        <f t="shared" si="222"/>
        <v>0</v>
      </c>
      <c r="AA1454" s="38">
        <f t="shared" si="223"/>
        <v>0</v>
      </c>
      <c r="AB1454" s="38">
        <f t="shared" si="224"/>
        <v>0</v>
      </c>
      <c r="AC1454" s="38">
        <f t="shared" si="225"/>
        <v>0</v>
      </c>
      <c r="AD1454" s="38">
        <f t="shared" si="226"/>
        <v>0</v>
      </c>
      <c r="AE1454" s="105">
        <f t="shared" si="227"/>
        <v>6</v>
      </c>
      <c r="AF1454" s="114">
        <f t="shared" si="221"/>
        <v>-2.1259999999999999</v>
      </c>
      <c r="AG1454" s="37">
        <f t="shared" si="228"/>
        <v>6</v>
      </c>
      <c r="AH1454" s="40">
        <f>IF(OR(MAX('Batch Inputs'!$C1442:$N1442)&gt;1,MIN('Batch Inputs'!$C1442:$N1442)&lt;0),"ERROR",0)</f>
        <v>0</v>
      </c>
      <c r="AI1454" s="105" t="str">
        <f t="shared" si="229"/>
        <v>Few conditions</v>
      </c>
      <c r="AJ1454" s="113" t="str">
        <f t="shared" si="230"/>
        <v>No Conditions</v>
      </c>
      <c r="AM1454" s="78"/>
    </row>
    <row r="1455" spans="3:39" ht="12.75" x14ac:dyDescent="0.2">
      <c r="C1455" s="94">
        <v>1438</v>
      </c>
      <c r="D1455" s="32">
        <f>'Batch Inputs'!C1443</f>
        <v>0</v>
      </c>
      <c r="E1455" s="32">
        <f>'Batch Inputs'!D1443</f>
        <v>0</v>
      </c>
      <c r="F1455" s="32">
        <f>'Batch Inputs'!E1443</f>
        <v>0</v>
      </c>
      <c r="G1455" s="32">
        <f>'Batch Inputs'!F1443</f>
        <v>0</v>
      </c>
      <c r="H1455" s="32">
        <f>'Batch Inputs'!G1443</f>
        <v>0</v>
      </c>
      <c r="I1455" s="32">
        <f>'Batch Inputs'!H1443</f>
        <v>0</v>
      </c>
      <c r="J1455" s="32">
        <f>'Batch Inputs'!I1443</f>
        <v>0</v>
      </c>
      <c r="K1455" s="32">
        <f>'Batch Inputs'!J1443</f>
        <v>0</v>
      </c>
      <c r="L1455" s="32">
        <f>'Batch Inputs'!K1443</f>
        <v>0</v>
      </c>
      <c r="M1455" s="32">
        <f>'Batch Inputs'!L1443</f>
        <v>0</v>
      </c>
      <c r="N1455" s="32">
        <f>'Batch Inputs'!M1443</f>
        <v>0</v>
      </c>
      <c r="O1455" s="32">
        <f>'Batch Inputs'!N1443</f>
        <v>0</v>
      </c>
      <c r="P1455" s="32">
        <f>'Batch Inputs'!O1443</f>
        <v>0</v>
      </c>
      <c r="Q1455" s="32">
        <f>'Batch Inputs'!P1443</f>
        <v>0</v>
      </c>
      <c r="S1455" s="98">
        <f>SUMPRODUCT($D1455:$O1455,$D$5:$O$5)+$R$5</f>
        <v>-7.9279999999999999</v>
      </c>
      <c r="T1455" s="98">
        <f>SUMPRODUCT($D1455:$O1455,$D$6:$O$6)+$R$6</f>
        <v>-7.0750000000000002</v>
      </c>
      <c r="U1455" s="98">
        <f>SUMPRODUCT($D1455:$O1455,$D$7:$O$7)+$R$7</f>
        <v>-13.989000000000001</v>
      </c>
      <c r="V1455" s="98">
        <f>SUMPRODUCT($D1455:$O1455,$D$8:$O$8)+$R$8</f>
        <v>-8.0109999999999992</v>
      </c>
      <c r="W1455" s="98">
        <f>SUMPRODUCT($D1455:$O1455,$D$9:$O$9)+$R$9</f>
        <v>-6.976</v>
      </c>
      <c r="X1455" s="98">
        <f>SUMPRODUCT($D1455:$O1455,$D$10:$O$10)+$R$10</f>
        <v>-2.1259999999999999</v>
      </c>
      <c r="Z1455" s="104">
        <f t="shared" si="222"/>
        <v>0</v>
      </c>
      <c r="AA1455" s="38">
        <f t="shared" si="223"/>
        <v>0</v>
      </c>
      <c r="AB1455" s="38">
        <f t="shared" si="224"/>
        <v>0</v>
      </c>
      <c r="AC1455" s="38">
        <f t="shared" si="225"/>
        <v>0</v>
      </c>
      <c r="AD1455" s="38">
        <f t="shared" si="226"/>
        <v>0</v>
      </c>
      <c r="AE1455" s="105">
        <f t="shared" si="227"/>
        <v>6</v>
      </c>
      <c r="AF1455" s="114">
        <f t="shared" si="221"/>
        <v>-2.1259999999999999</v>
      </c>
      <c r="AG1455" s="37">
        <f t="shared" si="228"/>
        <v>6</v>
      </c>
      <c r="AH1455" s="40">
        <f>IF(OR(MAX('Batch Inputs'!$C1443:$N1443)&gt;1,MIN('Batch Inputs'!$C1443:$N1443)&lt;0),"ERROR",0)</f>
        <v>0</v>
      </c>
      <c r="AI1455" s="105" t="str">
        <f t="shared" si="229"/>
        <v>Few conditions</v>
      </c>
      <c r="AJ1455" s="113" t="str">
        <f t="shared" si="230"/>
        <v>No Conditions</v>
      </c>
      <c r="AM1455" s="78"/>
    </row>
    <row r="1456" spans="3:39" ht="12.75" x14ac:dyDescent="0.2">
      <c r="C1456" s="94">
        <v>1439</v>
      </c>
      <c r="D1456" s="32">
        <f>'Batch Inputs'!C1444</f>
        <v>0</v>
      </c>
      <c r="E1456" s="32">
        <f>'Batch Inputs'!D1444</f>
        <v>0</v>
      </c>
      <c r="F1456" s="32">
        <f>'Batch Inputs'!E1444</f>
        <v>0</v>
      </c>
      <c r="G1456" s="32">
        <f>'Batch Inputs'!F1444</f>
        <v>0</v>
      </c>
      <c r="H1456" s="32">
        <f>'Batch Inputs'!G1444</f>
        <v>0</v>
      </c>
      <c r="I1456" s="32">
        <f>'Batch Inputs'!H1444</f>
        <v>0</v>
      </c>
      <c r="J1456" s="32">
        <f>'Batch Inputs'!I1444</f>
        <v>0</v>
      </c>
      <c r="K1456" s="32">
        <f>'Batch Inputs'!J1444</f>
        <v>0</v>
      </c>
      <c r="L1456" s="32">
        <f>'Batch Inputs'!K1444</f>
        <v>0</v>
      </c>
      <c r="M1456" s="32">
        <f>'Batch Inputs'!L1444</f>
        <v>0</v>
      </c>
      <c r="N1456" s="32">
        <f>'Batch Inputs'!M1444</f>
        <v>0</v>
      </c>
      <c r="O1456" s="32">
        <f>'Batch Inputs'!N1444</f>
        <v>0</v>
      </c>
      <c r="P1456" s="32">
        <f>'Batch Inputs'!O1444</f>
        <v>0</v>
      </c>
      <c r="Q1456" s="32">
        <f>'Batch Inputs'!P1444</f>
        <v>0</v>
      </c>
      <c r="S1456" s="98">
        <f>SUMPRODUCT($D1456:$O1456,$D$5:$O$5)+$R$5</f>
        <v>-7.9279999999999999</v>
      </c>
      <c r="T1456" s="98">
        <f>SUMPRODUCT($D1456:$O1456,$D$6:$O$6)+$R$6</f>
        <v>-7.0750000000000002</v>
      </c>
      <c r="U1456" s="98">
        <f>SUMPRODUCT($D1456:$O1456,$D$7:$O$7)+$R$7</f>
        <v>-13.989000000000001</v>
      </c>
      <c r="V1456" s="98">
        <f>SUMPRODUCT($D1456:$O1456,$D$8:$O$8)+$R$8</f>
        <v>-8.0109999999999992</v>
      </c>
      <c r="W1456" s="98">
        <f>SUMPRODUCT($D1456:$O1456,$D$9:$O$9)+$R$9</f>
        <v>-6.976</v>
      </c>
      <c r="X1456" s="98">
        <f>SUMPRODUCT($D1456:$O1456,$D$10:$O$10)+$R$10</f>
        <v>-2.1259999999999999</v>
      </c>
      <c r="Z1456" s="104">
        <f t="shared" si="222"/>
        <v>0</v>
      </c>
      <c r="AA1456" s="38">
        <f t="shared" si="223"/>
        <v>0</v>
      </c>
      <c r="AB1456" s="38">
        <f t="shared" si="224"/>
        <v>0</v>
      </c>
      <c r="AC1456" s="38">
        <f t="shared" si="225"/>
        <v>0</v>
      </c>
      <c r="AD1456" s="38">
        <f t="shared" si="226"/>
        <v>0</v>
      </c>
      <c r="AE1456" s="105">
        <f t="shared" si="227"/>
        <v>6</v>
      </c>
      <c r="AF1456" s="114">
        <f t="shared" si="221"/>
        <v>-2.1259999999999999</v>
      </c>
      <c r="AG1456" s="37">
        <f t="shared" si="228"/>
        <v>6</v>
      </c>
      <c r="AH1456" s="40">
        <f>IF(OR(MAX('Batch Inputs'!$C1444:$N1444)&gt;1,MIN('Batch Inputs'!$C1444:$N1444)&lt;0),"ERROR",0)</f>
        <v>0</v>
      </c>
      <c r="AI1456" s="105" t="str">
        <f t="shared" si="229"/>
        <v>Few conditions</v>
      </c>
      <c r="AJ1456" s="113" t="str">
        <f t="shared" si="230"/>
        <v>No Conditions</v>
      </c>
      <c r="AM1456" s="78"/>
    </row>
    <row r="1457" spans="3:39" ht="12.75" x14ac:dyDescent="0.2">
      <c r="C1457" s="94">
        <v>1440</v>
      </c>
      <c r="D1457" s="32">
        <f>'Batch Inputs'!C1445</f>
        <v>0</v>
      </c>
      <c r="E1457" s="32">
        <f>'Batch Inputs'!D1445</f>
        <v>0</v>
      </c>
      <c r="F1457" s="32">
        <f>'Batch Inputs'!E1445</f>
        <v>0</v>
      </c>
      <c r="G1457" s="32">
        <f>'Batch Inputs'!F1445</f>
        <v>0</v>
      </c>
      <c r="H1457" s="32">
        <f>'Batch Inputs'!G1445</f>
        <v>0</v>
      </c>
      <c r="I1457" s="32">
        <f>'Batch Inputs'!H1445</f>
        <v>0</v>
      </c>
      <c r="J1457" s="32">
        <f>'Batch Inputs'!I1445</f>
        <v>0</v>
      </c>
      <c r="K1457" s="32">
        <f>'Batch Inputs'!J1445</f>
        <v>0</v>
      </c>
      <c r="L1457" s="32">
        <f>'Batch Inputs'!K1445</f>
        <v>0</v>
      </c>
      <c r="M1457" s="32">
        <f>'Batch Inputs'!L1445</f>
        <v>0</v>
      </c>
      <c r="N1457" s="32">
        <f>'Batch Inputs'!M1445</f>
        <v>0</v>
      </c>
      <c r="O1457" s="32">
        <f>'Batch Inputs'!N1445</f>
        <v>0</v>
      </c>
      <c r="P1457" s="32">
        <f>'Batch Inputs'!O1445</f>
        <v>0</v>
      </c>
      <c r="Q1457" s="32">
        <f>'Batch Inputs'!P1445</f>
        <v>0</v>
      </c>
      <c r="S1457" s="98">
        <f>SUMPRODUCT($D1457:$O1457,$D$5:$O$5)+$R$5</f>
        <v>-7.9279999999999999</v>
      </c>
      <c r="T1457" s="98">
        <f>SUMPRODUCT($D1457:$O1457,$D$6:$O$6)+$R$6</f>
        <v>-7.0750000000000002</v>
      </c>
      <c r="U1457" s="98">
        <f>SUMPRODUCT($D1457:$O1457,$D$7:$O$7)+$R$7</f>
        <v>-13.989000000000001</v>
      </c>
      <c r="V1457" s="98">
        <f>SUMPRODUCT($D1457:$O1457,$D$8:$O$8)+$R$8</f>
        <v>-8.0109999999999992</v>
      </c>
      <c r="W1457" s="98">
        <f>SUMPRODUCT($D1457:$O1457,$D$9:$O$9)+$R$9</f>
        <v>-6.976</v>
      </c>
      <c r="X1457" s="98">
        <f>SUMPRODUCT($D1457:$O1457,$D$10:$O$10)+$R$10</f>
        <v>-2.1259999999999999</v>
      </c>
      <c r="Z1457" s="104">
        <f t="shared" si="222"/>
        <v>0</v>
      </c>
      <c r="AA1457" s="38">
        <f t="shared" si="223"/>
        <v>0</v>
      </c>
      <c r="AB1457" s="38">
        <f t="shared" si="224"/>
        <v>0</v>
      </c>
      <c r="AC1457" s="38">
        <f t="shared" si="225"/>
        <v>0</v>
      </c>
      <c r="AD1457" s="38">
        <f t="shared" si="226"/>
        <v>0</v>
      </c>
      <c r="AE1457" s="105">
        <f t="shared" si="227"/>
        <v>6</v>
      </c>
      <c r="AF1457" s="114">
        <f t="shared" si="221"/>
        <v>-2.1259999999999999</v>
      </c>
      <c r="AG1457" s="37">
        <f t="shared" si="228"/>
        <v>6</v>
      </c>
      <c r="AH1457" s="40">
        <f>IF(OR(MAX('Batch Inputs'!$C1445:$N1445)&gt;1,MIN('Batch Inputs'!$C1445:$N1445)&lt;0),"ERROR",0)</f>
        <v>0</v>
      </c>
      <c r="AI1457" s="105" t="str">
        <f t="shared" si="229"/>
        <v>Few conditions</v>
      </c>
      <c r="AJ1457" s="113" t="str">
        <f t="shared" si="230"/>
        <v>No Conditions</v>
      </c>
      <c r="AM1457" s="78"/>
    </row>
    <row r="1458" spans="3:39" ht="12.75" x14ac:dyDescent="0.2">
      <c r="C1458" s="94">
        <v>1441</v>
      </c>
      <c r="D1458" s="32">
        <f>'Batch Inputs'!C1446</f>
        <v>0</v>
      </c>
      <c r="E1458" s="32">
        <f>'Batch Inputs'!D1446</f>
        <v>0</v>
      </c>
      <c r="F1458" s="32">
        <f>'Batch Inputs'!E1446</f>
        <v>0</v>
      </c>
      <c r="G1458" s="32">
        <f>'Batch Inputs'!F1446</f>
        <v>0</v>
      </c>
      <c r="H1458" s="32">
        <f>'Batch Inputs'!G1446</f>
        <v>0</v>
      </c>
      <c r="I1458" s="32">
        <f>'Batch Inputs'!H1446</f>
        <v>0</v>
      </c>
      <c r="J1458" s="32">
        <f>'Batch Inputs'!I1446</f>
        <v>0</v>
      </c>
      <c r="K1458" s="32">
        <f>'Batch Inputs'!J1446</f>
        <v>0</v>
      </c>
      <c r="L1458" s="32">
        <f>'Batch Inputs'!K1446</f>
        <v>0</v>
      </c>
      <c r="M1458" s="32">
        <f>'Batch Inputs'!L1446</f>
        <v>0</v>
      </c>
      <c r="N1458" s="32">
        <f>'Batch Inputs'!M1446</f>
        <v>0</v>
      </c>
      <c r="O1458" s="32">
        <f>'Batch Inputs'!N1446</f>
        <v>0</v>
      </c>
      <c r="P1458" s="32">
        <f>'Batch Inputs'!O1446</f>
        <v>0</v>
      </c>
      <c r="Q1458" s="32">
        <f>'Batch Inputs'!P1446</f>
        <v>0</v>
      </c>
      <c r="S1458" s="98">
        <f>SUMPRODUCT($D1458:$O1458,$D$5:$O$5)+$R$5</f>
        <v>-7.9279999999999999</v>
      </c>
      <c r="T1458" s="98">
        <f>SUMPRODUCT($D1458:$O1458,$D$6:$O$6)+$R$6</f>
        <v>-7.0750000000000002</v>
      </c>
      <c r="U1458" s="98">
        <f>SUMPRODUCT($D1458:$O1458,$D$7:$O$7)+$R$7</f>
        <v>-13.989000000000001</v>
      </c>
      <c r="V1458" s="98">
        <f>SUMPRODUCT($D1458:$O1458,$D$8:$O$8)+$R$8</f>
        <v>-8.0109999999999992</v>
      </c>
      <c r="W1458" s="98">
        <f>SUMPRODUCT($D1458:$O1458,$D$9:$O$9)+$R$9</f>
        <v>-6.976</v>
      </c>
      <c r="X1458" s="98">
        <f>SUMPRODUCT($D1458:$O1458,$D$10:$O$10)+$R$10</f>
        <v>-2.1259999999999999</v>
      </c>
      <c r="Z1458" s="104">
        <f t="shared" si="222"/>
        <v>0</v>
      </c>
      <c r="AA1458" s="38">
        <f t="shared" si="223"/>
        <v>0</v>
      </c>
      <c r="AB1458" s="38">
        <f t="shared" si="224"/>
        <v>0</v>
      </c>
      <c r="AC1458" s="38">
        <f t="shared" si="225"/>
        <v>0</v>
      </c>
      <c r="AD1458" s="38">
        <f t="shared" si="226"/>
        <v>0</v>
      </c>
      <c r="AE1458" s="105">
        <f t="shared" si="227"/>
        <v>6</v>
      </c>
      <c r="AF1458" s="114">
        <f t="shared" si="221"/>
        <v>-2.1259999999999999</v>
      </c>
      <c r="AG1458" s="37">
        <f t="shared" si="228"/>
        <v>6</v>
      </c>
      <c r="AH1458" s="40">
        <f>IF(OR(MAX('Batch Inputs'!$C1446:$N1446)&gt;1,MIN('Batch Inputs'!$C1446:$N1446)&lt;0),"ERROR",0)</f>
        <v>0</v>
      </c>
      <c r="AI1458" s="105" t="str">
        <f t="shared" si="229"/>
        <v>Few conditions</v>
      </c>
      <c r="AJ1458" s="113" t="str">
        <f t="shared" si="230"/>
        <v>No Conditions</v>
      </c>
      <c r="AM1458" s="78"/>
    </row>
    <row r="1459" spans="3:39" ht="12.75" x14ac:dyDescent="0.2">
      <c r="C1459" s="94">
        <v>1442</v>
      </c>
      <c r="D1459" s="32">
        <f>'Batch Inputs'!C1447</f>
        <v>0</v>
      </c>
      <c r="E1459" s="32">
        <f>'Batch Inputs'!D1447</f>
        <v>0</v>
      </c>
      <c r="F1459" s="32">
        <f>'Batch Inputs'!E1447</f>
        <v>0</v>
      </c>
      <c r="G1459" s="32">
        <f>'Batch Inputs'!F1447</f>
        <v>0</v>
      </c>
      <c r="H1459" s="32">
        <f>'Batch Inputs'!G1447</f>
        <v>0</v>
      </c>
      <c r="I1459" s="32">
        <f>'Batch Inputs'!H1447</f>
        <v>0</v>
      </c>
      <c r="J1459" s="32">
        <f>'Batch Inputs'!I1447</f>
        <v>0</v>
      </c>
      <c r="K1459" s="32">
        <f>'Batch Inputs'!J1447</f>
        <v>0</v>
      </c>
      <c r="L1459" s="32">
        <f>'Batch Inputs'!K1447</f>
        <v>0</v>
      </c>
      <c r="M1459" s="32">
        <f>'Batch Inputs'!L1447</f>
        <v>0</v>
      </c>
      <c r="N1459" s="32">
        <f>'Batch Inputs'!M1447</f>
        <v>0</v>
      </c>
      <c r="O1459" s="32">
        <f>'Batch Inputs'!N1447</f>
        <v>0</v>
      </c>
      <c r="P1459" s="32">
        <f>'Batch Inputs'!O1447</f>
        <v>0</v>
      </c>
      <c r="Q1459" s="32">
        <f>'Batch Inputs'!P1447</f>
        <v>0</v>
      </c>
      <c r="S1459" s="98">
        <f>SUMPRODUCT($D1459:$O1459,$D$5:$O$5)+$R$5</f>
        <v>-7.9279999999999999</v>
      </c>
      <c r="T1459" s="98">
        <f>SUMPRODUCT($D1459:$O1459,$D$6:$O$6)+$R$6</f>
        <v>-7.0750000000000002</v>
      </c>
      <c r="U1459" s="98">
        <f>SUMPRODUCT($D1459:$O1459,$D$7:$O$7)+$R$7</f>
        <v>-13.989000000000001</v>
      </c>
      <c r="V1459" s="98">
        <f>SUMPRODUCT($D1459:$O1459,$D$8:$O$8)+$R$8</f>
        <v>-8.0109999999999992</v>
      </c>
      <c r="W1459" s="98">
        <f>SUMPRODUCT($D1459:$O1459,$D$9:$O$9)+$R$9</f>
        <v>-6.976</v>
      </c>
      <c r="X1459" s="98">
        <f>SUMPRODUCT($D1459:$O1459,$D$10:$O$10)+$R$10</f>
        <v>-2.1259999999999999</v>
      </c>
      <c r="Z1459" s="104">
        <f t="shared" si="222"/>
        <v>0</v>
      </c>
      <c r="AA1459" s="38">
        <f t="shared" si="223"/>
        <v>0</v>
      </c>
      <c r="AB1459" s="38">
        <f t="shared" si="224"/>
        <v>0</v>
      </c>
      <c r="AC1459" s="38">
        <f t="shared" si="225"/>
        <v>0</v>
      </c>
      <c r="AD1459" s="38">
        <f t="shared" si="226"/>
        <v>0</v>
      </c>
      <c r="AE1459" s="105">
        <f t="shared" si="227"/>
        <v>6</v>
      </c>
      <c r="AF1459" s="114">
        <f t="shared" si="221"/>
        <v>-2.1259999999999999</v>
      </c>
      <c r="AG1459" s="37">
        <f t="shared" si="228"/>
        <v>6</v>
      </c>
      <c r="AH1459" s="40">
        <f>IF(OR(MAX('Batch Inputs'!$C1447:$N1447)&gt;1,MIN('Batch Inputs'!$C1447:$N1447)&lt;0),"ERROR",0)</f>
        <v>0</v>
      </c>
      <c r="AI1459" s="105" t="str">
        <f t="shared" si="229"/>
        <v>Few conditions</v>
      </c>
      <c r="AJ1459" s="113" t="str">
        <f t="shared" si="230"/>
        <v>No Conditions</v>
      </c>
      <c r="AM1459" s="78"/>
    </row>
    <row r="1460" spans="3:39" ht="12.75" x14ac:dyDescent="0.2">
      <c r="C1460" s="94">
        <v>1443</v>
      </c>
      <c r="D1460" s="32">
        <f>'Batch Inputs'!C1448</f>
        <v>0</v>
      </c>
      <c r="E1460" s="32">
        <f>'Batch Inputs'!D1448</f>
        <v>0</v>
      </c>
      <c r="F1460" s="32">
        <f>'Batch Inputs'!E1448</f>
        <v>0</v>
      </c>
      <c r="G1460" s="32">
        <f>'Batch Inputs'!F1448</f>
        <v>0</v>
      </c>
      <c r="H1460" s="32">
        <f>'Batch Inputs'!G1448</f>
        <v>0</v>
      </c>
      <c r="I1460" s="32">
        <f>'Batch Inputs'!H1448</f>
        <v>0</v>
      </c>
      <c r="J1460" s="32">
        <f>'Batch Inputs'!I1448</f>
        <v>0</v>
      </c>
      <c r="K1460" s="32">
        <f>'Batch Inputs'!J1448</f>
        <v>0</v>
      </c>
      <c r="L1460" s="32">
        <f>'Batch Inputs'!K1448</f>
        <v>0</v>
      </c>
      <c r="M1460" s="32">
        <f>'Batch Inputs'!L1448</f>
        <v>0</v>
      </c>
      <c r="N1460" s="32">
        <f>'Batch Inputs'!M1448</f>
        <v>0</v>
      </c>
      <c r="O1460" s="32">
        <f>'Batch Inputs'!N1448</f>
        <v>0</v>
      </c>
      <c r="P1460" s="32">
        <f>'Batch Inputs'!O1448</f>
        <v>0</v>
      </c>
      <c r="Q1460" s="32">
        <f>'Batch Inputs'!P1448</f>
        <v>0</v>
      </c>
      <c r="S1460" s="98">
        <f>SUMPRODUCT($D1460:$O1460,$D$5:$O$5)+$R$5</f>
        <v>-7.9279999999999999</v>
      </c>
      <c r="T1460" s="98">
        <f>SUMPRODUCT($D1460:$O1460,$D$6:$O$6)+$R$6</f>
        <v>-7.0750000000000002</v>
      </c>
      <c r="U1460" s="98">
        <f>SUMPRODUCT($D1460:$O1460,$D$7:$O$7)+$R$7</f>
        <v>-13.989000000000001</v>
      </c>
      <c r="V1460" s="98">
        <f>SUMPRODUCT($D1460:$O1460,$D$8:$O$8)+$R$8</f>
        <v>-8.0109999999999992</v>
      </c>
      <c r="W1460" s="98">
        <f>SUMPRODUCT($D1460:$O1460,$D$9:$O$9)+$R$9</f>
        <v>-6.976</v>
      </c>
      <c r="X1460" s="98">
        <f>SUMPRODUCT($D1460:$O1460,$D$10:$O$10)+$R$10</f>
        <v>-2.1259999999999999</v>
      </c>
      <c r="Z1460" s="104">
        <f t="shared" si="222"/>
        <v>0</v>
      </c>
      <c r="AA1460" s="38">
        <f t="shared" si="223"/>
        <v>0</v>
      </c>
      <c r="AB1460" s="38">
        <f t="shared" si="224"/>
        <v>0</v>
      </c>
      <c r="AC1460" s="38">
        <f t="shared" si="225"/>
        <v>0</v>
      </c>
      <c r="AD1460" s="38">
        <f t="shared" si="226"/>
        <v>0</v>
      </c>
      <c r="AE1460" s="105">
        <f t="shared" si="227"/>
        <v>6</v>
      </c>
      <c r="AF1460" s="114">
        <f t="shared" si="221"/>
        <v>-2.1259999999999999</v>
      </c>
      <c r="AG1460" s="37">
        <f t="shared" si="228"/>
        <v>6</v>
      </c>
      <c r="AH1460" s="40">
        <f>IF(OR(MAX('Batch Inputs'!$C1448:$N1448)&gt;1,MIN('Batch Inputs'!$C1448:$N1448)&lt;0),"ERROR",0)</f>
        <v>0</v>
      </c>
      <c r="AI1460" s="105" t="str">
        <f t="shared" si="229"/>
        <v>Few conditions</v>
      </c>
      <c r="AJ1460" s="113" t="str">
        <f t="shared" si="230"/>
        <v>No Conditions</v>
      </c>
      <c r="AM1460" s="78"/>
    </row>
    <row r="1461" spans="3:39" ht="12.75" x14ac:dyDescent="0.2">
      <c r="C1461" s="94">
        <v>1444</v>
      </c>
      <c r="D1461" s="32">
        <f>'Batch Inputs'!C1449</f>
        <v>0</v>
      </c>
      <c r="E1461" s="32">
        <f>'Batch Inputs'!D1449</f>
        <v>0</v>
      </c>
      <c r="F1461" s="32">
        <f>'Batch Inputs'!E1449</f>
        <v>0</v>
      </c>
      <c r="G1461" s="32">
        <f>'Batch Inputs'!F1449</f>
        <v>0</v>
      </c>
      <c r="H1461" s="32">
        <f>'Batch Inputs'!G1449</f>
        <v>0</v>
      </c>
      <c r="I1461" s="32">
        <f>'Batch Inputs'!H1449</f>
        <v>0</v>
      </c>
      <c r="J1461" s="32">
        <f>'Batch Inputs'!I1449</f>
        <v>0</v>
      </c>
      <c r="K1461" s="32">
        <f>'Batch Inputs'!J1449</f>
        <v>0</v>
      </c>
      <c r="L1461" s="32">
        <f>'Batch Inputs'!K1449</f>
        <v>0</v>
      </c>
      <c r="M1461" s="32">
        <f>'Batch Inputs'!L1449</f>
        <v>0</v>
      </c>
      <c r="N1461" s="32">
        <f>'Batch Inputs'!M1449</f>
        <v>0</v>
      </c>
      <c r="O1461" s="32">
        <f>'Batch Inputs'!N1449</f>
        <v>0</v>
      </c>
      <c r="P1461" s="32">
        <f>'Batch Inputs'!O1449</f>
        <v>0</v>
      </c>
      <c r="Q1461" s="32">
        <f>'Batch Inputs'!P1449</f>
        <v>0</v>
      </c>
      <c r="S1461" s="98">
        <f>SUMPRODUCT($D1461:$O1461,$D$5:$O$5)+$R$5</f>
        <v>-7.9279999999999999</v>
      </c>
      <c r="T1461" s="98">
        <f>SUMPRODUCT($D1461:$O1461,$D$6:$O$6)+$R$6</f>
        <v>-7.0750000000000002</v>
      </c>
      <c r="U1461" s="98">
        <f>SUMPRODUCT($D1461:$O1461,$D$7:$O$7)+$R$7</f>
        <v>-13.989000000000001</v>
      </c>
      <c r="V1461" s="98">
        <f>SUMPRODUCT($D1461:$O1461,$D$8:$O$8)+$R$8</f>
        <v>-8.0109999999999992</v>
      </c>
      <c r="W1461" s="98">
        <f>SUMPRODUCT($D1461:$O1461,$D$9:$O$9)+$R$9</f>
        <v>-6.976</v>
      </c>
      <c r="X1461" s="98">
        <f>SUMPRODUCT($D1461:$O1461,$D$10:$O$10)+$R$10</f>
        <v>-2.1259999999999999</v>
      </c>
      <c r="Z1461" s="104">
        <f t="shared" si="222"/>
        <v>0</v>
      </c>
      <c r="AA1461" s="38">
        <f t="shared" si="223"/>
        <v>0</v>
      </c>
      <c r="AB1461" s="38">
        <f t="shared" si="224"/>
        <v>0</v>
      </c>
      <c r="AC1461" s="38">
        <f t="shared" si="225"/>
        <v>0</v>
      </c>
      <c r="AD1461" s="38">
        <f t="shared" si="226"/>
        <v>0</v>
      </c>
      <c r="AE1461" s="105">
        <f t="shared" si="227"/>
        <v>6</v>
      </c>
      <c r="AF1461" s="114">
        <f t="shared" si="221"/>
        <v>-2.1259999999999999</v>
      </c>
      <c r="AG1461" s="37">
        <f t="shared" si="228"/>
        <v>6</v>
      </c>
      <c r="AH1461" s="40">
        <f>IF(OR(MAX('Batch Inputs'!$C1449:$N1449)&gt;1,MIN('Batch Inputs'!$C1449:$N1449)&lt;0),"ERROR",0)</f>
        <v>0</v>
      </c>
      <c r="AI1461" s="105" t="str">
        <f t="shared" si="229"/>
        <v>Few conditions</v>
      </c>
      <c r="AJ1461" s="113" t="str">
        <f t="shared" si="230"/>
        <v>No Conditions</v>
      </c>
      <c r="AM1461" s="78"/>
    </row>
    <row r="1462" spans="3:39" ht="12.75" x14ac:dyDescent="0.2">
      <c r="C1462" s="94">
        <v>1445</v>
      </c>
      <c r="D1462" s="32">
        <f>'Batch Inputs'!C1450</f>
        <v>0</v>
      </c>
      <c r="E1462" s="32">
        <f>'Batch Inputs'!D1450</f>
        <v>0</v>
      </c>
      <c r="F1462" s="32">
        <f>'Batch Inputs'!E1450</f>
        <v>0</v>
      </c>
      <c r="G1462" s="32">
        <f>'Batch Inputs'!F1450</f>
        <v>0</v>
      </c>
      <c r="H1462" s="32">
        <f>'Batch Inputs'!G1450</f>
        <v>0</v>
      </c>
      <c r="I1462" s="32">
        <f>'Batch Inputs'!H1450</f>
        <v>0</v>
      </c>
      <c r="J1462" s="32">
        <f>'Batch Inputs'!I1450</f>
        <v>0</v>
      </c>
      <c r="K1462" s="32">
        <f>'Batch Inputs'!J1450</f>
        <v>0</v>
      </c>
      <c r="L1462" s="32">
        <f>'Batch Inputs'!K1450</f>
        <v>0</v>
      </c>
      <c r="M1462" s="32">
        <f>'Batch Inputs'!L1450</f>
        <v>0</v>
      </c>
      <c r="N1462" s="32">
        <f>'Batch Inputs'!M1450</f>
        <v>0</v>
      </c>
      <c r="O1462" s="32">
        <f>'Batch Inputs'!N1450</f>
        <v>0</v>
      </c>
      <c r="P1462" s="32">
        <f>'Batch Inputs'!O1450</f>
        <v>0</v>
      </c>
      <c r="Q1462" s="32">
        <f>'Batch Inputs'!P1450</f>
        <v>0</v>
      </c>
      <c r="S1462" s="98">
        <f>SUMPRODUCT($D1462:$O1462,$D$5:$O$5)+$R$5</f>
        <v>-7.9279999999999999</v>
      </c>
      <c r="T1462" s="98">
        <f>SUMPRODUCT($D1462:$O1462,$D$6:$O$6)+$R$6</f>
        <v>-7.0750000000000002</v>
      </c>
      <c r="U1462" s="98">
        <f>SUMPRODUCT($D1462:$O1462,$D$7:$O$7)+$R$7</f>
        <v>-13.989000000000001</v>
      </c>
      <c r="V1462" s="98">
        <f>SUMPRODUCT($D1462:$O1462,$D$8:$O$8)+$R$8</f>
        <v>-8.0109999999999992</v>
      </c>
      <c r="W1462" s="98">
        <f>SUMPRODUCT($D1462:$O1462,$D$9:$O$9)+$R$9</f>
        <v>-6.976</v>
      </c>
      <c r="X1462" s="98">
        <f>SUMPRODUCT($D1462:$O1462,$D$10:$O$10)+$R$10</f>
        <v>-2.1259999999999999</v>
      </c>
      <c r="Z1462" s="104">
        <f t="shared" si="222"/>
        <v>0</v>
      </c>
      <c r="AA1462" s="38">
        <f t="shared" si="223"/>
        <v>0</v>
      </c>
      <c r="AB1462" s="38">
        <f t="shared" si="224"/>
        <v>0</v>
      </c>
      <c r="AC1462" s="38">
        <f t="shared" si="225"/>
        <v>0</v>
      </c>
      <c r="AD1462" s="38">
        <f t="shared" si="226"/>
        <v>0</v>
      </c>
      <c r="AE1462" s="105">
        <f t="shared" si="227"/>
        <v>6</v>
      </c>
      <c r="AF1462" s="114">
        <f t="shared" si="221"/>
        <v>-2.1259999999999999</v>
      </c>
      <c r="AG1462" s="37">
        <f t="shared" si="228"/>
        <v>6</v>
      </c>
      <c r="AH1462" s="40">
        <f>IF(OR(MAX('Batch Inputs'!$C1450:$N1450)&gt;1,MIN('Batch Inputs'!$C1450:$N1450)&lt;0),"ERROR",0)</f>
        <v>0</v>
      </c>
      <c r="AI1462" s="105" t="str">
        <f t="shared" si="229"/>
        <v>Few conditions</v>
      </c>
      <c r="AJ1462" s="113" t="str">
        <f t="shared" si="230"/>
        <v>No Conditions</v>
      </c>
      <c r="AM1462" s="78"/>
    </row>
    <row r="1463" spans="3:39" ht="12.75" x14ac:dyDescent="0.2">
      <c r="C1463" s="94">
        <v>1446</v>
      </c>
      <c r="D1463" s="32">
        <f>'Batch Inputs'!C1451</f>
        <v>0</v>
      </c>
      <c r="E1463" s="32">
        <f>'Batch Inputs'!D1451</f>
        <v>0</v>
      </c>
      <c r="F1463" s="32">
        <f>'Batch Inputs'!E1451</f>
        <v>0</v>
      </c>
      <c r="G1463" s="32">
        <f>'Batch Inputs'!F1451</f>
        <v>0</v>
      </c>
      <c r="H1463" s="32">
        <f>'Batch Inputs'!G1451</f>
        <v>0</v>
      </c>
      <c r="I1463" s="32">
        <f>'Batch Inputs'!H1451</f>
        <v>0</v>
      </c>
      <c r="J1463" s="32">
        <f>'Batch Inputs'!I1451</f>
        <v>0</v>
      </c>
      <c r="K1463" s="32">
        <f>'Batch Inputs'!J1451</f>
        <v>0</v>
      </c>
      <c r="L1463" s="32">
        <f>'Batch Inputs'!K1451</f>
        <v>0</v>
      </c>
      <c r="M1463" s="32">
        <f>'Batch Inputs'!L1451</f>
        <v>0</v>
      </c>
      <c r="N1463" s="32">
        <f>'Batch Inputs'!M1451</f>
        <v>0</v>
      </c>
      <c r="O1463" s="32">
        <f>'Batch Inputs'!N1451</f>
        <v>0</v>
      </c>
      <c r="P1463" s="32">
        <f>'Batch Inputs'!O1451</f>
        <v>0</v>
      </c>
      <c r="Q1463" s="32">
        <f>'Batch Inputs'!P1451</f>
        <v>0</v>
      </c>
      <c r="S1463" s="98">
        <f>SUMPRODUCT($D1463:$O1463,$D$5:$O$5)+$R$5</f>
        <v>-7.9279999999999999</v>
      </c>
      <c r="T1463" s="98">
        <f>SUMPRODUCT($D1463:$O1463,$D$6:$O$6)+$R$6</f>
        <v>-7.0750000000000002</v>
      </c>
      <c r="U1463" s="98">
        <f>SUMPRODUCT($D1463:$O1463,$D$7:$O$7)+$R$7</f>
        <v>-13.989000000000001</v>
      </c>
      <c r="V1463" s="98">
        <f>SUMPRODUCT($D1463:$O1463,$D$8:$O$8)+$R$8</f>
        <v>-8.0109999999999992</v>
      </c>
      <c r="W1463" s="98">
        <f>SUMPRODUCT($D1463:$O1463,$D$9:$O$9)+$R$9</f>
        <v>-6.976</v>
      </c>
      <c r="X1463" s="98">
        <f>SUMPRODUCT($D1463:$O1463,$D$10:$O$10)+$R$10</f>
        <v>-2.1259999999999999</v>
      </c>
      <c r="Z1463" s="104">
        <f t="shared" si="222"/>
        <v>0</v>
      </c>
      <c r="AA1463" s="38">
        <f t="shared" si="223"/>
        <v>0</v>
      </c>
      <c r="AB1463" s="38">
        <f t="shared" si="224"/>
        <v>0</v>
      </c>
      <c r="AC1463" s="38">
        <f t="shared" si="225"/>
        <v>0</v>
      </c>
      <c r="AD1463" s="38">
        <f t="shared" si="226"/>
        <v>0</v>
      </c>
      <c r="AE1463" s="105">
        <f t="shared" si="227"/>
        <v>6</v>
      </c>
      <c r="AF1463" s="114">
        <f t="shared" si="221"/>
        <v>-2.1259999999999999</v>
      </c>
      <c r="AG1463" s="37">
        <f t="shared" si="228"/>
        <v>6</v>
      </c>
      <c r="AH1463" s="40">
        <f>IF(OR(MAX('Batch Inputs'!$C1451:$N1451)&gt;1,MIN('Batch Inputs'!$C1451:$N1451)&lt;0),"ERROR",0)</f>
        <v>0</v>
      </c>
      <c r="AI1463" s="105" t="str">
        <f t="shared" si="229"/>
        <v>Few conditions</v>
      </c>
      <c r="AJ1463" s="113" t="str">
        <f t="shared" si="230"/>
        <v>No Conditions</v>
      </c>
      <c r="AM1463" s="78"/>
    </row>
    <row r="1464" spans="3:39" ht="12.75" x14ac:dyDescent="0.2">
      <c r="C1464" s="94">
        <v>1447</v>
      </c>
      <c r="D1464" s="32">
        <f>'Batch Inputs'!C1452</f>
        <v>0</v>
      </c>
      <c r="E1464" s="32">
        <f>'Batch Inputs'!D1452</f>
        <v>0</v>
      </c>
      <c r="F1464" s="32">
        <f>'Batch Inputs'!E1452</f>
        <v>0</v>
      </c>
      <c r="G1464" s="32">
        <f>'Batch Inputs'!F1452</f>
        <v>0</v>
      </c>
      <c r="H1464" s="32">
        <f>'Batch Inputs'!G1452</f>
        <v>0</v>
      </c>
      <c r="I1464" s="32">
        <f>'Batch Inputs'!H1452</f>
        <v>0</v>
      </c>
      <c r="J1464" s="32">
        <f>'Batch Inputs'!I1452</f>
        <v>0</v>
      </c>
      <c r="K1464" s="32">
        <f>'Batch Inputs'!J1452</f>
        <v>0</v>
      </c>
      <c r="L1464" s="32">
        <f>'Batch Inputs'!K1452</f>
        <v>0</v>
      </c>
      <c r="M1464" s="32">
        <f>'Batch Inputs'!L1452</f>
        <v>0</v>
      </c>
      <c r="N1464" s="32">
        <f>'Batch Inputs'!M1452</f>
        <v>0</v>
      </c>
      <c r="O1464" s="32">
        <f>'Batch Inputs'!N1452</f>
        <v>0</v>
      </c>
      <c r="P1464" s="32">
        <f>'Batch Inputs'!O1452</f>
        <v>0</v>
      </c>
      <c r="Q1464" s="32">
        <f>'Batch Inputs'!P1452</f>
        <v>0</v>
      </c>
      <c r="S1464" s="98">
        <f>SUMPRODUCT($D1464:$O1464,$D$5:$O$5)+$R$5</f>
        <v>-7.9279999999999999</v>
      </c>
      <c r="T1464" s="98">
        <f>SUMPRODUCT($D1464:$O1464,$D$6:$O$6)+$R$6</f>
        <v>-7.0750000000000002</v>
      </c>
      <c r="U1464" s="98">
        <f>SUMPRODUCT($D1464:$O1464,$D$7:$O$7)+$R$7</f>
        <v>-13.989000000000001</v>
      </c>
      <c r="V1464" s="98">
        <f>SUMPRODUCT($D1464:$O1464,$D$8:$O$8)+$R$8</f>
        <v>-8.0109999999999992</v>
      </c>
      <c r="W1464" s="98">
        <f>SUMPRODUCT($D1464:$O1464,$D$9:$O$9)+$R$9</f>
        <v>-6.976</v>
      </c>
      <c r="X1464" s="98">
        <f>SUMPRODUCT($D1464:$O1464,$D$10:$O$10)+$R$10</f>
        <v>-2.1259999999999999</v>
      </c>
      <c r="Z1464" s="104">
        <f t="shared" si="222"/>
        <v>0</v>
      </c>
      <c r="AA1464" s="38">
        <f t="shared" si="223"/>
        <v>0</v>
      </c>
      <c r="AB1464" s="38">
        <f t="shared" si="224"/>
        <v>0</v>
      </c>
      <c r="AC1464" s="38">
        <f t="shared" si="225"/>
        <v>0</v>
      </c>
      <c r="AD1464" s="38">
        <f t="shared" si="226"/>
        <v>0</v>
      </c>
      <c r="AE1464" s="105">
        <f t="shared" si="227"/>
        <v>6</v>
      </c>
      <c r="AF1464" s="114">
        <f t="shared" si="221"/>
        <v>-2.1259999999999999</v>
      </c>
      <c r="AG1464" s="37">
        <f t="shared" si="228"/>
        <v>6</v>
      </c>
      <c r="AH1464" s="40">
        <f>IF(OR(MAX('Batch Inputs'!$C1452:$N1452)&gt;1,MIN('Batch Inputs'!$C1452:$N1452)&lt;0),"ERROR",0)</f>
        <v>0</v>
      </c>
      <c r="AI1464" s="105" t="str">
        <f t="shared" si="229"/>
        <v>Few conditions</v>
      </c>
      <c r="AJ1464" s="113" t="str">
        <f t="shared" si="230"/>
        <v>No Conditions</v>
      </c>
      <c r="AM1464" s="78"/>
    </row>
    <row r="1465" spans="3:39" ht="12.75" x14ac:dyDescent="0.2">
      <c r="C1465" s="94">
        <v>1448</v>
      </c>
      <c r="D1465" s="32">
        <f>'Batch Inputs'!C1453</f>
        <v>0</v>
      </c>
      <c r="E1465" s="32">
        <f>'Batch Inputs'!D1453</f>
        <v>0</v>
      </c>
      <c r="F1465" s="32">
        <f>'Batch Inputs'!E1453</f>
        <v>0</v>
      </c>
      <c r="G1465" s="32">
        <f>'Batch Inputs'!F1453</f>
        <v>0</v>
      </c>
      <c r="H1465" s="32">
        <f>'Batch Inputs'!G1453</f>
        <v>0</v>
      </c>
      <c r="I1465" s="32">
        <f>'Batch Inputs'!H1453</f>
        <v>0</v>
      </c>
      <c r="J1465" s="32">
        <f>'Batch Inputs'!I1453</f>
        <v>0</v>
      </c>
      <c r="K1465" s="32">
        <f>'Batch Inputs'!J1453</f>
        <v>0</v>
      </c>
      <c r="L1465" s="32">
        <f>'Batch Inputs'!K1453</f>
        <v>0</v>
      </c>
      <c r="M1465" s="32">
        <f>'Batch Inputs'!L1453</f>
        <v>0</v>
      </c>
      <c r="N1465" s="32">
        <f>'Batch Inputs'!M1453</f>
        <v>0</v>
      </c>
      <c r="O1465" s="32">
        <f>'Batch Inputs'!N1453</f>
        <v>0</v>
      </c>
      <c r="P1465" s="32">
        <f>'Batch Inputs'!O1453</f>
        <v>0</v>
      </c>
      <c r="Q1465" s="32">
        <f>'Batch Inputs'!P1453</f>
        <v>0</v>
      </c>
      <c r="S1465" s="98">
        <f>SUMPRODUCT($D1465:$O1465,$D$5:$O$5)+$R$5</f>
        <v>-7.9279999999999999</v>
      </c>
      <c r="T1465" s="98">
        <f>SUMPRODUCT($D1465:$O1465,$D$6:$O$6)+$R$6</f>
        <v>-7.0750000000000002</v>
      </c>
      <c r="U1465" s="98">
        <f>SUMPRODUCT($D1465:$O1465,$D$7:$O$7)+$R$7</f>
        <v>-13.989000000000001</v>
      </c>
      <c r="V1465" s="98">
        <f>SUMPRODUCT($D1465:$O1465,$D$8:$O$8)+$R$8</f>
        <v>-8.0109999999999992</v>
      </c>
      <c r="W1465" s="98">
        <f>SUMPRODUCT($D1465:$O1465,$D$9:$O$9)+$R$9</f>
        <v>-6.976</v>
      </c>
      <c r="X1465" s="98">
        <f>SUMPRODUCT($D1465:$O1465,$D$10:$O$10)+$R$10</f>
        <v>-2.1259999999999999</v>
      </c>
      <c r="Z1465" s="104">
        <f t="shared" si="222"/>
        <v>0</v>
      </c>
      <c r="AA1465" s="38">
        <f t="shared" si="223"/>
        <v>0</v>
      </c>
      <c r="AB1465" s="38">
        <f t="shared" si="224"/>
        <v>0</v>
      </c>
      <c r="AC1465" s="38">
        <f t="shared" si="225"/>
        <v>0</v>
      </c>
      <c r="AD1465" s="38">
        <f t="shared" si="226"/>
        <v>0</v>
      </c>
      <c r="AE1465" s="105">
        <f t="shared" si="227"/>
        <v>6</v>
      </c>
      <c r="AF1465" s="114">
        <f t="shared" si="221"/>
        <v>-2.1259999999999999</v>
      </c>
      <c r="AG1465" s="37">
        <f t="shared" si="228"/>
        <v>6</v>
      </c>
      <c r="AH1465" s="40">
        <f>IF(OR(MAX('Batch Inputs'!$C1453:$N1453)&gt;1,MIN('Batch Inputs'!$C1453:$N1453)&lt;0),"ERROR",0)</f>
        <v>0</v>
      </c>
      <c r="AI1465" s="105" t="str">
        <f t="shared" si="229"/>
        <v>Few conditions</v>
      </c>
      <c r="AJ1465" s="113" t="str">
        <f t="shared" si="230"/>
        <v>No Conditions</v>
      </c>
      <c r="AM1465" s="78"/>
    </row>
    <row r="1466" spans="3:39" ht="12.75" x14ac:dyDescent="0.2">
      <c r="C1466" s="94">
        <v>1449</v>
      </c>
      <c r="D1466" s="32">
        <f>'Batch Inputs'!C1454</f>
        <v>0</v>
      </c>
      <c r="E1466" s="32">
        <f>'Batch Inputs'!D1454</f>
        <v>0</v>
      </c>
      <c r="F1466" s="32">
        <f>'Batch Inputs'!E1454</f>
        <v>0</v>
      </c>
      <c r="G1466" s="32">
        <f>'Batch Inputs'!F1454</f>
        <v>0</v>
      </c>
      <c r="H1466" s="32">
        <f>'Batch Inputs'!G1454</f>
        <v>0</v>
      </c>
      <c r="I1466" s="32">
        <f>'Batch Inputs'!H1454</f>
        <v>0</v>
      </c>
      <c r="J1466" s="32">
        <f>'Batch Inputs'!I1454</f>
        <v>0</v>
      </c>
      <c r="K1466" s="32">
        <f>'Batch Inputs'!J1454</f>
        <v>0</v>
      </c>
      <c r="L1466" s="32">
        <f>'Batch Inputs'!K1454</f>
        <v>0</v>
      </c>
      <c r="M1466" s="32">
        <f>'Batch Inputs'!L1454</f>
        <v>0</v>
      </c>
      <c r="N1466" s="32">
        <f>'Batch Inputs'!M1454</f>
        <v>0</v>
      </c>
      <c r="O1466" s="32">
        <f>'Batch Inputs'!N1454</f>
        <v>0</v>
      </c>
      <c r="P1466" s="32">
        <f>'Batch Inputs'!O1454</f>
        <v>0</v>
      </c>
      <c r="Q1466" s="32">
        <f>'Batch Inputs'!P1454</f>
        <v>0</v>
      </c>
      <c r="S1466" s="98">
        <f>SUMPRODUCT($D1466:$O1466,$D$5:$O$5)+$R$5</f>
        <v>-7.9279999999999999</v>
      </c>
      <c r="T1466" s="98">
        <f>SUMPRODUCT($D1466:$O1466,$D$6:$O$6)+$R$6</f>
        <v>-7.0750000000000002</v>
      </c>
      <c r="U1466" s="98">
        <f>SUMPRODUCT($D1466:$O1466,$D$7:$O$7)+$R$7</f>
        <v>-13.989000000000001</v>
      </c>
      <c r="V1466" s="98">
        <f>SUMPRODUCT($D1466:$O1466,$D$8:$O$8)+$R$8</f>
        <v>-8.0109999999999992</v>
      </c>
      <c r="W1466" s="98">
        <f>SUMPRODUCT($D1466:$O1466,$D$9:$O$9)+$R$9</f>
        <v>-6.976</v>
      </c>
      <c r="X1466" s="98">
        <f>SUMPRODUCT($D1466:$O1466,$D$10:$O$10)+$R$10</f>
        <v>-2.1259999999999999</v>
      </c>
      <c r="Z1466" s="104">
        <f t="shared" si="222"/>
        <v>0</v>
      </c>
      <c r="AA1466" s="38">
        <f t="shared" si="223"/>
        <v>0</v>
      </c>
      <c r="AB1466" s="38">
        <f t="shared" si="224"/>
        <v>0</v>
      </c>
      <c r="AC1466" s="38">
        <f t="shared" si="225"/>
        <v>0</v>
      </c>
      <c r="AD1466" s="38">
        <f t="shared" si="226"/>
        <v>0</v>
      </c>
      <c r="AE1466" s="105">
        <f t="shared" si="227"/>
        <v>6</v>
      </c>
      <c r="AF1466" s="114">
        <f t="shared" si="221"/>
        <v>-2.1259999999999999</v>
      </c>
      <c r="AG1466" s="37">
        <f t="shared" si="228"/>
        <v>6</v>
      </c>
      <c r="AH1466" s="40">
        <f>IF(OR(MAX('Batch Inputs'!$C1454:$N1454)&gt;1,MIN('Batch Inputs'!$C1454:$N1454)&lt;0),"ERROR",0)</f>
        <v>0</v>
      </c>
      <c r="AI1466" s="105" t="str">
        <f t="shared" si="229"/>
        <v>Few conditions</v>
      </c>
      <c r="AJ1466" s="113" t="str">
        <f t="shared" si="230"/>
        <v>No Conditions</v>
      </c>
      <c r="AM1466" s="78"/>
    </row>
    <row r="1467" spans="3:39" ht="12.75" x14ac:dyDescent="0.2">
      <c r="C1467" s="94">
        <v>1450</v>
      </c>
      <c r="D1467" s="32">
        <f>'Batch Inputs'!C1455</f>
        <v>0</v>
      </c>
      <c r="E1467" s="32">
        <f>'Batch Inputs'!D1455</f>
        <v>0</v>
      </c>
      <c r="F1467" s="32">
        <f>'Batch Inputs'!E1455</f>
        <v>0</v>
      </c>
      <c r="G1467" s="32">
        <f>'Batch Inputs'!F1455</f>
        <v>0</v>
      </c>
      <c r="H1467" s="32">
        <f>'Batch Inputs'!G1455</f>
        <v>0</v>
      </c>
      <c r="I1467" s="32">
        <f>'Batch Inputs'!H1455</f>
        <v>0</v>
      </c>
      <c r="J1467" s="32">
        <f>'Batch Inputs'!I1455</f>
        <v>0</v>
      </c>
      <c r="K1467" s="32">
        <f>'Batch Inputs'!J1455</f>
        <v>0</v>
      </c>
      <c r="L1467" s="32">
        <f>'Batch Inputs'!K1455</f>
        <v>0</v>
      </c>
      <c r="M1467" s="32">
        <f>'Batch Inputs'!L1455</f>
        <v>0</v>
      </c>
      <c r="N1467" s="32">
        <f>'Batch Inputs'!M1455</f>
        <v>0</v>
      </c>
      <c r="O1467" s="32">
        <f>'Batch Inputs'!N1455</f>
        <v>0</v>
      </c>
      <c r="P1467" s="32">
        <f>'Batch Inputs'!O1455</f>
        <v>0</v>
      </c>
      <c r="Q1467" s="32">
        <f>'Batch Inputs'!P1455</f>
        <v>0</v>
      </c>
      <c r="S1467" s="98">
        <f>SUMPRODUCT($D1467:$O1467,$D$5:$O$5)+$R$5</f>
        <v>-7.9279999999999999</v>
      </c>
      <c r="T1467" s="98">
        <f>SUMPRODUCT($D1467:$O1467,$D$6:$O$6)+$R$6</f>
        <v>-7.0750000000000002</v>
      </c>
      <c r="U1467" s="98">
        <f>SUMPRODUCT($D1467:$O1467,$D$7:$O$7)+$R$7</f>
        <v>-13.989000000000001</v>
      </c>
      <c r="V1467" s="98">
        <f>SUMPRODUCT($D1467:$O1467,$D$8:$O$8)+$R$8</f>
        <v>-8.0109999999999992</v>
      </c>
      <c r="W1467" s="98">
        <f>SUMPRODUCT($D1467:$O1467,$D$9:$O$9)+$R$9</f>
        <v>-6.976</v>
      </c>
      <c r="X1467" s="98">
        <f>SUMPRODUCT($D1467:$O1467,$D$10:$O$10)+$R$10</f>
        <v>-2.1259999999999999</v>
      </c>
      <c r="Z1467" s="104">
        <f t="shared" si="222"/>
        <v>0</v>
      </c>
      <c r="AA1467" s="38">
        <f t="shared" si="223"/>
        <v>0</v>
      </c>
      <c r="AB1467" s="38">
        <f t="shared" si="224"/>
        <v>0</v>
      </c>
      <c r="AC1467" s="38">
        <f t="shared" si="225"/>
        <v>0</v>
      </c>
      <c r="AD1467" s="38">
        <f t="shared" si="226"/>
        <v>0</v>
      </c>
      <c r="AE1467" s="105">
        <f t="shared" si="227"/>
        <v>6</v>
      </c>
      <c r="AF1467" s="114">
        <f t="shared" si="221"/>
        <v>-2.1259999999999999</v>
      </c>
      <c r="AG1467" s="37">
        <f t="shared" si="228"/>
        <v>6</v>
      </c>
      <c r="AH1467" s="40">
        <f>IF(OR(MAX('Batch Inputs'!$C1455:$N1455)&gt;1,MIN('Batch Inputs'!$C1455:$N1455)&lt;0),"ERROR",0)</f>
        <v>0</v>
      </c>
      <c r="AI1467" s="105" t="str">
        <f t="shared" si="229"/>
        <v>Few conditions</v>
      </c>
      <c r="AJ1467" s="113" t="str">
        <f t="shared" si="230"/>
        <v>No Conditions</v>
      </c>
      <c r="AM1467" s="78"/>
    </row>
    <row r="1468" spans="3:39" ht="12.75" x14ac:dyDescent="0.2">
      <c r="C1468" s="94">
        <v>1451</v>
      </c>
      <c r="D1468" s="32">
        <f>'Batch Inputs'!C1456</f>
        <v>0</v>
      </c>
      <c r="E1468" s="32">
        <f>'Batch Inputs'!D1456</f>
        <v>0</v>
      </c>
      <c r="F1468" s="32">
        <f>'Batch Inputs'!E1456</f>
        <v>0</v>
      </c>
      <c r="G1468" s="32">
        <f>'Batch Inputs'!F1456</f>
        <v>0</v>
      </c>
      <c r="H1468" s="32">
        <f>'Batch Inputs'!G1456</f>
        <v>0</v>
      </c>
      <c r="I1468" s="32">
        <f>'Batch Inputs'!H1456</f>
        <v>0</v>
      </c>
      <c r="J1468" s="32">
        <f>'Batch Inputs'!I1456</f>
        <v>0</v>
      </c>
      <c r="K1468" s="32">
        <f>'Batch Inputs'!J1456</f>
        <v>0</v>
      </c>
      <c r="L1468" s="32">
        <f>'Batch Inputs'!K1456</f>
        <v>0</v>
      </c>
      <c r="M1468" s="32">
        <f>'Batch Inputs'!L1456</f>
        <v>0</v>
      </c>
      <c r="N1468" s="32">
        <f>'Batch Inputs'!M1456</f>
        <v>0</v>
      </c>
      <c r="O1468" s="32">
        <f>'Batch Inputs'!N1456</f>
        <v>0</v>
      </c>
      <c r="P1468" s="32">
        <f>'Batch Inputs'!O1456</f>
        <v>0</v>
      </c>
      <c r="Q1468" s="32">
        <f>'Batch Inputs'!P1456</f>
        <v>0</v>
      </c>
      <c r="S1468" s="98">
        <f>SUMPRODUCT($D1468:$O1468,$D$5:$O$5)+$R$5</f>
        <v>-7.9279999999999999</v>
      </c>
      <c r="T1468" s="98">
        <f>SUMPRODUCT($D1468:$O1468,$D$6:$O$6)+$R$6</f>
        <v>-7.0750000000000002</v>
      </c>
      <c r="U1468" s="98">
        <f>SUMPRODUCT($D1468:$O1468,$D$7:$O$7)+$R$7</f>
        <v>-13.989000000000001</v>
      </c>
      <c r="V1468" s="98">
        <f>SUMPRODUCT($D1468:$O1468,$D$8:$O$8)+$R$8</f>
        <v>-8.0109999999999992</v>
      </c>
      <c r="W1468" s="98">
        <f>SUMPRODUCT($D1468:$O1468,$D$9:$O$9)+$R$9</f>
        <v>-6.976</v>
      </c>
      <c r="X1468" s="98">
        <f>SUMPRODUCT($D1468:$O1468,$D$10:$O$10)+$R$10</f>
        <v>-2.1259999999999999</v>
      </c>
      <c r="Z1468" s="104">
        <f t="shared" si="222"/>
        <v>0</v>
      </c>
      <c r="AA1468" s="38">
        <f t="shared" si="223"/>
        <v>0</v>
      </c>
      <c r="AB1468" s="38">
        <f t="shared" si="224"/>
        <v>0</v>
      </c>
      <c r="AC1468" s="38">
        <f t="shared" si="225"/>
        <v>0</v>
      </c>
      <c r="AD1468" s="38">
        <f t="shared" si="226"/>
        <v>0</v>
      </c>
      <c r="AE1468" s="105">
        <f t="shared" si="227"/>
        <v>6</v>
      </c>
      <c r="AF1468" s="114">
        <f t="shared" si="221"/>
        <v>-2.1259999999999999</v>
      </c>
      <c r="AG1468" s="37">
        <f t="shared" si="228"/>
        <v>6</v>
      </c>
      <c r="AH1468" s="40">
        <f>IF(OR(MAX('Batch Inputs'!$C1456:$N1456)&gt;1,MIN('Batch Inputs'!$C1456:$N1456)&lt;0),"ERROR",0)</f>
        <v>0</v>
      </c>
      <c r="AI1468" s="105" t="str">
        <f t="shared" si="229"/>
        <v>Few conditions</v>
      </c>
      <c r="AJ1468" s="113" t="str">
        <f t="shared" si="230"/>
        <v>No Conditions</v>
      </c>
      <c r="AM1468" s="78"/>
    </row>
    <row r="1469" spans="3:39" ht="12.75" x14ac:dyDescent="0.2">
      <c r="C1469" s="94">
        <v>1452</v>
      </c>
      <c r="D1469" s="32">
        <f>'Batch Inputs'!C1457</f>
        <v>0</v>
      </c>
      <c r="E1469" s="32">
        <f>'Batch Inputs'!D1457</f>
        <v>0</v>
      </c>
      <c r="F1469" s="32">
        <f>'Batch Inputs'!E1457</f>
        <v>0</v>
      </c>
      <c r="G1469" s="32">
        <f>'Batch Inputs'!F1457</f>
        <v>0</v>
      </c>
      <c r="H1469" s="32">
        <f>'Batch Inputs'!G1457</f>
        <v>0</v>
      </c>
      <c r="I1469" s="32">
        <f>'Batch Inputs'!H1457</f>
        <v>0</v>
      </c>
      <c r="J1469" s="32">
        <f>'Batch Inputs'!I1457</f>
        <v>0</v>
      </c>
      <c r="K1469" s="32">
        <f>'Batch Inputs'!J1457</f>
        <v>0</v>
      </c>
      <c r="L1469" s="32">
        <f>'Batch Inputs'!K1457</f>
        <v>0</v>
      </c>
      <c r="M1469" s="32">
        <f>'Batch Inputs'!L1457</f>
        <v>0</v>
      </c>
      <c r="N1469" s="32">
        <f>'Batch Inputs'!M1457</f>
        <v>0</v>
      </c>
      <c r="O1469" s="32">
        <f>'Batch Inputs'!N1457</f>
        <v>0</v>
      </c>
      <c r="P1469" s="32">
        <f>'Batch Inputs'!O1457</f>
        <v>0</v>
      </c>
      <c r="Q1469" s="32">
        <f>'Batch Inputs'!P1457</f>
        <v>0</v>
      </c>
      <c r="S1469" s="98">
        <f>SUMPRODUCT($D1469:$O1469,$D$5:$O$5)+$R$5</f>
        <v>-7.9279999999999999</v>
      </c>
      <c r="T1469" s="98">
        <f>SUMPRODUCT($D1469:$O1469,$D$6:$O$6)+$R$6</f>
        <v>-7.0750000000000002</v>
      </c>
      <c r="U1469" s="98">
        <f>SUMPRODUCT($D1469:$O1469,$D$7:$O$7)+$R$7</f>
        <v>-13.989000000000001</v>
      </c>
      <c r="V1469" s="98">
        <f>SUMPRODUCT($D1469:$O1469,$D$8:$O$8)+$R$8</f>
        <v>-8.0109999999999992</v>
      </c>
      <c r="W1469" s="98">
        <f>SUMPRODUCT($D1469:$O1469,$D$9:$O$9)+$R$9</f>
        <v>-6.976</v>
      </c>
      <c r="X1469" s="98">
        <f>SUMPRODUCT($D1469:$O1469,$D$10:$O$10)+$R$10</f>
        <v>-2.1259999999999999</v>
      </c>
      <c r="Z1469" s="104">
        <f t="shared" si="222"/>
        <v>0</v>
      </c>
      <c r="AA1469" s="38">
        <f t="shared" si="223"/>
        <v>0</v>
      </c>
      <c r="AB1469" s="38">
        <f t="shared" si="224"/>
        <v>0</v>
      </c>
      <c r="AC1469" s="38">
        <f t="shared" si="225"/>
        <v>0</v>
      </c>
      <c r="AD1469" s="38">
        <f t="shared" si="226"/>
        <v>0</v>
      </c>
      <c r="AE1469" s="105">
        <f t="shared" si="227"/>
        <v>6</v>
      </c>
      <c r="AF1469" s="114">
        <f t="shared" si="221"/>
        <v>-2.1259999999999999</v>
      </c>
      <c r="AG1469" s="37">
        <f t="shared" si="228"/>
        <v>6</v>
      </c>
      <c r="AH1469" s="40">
        <f>IF(OR(MAX('Batch Inputs'!$C1457:$N1457)&gt;1,MIN('Batch Inputs'!$C1457:$N1457)&lt;0),"ERROR",0)</f>
        <v>0</v>
      </c>
      <c r="AI1469" s="105" t="str">
        <f t="shared" si="229"/>
        <v>Few conditions</v>
      </c>
      <c r="AJ1469" s="113" t="str">
        <f t="shared" si="230"/>
        <v>No Conditions</v>
      </c>
      <c r="AM1469" s="78"/>
    </row>
    <row r="1470" spans="3:39" ht="12.75" x14ac:dyDescent="0.2">
      <c r="C1470" s="94">
        <v>1453</v>
      </c>
      <c r="D1470" s="32">
        <f>'Batch Inputs'!C1458</f>
        <v>0</v>
      </c>
      <c r="E1470" s="32">
        <f>'Batch Inputs'!D1458</f>
        <v>0</v>
      </c>
      <c r="F1470" s="32">
        <f>'Batch Inputs'!E1458</f>
        <v>0</v>
      </c>
      <c r="G1470" s="32">
        <f>'Batch Inputs'!F1458</f>
        <v>0</v>
      </c>
      <c r="H1470" s="32">
        <f>'Batch Inputs'!G1458</f>
        <v>0</v>
      </c>
      <c r="I1470" s="32">
        <f>'Batch Inputs'!H1458</f>
        <v>0</v>
      </c>
      <c r="J1470" s="32">
        <f>'Batch Inputs'!I1458</f>
        <v>0</v>
      </c>
      <c r="K1470" s="32">
        <f>'Batch Inputs'!J1458</f>
        <v>0</v>
      </c>
      <c r="L1470" s="32">
        <f>'Batch Inputs'!K1458</f>
        <v>0</v>
      </c>
      <c r="M1470" s="32">
        <f>'Batch Inputs'!L1458</f>
        <v>0</v>
      </c>
      <c r="N1470" s="32">
        <f>'Batch Inputs'!M1458</f>
        <v>0</v>
      </c>
      <c r="O1470" s="32">
        <f>'Batch Inputs'!N1458</f>
        <v>0</v>
      </c>
      <c r="P1470" s="32">
        <f>'Batch Inputs'!O1458</f>
        <v>0</v>
      </c>
      <c r="Q1470" s="32">
        <f>'Batch Inputs'!P1458</f>
        <v>0</v>
      </c>
      <c r="S1470" s="98">
        <f>SUMPRODUCT($D1470:$O1470,$D$5:$O$5)+$R$5</f>
        <v>-7.9279999999999999</v>
      </c>
      <c r="T1470" s="98">
        <f>SUMPRODUCT($D1470:$O1470,$D$6:$O$6)+$R$6</f>
        <v>-7.0750000000000002</v>
      </c>
      <c r="U1470" s="98">
        <f>SUMPRODUCT($D1470:$O1470,$D$7:$O$7)+$R$7</f>
        <v>-13.989000000000001</v>
      </c>
      <c r="V1470" s="98">
        <f>SUMPRODUCT($D1470:$O1470,$D$8:$O$8)+$R$8</f>
        <v>-8.0109999999999992</v>
      </c>
      <c r="W1470" s="98">
        <f>SUMPRODUCT($D1470:$O1470,$D$9:$O$9)+$R$9</f>
        <v>-6.976</v>
      </c>
      <c r="X1470" s="98">
        <f>SUMPRODUCT($D1470:$O1470,$D$10:$O$10)+$R$10</f>
        <v>-2.1259999999999999</v>
      </c>
      <c r="Z1470" s="104">
        <f t="shared" si="222"/>
        <v>0</v>
      </c>
      <c r="AA1470" s="38">
        <f t="shared" si="223"/>
        <v>0</v>
      </c>
      <c r="AB1470" s="38">
        <f t="shared" si="224"/>
        <v>0</v>
      </c>
      <c r="AC1470" s="38">
        <f t="shared" si="225"/>
        <v>0</v>
      </c>
      <c r="AD1470" s="38">
        <f t="shared" si="226"/>
        <v>0</v>
      </c>
      <c r="AE1470" s="105">
        <f t="shared" si="227"/>
        <v>6</v>
      </c>
      <c r="AF1470" s="114">
        <f t="shared" si="221"/>
        <v>-2.1259999999999999</v>
      </c>
      <c r="AG1470" s="37">
        <f t="shared" si="228"/>
        <v>6</v>
      </c>
      <c r="AH1470" s="40">
        <f>IF(OR(MAX('Batch Inputs'!$C1458:$N1458)&gt;1,MIN('Batch Inputs'!$C1458:$N1458)&lt;0),"ERROR",0)</f>
        <v>0</v>
      </c>
      <c r="AI1470" s="105" t="str">
        <f t="shared" si="229"/>
        <v>Few conditions</v>
      </c>
      <c r="AJ1470" s="113" t="str">
        <f t="shared" si="230"/>
        <v>No Conditions</v>
      </c>
      <c r="AM1470" s="78"/>
    </row>
    <row r="1471" spans="3:39" ht="12.75" x14ac:dyDescent="0.2">
      <c r="C1471" s="94">
        <v>1454</v>
      </c>
      <c r="D1471" s="32">
        <f>'Batch Inputs'!C1459</f>
        <v>0</v>
      </c>
      <c r="E1471" s="32">
        <f>'Batch Inputs'!D1459</f>
        <v>0</v>
      </c>
      <c r="F1471" s="32">
        <f>'Batch Inputs'!E1459</f>
        <v>0</v>
      </c>
      <c r="G1471" s="32">
        <f>'Batch Inputs'!F1459</f>
        <v>0</v>
      </c>
      <c r="H1471" s="32">
        <f>'Batch Inputs'!G1459</f>
        <v>0</v>
      </c>
      <c r="I1471" s="32">
        <f>'Batch Inputs'!H1459</f>
        <v>0</v>
      </c>
      <c r="J1471" s="32">
        <f>'Batch Inputs'!I1459</f>
        <v>0</v>
      </c>
      <c r="K1471" s="32">
        <f>'Batch Inputs'!J1459</f>
        <v>0</v>
      </c>
      <c r="L1471" s="32">
        <f>'Batch Inputs'!K1459</f>
        <v>0</v>
      </c>
      <c r="M1471" s="32">
        <f>'Batch Inputs'!L1459</f>
        <v>0</v>
      </c>
      <c r="N1471" s="32">
        <f>'Batch Inputs'!M1459</f>
        <v>0</v>
      </c>
      <c r="O1471" s="32">
        <f>'Batch Inputs'!N1459</f>
        <v>0</v>
      </c>
      <c r="P1471" s="32">
        <f>'Batch Inputs'!O1459</f>
        <v>0</v>
      </c>
      <c r="Q1471" s="32">
        <f>'Batch Inputs'!P1459</f>
        <v>0</v>
      </c>
      <c r="S1471" s="98">
        <f>SUMPRODUCT($D1471:$O1471,$D$5:$O$5)+$R$5</f>
        <v>-7.9279999999999999</v>
      </c>
      <c r="T1471" s="98">
        <f>SUMPRODUCT($D1471:$O1471,$D$6:$O$6)+$R$6</f>
        <v>-7.0750000000000002</v>
      </c>
      <c r="U1471" s="98">
        <f>SUMPRODUCT($D1471:$O1471,$D$7:$O$7)+$R$7</f>
        <v>-13.989000000000001</v>
      </c>
      <c r="V1471" s="98">
        <f>SUMPRODUCT($D1471:$O1471,$D$8:$O$8)+$R$8</f>
        <v>-8.0109999999999992</v>
      </c>
      <c r="W1471" s="98">
        <f>SUMPRODUCT($D1471:$O1471,$D$9:$O$9)+$R$9</f>
        <v>-6.976</v>
      </c>
      <c r="X1471" s="98">
        <f>SUMPRODUCT($D1471:$O1471,$D$10:$O$10)+$R$10</f>
        <v>-2.1259999999999999</v>
      </c>
      <c r="Z1471" s="104">
        <f t="shared" si="222"/>
        <v>0</v>
      </c>
      <c r="AA1471" s="38">
        <f t="shared" si="223"/>
        <v>0</v>
      </c>
      <c r="AB1471" s="38">
        <f t="shared" si="224"/>
        <v>0</v>
      </c>
      <c r="AC1471" s="38">
        <f t="shared" si="225"/>
        <v>0</v>
      </c>
      <c r="AD1471" s="38">
        <f t="shared" si="226"/>
        <v>0</v>
      </c>
      <c r="AE1471" s="105">
        <f t="shared" si="227"/>
        <v>6</v>
      </c>
      <c r="AF1471" s="114">
        <f t="shared" si="221"/>
        <v>-2.1259999999999999</v>
      </c>
      <c r="AG1471" s="37">
        <f t="shared" si="228"/>
        <v>6</v>
      </c>
      <c r="AH1471" s="40">
        <f>IF(OR(MAX('Batch Inputs'!$C1459:$N1459)&gt;1,MIN('Batch Inputs'!$C1459:$N1459)&lt;0),"ERROR",0)</f>
        <v>0</v>
      </c>
      <c r="AI1471" s="105" t="str">
        <f t="shared" si="229"/>
        <v>Few conditions</v>
      </c>
      <c r="AJ1471" s="113" t="str">
        <f t="shared" si="230"/>
        <v>No Conditions</v>
      </c>
      <c r="AM1471" s="78"/>
    </row>
    <row r="1472" spans="3:39" ht="12.75" x14ac:dyDescent="0.2">
      <c r="C1472" s="94">
        <v>1455</v>
      </c>
      <c r="D1472" s="32">
        <f>'Batch Inputs'!C1460</f>
        <v>0</v>
      </c>
      <c r="E1472" s="32">
        <f>'Batch Inputs'!D1460</f>
        <v>0</v>
      </c>
      <c r="F1472" s="32">
        <f>'Batch Inputs'!E1460</f>
        <v>0</v>
      </c>
      <c r="G1472" s="32">
        <f>'Batch Inputs'!F1460</f>
        <v>0</v>
      </c>
      <c r="H1472" s="32">
        <f>'Batch Inputs'!G1460</f>
        <v>0</v>
      </c>
      <c r="I1472" s="32">
        <f>'Batch Inputs'!H1460</f>
        <v>0</v>
      </c>
      <c r="J1472" s="32">
        <f>'Batch Inputs'!I1460</f>
        <v>0</v>
      </c>
      <c r="K1472" s="32">
        <f>'Batch Inputs'!J1460</f>
        <v>0</v>
      </c>
      <c r="L1472" s="32">
        <f>'Batch Inputs'!K1460</f>
        <v>0</v>
      </c>
      <c r="M1472" s="32">
        <f>'Batch Inputs'!L1460</f>
        <v>0</v>
      </c>
      <c r="N1472" s="32">
        <f>'Batch Inputs'!M1460</f>
        <v>0</v>
      </c>
      <c r="O1472" s="32">
        <f>'Batch Inputs'!N1460</f>
        <v>0</v>
      </c>
      <c r="P1472" s="32">
        <f>'Batch Inputs'!O1460</f>
        <v>0</v>
      </c>
      <c r="Q1472" s="32">
        <f>'Batch Inputs'!P1460</f>
        <v>0</v>
      </c>
      <c r="S1472" s="98">
        <f>SUMPRODUCT($D1472:$O1472,$D$5:$O$5)+$R$5</f>
        <v>-7.9279999999999999</v>
      </c>
      <c r="T1472" s="98">
        <f>SUMPRODUCT($D1472:$O1472,$D$6:$O$6)+$R$6</f>
        <v>-7.0750000000000002</v>
      </c>
      <c r="U1472" s="98">
        <f>SUMPRODUCT($D1472:$O1472,$D$7:$O$7)+$R$7</f>
        <v>-13.989000000000001</v>
      </c>
      <c r="V1472" s="98">
        <f>SUMPRODUCT($D1472:$O1472,$D$8:$O$8)+$R$8</f>
        <v>-8.0109999999999992</v>
      </c>
      <c r="W1472" s="98">
        <f>SUMPRODUCT($D1472:$O1472,$D$9:$O$9)+$R$9</f>
        <v>-6.976</v>
      </c>
      <c r="X1472" s="98">
        <f>SUMPRODUCT($D1472:$O1472,$D$10:$O$10)+$R$10</f>
        <v>-2.1259999999999999</v>
      </c>
      <c r="Z1472" s="104">
        <f t="shared" si="222"/>
        <v>0</v>
      </c>
      <c r="AA1472" s="38">
        <f t="shared" si="223"/>
        <v>0</v>
      </c>
      <c r="AB1472" s="38">
        <f t="shared" si="224"/>
        <v>0</v>
      </c>
      <c r="AC1472" s="38">
        <f t="shared" si="225"/>
        <v>0</v>
      </c>
      <c r="AD1472" s="38">
        <f t="shared" si="226"/>
        <v>0</v>
      </c>
      <c r="AE1472" s="105">
        <f t="shared" si="227"/>
        <v>6</v>
      </c>
      <c r="AF1472" s="114">
        <f t="shared" si="221"/>
        <v>-2.1259999999999999</v>
      </c>
      <c r="AG1472" s="37">
        <f t="shared" si="228"/>
        <v>6</v>
      </c>
      <c r="AH1472" s="40">
        <f>IF(OR(MAX('Batch Inputs'!$C1460:$N1460)&gt;1,MIN('Batch Inputs'!$C1460:$N1460)&lt;0),"ERROR",0)</f>
        <v>0</v>
      </c>
      <c r="AI1472" s="105" t="str">
        <f t="shared" si="229"/>
        <v>Few conditions</v>
      </c>
      <c r="AJ1472" s="113" t="str">
        <f t="shared" si="230"/>
        <v>No Conditions</v>
      </c>
      <c r="AM1472" s="78"/>
    </row>
    <row r="1473" spans="3:39" ht="12.75" x14ac:dyDescent="0.2">
      <c r="C1473" s="94">
        <v>1456</v>
      </c>
      <c r="D1473" s="32">
        <f>'Batch Inputs'!C1461</f>
        <v>0</v>
      </c>
      <c r="E1473" s="32">
        <f>'Batch Inputs'!D1461</f>
        <v>0</v>
      </c>
      <c r="F1473" s="32">
        <f>'Batch Inputs'!E1461</f>
        <v>0</v>
      </c>
      <c r="G1473" s="32">
        <f>'Batch Inputs'!F1461</f>
        <v>0</v>
      </c>
      <c r="H1473" s="32">
        <f>'Batch Inputs'!G1461</f>
        <v>0</v>
      </c>
      <c r="I1473" s="32">
        <f>'Batch Inputs'!H1461</f>
        <v>0</v>
      </c>
      <c r="J1473" s="32">
        <f>'Batch Inputs'!I1461</f>
        <v>0</v>
      </c>
      <c r="K1473" s="32">
        <f>'Batch Inputs'!J1461</f>
        <v>0</v>
      </c>
      <c r="L1473" s="32">
        <f>'Batch Inputs'!K1461</f>
        <v>0</v>
      </c>
      <c r="M1473" s="32">
        <f>'Batch Inputs'!L1461</f>
        <v>0</v>
      </c>
      <c r="N1473" s="32">
        <f>'Batch Inputs'!M1461</f>
        <v>0</v>
      </c>
      <c r="O1473" s="32">
        <f>'Batch Inputs'!N1461</f>
        <v>0</v>
      </c>
      <c r="P1473" s="32">
        <f>'Batch Inputs'!O1461</f>
        <v>0</v>
      </c>
      <c r="Q1473" s="32">
        <f>'Batch Inputs'!P1461</f>
        <v>0</v>
      </c>
      <c r="S1473" s="98">
        <f>SUMPRODUCT($D1473:$O1473,$D$5:$O$5)+$R$5</f>
        <v>-7.9279999999999999</v>
      </c>
      <c r="T1473" s="98">
        <f>SUMPRODUCT($D1473:$O1473,$D$6:$O$6)+$R$6</f>
        <v>-7.0750000000000002</v>
      </c>
      <c r="U1473" s="98">
        <f>SUMPRODUCT($D1473:$O1473,$D$7:$O$7)+$R$7</f>
        <v>-13.989000000000001</v>
      </c>
      <c r="V1473" s="98">
        <f>SUMPRODUCT($D1473:$O1473,$D$8:$O$8)+$R$8</f>
        <v>-8.0109999999999992</v>
      </c>
      <c r="W1473" s="98">
        <f>SUMPRODUCT($D1473:$O1473,$D$9:$O$9)+$R$9</f>
        <v>-6.976</v>
      </c>
      <c r="X1473" s="98">
        <f>SUMPRODUCT($D1473:$O1473,$D$10:$O$10)+$R$10</f>
        <v>-2.1259999999999999</v>
      </c>
      <c r="Z1473" s="104">
        <f t="shared" si="222"/>
        <v>0</v>
      </c>
      <c r="AA1473" s="38">
        <f t="shared" si="223"/>
        <v>0</v>
      </c>
      <c r="AB1473" s="38">
        <f t="shared" si="224"/>
        <v>0</v>
      </c>
      <c r="AC1473" s="38">
        <f t="shared" si="225"/>
        <v>0</v>
      </c>
      <c r="AD1473" s="38">
        <f t="shared" si="226"/>
        <v>0</v>
      </c>
      <c r="AE1473" s="105">
        <f t="shared" si="227"/>
        <v>6</v>
      </c>
      <c r="AF1473" s="114">
        <f t="shared" si="221"/>
        <v>-2.1259999999999999</v>
      </c>
      <c r="AG1473" s="37">
        <f t="shared" si="228"/>
        <v>6</v>
      </c>
      <c r="AH1473" s="40">
        <f>IF(OR(MAX('Batch Inputs'!$C1461:$N1461)&gt;1,MIN('Batch Inputs'!$C1461:$N1461)&lt;0),"ERROR",0)</f>
        <v>0</v>
      </c>
      <c r="AI1473" s="105" t="str">
        <f t="shared" si="229"/>
        <v>Few conditions</v>
      </c>
      <c r="AJ1473" s="113" t="str">
        <f t="shared" si="230"/>
        <v>No Conditions</v>
      </c>
      <c r="AM1473" s="78"/>
    </row>
    <row r="1474" spans="3:39" ht="12.75" x14ac:dyDescent="0.2">
      <c r="C1474" s="94">
        <v>1457</v>
      </c>
      <c r="D1474" s="32">
        <f>'Batch Inputs'!C1462</f>
        <v>0</v>
      </c>
      <c r="E1474" s="32">
        <f>'Batch Inputs'!D1462</f>
        <v>0</v>
      </c>
      <c r="F1474" s="32">
        <f>'Batch Inputs'!E1462</f>
        <v>0</v>
      </c>
      <c r="G1474" s="32">
        <f>'Batch Inputs'!F1462</f>
        <v>0</v>
      </c>
      <c r="H1474" s="32">
        <f>'Batch Inputs'!G1462</f>
        <v>0</v>
      </c>
      <c r="I1474" s="32">
        <f>'Batch Inputs'!H1462</f>
        <v>0</v>
      </c>
      <c r="J1474" s="32">
        <f>'Batch Inputs'!I1462</f>
        <v>0</v>
      </c>
      <c r="K1474" s="32">
        <f>'Batch Inputs'!J1462</f>
        <v>0</v>
      </c>
      <c r="L1474" s="32">
        <f>'Batch Inputs'!K1462</f>
        <v>0</v>
      </c>
      <c r="M1474" s="32">
        <f>'Batch Inputs'!L1462</f>
        <v>0</v>
      </c>
      <c r="N1474" s="32">
        <f>'Batch Inputs'!M1462</f>
        <v>0</v>
      </c>
      <c r="O1474" s="32">
        <f>'Batch Inputs'!N1462</f>
        <v>0</v>
      </c>
      <c r="P1474" s="32">
        <f>'Batch Inputs'!O1462</f>
        <v>0</v>
      </c>
      <c r="Q1474" s="32">
        <f>'Batch Inputs'!P1462</f>
        <v>0</v>
      </c>
      <c r="S1474" s="98">
        <f>SUMPRODUCT($D1474:$O1474,$D$5:$O$5)+$R$5</f>
        <v>-7.9279999999999999</v>
      </c>
      <c r="T1474" s="98">
        <f>SUMPRODUCT($D1474:$O1474,$D$6:$O$6)+$R$6</f>
        <v>-7.0750000000000002</v>
      </c>
      <c r="U1474" s="98">
        <f>SUMPRODUCT($D1474:$O1474,$D$7:$O$7)+$R$7</f>
        <v>-13.989000000000001</v>
      </c>
      <c r="V1474" s="98">
        <f>SUMPRODUCT($D1474:$O1474,$D$8:$O$8)+$R$8</f>
        <v>-8.0109999999999992</v>
      </c>
      <c r="W1474" s="98">
        <f>SUMPRODUCT($D1474:$O1474,$D$9:$O$9)+$R$9</f>
        <v>-6.976</v>
      </c>
      <c r="X1474" s="98">
        <f>SUMPRODUCT($D1474:$O1474,$D$10:$O$10)+$R$10</f>
        <v>-2.1259999999999999</v>
      </c>
      <c r="Z1474" s="104">
        <f t="shared" si="222"/>
        <v>0</v>
      </c>
      <c r="AA1474" s="38">
        <f t="shared" si="223"/>
        <v>0</v>
      </c>
      <c r="AB1474" s="38">
        <f t="shared" si="224"/>
        <v>0</v>
      </c>
      <c r="AC1474" s="38">
        <f t="shared" si="225"/>
        <v>0</v>
      </c>
      <c r="AD1474" s="38">
        <f t="shared" si="226"/>
        <v>0</v>
      </c>
      <c r="AE1474" s="105">
        <f t="shared" si="227"/>
        <v>6</v>
      </c>
      <c r="AF1474" s="114">
        <f t="shared" si="221"/>
        <v>-2.1259999999999999</v>
      </c>
      <c r="AG1474" s="37">
        <f t="shared" si="228"/>
        <v>6</v>
      </c>
      <c r="AH1474" s="40">
        <f>IF(OR(MAX('Batch Inputs'!$C1462:$N1462)&gt;1,MIN('Batch Inputs'!$C1462:$N1462)&lt;0),"ERROR",0)</f>
        <v>0</v>
      </c>
      <c r="AI1474" s="105" t="str">
        <f t="shared" si="229"/>
        <v>Few conditions</v>
      </c>
      <c r="AJ1474" s="113" t="str">
        <f t="shared" si="230"/>
        <v>No Conditions</v>
      </c>
      <c r="AM1474" s="78"/>
    </row>
    <row r="1475" spans="3:39" ht="12.75" x14ac:dyDescent="0.2">
      <c r="C1475" s="94">
        <v>1458</v>
      </c>
      <c r="D1475" s="32">
        <f>'Batch Inputs'!C1463</f>
        <v>0</v>
      </c>
      <c r="E1475" s="32">
        <f>'Batch Inputs'!D1463</f>
        <v>0</v>
      </c>
      <c r="F1475" s="32">
        <f>'Batch Inputs'!E1463</f>
        <v>0</v>
      </c>
      <c r="G1475" s="32">
        <f>'Batch Inputs'!F1463</f>
        <v>0</v>
      </c>
      <c r="H1475" s="32">
        <f>'Batch Inputs'!G1463</f>
        <v>0</v>
      </c>
      <c r="I1475" s="32">
        <f>'Batch Inputs'!H1463</f>
        <v>0</v>
      </c>
      <c r="J1475" s="32">
        <f>'Batch Inputs'!I1463</f>
        <v>0</v>
      </c>
      <c r="K1475" s="32">
        <f>'Batch Inputs'!J1463</f>
        <v>0</v>
      </c>
      <c r="L1475" s="32">
        <f>'Batch Inputs'!K1463</f>
        <v>0</v>
      </c>
      <c r="M1475" s="32">
        <f>'Batch Inputs'!L1463</f>
        <v>0</v>
      </c>
      <c r="N1475" s="32">
        <f>'Batch Inputs'!M1463</f>
        <v>0</v>
      </c>
      <c r="O1475" s="32">
        <f>'Batch Inputs'!N1463</f>
        <v>0</v>
      </c>
      <c r="P1475" s="32">
        <f>'Batch Inputs'!O1463</f>
        <v>0</v>
      </c>
      <c r="Q1475" s="32">
        <f>'Batch Inputs'!P1463</f>
        <v>0</v>
      </c>
      <c r="S1475" s="98">
        <f>SUMPRODUCT($D1475:$O1475,$D$5:$O$5)+$R$5</f>
        <v>-7.9279999999999999</v>
      </c>
      <c r="T1475" s="98">
        <f>SUMPRODUCT($D1475:$O1475,$D$6:$O$6)+$R$6</f>
        <v>-7.0750000000000002</v>
      </c>
      <c r="U1475" s="98">
        <f>SUMPRODUCT($D1475:$O1475,$D$7:$O$7)+$R$7</f>
        <v>-13.989000000000001</v>
      </c>
      <c r="V1475" s="98">
        <f>SUMPRODUCT($D1475:$O1475,$D$8:$O$8)+$R$8</f>
        <v>-8.0109999999999992</v>
      </c>
      <c r="W1475" s="98">
        <f>SUMPRODUCT($D1475:$O1475,$D$9:$O$9)+$R$9</f>
        <v>-6.976</v>
      </c>
      <c r="X1475" s="98">
        <f>SUMPRODUCT($D1475:$O1475,$D$10:$O$10)+$R$10</f>
        <v>-2.1259999999999999</v>
      </c>
      <c r="Z1475" s="104">
        <f t="shared" si="222"/>
        <v>0</v>
      </c>
      <c r="AA1475" s="38">
        <f t="shared" si="223"/>
        <v>0</v>
      </c>
      <c r="AB1475" s="38">
        <f t="shared" si="224"/>
        <v>0</v>
      </c>
      <c r="AC1475" s="38">
        <f t="shared" si="225"/>
        <v>0</v>
      </c>
      <c r="AD1475" s="38">
        <f t="shared" si="226"/>
        <v>0</v>
      </c>
      <c r="AE1475" s="105">
        <f t="shared" si="227"/>
        <v>6</v>
      </c>
      <c r="AF1475" s="114">
        <f t="shared" si="221"/>
        <v>-2.1259999999999999</v>
      </c>
      <c r="AG1475" s="37">
        <f t="shared" si="228"/>
        <v>6</v>
      </c>
      <c r="AH1475" s="40">
        <f>IF(OR(MAX('Batch Inputs'!$C1463:$N1463)&gt;1,MIN('Batch Inputs'!$C1463:$N1463)&lt;0),"ERROR",0)</f>
        <v>0</v>
      </c>
      <c r="AI1475" s="105" t="str">
        <f t="shared" si="229"/>
        <v>Few conditions</v>
      </c>
      <c r="AJ1475" s="113" t="str">
        <f t="shared" si="230"/>
        <v>No Conditions</v>
      </c>
      <c r="AM1475" s="78"/>
    </row>
    <row r="1476" spans="3:39" ht="12.75" x14ac:dyDescent="0.2">
      <c r="C1476" s="94">
        <v>1459</v>
      </c>
      <c r="D1476" s="32">
        <f>'Batch Inputs'!C1464</f>
        <v>0</v>
      </c>
      <c r="E1476" s="32">
        <f>'Batch Inputs'!D1464</f>
        <v>0</v>
      </c>
      <c r="F1476" s="32">
        <f>'Batch Inputs'!E1464</f>
        <v>0</v>
      </c>
      <c r="G1476" s="32">
        <f>'Batch Inputs'!F1464</f>
        <v>0</v>
      </c>
      <c r="H1476" s="32">
        <f>'Batch Inputs'!G1464</f>
        <v>0</v>
      </c>
      <c r="I1476" s="32">
        <f>'Batch Inputs'!H1464</f>
        <v>0</v>
      </c>
      <c r="J1476" s="32">
        <f>'Batch Inputs'!I1464</f>
        <v>0</v>
      </c>
      <c r="K1476" s="32">
        <f>'Batch Inputs'!J1464</f>
        <v>0</v>
      </c>
      <c r="L1476" s="32">
        <f>'Batch Inputs'!K1464</f>
        <v>0</v>
      </c>
      <c r="M1476" s="32">
        <f>'Batch Inputs'!L1464</f>
        <v>0</v>
      </c>
      <c r="N1476" s="32">
        <f>'Batch Inputs'!M1464</f>
        <v>0</v>
      </c>
      <c r="O1476" s="32">
        <f>'Batch Inputs'!N1464</f>
        <v>0</v>
      </c>
      <c r="P1476" s="32">
        <f>'Batch Inputs'!O1464</f>
        <v>0</v>
      </c>
      <c r="Q1476" s="32">
        <f>'Batch Inputs'!P1464</f>
        <v>0</v>
      </c>
      <c r="S1476" s="98">
        <f>SUMPRODUCT($D1476:$O1476,$D$5:$O$5)+$R$5</f>
        <v>-7.9279999999999999</v>
      </c>
      <c r="T1476" s="98">
        <f>SUMPRODUCT($D1476:$O1476,$D$6:$O$6)+$R$6</f>
        <v>-7.0750000000000002</v>
      </c>
      <c r="U1476" s="98">
        <f>SUMPRODUCT($D1476:$O1476,$D$7:$O$7)+$R$7</f>
        <v>-13.989000000000001</v>
      </c>
      <c r="V1476" s="98">
        <f>SUMPRODUCT($D1476:$O1476,$D$8:$O$8)+$R$8</f>
        <v>-8.0109999999999992</v>
      </c>
      <c r="W1476" s="98">
        <f>SUMPRODUCT($D1476:$O1476,$D$9:$O$9)+$R$9</f>
        <v>-6.976</v>
      </c>
      <c r="X1476" s="98">
        <f>SUMPRODUCT($D1476:$O1476,$D$10:$O$10)+$R$10</f>
        <v>-2.1259999999999999</v>
      </c>
      <c r="Z1476" s="104">
        <f t="shared" si="222"/>
        <v>0</v>
      </c>
      <c r="AA1476" s="38">
        <f t="shared" si="223"/>
        <v>0</v>
      </c>
      <c r="AB1476" s="38">
        <f t="shared" si="224"/>
        <v>0</v>
      </c>
      <c r="AC1476" s="38">
        <f t="shared" si="225"/>
        <v>0</v>
      </c>
      <c r="AD1476" s="38">
        <f t="shared" si="226"/>
        <v>0</v>
      </c>
      <c r="AE1476" s="105">
        <f t="shared" si="227"/>
        <v>6</v>
      </c>
      <c r="AF1476" s="114">
        <f t="shared" si="221"/>
        <v>-2.1259999999999999</v>
      </c>
      <c r="AG1476" s="37">
        <f t="shared" si="228"/>
        <v>6</v>
      </c>
      <c r="AH1476" s="40">
        <f>IF(OR(MAX('Batch Inputs'!$C1464:$N1464)&gt;1,MIN('Batch Inputs'!$C1464:$N1464)&lt;0),"ERROR",0)</f>
        <v>0</v>
      </c>
      <c r="AI1476" s="105" t="str">
        <f t="shared" si="229"/>
        <v>Few conditions</v>
      </c>
      <c r="AJ1476" s="113" t="str">
        <f t="shared" si="230"/>
        <v>No Conditions</v>
      </c>
      <c r="AM1476" s="78"/>
    </row>
    <row r="1477" spans="3:39" ht="12.75" x14ac:dyDescent="0.2">
      <c r="C1477" s="94">
        <v>1460</v>
      </c>
      <c r="D1477" s="32">
        <f>'Batch Inputs'!C1465</f>
        <v>0</v>
      </c>
      <c r="E1477" s="32">
        <f>'Batch Inputs'!D1465</f>
        <v>0</v>
      </c>
      <c r="F1477" s="32">
        <f>'Batch Inputs'!E1465</f>
        <v>0</v>
      </c>
      <c r="G1477" s="32">
        <f>'Batch Inputs'!F1465</f>
        <v>0</v>
      </c>
      <c r="H1477" s="32">
        <f>'Batch Inputs'!G1465</f>
        <v>0</v>
      </c>
      <c r="I1477" s="32">
        <f>'Batch Inputs'!H1465</f>
        <v>0</v>
      </c>
      <c r="J1477" s="32">
        <f>'Batch Inputs'!I1465</f>
        <v>0</v>
      </c>
      <c r="K1477" s="32">
        <f>'Batch Inputs'!J1465</f>
        <v>0</v>
      </c>
      <c r="L1477" s="32">
        <f>'Batch Inputs'!K1465</f>
        <v>0</v>
      </c>
      <c r="M1477" s="32">
        <f>'Batch Inputs'!L1465</f>
        <v>0</v>
      </c>
      <c r="N1477" s="32">
        <f>'Batch Inputs'!M1465</f>
        <v>0</v>
      </c>
      <c r="O1477" s="32">
        <f>'Batch Inputs'!N1465</f>
        <v>0</v>
      </c>
      <c r="P1477" s="32">
        <f>'Batch Inputs'!O1465</f>
        <v>0</v>
      </c>
      <c r="Q1477" s="32">
        <f>'Batch Inputs'!P1465</f>
        <v>0</v>
      </c>
      <c r="S1477" s="98">
        <f>SUMPRODUCT($D1477:$O1477,$D$5:$O$5)+$R$5</f>
        <v>-7.9279999999999999</v>
      </c>
      <c r="T1477" s="98">
        <f>SUMPRODUCT($D1477:$O1477,$D$6:$O$6)+$R$6</f>
        <v>-7.0750000000000002</v>
      </c>
      <c r="U1477" s="98">
        <f>SUMPRODUCT($D1477:$O1477,$D$7:$O$7)+$R$7</f>
        <v>-13.989000000000001</v>
      </c>
      <c r="V1477" s="98">
        <f>SUMPRODUCT($D1477:$O1477,$D$8:$O$8)+$R$8</f>
        <v>-8.0109999999999992</v>
      </c>
      <c r="W1477" s="98">
        <f>SUMPRODUCT($D1477:$O1477,$D$9:$O$9)+$R$9</f>
        <v>-6.976</v>
      </c>
      <c r="X1477" s="98">
        <f>SUMPRODUCT($D1477:$O1477,$D$10:$O$10)+$R$10</f>
        <v>-2.1259999999999999</v>
      </c>
      <c r="Z1477" s="104">
        <f t="shared" si="222"/>
        <v>0</v>
      </c>
      <c r="AA1477" s="38">
        <f t="shared" si="223"/>
        <v>0</v>
      </c>
      <c r="AB1477" s="38">
        <f t="shared" si="224"/>
        <v>0</v>
      </c>
      <c r="AC1477" s="38">
        <f t="shared" si="225"/>
        <v>0</v>
      </c>
      <c r="AD1477" s="38">
        <f t="shared" si="226"/>
        <v>0</v>
      </c>
      <c r="AE1477" s="105">
        <f t="shared" si="227"/>
        <v>6</v>
      </c>
      <c r="AF1477" s="114">
        <f t="shared" si="221"/>
        <v>-2.1259999999999999</v>
      </c>
      <c r="AG1477" s="37">
        <f t="shared" si="228"/>
        <v>6</v>
      </c>
      <c r="AH1477" s="40">
        <f>IF(OR(MAX('Batch Inputs'!$C1465:$N1465)&gt;1,MIN('Batch Inputs'!$C1465:$N1465)&lt;0),"ERROR",0)</f>
        <v>0</v>
      </c>
      <c r="AI1477" s="105" t="str">
        <f t="shared" si="229"/>
        <v>Few conditions</v>
      </c>
      <c r="AJ1477" s="113" t="str">
        <f t="shared" si="230"/>
        <v>No Conditions</v>
      </c>
      <c r="AM1477" s="78"/>
    </row>
    <row r="1478" spans="3:39" ht="12.75" x14ac:dyDescent="0.2">
      <c r="C1478" s="94">
        <v>1461</v>
      </c>
      <c r="D1478" s="32">
        <f>'Batch Inputs'!C1466</f>
        <v>0</v>
      </c>
      <c r="E1478" s="32">
        <f>'Batch Inputs'!D1466</f>
        <v>0</v>
      </c>
      <c r="F1478" s="32">
        <f>'Batch Inputs'!E1466</f>
        <v>0</v>
      </c>
      <c r="G1478" s="32">
        <f>'Batch Inputs'!F1466</f>
        <v>0</v>
      </c>
      <c r="H1478" s="32">
        <f>'Batch Inputs'!G1466</f>
        <v>0</v>
      </c>
      <c r="I1478" s="32">
        <f>'Batch Inputs'!H1466</f>
        <v>0</v>
      </c>
      <c r="J1478" s="32">
        <f>'Batch Inputs'!I1466</f>
        <v>0</v>
      </c>
      <c r="K1478" s="32">
        <f>'Batch Inputs'!J1466</f>
        <v>0</v>
      </c>
      <c r="L1478" s="32">
        <f>'Batch Inputs'!K1466</f>
        <v>0</v>
      </c>
      <c r="M1478" s="32">
        <f>'Batch Inputs'!L1466</f>
        <v>0</v>
      </c>
      <c r="N1478" s="32">
        <f>'Batch Inputs'!M1466</f>
        <v>0</v>
      </c>
      <c r="O1478" s="32">
        <f>'Batch Inputs'!N1466</f>
        <v>0</v>
      </c>
      <c r="P1478" s="32">
        <f>'Batch Inputs'!O1466</f>
        <v>0</v>
      </c>
      <c r="Q1478" s="32">
        <f>'Batch Inputs'!P1466</f>
        <v>0</v>
      </c>
      <c r="S1478" s="98">
        <f>SUMPRODUCT($D1478:$O1478,$D$5:$O$5)+$R$5</f>
        <v>-7.9279999999999999</v>
      </c>
      <c r="T1478" s="98">
        <f>SUMPRODUCT($D1478:$O1478,$D$6:$O$6)+$R$6</f>
        <v>-7.0750000000000002</v>
      </c>
      <c r="U1478" s="98">
        <f>SUMPRODUCT($D1478:$O1478,$D$7:$O$7)+$R$7</f>
        <v>-13.989000000000001</v>
      </c>
      <c r="V1478" s="98">
        <f>SUMPRODUCT($D1478:$O1478,$D$8:$O$8)+$R$8</f>
        <v>-8.0109999999999992</v>
      </c>
      <c r="W1478" s="98">
        <f>SUMPRODUCT($D1478:$O1478,$D$9:$O$9)+$R$9</f>
        <v>-6.976</v>
      </c>
      <c r="X1478" s="98">
        <f>SUMPRODUCT($D1478:$O1478,$D$10:$O$10)+$R$10</f>
        <v>-2.1259999999999999</v>
      </c>
      <c r="Z1478" s="104">
        <f t="shared" si="222"/>
        <v>0</v>
      </c>
      <c r="AA1478" s="38">
        <f t="shared" si="223"/>
        <v>0</v>
      </c>
      <c r="AB1478" s="38">
        <f t="shared" si="224"/>
        <v>0</v>
      </c>
      <c r="AC1478" s="38">
        <f t="shared" si="225"/>
        <v>0</v>
      </c>
      <c r="AD1478" s="38">
        <f t="shared" si="226"/>
        <v>0</v>
      </c>
      <c r="AE1478" s="105">
        <f t="shared" si="227"/>
        <v>6</v>
      </c>
      <c r="AF1478" s="114">
        <f t="shared" si="221"/>
        <v>-2.1259999999999999</v>
      </c>
      <c r="AG1478" s="37">
        <f t="shared" si="228"/>
        <v>6</v>
      </c>
      <c r="AH1478" s="40">
        <f>IF(OR(MAX('Batch Inputs'!$C1466:$N1466)&gt;1,MIN('Batch Inputs'!$C1466:$N1466)&lt;0),"ERROR",0)</f>
        <v>0</v>
      </c>
      <c r="AI1478" s="105" t="str">
        <f t="shared" si="229"/>
        <v>Few conditions</v>
      </c>
      <c r="AJ1478" s="113" t="str">
        <f t="shared" si="230"/>
        <v>No Conditions</v>
      </c>
      <c r="AM1478" s="78"/>
    </row>
    <row r="1479" spans="3:39" ht="12.75" x14ac:dyDescent="0.2">
      <c r="C1479" s="94">
        <v>1462</v>
      </c>
      <c r="D1479" s="32">
        <f>'Batch Inputs'!C1467</f>
        <v>0</v>
      </c>
      <c r="E1479" s="32">
        <f>'Batch Inputs'!D1467</f>
        <v>0</v>
      </c>
      <c r="F1479" s="32">
        <f>'Batch Inputs'!E1467</f>
        <v>0</v>
      </c>
      <c r="G1479" s="32">
        <f>'Batch Inputs'!F1467</f>
        <v>0</v>
      </c>
      <c r="H1479" s="32">
        <f>'Batch Inputs'!G1467</f>
        <v>0</v>
      </c>
      <c r="I1479" s="32">
        <f>'Batch Inputs'!H1467</f>
        <v>0</v>
      </c>
      <c r="J1479" s="32">
        <f>'Batch Inputs'!I1467</f>
        <v>0</v>
      </c>
      <c r="K1479" s="32">
        <f>'Batch Inputs'!J1467</f>
        <v>0</v>
      </c>
      <c r="L1479" s="32">
        <f>'Batch Inputs'!K1467</f>
        <v>0</v>
      </c>
      <c r="M1479" s="32">
        <f>'Batch Inputs'!L1467</f>
        <v>0</v>
      </c>
      <c r="N1479" s="32">
        <f>'Batch Inputs'!M1467</f>
        <v>0</v>
      </c>
      <c r="O1479" s="32">
        <f>'Batch Inputs'!N1467</f>
        <v>0</v>
      </c>
      <c r="P1479" s="32">
        <f>'Batch Inputs'!O1467</f>
        <v>0</v>
      </c>
      <c r="Q1479" s="32">
        <f>'Batch Inputs'!P1467</f>
        <v>0</v>
      </c>
      <c r="S1479" s="98">
        <f>SUMPRODUCT($D1479:$O1479,$D$5:$O$5)+$R$5</f>
        <v>-7.9279999999999999</v>
      </c>
      <c r="T1479" s="98">
        <f>SUMPRODUCT($D1479:$O1479,$D$6:$O$6)+$R$6</f>
        <v>-7.0750000000000002</v>
      </c>
      <c r="U1479" s="98">
        <f>SUMPRODUCT($D1479:$O1479,$D$7:$O$7)+$R$7</f>
        <v>-13.989000000000001</v>
      </c>
      <c r="V1479" s="98">
        <f>SUMPRODUCT($D1479:$O1479,$D$8:$O$8)+$R$8</f>
        <v>-8.0109999999999992</v>
      </c>
      <c r="W1479" s="98">
        <f>SUMPRODUCT($D1479:$O1479,$D$9:$O$9)+$R$9</f>
        <v>-6.976</v>
      </c>
      <c r="X1479" s="98">
        <f>SUMPRODUCT($D1479:$O1479,$D$10:$O$10)+$R$10</f>
        <v>-2.1259999999999999</v>
      </c>
      <c r="Z1479" s="104">
        <f t="shared" si="222"/>
        <v>0</v>
      </c>
      <c r="AA1479" s="38">
        <f t="shared" si="223"/>
        <v>0</v>
      </c>
      <c r="AB1479" s="38">
        <f t="shared" si="224"/>
        <v>0</v>
      </c>
      <c r="AC1479" s="38">
        <f t="shared" si="225"/>
        <v>0</v>
      </c>
      <c r="AD1479" s="38">
        <f t="shared" si="226"/>
        <v>0</v>
      </c>
      <c r="AE1479" s="105">
        <f t="shared" si="227"/>
        <v>6</v>
      </c>
      <c r="AF1479" s="114">
        <f t="shared" si="221"/>
        <v>-2.1259999999999999</v>
      </c>
      <c r="AG1479" s="37">
        <f t="shared" si="228"/>
        <v>6</v>
      </c>
      <c r="AH1479" s="40">
        <f>IF(OR(MAX('Batch Inputs'!$C1467:$N1467)&gt;1,MIN('Batch Inputs'!$C1467:$N1467)&lt;0),"ERROR",0)</f>
        <v>0</v>
      </c>
      <c r="AI1479" s="105" t="str">
        <f t="shared" si="229"/>
        <v>Few conditions</v>
      </c>
      <c r="AJ1479" s="113" t="str">
        <f t="shared" si="230"/>
        <v>No Conditions</v>
      </c>
      <c r="AM1479" s="78"/>
    </row>
    <row r="1480" spans="3:39" ht="12.75" x14ac:dyDescent="0.2">
      <c r="C1480" s="94">
        <v>1463</v>
      </c>
      <c r="D1480" s="32">
        <f>'Batch Inputs'!C1468</f>
        <v>0</v>
      </c>
      <c r="E1480" s="32">
        <f>'Batch Inputs'!D1468</f>
        <v>0</v>
      </c>
      <c r="F1480" s="32">
        <f>'Batch Inputs'!E1468</f>
        <v>0</v>
      </c>
      <c r="G1480" s="32">
        <f>'Batch Inputs'!F1468</f>
        <v>0</v>
      </c>
      <c r="H1480" s="32">
        <f>'Batch Inputs'!G1468</f>
        <v>0</v>
      </c>
      <c r="I1480" s="32">
        <f>'Batch Inputs'!H1468</f>
        <v>0</v>
      </c>
      <c r="J1480" s="32">
        <f>'Batch Inputs'!I1468</f>
        <v>0</v>
      </c>
      <c r="K1480" s="32">
        <f>'Batch Inputs'!J1468</f>
        <v>0</v>
      </c>
      <c r="L1480" s="32">
        <f>'Batch Inputs'!K1468</f>
        <v>0</v>
      </c>
      <c r="M1480" s="32">
        <f>'Batch Inputs'!L1468</f>
        <v>0</v>
      </c>
      <c r="N1480" s="32">
        <f>'Batch Inputs'!M1468</f>
        <v>0</v>
      </c>
      <c r="O1480" s="32">
        <f>'Batch Inputs'!N1468</f>
        <v>0</v>
      </c>
      <c r="P1480" s="32">
        <f>'Batch Inputs'!O1468</f>
        <v>0</v>
      </c>
      <c r="Q1480" s="32">
        <f>'Batch Inputs'!P1468</f>
        <v>0</v>
      </c>
      <c r="S1480" s="98">
        <f>SUMPRODUCT($D1480:$O1480,$D$5:$O$5)+$R$5</f>
        <v>-7.9279999999999999</v>
      </c>
      <c r="T1480" s="98">
        <f>SUMPRODUCT($D1480:$O1480,$D$6:$O$6)+$R$6</f>
        <v>-7.0750000000000002</v>
      </c>
      <c r="U1480" s="98">
        <f>SUMPRODUCT($D1480:$O1480,$D$7:$O$7)+$R$7</f>
        <v>-13.989000000000001</v>
      </c>
      <c r="V1480" s="98">
        <f>SUMPRODUCT($D1480:$O1480,$D$8:$O$8)+$R$8</f>
        <v>-8.0109999999999992</v>
      </c>
      <c r="W1480" s="98">
        <f>SUMPRODUCT($D1480:$O1480,$D$9:$O$9)+$R$9</f>
        <v>-6.976</v>
      </c>
      <c r="X1480" s="98">
        <f>SUMPRODUCT($D1480:$O1480,$D$10:$O$10)+$R$10</f>
        <v>-2.1259999999999999</v>
      </c>
      <c r="Z1480" s="104">
        <f t="shared" si="222"/>
        <v>0</v>
      </c>
      <c r="AA1480" s="38">
        <f t="shared" si="223"/>
        <v>0</v>
      </c>
      <c r="AB1480" s="38">
        <f t="shared" si="224"/>
        <v>0</v>
      </c>
      <c r="AC1480" s="38">
        <f t="shared" si="225"/>
        <v>0</v>
      </c>
      <c r="AD1480" s="38">
        <f t="shared" si="226"/>
        <v>0</v>
      </c>
      <c r="AE1480" s="105">
        <f t="shared" si="227"/>
        <v>6</v>
      </c>
      <c r="AF1480" s="114">
        <f t="shared" si="221"/>
        <v>-2.1259999999999999</v>
      </c>
      <c r="AG1480" s="37">
        <f t="shared" si="228"/>
        <v>6</v>
      </c>
      <c r="AH1480" s="40">
        <f>IF(OR(MAX('Batch Inputs'!$C1468:$N1468)&gt;1,MIN('Batch Inputs'!$C1468:$N1468)&lt;0),"ERROR",0)</f>
        <v>0</v>
      </c>
      <c r="AI1480" s="105" t="str">
        <f t="shared" si="229"/>
        <v>Few conditions</v>
      </c>
      <c r="AJ1480" s="113" t="str">
        <f t="shared" si="230"/>
        <v>No Conditions</v>
      </c>
      <c r="AM1480" s="78"/>
    </row>
    <row r="1481" spans="3:39" ht="12.75" x14ac:dyDescent="0.2">
      <c r="C1481" s="94">
        <v>1464</v>
      </c>
      <c r="D1481" s="32">
        <f>'Batch Inputs'!C1469</f>
        <v>0</v>
      </c>
      <c r="E1481" s="32">
        <f>'Batch Inputs'!D1469</f>
        <v>0</v>
      </c>
      <c r="F1481" s="32">
        <f>'Batch Inputs'!E1469</f>
        <v>0</v>
      </c>
      <c r="G1481" s="32">
        <f>'Batch Inputs'!F1469</f>
        <v>0</v>
      </c>
      <c r="H1481" s="32">
        <f>'Batch Inputs'!G1469</f>
        <v>0</v>
      </c>
      <c r="I1481" s="32">
        <f>'Batch Inputs'!H1469</f>
        <v>0</v>
      </c>
      <c r="J1481" s="32">
        <f>'Batch Inputs'!I1469</f>
        <v>0</v>
      </c>
      <c r="K1481" s="32">
        <f>'Batch Inputs'!J1469</f>
        <v>0</v>
      </c>
      <c r="L1481" s="32">
        <f>'Batch Inputs'!K1469</f>
        <v>0</v>
      </c>
      <c r="M1481" s="32">
        <f>'Batch Inputs'!L1469</f>
        <v>0</v>
      </c>
      <c r="N1481" s="32">
        <f>'Batch Inputs'!M1469</f>
        <v>0</v>
      </c>
      <c r="O1481" s="32">
        <f>'Batch Inputs'!N1469</f>
        <v>0</v>
      </c>
      <c r="P1481" s="32">
        <f>'Batch Inputs'!O1469</f>
        <v>0</v>
      </c>
      <c r="Q1481" s="32">
        <f>'Batch Inputs'!P1469</f>
        <v>0</v>
      </c>
      <c r="S1481" s="98">
        <f>SUMPRODUCT($D1481:$O1481,$D$5:$O$5)+$R$5</f>
        <v>-7.9279999999999999</v>
      </c>
      <c r="T1481" s="98">
        <f>SUMPRODUCT($D1481:$O1481,$D$6:$O$6)+$R$6</f>
        <v>-7.0750000000000002</v>
      </c>
      <c r="U1481" s="98">
        <f>SUMPRODUCT($D1481:$O1481,$D$7:$O$7)+$R$7</f>
        <v>-13.989000000000001</v>
      </c>
      <c r="V1481" s="98">
        <f>SUMPRODUCT($D1481:$O1481,$D$8:$O$8)+$R$8</f>
        <v>-8.0109999999999992</v>
      </c>
      <c r="W1481" s="98">
        <f>SUMPRODUCT($D1481:$O1481,$D$9:$O$9)+$R$9</f>
        <v>-6.976</v>
      </c>
      <c r="X1481" s="98">
        <f>SUMPRODUCT($D1481:$O1481,$D$10:$O$10)+$R$10</f>
        <v>-2.1259999999999999</v>
      </c>
      <c r="Z1481" s="104">
        <f t="shared" si="222"/>
        <v>0</v>
      </c>
      <c r="AA1481" s="38">
        <f t="shared" si="223"/>
        <v>0</v>
      </c>
      <c r="AB1481" s="38">
        <f t="shared" si="224"/>
        <v>0</v>
      </c>
      <c r="AC1481" s="38">
        <f t="shared" si="225"/>
        <v>0</v>
      </c>
      <c r="AD1481" s="38">
        <f t="shared" si="226"/>
        <v>0</v>
      </c>
      <c r="AE1481" s="105">
        <f t="shared" si="227"/>
        <v>6</v>
      </c>
      <c r="AF1481" s="114">
        <f t="shared" si="221"/>
        <v>-2.1259999999999999</v>
      </c>
      <c r="AG1481" s="37">
        <f t="shared" si="228"/>
        <v>6</v>
      </c>
      <c r="AH1481" s="40">
        <f>IF(OR(MAX('Batch Inputs'!$C1469:$N1469)&gt;1,MIN('Batch Inputs'!$C1469:$N1469)&lt;0),"ERROR",0)</f>
        <v>0</v>
      </c>
      <c r="AI1481" s="105" t="str">
        <f t="shared" si="229"/>
        <v>Few conditions</v>
      </c>
      <c r="AJ1481" s="113" t="str">
        <f t="shared" si="230"/>
        <v>No Conditions</v>
      </c>
      <c r="AM1481" s="78"/>
    </row>
    <row r="1482" spans="3:39" ht="12.75" x14ac:dyDescent="0.2">
      <c r="C1482" s="94">
        <v>1465</v>
      </c>
      <c r="D1482" s="32">
        <f>'Batch Inputs'!C1470</f>
        <v>0</v>
      </c>
      <c r="E1482" s="32">
        <f>'Batch Inputs'!D1470</f>
        <v>0</v>
      </c>
      <c r="F1482" s="32">
        <f>'Batch Inputs'!E1470</f>
        <v>0</v>
      </c>
      <c r="G1482" s="32">
        <f>'Batch Inputs'!F1470</f>
        <v>0</v>
      </c>
      <c r="H1482" s="32">
        <f>'Batch Inputs'!G1470</f>
        <v>0</v>
      </c>
      <c r="I1482" s="32">
        <f>'Batch Inputs'!H1470</f>
        <v>0</v>
      </c>
      <c r="J1482" s="32">
        <f>'Batch Inputs'!I1470</f>
        <v>0</v>
      </c>
      <c r="K1482" s="32">
        <f>'Batch Inputs'!J1470</f>
        <v>0</v>
      </c>
      <c r="L1482" s="32">
        <f>'Batch Inputs'!K1470</f>
        <v>0</v>
      </c>
      <c r="M1482" s="32">
        <f>'Batch Inputs'!L1470</f>
        <v>0</v>
      </c>
      <c r="N1482" s="32">
        <f>'Batch Inputs'!M1470</f>
        <v>0</v>
      </c>
      <c r="O1482" s="32">
        <f>'Batch Inputs'!N1470</f>
        <v>0</v>
      </c>
      <c r="P1482" s="32">
        <f>'Batch Inputs'!O1470</f>
        <v>0</v>
      </c>
      <c r="Q1482" s="32">
        <f>'Batch Inputs'!P1470</f>
        <v>0</v>
      </c>
      <c r="S1482" s="98">
        <f>SUMPRODUCT($D1482:$O1482,$D$5:$O$5)+$R$5</f>
        <v>-7.9279999999999999</v>
      </c>
      <c r="T1482" s="98">
        <f>SUMPRODUCT($D1482:$O1482,$D$6:$O$6)+$R$6</f>
        <v>-7.0750000000000002</v>
      </c>
      <c r="U1482" s="98">
        <f>SUMPRODUCT($D1482:$O1482,$D$7:$O$7)+$R$7</f>
        <v>-13.989000000000001</v>
      </c>
      <c r="V1482" s="98">
        <f>SUMPRODUCT($D1482:$O1482,$D$8:$O$8)+$R$8</f>
        <v>-8.0109999999999992</v>
      </c>
      <c r="W1482" s="98">
        <f>SUMPRODUCT($D1482:$O1482,$D$9:$O$9)+$R$9</f>
        <v>-6.976</v>
      </c>
      <c r="X1482" s="98">
        <f>SUMPRODUCT($D1482:$O1482,$D$10:$O$10)+$R$10</f>
        <v>-2.1259999999999999</v>
      </c>
      <c r="Z1482" s="104">
        <f t="shared" si="222"/>
        <v>0</v>
      </c>
      <c r="AA1482" s="38">
        <f t="shared" si="223"/>
        <v>0</v>
      </c>
      <c r="AB1482" s="38">
        <f t="shared" si="224"/>
        <v>0</v>
      </c>
      <c r="AC1482" s="38">
        <f t="shared" si="225"/>
        <v>0</v>
      </c>
      <c r="AD1482" s="38">
        <f t="shared" si="226"/>
        <v>0</v>
      </c>
      <c r="AE1482" s="105">
        <f t="shared" si="227"/>
        <v>6</v>
      </c>
      <c r="AF1482" s="114">
        <f t="shared" si="221"/>
        <v>-2.1259999999999999</v>
      </c>
      <c r="AG1482" s="37">
        <f t="shared" si="228"/>
        <v>6</v>
      </c>
      <c r="AH1482" s="40">
        <f>IF(OR(MAX('Batch Inputs'!$C1470:$N1470)&gt;1,MIN('Batch Inputs'!$C1470:$N1470)&lt;0),"ERROR",0)</f>
        <v>0</v>
      </c>
      <c r="AI1482" s="105" t="str">
        <f t="shared" si="229"/>
        <v>Few conditions</v>
      </c>
      <c r="AJ1482" s="113" t="str">
        <f t="shared" si="230"/>
        <v>No Conditions</v>
      </c>
      <c r="AM1482" s="78"/>
    </row>
    <row r="1483" spans="3:39" ht="12.75" x14ac:dyDescent="0.2">
      <c r="C1483" s="94">
        <v>1466</v>
      </c>
      <c r="D1483" s="32">
        <f>'Batch Inputs'!C1471</f>
        <v>0</v>
      </c>
      <c r="E1483" s="32">
        <f>'Batch Inputs'!D1471</f>
        <v>0</v>
      </c>
      <c r="F1483" s="32">
        <f>'Batch Inputs'!E1471</f>
        <v>0</v>
      </c>
      <c r="G1483" s="32">
        <f>'Batch Inputs'!F1471</f>
        <v>0</v>
      </c>
      <c r="H1483" s="32">
        <f>'Batch Inputs'!G1471</f>
        <v>0</v>
      </c>
      <c r="I1483" s="32">
        <f>'Batch Inputs'!H1471</f>
        <v>0</v>
      </c>
      <c r="J1483" s="32">
        <f>'Batch Inputs'!I1471</f>
        <v>0</v>
      </c>
      <c r="K1483" s="32">
        <f>'Batch Inputs'!J1471</f>
        <v>0</v>
      </c>
      <c r="L1483" s="32">
        <f>'Batch Inputs'!K1471</f>
        <v>0</v>
      </c>
      <c r="M1483" s="32">
        <f>'Batch Inputs'!L1471</f>
        <v>0</v>
      </c>
      <c r="N1483" s="32">
        <f>'Batch Inputs'!M1471</f>
        <v>0</v>
      </c>
      <c r="O1483" s="32">
        <f>'Batch Inputs'!N1471</f>
        <v>0</v>
      </c>
      <c r="P1483" s="32">
        <f>'Batch Inputs'!O1471</f>
        <v>0</v>
      </c>
      <c r="Q1483" s="32">
        <f>'Batch Inputs'!P1471</f>
        <v>0</v>
      </c>
      <c r="S1483" s="98">
        <f>SUMPRODUCT($D1483:$O1483,$D$5:$O$5)+$R$5</f>
        <v>-7.9279999999999999</v>
      </c>
      <c r="T1483" s="98">
        <f>SUMPRODUCT($D1483:$O1483,$D$6:$O$6)+$R$6</f>
        <v>-7.0750000000000002</v>
      </c>
      <c r="U1483" s="98">
        <f>SUMPRODUCT($D1483:$O1483,$D$7:$O$7)+$R$7</f>
        <v>-13.989000000000001</v>
      </c>
      <c r="V1483" s="98">
        <f>SUMPRODUCT($D1483:$O1483,$D$8:$O$8)+$R$8</f>
        <v>-8.0109999999999992</v>
      </c>
      <c r="W1483" s="98">
        <f>SUMPRODUCT($D1483:$O1483,$D$9:$O$9)+$R$9</f>
        <v>-6.976</v>
      </c>
      <c r="X1483" s="98">
        <f>SUMPRODUCT($D1483:$O1483,$D$10:$O$10)+$R$10</f>
        <v>-2.1259999999999999</v>
      </c>
      <c r="Z1483" s="104">
        <f t="shared" si="222"/>
        <v>0</v>
      </c>
      <c r="AA1483" s="38">
        <f t="shared" si="223"/>
        <v>0</v>
      </c>
      <c r="AB1483" s="38">
        <f t="shared" si="224"/>
        <v>0</v>
      </c>
      <c r="AC1483" s="38">
        <f t="shared" si="225"/>
        <v>0</v>
      </c>
      <c r="AD1483" s="38">
        <f t="shared" si="226"/>
        <v>0</v>
      </c>
      <c r="AE1483" s="105">
        <f t="shared" si="227"/>
        <v>6</v>
      </c>
      <c r="AF1483" s="114">
        <f t="shared" si="221"/>
        <v>-2.1259999999999999</v>
      </c>
      <c r="AG1483" s="37">
        <f t="shared" si="228"/>
        <v>6</v>
      </c>
      <c r="AH1483" s="40">
        <f>IF(OR(MAX('Batch Inputs'!$C1471:$N1471)&gt;1,MIN('Batch Inputs'!$C1471:$N1471)&lt;0),"ERROR",0)</f>
        <v>0</v>
      </c>
      <c r="AI1483" s="105" t="str">
        <f t="shared" si="229"/>
        <v>Few conditions</v>
      </c>
      <c r="AJ1483" s="113" t="str">
        <f t="shared" si="230"/>
        <v>No Conditions</v>
      </c>
      <c r="AM1483" s="78"/>
    </row>
    <row r="1484" spans="3:39" ht="12.75" x14ac:dyDescent="0.2">
      <c r="C1484" s="94">
        <v>1467</v>
      </c>
      <c r="D1484" s="32">
        <f>'Batch Inputs'!C1472</f>
        <v>0</v>
      </c>
      <c r="E1484" s="32">
        <f>'Batch Inputs'!D1472</f>
        <v>0</v>
      </c>
      <c r="F1484" s="32">
        <f>'Batch Inputs'!E1472</f>
        <v>0</v>
      </c>
      <c r="G1484" s="32">
        <f>'Batch Inputs'!F1472</f>
        <v>0</v>
      </c>
      <c r="H1484" s="32">
        <f>'Batch Inputs'!G1472</f>
        <v>0</v>
      </c>
      <c r="I1484" s="32">
        <f>'Batch Inputs'!H1472</f>
        <v>0</v>
      </c>
      <c r="J1484" s="32">
        <f>'Batch Inputs'!I1472</f>
        <v>0</v>
      </c>
      <c r="K1484" s="32">
        <f>'Batch Inputs'!J1472</f>
        <v>0</v>
      </c>
      <c r="L1484" s="32">
        <f>'Batch Inputs'!K1472</f>
        <v>0</v>
      </c>
      <c r="M1484" s="32">
        <f>'Batch Inputs'!L1472</f>
        <v>0</v>
      </c>
      <c r="N1484" s="32">
        <f>'Batch Inputs'!M1472</f>
        <v>0</v>
      </c>
      <c r="O1484" s="32">
        <f>'Batch Inputs'!N1472</f>
        <v>0</v>
      </c>
      <c r="P1484" s="32">
        <f>'Batch Inputs'!O1472</f>
        <v>0</v>
      </c>
      <c r="Q1484" s="32">
        <f>'Batch Inputs'!P1472</f>
        <v>0</v>
      </c>
      <c r="S1484" s="98">
        <f>SUMPRODUCT($D1484:$O1484,$D$5:$O$5)+$R$5</f>
        <v>-7.9279999999999999</v>
      </c>
      <c r="T1484" s="98">
        <f>SUMPRODUCT($D1484:$O1484,$D$6:$O$6)+$R$6</f>
        <v>-7.0750000000000002</v>
      </c>
      <c r="U1484" s="98">
        <f>SUMPRODUCT($D1484:$O1484,$D$7:$O$7)+$R$7</f>
        <v>-13.989000000000001</v>
      </c>
      <c r="V1484" s="98">
        <f>SUMPRODUCT($D1484:$O1484,$D$8:$O$8)+$R$8</f>
        <v>-8.0109999999999992</v>
      </c>
      <c r="W1484" s="98">
        <f>SUMPRODUCT($D1484:$O1484,$D$9:$O$9)+$R$9</f>
        <v>-6.976</v>
      </c>
      <c r="X1484" s="98">
        <f>SUMPRODUCT($D1484:$O1484,$D$10:$O$10)+$R$10</f>
        <v>-2.1259999999999999</v>
      </c>
      <c r="Z1484" s="104">
        <f t="shared" si="222"/>
        <v>0</v>
      </c>
      <c r="AA1484" s="38">
        <f t="shared" si="223"/>
        <v>0</v>
      </c>
      <c r="AB1484" s="38">
        <f t="shared" si="224"/>
        <v>0</v>
      </c>
      <c r="AC1484" s="38">
        <f t="shared" si="225"/>
        <v>0</v>
      </c>
      <c r="AD1484" s="38">
        <f t="shared" si="226"/>
        <v>0</v>
      </c>
      <c r="AE1484" s="105">
        <f t="shared" si="227"/>
        <v>6</v>
      </c>
      <c r="AF1484" s="114">
        <f t="shared" si="221"/>
        <v>-2.1259999999999999</v>
      </c>
      <c r="AG1484" s="37">
        <f t="shared" si="228"/>
        <v>6</v>
      </c>
      <c r="AH1484" s="40">
        <f>IF(OR(MAX('Batch Inputs'!$C1472:$N1472)&gt;1,MIN('Batch Inputs'!$C1472:$N1472)&lt;0),"ERROR",0)</f>
        <v>0</v>
      </c>
      <c r="AI1484" s="105" t="str">
        <f t="shared" si="229"/>
        <v>Few conditions</v>
      </c>
      <c r="AJ1484" s="113" t="str">
        <f t="shared" si="230"/>
        <v>No Conditions</v>
      </c>
      <c r="AM1484" s="78"/>
    </row>
    <row r="1485" spans="3:39" ht="12.75" x14ac:dyDescent="0.2">
      <c r="C1485" s="94">
        <v>1468</v>
      </c>
      <c r="D1485" s="32">
        <f>'Batch Inputs'!C1473</f>
        <v>0</v>
      </c>
      <c r="E1485" s="32">
        <f>'Batch Inputs'!D1473</f>
        <v>0</v>
      </c>
      <c r="F1485" s="32">
        <f>'Batch Inputs'!E1473</f>
        <v>0</v>
      </c>
      <c r="G1485" s="32">
        <f>'Batch Inputs'!F1473</f>
        <v>0</v>
      </c>
      <c r="H1485" s="32">
        <f>'Batch Inputs'!G1473</f>
        <v>0</v>
      </c>
      <c r="I1485" s="32">
        <f>'Batch Inputs'!H1473</f>
        <v>0</v>
      </c>
      <c r="J1485" s="32">
        <f>'Batch Inputs'!I1473</f>
        <v>0</v>
      </c>
      <c r="K1485" s="32">
        <f>'Batch Inputs'!J1473</f>
        <v>0</v>
      </c>
      <c r="L1485" s="32">
        <f>'Batch Inputs'!K1473</f>
        <v>0</v>
      </c>
      <c r="M1485" s="32">
        <f>'Batch Inputs'!L1473</f>
        <v>0</v>
      </c>
      <c r="N1485" s="32">
        <f>'Batch Inputs'!M1473</f>
        <v>0</v>
      </c>
      <c r="O1485" s="32">
        <f>'Batch Inputs'!N1473</f>
        <v>0</v>
      </c>
      <c r="P1485" s="32">
        <f>'Batch Inputs'!O1473</f>
        <v>0</v>
      </c>
      <c r="Q1485" s="32">
        <f>'Batch Inputs'!P1473</f>
        <v>0</v>
      </c>
      <c r="S1485" s="98">
        <f>SUMPRODUCT($D1485:$O1485,$D$5:$O$5)+$R$5</f>
        <v>-7.9279999999999999</v>
      </c>
      <c r="T1485" s="98">
        <f>SUMPRODUCT($D1485:$O1485,$D$6:$O$6)+$R$6</f>
        <v>-7.0750000000000002</v>
      </c>
      <c r="U1485" s="98">
        <f>SUMPRODUCT($D1485:$O1485,$D$7:$O$7)+$R$7</f>
        <v>-13.989000000000001</v>
      </c>
      <c r="V1485" s="98">
        <f>SUMPRODUCT($D1485:$O1485,$D$8:$O$8)+$R$8</f>
        <v>-8.0109999999999992</v>
      </c>
      <c r="W1485" s="98">
        <f>SUMPRODUCT($D1485:$O1485,$D$9:$O$9)+$R$9</f>
        <v>-6.976</v>
      </c>
      <c r="X1485" s="98">
        <f>SUMPRODUCT($D1485:$O1485,$D$10:$O$10)+$R$10</f>
        <v>-2.1259999999999999</v>
      </c>
      <c r="Z1485" s="104">
        <f t="shared" si="222"/>
        <v>0</v>
      </c>
      <c r="AA1485" s="38">
        <f t="shared" si="223"/>
        <v>0</v>
      </c>
      <c r="AB1485" s="38">
        <f t="shared" si="224"/>
        <v>0</v>
      </c>
      <c r="AC1485" s="38">
        <f t="shared" si="225"/>
        <v>0</v>
      </c>
      <c r="AD1485" s="38">
        <f t="shared" si="226"/>
        <v>0</v>
      </c>
      <c r="AE1485" s="105">
        <f t="shared" si="227"/>
        <v>6</v>
      </c>
      <c r="AF1485" s="114">
        <f t="shared" si="221"/>
        <v>-2.1259999999999999</v>
      </c>
      <c r="AG1485" s="37">
        <f t="shared" si="228"/>
        <v>6</v>
      </c>
      <c r="AH1485" s="40">
        <f>IF(OR(MAX('Batch Inputs'!$C1473:$N1473)&gt;1,MIN('Batch Inputs'!$C1473:$N1473)&lt;0),"ERROR",0)</f>
        <v>0</v>
      </c>
      <c r="AI1485" s="105" t="str">
        <f t="shared" si="229"/>
        <v>Few conditions</v>
      </c>
      <c r="AJ1485" s="113" t="str">
        <f t="shared" si="230"/>
        <v>No Conditions</v>
      </c>
      <c r="AM1485" s="78"/>
    </row>
    <row r="1486" spans="3:39" ht="12.75" x14ac:dyDescent="0.2">
      <c r="C1486" s="94">
        <v>1469</v>
      </c>
      <c r="D1486" s="32">
        <f>'Batch Inputs'!C1474</f>
        <v>0</v>
      </c>
      <c r="E1486" s="32">
        <f>'Batch Inputs'!D1474</f>
        <v>0</v>
      </c>
      <c r="F1486" s="32">
        <f>'Batch Inputs'!E1474</f>
        <v>0</v>
      </c>
      <c r="G1486" s="32">
        <f>'Batch Inputs'!F1474</f>
        <v>0</v>
      </c>
      <c r="H1486" s="32">
        <f>'Batch Inputs'!G1474</f>
        <v>0</v>
      </c>
      <c r="I1486" s="32">
        <f>'Batch Inputs'!H1474</f>
        <v>0</v>
      </c>
      <c r="J1486" s="32">
        <f>'Batch Inputs'!I1474</f>
        <v>0</v>
      </c>
      <c r="K1486" s="32">
        <f>'Batch Inputs'!J1474</f>
        <v>0</v>
      </c>
      <c r="L1486" s="32">
        <f>'Batch Inputs'!K1474</f>
        <v>0</v>
      </c>
      <c r="M1486" s="32">
        <f>'Batch Inputs'!L1474</f>
        <v>0</v>
      </c>
      <c r="N1486" s="32">
        <f>'Batch Inputs'!M1474</f>
        <v>0</v>
      </c>
      <c r="O1486" s="32">
        <f>'Batch Inputs'!N1474</f>
        <v>0</v>
      </c>
      <c r="P1486" s="32">
        <f>'Batch Inputs'!O1474</f>
        <v>0</v>
      </c>
      <c r="Q1486" s="32">
        <f>'Batch Inputs'!P1474</f>
        <v>0</v>
      </c>
      <c r="S1486" s="98">
        <f>SUMPRODUCT($D1486:$O1486,$D$5:$O$5)+$R$5</f>
        <v>-7.9279999999999999</v>
      </c>
      <c r="T1486" s="98">
        <f>SUMPRODUCT($D1486:$O1486,$D$6:$O$6)+$R$6</f>
        <v>-7.0750000000000002</v>
      </c>
      <c r="U1486" s="98">
        <f>SUMPRODUCT($D1486:$O1486,$D$7:$O$7)+$R$7</f>
        <v>-13.989000000000001</v>
      </c>
      <c r="V1486" s="98">
        <f>SUMPRODUCT($D1486:$O1486,$D$8:$O$8)+$R$8</f>
        <v>-8.0109999999999992</v>
      </c>
      <c r="W1486" s="98">
        <f>SUMPRODUCT($D1486:$O1486,$D$9:$O$9)+$R$9</f>
        <v>-6.976</v>
      </c>
      <c r="X1486" s="98">
        <f>SUMPRODUCT($D1486:$O1486,$D$10:$O$10)+$R$10</f>
        <v>-2.1259999999999999</v>
      </c>
      <c r="Z1486" s="104">
        <f t="shared" si="222"/>
        <v>0</v>
      </c>
      <c r="AA1486" s="38">
        <f t="shared" si="223"/>
        <v>0</v>
      </c>
      <c r="AB1486" s="38">
        <f t="shared" si="224"/>
        <v>0</v>
      </c>
      <c r="AC1486" s="38">
        <f t="shared" si="225"/>
        <v>0</v>
      </c>
      <c r="AD1486" s="38">
        <f t="shared" si="226"/>
        <v>0</v>
      </c>
      <c r="AE1486" s="105">
        <f t="shared" si="227"/>
        <v>6</v>
      </c>
      <c r="AF1486" s="114">
        <f t="shared" si="221"/>
        <v>-2.1259999999999999</v>
      </c>
      <c r="AG1486" s="37">
        <f t="shared" si="228"/>
        <v>6</v>
      </c>
      <c r="AH1486" s="40">
        <f>IF(OR(MAX('Batch Inputs'!$C1474:$N1474)&gt;1,MIN('Batch Inputs'!$C1474:$N1474)&lt;0),"ERROR",0)</f>
        <v>0</v>
      </c>
      <c r="AI1486" s="105" t="str">
        <f t="shared" si="229"/>
        <v>Few conditions</v>
      </c>
      <c r="AJ1486" s="113" t="str">
        <f t="shared" si="230"/>
        <v>No Conditions</v>
      </c>
      <c r="AM1486" s="78"/>
    </row>
    <row r="1487" spans="3:39" ht="12.75" x14ac:dyDescent="0.2">
      <c r="C1487" s="94">
        <v>1470</v>
      </c>
      <c r="D1487" s="32">
        <f>'Batch Inputs'!C1475</f>
        <v>0</v>
      </c>
      <c r="E1487" s="32">
        <f>'Batch Inputs'!D1475</f>
        <v>0</v>
      </c>
      <c r="F1487" s="32">
        <f>'Batch Inputs'!E1475</f>
        <v>0</v>
      </c>
      <c r="G1487" s="32">
        <f>'Batch Inputs'!F1475</f>
        <v>0</v>
      </c>
      <c r="H1487" s="32">
        <f>'Batch Inputs'!G1475</f>
        <v>0</v>
      </c>
      <c r="I1487" s="32">
        <f>'Batch Inputs'!H1475</f>
        <v>0</v>
      </c>
      <c r="J1487" s="32">
        <f>'Batch Inputs'!I1475</f>
        <v>0</v>
      </c>
      <c r="K1487" s="32">
        <f>'Batch Inputs'!J1475</f>
        <v>0</v>
      </c>
      <c r="L1487" s="32">
        <f>'Batch Inputs'!K1475</f>
        <v>0</v>
      </c>
      <c r="M1487" s="32">
        <f>'Batch Inputs'!L1475</f>
        <v>0</v>
      </c>
      <c r="N1487" s="32">
        <f>'Batch Inputs'!M1475</f>
        <v>0</v>
      </c>
      <c r="O1487" s="32">
        <f>'Batch Inputs'!N1475</f>
        <v>0</v>
      </c>
      <c r="P1487" s="32">
        <f>'Batch Inputs'!O1475</f>
        <v>0</v>
      </c>
      <c r="Q1487" s="32">
        <f>'Batch Inputs'!P1475</f>
        <v>0</v>
      </c>
      <c r="S1487" s="98">
        <f>SUMPRODUCT($D1487:$O1487,$D$5:$O$5)+$R$5</f>
        <v>-7.9279999999999999</v>
      </c>
      <c r="T1487" s="98">
        <f>SUMPRODUCT($D1487:$O1487,$D$6:$O$6)+$R$6</f>
        <v>-7.0750000000000002</v>
      </c>
      <c r="U1487" s="98">
        <f>SUMPRODUCT($D1487:$O1487,$D$7:$O$7)+$R$7</f>
        <v>-13.989000000000001</v>
      </c>
      <c r="V1487" s="98">
        <f>SUMPRODUCT($D1487:$O1487,$D$8:$O$8)+$R$8</f>
        <v>-8.0109999999999992</v>
      </c>
      <c r="W1487" s="98">
        <f>SUMPRODUCT($D1487:$O1487,$D$9:$O$9)+$R$9</f>
        <v>-6.976</v>
      </c>
      <c r="X1487" s="98">
        <f>SUMPRODUCT($D1487:$O1487,$D$10:$O$10)+$R$10</f>
        <v>-2.1259999999999999</v>
      </c>
      <c r="Z1487" s="104">
        <f t="shared" si="222"/>
        <v>0</v>
      </c>
      <c r="AA1487" s="38">
        <f t="shared" si="223"/>
        <v>0</v>
      </c>
      <c r="AB1487" s="38">
        <f t="shared" si="224"/>
        <v>0</v>
      </c>
      <c r="AC1487" s="38">
        <f t="shared" si="225"/>
        <v>0</v>
      </c>
      <c r="AD1487" s="38">
        <f t="shared" si="226"/>
        <v>0</v>
      </c>
      <c r="AE1487" s="105">
        <f t="shared" si="227"/>
        <v>6</v>
      </c>
      <c r="AF1487" s="114">
        <f t="shared" si="221"/>
        <v>-2.1259999999999999</v>
      </c>
      <c r="AG1487" s="37">
        <f t="shared" si="228"/>
        <v>6</v>
      </c>
      <c r="AH1487" s="40">
        <f>IF(OR(MAX('Batch Inputs'!$C1475:$N1475)&gt;1,MIN('Batch Inputs'!$C1475:$N1475)&lt;0),"ERROR",0)</f>
        <v>0</v>
      </c>
      <c r="AI1487" s="105" t="str">
        <f t="shared" si="229"/>
        <v>Few conditions</v>
      </c>
      <c r="AJ1487" s="113" t="str">
        <f t="shared" si="230"/>
        <v>No Conditions</v>
      </c>
      <c r="AM1487" s="78"/>
    </row>
    <row r="1488" spans="3:39" ht="12.75" x14ac:dyDescent="0.2">
      <c r="C1488" s="94">
        <v>1471</v>
      </c>
      <c r="D1488" s="32">
        <f>'Batch Inputs'!C1476</f>
        <v>0</v>
      </c>
      <c r="E1488" s="32">
        <f>'Batch Inputs'!D1476</f>
        <v>0</v>
      </c>
      <c r="F1488" s="32">
        <f>'Batch Inputs'!E1476</f>
        <v>0</v>
      </c>
      <c r="G1488" s="32">
        <f>'Batch Inputs'!F1476</f>
        <v>0</v>
      </c>
      <c r="H1488" s="32">
        <f>'Batch Inputs'!G1476</f>
        <v>0</v>
      </c>
      <c r="I1488" s="32">
        <f>'Batch Inputs'!H1476</f>
        <v>0</v>
      </c>
      <c r="J1488" s="32">
        <f>'Batch Inputs'!I1476</f>
        <v>0</v>
      </c>
      <c r="K1488" s="32">
        <f>'Batch Inputs'!J1476</f>
        <v>0</v>
      </c>
      <c r="L1488" s="32">
        <f>'Batch Inputs'!K1476</f>
        <v>0</v>
      </c>
      <c r="M1488" s="32">
        <f>'Batch Inputs'!L1476</f>
        <v>0</v>
      </c>
      <c r="N1488" s="32">
        <f>'Batch Inputs'!M1476</f>
        <v>0</v>
      </c>
      <c r="O1488" s="32">
        <f>'Batch Inputs'!N1476</f>
        <v>0</v>
      </c>
      <c r="P1488" s="32">
        <f>'Batch Inputs'!O1476</f>
        <v>0</v>
      </c>
      <c r="Q1488" s="32">
        <f>'Batch Inputs'!P1476</f>
        <v>0</v>
      </c>
      <c r="S1488" s="98">
        <f>SUMPRODUCT($D1488:$O1488,$D$5:$O$5)+$R$5</f>
        <v>-7.9279999999999999</v>
      </c>
      <c r="T1488" s="98">
        <f>SUMPRODUCT($D1488:$O1488,$D$6:$O$6)+$R$6</f>
        <v>-7.0750000000000002</v>
      </c>
      <c r="U1488" s="98">
        <f>SUMPRODUCT($D1488:$O1488,$D$7:$O$7)+$R$7</f>
        <v>-13.989000000000001</v>
      </c>
      <c r="V1488" s="98">
        <f>SUMPRODUCT($D1488:$O1488,$D$8:$O$8)+$R$8</f>
        <v>-8.0109999999999992</v>
      </c>
      <c r="W1488" s="98">
        <f>SUMPRODUCT($D1488:$O1488,$D$9:$O$9)+$R$9</f>
        <v>-6.976</v>
      </c>
      <c r="X1488" s="98">
        <f>SUMPRODUCT($D1488:$O1488,$D$10:$O$10)+$R$10</f>
        <v>-2.1259999999999999</v>
      </c>
      <c r="Z1488" s="104">
        <f t="shared" si="222"/>
        <v>0</v>
      </c>
      <c r="AA1488" s="38">
        <f t="shared" si="223"/>
        <v>0</v>
      </c>
      <c r="AB1488" s="38">
        <f t="shared" si="224"/>
        <v>0</v>
      </c>
      <c r="AC1488" s="38">
        <f t="shared" si="225"/>
        <v>0</v>
      </c>
      <c r="AD1488" s="38">
        <f t="shared" si="226"/>
        <v>0</v>
      </c>
      <c r="AE1488" s="105">
        <f t="shared" si="227"/>
        <v>6</v>
      </c>
      <c r="AF1488" s="114">
        <f t="shared" si="221"/>
        <v>-2.1259999999999999</v>
      </c>
      <c r="AG1488" s="37">
        <f t="shared" si="228"/>
        <v>6</v>
      </c>
      <c r="AH1488" s="40">
        <f>IF(OR(MAX('Batch Inputs'!$C1476:$N1476)&gt;1,MIN('Batch Inputs'!$C1476:$N1476)&lt;0),"ERROR",0)</f>
        <v>0</v>
      </c>
      <c r="AI1488" s="105" t="str">
        <f t="shared" si="229"/>
        <v>Few conditions</v>
      </c>
      <c r="AJ1488" s="113" t="str">
        <f t="shared" si="230"/>
        <v>No Conditions</v>
      </c>
      <c r="AM1488" s="78"/>
    </row>
    <row r="1489" spans="3:39" ht="12.75" x14ac:dyDescent="0.2">
      <c r="C1489" s="94">
        <v>1472</v>
      </c>
      <c r="D1489" s="32">
        <f>'Batch Inputs'!C1477</f>
        <v>0</v>
      </c>
      <c r="E1489" s="32">
        <f>'Batch Inputs'!D1477</f>
        <v>0</v>
      </c>
      <c r="F1489" s="32">
        <f>'Batch Inputs'!E1477</f>
        <v>0</v>
      </c>
      <c r="G1489" s="32">
        <f>'Batch Inputs'!F1477</f>
        <v>0</v>
      </c>
      <c r="H1489" s="32">
        <f>'Batch Inputs'!G1477</f>
        <v>0</v>
      </c>
      <c r="I1489" s="32">
        <f>'Batch Inputs'!H1477</f>
        <v>0</v>
      </c>
      <c r="J1489" s="32">
        <f>'Batch Inputs'!I1477</f>
        <v>0</v>
      </c>
      <c r="K1489" s="32">
        <f>'Batch Inputs'!J1477</f>
        <v>0</v>
      </c>
      <c r="L1489" s="32">
        <f>'Batch Inputs'!K1477</f>
        <v>0</v>
      </c>
      <c r="M1489" s="32">
        <f>'Batch Inputs'!L1477</f>
        <v>0</v>
      </c>
      <c r="N1489" s="32">
        <f>'Batch Inputs'!M1477</f>
        <v>0</v>
      </c>
      <c r="O1489" s="32">
        <f>'Batch Inputs'!N1477</f>
        <v>0</v>
      </c>
      <c r="P1489" s="32">
        <f>'Batch Inputs'!O1477</f>
        <v>0</v>
      </c>
      <c r="Q1489" s="32">
        <f>'Batch Inputs'!P1477</f>
        <v>0</v>
      </c>
      <c r="S1489" s="98">
        <f>SUMPRODUCT($D1489:$O1489,$D$5:$O$5)+$R$5</f>
        <v>-7.9279999999999999</v>
      </c>
      <c r="T1489" s="98">
        <f>SUMPRODUCT($D1489:$O1489,$D$6:$O$6)+$R$6</f>
        <v>-7.0750000000000002</v>
      </c>
      <c r="U1489" s="98">
        <f>SUMPRODUCT($D1489:$O1489,$D$7:$O$7)+$R$7</f>
        <v>-13.989000000000001</v>
      </c>
      <c r="V1489" s="98">
        <f>SUMPRODUCT($D1489:$O1489,$D$8:$O$8)+$R$8</f>
        <v>-8.0109999999999992</v>
      </c>
      <c r="W1489" s="98">
        <f>SUMPRODUCT($D1489:$O1489,$D$9:$O$9)+$R$9</f>
        <v>-6.976</v>
      </c>
      <c r="X1489" s="98">
        <f>SUMPRODUCT($D1489:$O1489,$D$10:$O$10)+$R$10</f>
        <v>-2.1259999999999999</v>
      </c>
      <c r="Z1489" s="104">
        <f t="shared" si="222"/>
        <v>0</v>
      </c>
      <c r="AA1489" s="38">
        <f t="shared" si="223"/>
        <v>0</v>
      </c>
      <c r="AB1489" s="38">
        <f t="shared" si="224"/>
        <v>0</v>
      </c>
      <c r="AC1489" s="38">
        <f t="shared" si="225"/>
        <v>0</v>
      </c>
      <c r="AD1489" s="38">
        <f t="shared" si="226"/>
        <v>0</v>
      </c>
      <c r="AE1489" s="105">
        <f t="shared" si="227"/>
        <v>6</v>
      </c>
      <c r="AF1489" s="114">
        <f t="shared" si="221"/>
        <v>-2.1259999999999999</v>
      </c>
      <c r="AG1489" s="37">
        <f t="shared" si="228"/>
        <v>6</v>
      </c>
      <c r="AH1489" s="40">
        <f>IF(OR(MAX('Batch Inputs'!$C1477:$N1477)&gt;1,MIN('Batch Inputs'!$C1477:$N1477)&lt;0),"ERROR",0)</f>
        <v>0</v>
      </c>
      <c r="AI1489" s="105" t="str">
        <f t="shared" si="229"/>
        <v>Few conditions</v>
      </c>
      <c r="AJ1489" s="113" t="str">
        <f t="shared" si="230"/>
        <v>No Conditions</v>
      </c>
      <c r="AM1489" s="78"/>
    </row>
    <row r="1490" spans="3:39" ht="12.75" x14ac:dyDescent="0.2">
      <c r="C1490" s="94">
        <v>1473</v>
      </c>
      <c r="D1490" s="32">
        <f>'Batch Inputs'!C1478</f>
        <v>0</v>
      </c>
      <c r="E1490" s="32">
        <f>'Batch Inputs'!D1478</f>
        <v>0</v>
      </c>
      <c r="F1490" s="32">
        <f>'Batch Inputs'!E1478</f>
        <v>0</v>
      </c>
      <c r="G1490" s="32">
        <f>'Batch Inputs'!F1478</f>
        <v>0</v>
      </c>
      <c r="H1490" s="32">
        <f>'Batch Inputs'!G1478</f>
        <v>0</v>
      </c>
      <c r="I1490" s="32">
        <f>'Batch Inputs'!H1478</f>
        <v>0</v>
      </c>
      <c r="J1490" s="32">
        <f>'Batch Inputs'!I1478</f>
        <v>0</v>
      </c>
      <c r="K1490" s="32">
        <f>'Batch Inputs'!J1478</f>
        <v>0</v>
      </c>
      <c r="L1490" s="32">
        <f>'Batch Inputs'!K1478</f>
        <v>0</v>
      </c>
      <c r="M1490" s="32">
        <f>'Batch Inputs'!L1478</f>
        <v>0</v>
      </c>
      <c r="N1490" s="32">
        <f>'Batch Inputs'!M1478</f>
        <v>0</v>
      </c>
      <c r="O1490" s="32">
        <f>'Batch Inputs'!N1478</f>
        <v>0</v>
      </c>
      <c r="P1490" s="32">
        <f>'Batch Inputs'!O1478</f>
        <v>0</v>
      </c>
      <c r="Q1490" s="32">
        <f>'Batch Inputs'!P1478</f>
        <v>0</v>
      </c>
      <c r="S1490" s="98">
        <f>SUMPRODUCT($D1490:$O1490,$D$5:$O$5)+$R$5</f>
        <v>-7.9279999999999999</v>
      </c>
      <c r="T1490" s="98">
        <f>SUMPRODUCT($D1490:$O1490,$D$6:$O$6)+$R$6</f>
        <v>-7.0750000000000002</v>
      </c>
      <c r="U1490" s="98">
        <f>SUMPRODUCT($D1490:$O1490,$D$7:$O$7)+$R$7</f>
        <v>-13.989000000000001</v>
      </c>
      <c r="V1490" s="98">
        <f>SUMPRODUCT($D1490:$O1490,$D$8:$O$8)+$R$8</f>
        <v>-8.0109999999999992</v>
      </c>
      <c r="W1490" s="98">
        <f>SUMPRODUCT($D1490:$O1490,$D$9:$O$9)+$R$9</f>
        <v>-6.976</v>
      </c>
      <c r="X1490" s="98">
        <f>SUMPRODUCT($D1490:$O1490,$D$10:$O$10)+$R$10</f>
        <v>-2.1259999999999999</v>
      </c>
      <c r="Z1490" s="104">
        <f t="shared" si="222"/>
        <v>0</v>
      </c>
      <c r="AA1490" s="38">
        <f t="shared" si="223"/>
        <v>0</v>
      </c>
      <c r="AB1490" s="38">
        <f t="shared" si="224"/>
        <v>0</v>
      </c>
      <c r="AC1490" s="38">
        <f t="shared" si="225"/>
        <v>0</v>
      </c>
      <c r="AD1490" s="38">
        <f t="shared" si="226"/>
        <v>0</v>
      </c>
      <c r="AE1490" s="105">
        <f t="shared" si="227"/>
        <v>6</v>
      </c>
      <c r="AF1490" s="114">
        <f t="shared" ref="AF1490:AF1553" si="231">MAX(S1490:X1490)</f>
        <v>-2.1259999999999999</v>
      </c>
      <c r="AG1490" s="37">
        <f t="shared" si="228"/>
        <v>6</v>
      </c>
      <c r="AH1490" s="40">
        <f>IF(OR(MAX('Batch Inputs'!$C1478:$N1478)&gt;1,MIN('Batch Inputs'!$C1478:$N1478)&lt;0),"ERROR",0)</f>
        <v>0</v>
      </c>
      <c r="AI1490" s="105" t="str">
        <f t="shared" si="229"/>
        <v>Few conditions</v>
      </c>
      <c r="AJ1490" s="113" t="str">
        <f t="shared" si="230"/>
        <v>No Conditions</v>
      </c>
      <c r="AM1490" s="78"/>
    </row>
    <row r="1491" spans="3:39" ht="12.75" x14ac:dyDescent="0.2">
      <c r="C1491" s="94">
        <v>1474</v>
      </c>
      <c r="D1491" s="32">
        <f>'Batch Inputs'!C1479</f>
        <v>0</v>
      </c>
      <c r="E1491" s="32">
        <f>'Batch Inputs'!D1479</f>
        <v>0</v>
      </c>
      <c r="F1491" s="32">
        <f>'Batch Inputs'!E1479</f>
        <v>0</v>
      </c>
      <c r="G1491" s="32">
        <f>'Batch Inputs'!F1479</f>
        <v>0</v>
      </c>
      <c r="H1491" s="32">
        <f>'Batch Inputs'!G1479</f>
        <v>0</v>
      </c>
      <c r="I1491" s="32">
        <f>'Batch Inputs'!H1479</f>
        <v>0</v>
      </c>
      <c r="J1491" s="32">
        <f>'Batch Inputs'!I1479</f>
        <v>0</v>
      </c>
      <c r="K1491" s="32">
        <f>'Batch Inputs'!J1479</f>
        <v>0</v>
      </c>
      <c r="L1491" s="32">
        <f>'Batch Inputs'!K1479</f>
        <v>0</v>
      </c>
      <c r="M1491" s="32">
        <f>'Batch Inputs'!L1479</f>
        <v>0</v>
      </c>
      <c r="N1491" s="32">
        <f>'Batch Inputs'!M1479</f>
        <v>0</v>
      </c>
      <c r="O1491" s="32">
        <f>'Batch Inputs'!N1479</f>
        <v>0</v>
      </c>
      <c r="P1491" s="32">
        <f>'Batch Inputs'!O1479</f>
        <v>0</v>
      </c>
      <c r="Q1491" s="32">
        <f>'Batch Inputs'!P1479</f>
        <v>0</v>
      </c>
      <c r="S1491" s="98">
        <f>SUMPRODUCT($D1491:$O1491,$D$5:$O$5)+$R$5</f>
        <v>-7.9279999999999999</v>
      </c>
      <c r="T1491" s="98">
        <f>SUMPRODUCT($D1491:$O1491,$D$6:$O$6)+$R$6</f>
        <v>-7.0750000000000002</v>
      </c>
      <c r="U1491" s="98">
        <f>SUMPRODUCT($D1491:$O1491,$D$7:$O$7)+$R$7</f>
        <v>-13.989000000000001</v>
      </c>
      <c r="V1491" s="98">
        <f>SUMPRODUCT($D1491:$O1491,$D$8:$O$8)+$R$8</f>
        <v>-8.0109999999999992</v>
      </c>
      <c r="W1491" s="98">
        <f>SUMPRODUCT($D1491:$O1491,$D$9:$O$9)+$R$9</f>
        <v>-6.976</v>
      </c>
      <c r="X1491" s="98">
        <f>SUMPRODUCT($D1491:$O1491,$D$10:$O$10)+$R$10</f>
        <v>-2.1259999999999999</v>
      </c>
      <c r="Z1491" s="104">
        <f t="shared" ref="Z1491:Z1554" si="232">IF(S1491=$AF1491,S$16,0)</f>
        <v>0</v>
      </c>
      <c r="AA1491" s="38">
        <f t="shared" ref="AA1491:AA1554" si="233">IF(T1491=$AF1491,T$16,0)</f>
        <v>0</v>
      </c>
      <c r="AB1491" s="38">
        <f t="shared" ref="AB1491:AB1554" si="234">IF(U1491=$AF1491,U$16,0)</f>
        <v>0</v>
      </c>
      <c r="AC1491" s="38">
        <f t="shared" ref="AC1491:AC1554" si="235">IF(V1491=$AF1491,V$16,0)</f>
        <v>0</v>
      </c>
      <c r="AD1491" s="38">
        <f t="shared" ref="AD1491:AD1554" si="236">IF(W1491=$AF1491,W$16,0)</f>
        <v>0</v>
      </c>
      <c r="AE1491" s="105">
        <f t="shared" ref="AE1491:AE1554" si="237">IF(X1491=$AF1491,X$16,0)</f>
        <v>6</v>
      </c>
      <c r="AF1491" s="114">
        <f t="shared" si="231"/>
        <v>-2.1259999999999999</v>
      </c>
      <c r="AG1491" s="37">
        <f t="shared" ref="AG1491:AG1554" si="238">SUM(Z1491:AE1491)</f>
        <v>6</v>
      </c>
      <c r="AH1491" s="40">
        <f>IF(OR(MAX('Batch Inputs'!$C1479:$N1479)&gt;1,MIN('Batch Inputs'!$C1479:$N1479)&lt;0),"ERROR",0)</f>
        <v>0</v>
      </c>
      <c r="AI1491" s="105" t="str">
        <f t="shared" ref="AI1491:AI1554" si="239">HLOOKUP($AG1491,$S$16:$X$17,2,0)</f>
        <v>Few conditions</v>
      </c>
      <c r="AJ1491" s="113" t="str">
        <f t="shared" ref="AJ1491:AJ1554" si="240">IF(SUM(E1491:Q1491)=0,"No Conditions",AI1491)</f>
        <v>No Conditions</v>
      </c>
      <c r="AM1491" s="78"/>
    </row>
    <row r="1492" spans="3:39" ht="12.75" x14ac:dyDescent="0.2">
      <c r="C1492" s="94">
        <v>1475</v>
      </c>
      <c r="D1492" s="32">
        <f>'Batch Inputs'!C1480</f>
        <v>0</v>
      </c>
      <c r="E1492" s="32">
        <f>'Batch Inputs'!D1480</f>
        <v>0</v>
      </c>
      <c r="F1492" s="32">
        <f>'Batch Inputs'!E1480</f>
        <v>0</v>
      </c>
      <c r="G1492" s="32">
        <f>'Batch Inputs'!F1480</f>
        <v>0</v>
      </c>
      <c r="H1492" s="32">
        <f>'Batch Inputs'!G1480</f>
        <v>0</v>
      </c>
      <c r="I1492" s="32">
        <f>'Batch Inputs'!H1480</f>
        <v>0</v>
      </c>
      <c r="J1492" s="32">
        <f>'Batch Inputs'!I1480</f>
        <v>0</v>
      </c>
      <c r="K1492" s="32">
        <f>'Batch Inputs'!J1480</f>
        <v>0</v>
      </c>
      <c r="L1492" s="32">
        <f>'Batch Inputs'!K1480</f>
        <v>0</v>
      </c>
      <c r="M1492" s="32">
        <f>'Batch Inputs'!L1480</f>
        <v>0</v>
      </c>
      <c r="N1492" s="32">
        <f>'Batch Inputs'!M1480</f>
        <v>0</v>
      </c>
      <c r="O1492" s="32">
        <f>'Batch Inputs'!N1480</f>
        <v>0</v>
      </c>
      <c r="P1492" s="32">
        <f>'Batch Inputs'!O1480</f>
        <v>0</v>
      </c>
      <c r="Q1492" s="32">
        <f>'Batch Inputs'!P1480</f>
        <v>0</v>
      </c>
      <c r="S1492" s="98">
        <f>SUMPRODUCT($D1492:$O1492,$D$5:$O$5)+$R$5</f>
        <v>-7.9279999999999999</v>
      </c>
      <c r="T1492" s="98">
        <f>SUMPRODUCT($D1492:$O1492,$D$6:$O$6)+$R$6</f>
        <v>-7.0750000000000002</v>
      </c>
      <c r="U1492" s="98">
        <f>SUMPRODUCT($D1492:$O1492,$D$7:$O$7)+$R$7</f>
        <v>-13.989000000000001</v>
      </c>
      <c r="V1492" s="98">
        <f>SUMPRODUCT($D1492:$O1492,$D$8:$O$8)+$R$8</f>
        <v>-8.0109999999999992</v>
      </c>
      <c r="W1492" s="98">
        <f>SUMPRODUCT($D1492:$O1492,$D$9:$O$9)+$R$9</f>
        <v>-6.976</v>
      </c>
      <c r="X1492" s="98">
        <f>SUMPRODUCT($D1492:$O1492,$D$10:$O$10)+$R$10</f>
        <v>-2.1259999999999999</v>
      </c>
      <c r="Z1492" s="104">
        <f t="shared" si="232"/>
        <v>0</v>
      </c>
      <c r="AA1492" s="38">
        <f t="shared" si="233"/>
        <v>0</v>
      </c>
      <c r="AB1492" s="38">
        <f t="shared" si="234"/>
        <v>0</v>
      </c>
      <c r="AC1492" s="38">
        <f t="shared" si="235"/>
        <v>0</v>
      </c>
      <c r="AD1492" s="38">
        <f t="shared" si="236"/>
        <v>0</v>
      </c>
      <c r="AE1492" s="105">
        <f t="shared" si="237"/>
        <v>6</v>
      </c>
      <c r="AF1492" s="114">
        <f t="shared" si="231"/>
        <v>-2.1259999999999999</v>
      </c>
      <c r="AG1492" s="37">
        <f t="shared" si="238"/>
        <v>6</v>
      </c>
      <c r="AH1492" s="40">
        <f>IF(OR(MAX('Batch Inputs'!$C1480:$N1480)&gt;1,MIN('Batch Inputs'!$C1480:$N1480)&lt;0),"ERROR",0)</f>
        <v>0</v>
      </c>
      <c r="AI1492" s="105" t="str">
        <f t="shared" si="239"/>
        <v>Few conditions</v>
      </c>
      <c r="AJ1492" s="113" t="str">
        <f t="shared" si="240"/>
        <v>No Conditions</v>
      </c>
      <c r="AM1492" s="78"/>
    </row>
    <row r="1493" spans="3:39" ht="12.75" x14ac:dyDescent="0.2">
      <c r="C1493" s="94">
        <v>1476</v>
      </c>
      <c r="D1493" s="32">
        <f>'Batch Inputs'!C1481</f>
        <v>0</v>
      </c>
      <c r="E1493" s="32">
        <f>'Batch Inputs'!D1481</f>
        <v>0</v>
      </c>
      <c r="F1493" s="32">
        <f>'Batch Inputs'!E1481</f>
        <v>0</v>
      </c>
      <c r="G1493" s="32">
        <f>'Batch Inputs'!F1481</f>
        <v>0</v>
      </c>
      <c r="H1493" s="32">
        <f>'Batch Inputs'!G1481</f>
        <v>0</v>
      </c>
      <c r="I1493" s="32">
        <f>'Batch Inputs'!H1481</f>
        <v>0</v>
      </c>
      <c r="J1493" s="32">
        <f>'Batch Inputs'!I1481</f>
        <v>0</v>
      </c>
      <c r="K1493" s="32">
        <f>'Batch Inputs'!J1481</f>
        <v>0</v>
      </c>
      <c r="L1493" s="32">
        <f>'Batch Inputs'!K1481</f>
        <v>0</v>
      </c>
      <c r="M1493" s="32">
        <f>'Batch Inputs'!L1481</f>
        <v>0</v>
      </c>
      <c r="N1493" s="32">
        <f>'Batch Inputs'!M1481</f>
        <v>0</v>
      </c>
      <c r="O1493" s="32">
        <f>'Batch Inputs'!N1481</f>
        <v>0</v>
      </c>
      <c r="P1493" s="32">
        <f>'Batch Inputs'!O1481</f>
        <v>0</v>
      </c>
      <c r="Q1493" s="32">
        <f>'Batch Inputs'!P1481</f>
        <v>0</v>
      </c>
      <c r="S1493" s="98">
        <f>SUMPRODUCT($D1493:$O1493,$D$5:$O$5)+$R$5</f>
        <v>-7.9279999999999999</v>
      </c>
      <c r="T1493" s="98">
        <f>SUMPRODUCT($D1493:$O1493,$D$6:$O$6)+$R$6</f>
        <v>-7.0750000000000002</v>
      </c>
      <c r="U1493" s="98">
        <f>SUMPRODUCT($D1493:$O1493,$D$7:$O$7)+$R$7</f>
        <v>-13.989000000000001</v>
      </c>
      <c r="V1493" s="98">
        <f>SUMPRODUCT($D1493:$O1493,$D$8:$O$8)+$R$8</f>
        <v>-8.0109999999999992</v>
      </c>
      <c r="W1493" s="98">
        <f>SUMPRODUCT($D1493:$O1493,$D$9:$O$9)+$R$9</f>
        <v>-6.976</v>
      </c>
      <c r="X1493" s="98">
        <f>SUMPRODUCT($D1493:$O1493,$D$10:$O$10)+$R$10</f>
        <v>-2.1259999999999999</v>
      </c>
      <c r="Z1493" s="104">
        <f t="shared" si="232"/>
        <v>0</v>
      </c>
      <c r="AA1493" s="38">
        <f t="shared" si="233"/>
        <v>0</v>
      </c>
      <c r="AB1493" s="38">
        <f t="shared" si="234"/>
        <v>0</v>
      </c>
      <c r="AC1493" s="38">
        <f t="shared" si="235"/>
        <v>0</v>
      </c>
      <c r="AD1493" s="38">
        <f t="shared" si="236"/>
        <v>0</v>
      </c>
      <c r="AE1493" s="105">
        <f t="shared" si="237"/>
        <v>6</v>
      </c>
      <c r="AF1493" s="114">
        <f t="shared" si="231"/>
        <v>-2.1259999999999999</v>
      </c>
      <c r="AG1493" s="37">
        <f t="shared" si="238"/>
        <v>6</v>
      </c>
      <c r="AH1493" s="40">
        <f>IF(OR(MAX('Batch Inputs'!$C1481:$N1481)&gt;1,MIN('Batch Inputs'!$C1481:$N1481)&lt;0),"ERROR",0)</f>
        <v>0</v>
      </c>
      <c r="AI1493" s="105" t="str">
        <f t="shared" si="239"/>
        <v>Few conditions</v>
      </c>
      <c r="AJ1493" s="113" t="str">
        <f t="shared" si="240"/>
        <v>No Conditions</v>
      </c>
      <c r="AM1493" s="78"/>
    </row>
    <row r="1494" spans="3:39" ht="12.75" x14ac:dyDescent="0.2">
      <c r="C1494" s="94">
        <v>1477</v>
      </c>
      <c r="D1494" s="32">
        <f>'Batch Inputs'!C1482</f>
        <v>0</v>
      </c>
      <c r="E1494" s="32">
        <f>'Batch Inputs'!D1482</f>
        <v>0</v>
      </c>
      <c r="F1494" s="32">
        <f>'Batch Inputs'!E1482</f>
        <v>0</v>
      </c>
      <c r="G1494" s="32">
        <f>'Batch Inputs'!F1482</f>
        <v>0</v>
      </c>
      <c r="H1494" s="32">
        <f>'Batch Inputs'!G1482</f>
        <v>0</v>
      </c>
      <c r="I1494" s="32">
        <f>'Batch Inputs'!H1482</f>
        <v>0</v>
      </c>
      <c r="J1494" s="32">
        <f>'Batch Inputs'!I1482</f>
        <v>0</v>
      </c>
      <c r="K1494" s="32">
        <f>'Batch Inputs'!J1482</f>
        <v>0</v>
      </c>
      <c r="L1494" s="32">
        <f>'Batch Inputs'!K1482</f>
        <v>0</v>
      </c>
      <c r="M1494" s="32">
        <f>'Batch Inputs'!L1482</f>
        <v>0</v>
      </c>
      <c r="N1494" s="32">
        <f>'Batch Inputs'!M1482</f>
        <v>0</v>
      </c>
      <c r="O1494" s="32">
        <f>'Batch Inputs'!N1482</f>
        <v>0</v>
      </c>
      <c r="P1494" s="32">
        <f>'Batch Inputs'!O1482</f>
        <v>0</v>
      </c>
      <c r="Q1494" s="32">
        <f>'Batch Inputs'!P1482</f>
        <v>0</v>
      </c>
      <c r="S1494" s="98">
        <f>SUMPRODUCT($D1494:$O1494,$D$5:$O$5)+$R$5</f>
        <v>-7.9279999999999999</v>
      </c>
      <c r="T1494" s="98">
        <f>SUMPRODUCT($D1494:$O1494,$D$6:$O$6)+$R$6</f>
        <v>-7.0750000000000002</v>
      </c>
      <c r="U1494" s="98">
        <f>SUMPRODUCT($D1494:$O1494,$D$7:$O$7)+$R$7</f>
        <v>-13.989000000000001</v>
      </c>
      <c r="V1494" s="98">
        <f>SUMPRODUCT($D1494:$O1494,$D$8:$O$8)+$R$8</f>
        <v>-8.0109999999999992</v>
      </c>
      <c r="W1494" s="98">
        <f>SUMPRODUCT($D1494:$O1494,$D$9:$O$9)+$R$9</f>
        <v>-6.976</v>
      </c>
      <c r="X1494" s="98">
        <f>SUMPRODUCT($D1494:$O1494,$D$10:$O$10)+$R$10</f>
        <v>-2.1259999999999999</v>
      </c>
      <c r="Z1494" s="104">
        <f t="shared" si="232"/>
        <v>0</v>
      </c>
      <c r="AA1494" s="38">
        <f t="shared" si="233"/>
        <v>0</v>
      </c>
      <c r="AB1494" s="38">
        <f t="shared" si="234"/>
        <v>0</v>
      </c>
      <c r="AC1494" s="38">
        <f t="shared" si="235"/>
        <v>0</v>
      </c>
      <c r="AD1494" s="38">
        <f t="shared" si="236"/>
        <v>0</v>
      </c>
      <c r="AE1494" s="105">
        <f t="shared" si="237"/>
        <v>6</v>
      </c>
      <c r="AF1494" s="114">
        <f t="shared" si="231"/>
        <v>-2.1259999999999999</v>
      </c>
      <c r="AG1494" s="37">
        <f t="shared" si="238"/>
        <v>6</v>
      </c>
      <c r="AH1494" s="40">
        <f>IF(OR(MAX('Batch Inputs'!$C1482:$N1482)&gt;1,MIN('Batch Inputs'!$C1482:$N1482)&lt;0),"ERROR",0)</f>
        <v>0</v>
      </c>
      <c r="AI1494" s="105" t="str">
        <f t="shared" si="239"/>
        <v>Few conditions</v>
      </c>
      <c r="AJ1494" s="113" t="str">
        <f t="shared" si="240"/>
        <v>No Conditions</v>
      </c>
      <c r="AM1494" s="78"/>
    </row>
    <row r="1495" spans="3:39" ht="12.75" x14ac:dyDescent="0.2">
      <c r="C1495" s="94">
        <v>1478</v>
      </c>
      <c r="D1495" s="32">
        <f>'Batch Inputs'!C1483</f>
        <v>0</v>
      </c>
      <c r="E1495" s="32">
        <f>'Batch Inputs'!D1483</f>
        <v>0</v>
      </c>
      <c r="F1495" s="32">
        <f>'Batch Inputs'!E1483</f>
        <v>0</v>
      </c>
      <c r="G1495" s="32">
        <f>'Batch Inputs'!F1483</f>
        <v>0</v>
      </c>
      <c r="H1495" s="32">
        <f>'Batch Inputs'!G1483</f>
        <v>0</v>
      </c>
      <c r="I1495" s="32">
        <f>'Batch Inputs'!H1483</f>
        <v>0</v>
      </c>
      <c r="J1495" s="32">
        <f>'Batch Inputs'!I1483</f>
        <v>0</v>
      </c>
      <c r="K1495" s="32">
        <f>'Batch Inputs'!J1483</f>
        <v>0</v>
      </c>
      <c r="L1495" s="32">
        <f>'Batch Inputs'!K1483</f>
        <v>0</v>
      </c>
      <c r="M1495" s="32">
        <f>'Batch Inputs'!L1483</f>
        <v>0</v>
      </c>
      <c r="N1495" s="32">
        <f>'Batch Inputs'!M1483</f>
        <v>0</v>
      </c>
      <c r="O1495" s="32">
        <f>'Batch Inputs'!N1483</f>
        <v>0</v>
      </c>
      <c r="P1495" s="32">
        <f>'Batch Inputs'!O1483</f>
        <v>0</v>
      </c>
      <c r="Q1495" s="32">
        <f>'Batch Inputs'!P1483</f>
        <v>0</v>
      </c>
      <c r="S1495" s="98">
        <f>SUMPRODUCT($D1495:$O1495,$D$5:$O$5)+$R$5</f>
        <v>-7.9279999999999999</v>
      </c>
      <c r="T1495" s="98">
        <f>SUMPRODUCT($D1495:$O1495,$D$6:$O$6)+$R$6</f>
        <v>-7.0750000000000002</v>
      </c>
      <c r="U1495" s="98">
        <f>SUMPRODUCT($D1495:$O1495,$D$7:$O$7)+$R$7</f>
        <v>-13.989000000000001</v>
      </c>
      <c r="V1495" s="98">
        <f>SUMPRODUCT($D1495:$O1495,$D$8:$O$8)+$R$8</f>
        <v>-8.0109999999999992</v>
      </c>
      <c r="W1495" s="98">
        <f>SUMPRODUCT($D1495:$O1495,$D$9:$O$9)+$R$9</f>
        <v>-6.976</v>
      </c>
      <c r="X1495" s="98">
        <f>SUMPRODUCT($D1495:$O1495,$D$10:$O$10)+$R$10</f>
        <v>-2.1259999999999999</v>
      </c>
      <c r="Z1495" s="104">
        <f t="shared" si="232"/>
        <v>0</v>
      </c>
      <c r="AA1495" s="38">
        <f t="shared" si="233"/>
        <v>0</v>
      </c>
      <c r="AB1495" s="38">
        <f t="shared" si="234"/>
        <v>0</v>
      </c>
      <c r="AC1495" s="38">
        <f t="shared" si="235"/>
        <v>0</v>
      </c>
      <c r="AD1495" s="38">
        <f t="shared" si="236"/>
        <v>0</v>
      </c>
      <c r="AE1495" s="105">
        <f t="shared" si="237"/>
        <v>6</v>
      </c>
      <c r="AF1495" s="114">
        <f t="shared" si="231"/>
        <v>-2.1259999999999999</v>
      </c>
      <c r="AG1495" s="37">
        <f t="shared" si="238"/>
        <v>6</v>
      </c>
      <c r="AH1495" s="40">
        <f>IF(OR(MAX('Batch Inputs'!$C1483:$N1483)&gt;1,MIN('Batch Inputs'!$C1483:$N1483)&lt;0),"ERROR",0)</f>
        <v>0</v>
      </c>
      <c r="AI1495" s="105" t="str">
        <f t="shared" si="239"/>
        <v>Few conditions</v>
      </c>
      <c r="AJ1495" s="113" t="str">
        <f t="shared" si="240"/>
        <v>No Conditions</v>
      </c>
      <c r="AM1495" s="78"/>
    </row>
    <row r="1496" spans="3:39" ht="12.75" x14ac:dyDescent="0.2">
      <c r="C1496" s="94">
        <v>1479</v>
      </c>
      <c r="D1496" s="32">
        <f>'Batch Inputs'!C1484</f>
        <v>0</v>
      </c>
      <c r="E1496" s="32">
        <f>'Batch Inputs'!D1484</f>
        <v>0</v>
      </c>
      <c r="F1496" s="32">
        <f>'Batch Inputs'!E1484</f>
        <v>0</v>
      </c>
      <c r="G1496" s="32">
        <f>'Batch Inputs'!F1484</f>
        <v>0</v>
      </c>
      <c r="H1496" s="32">
        <f>'Batch Inputs'!G1484</f>
        <v>0</v>
      </c>
      <c r="I1496" s="32">
        <f>'Batch Inputs'!H1484</f>
        <v>0</v>
      </c>
      <c r="J1496" s="32">
        <f>'Batch Inputs'!I1484</f>
        <v>0</v>
      </c>
      <c r="K1496" s="32">
        <f>'Batch Inputs'!J1484</f>
        <v>0</v>
      </c>
      <c r="L1496" s="32">
        <f>'Batch Inputs'!K1484</f>
        <v>0</v>
      </c>
      <c r="M1496" s="32">
        <f>'Batch Inputs'!L1484</f>
        <v>0</v>
      </c>
      <c r="N1496" s="32">
        <f>'Batch Inputs'!M1484</f>
        <v>0</v>
      </c>
      <c r="O1496" s="32">
        <f>'Batch Inputs'!N1484</f>
        <v>0</v>
      </c>
      <c r="P1496" s="32">
        <f>'Batch Inputs'!O1484</f>
        <v>0</v>
      </c>
      <c r="Q1496" s="32">
        <f>'Batch Inputs'!P1484</f>
        <v>0</v>
      </c>
      <c r="S1496" s="98">
        <f>SUMPRODUCT($D1496:$O1496,$D$5:$O$5)+$R$5</f>
        <v>-7.9279999999999999</v>
      </c>
      <c r="T1496" s="98">
        <f>SUMPRODUCT($D1496:$O1496,$D$6:$O$6)+$R$6</f>
        <v>-7.0750000000000002</v>
      </c>
      <c r="U1496" s="98">
        <f>SUMPRODUCT($D1496:$O1496,$D$7:$O$7)+$R$7</f>
        <v>-13.989000000000001</v>
      </c>
      <c r="V1496" s="98">
        <f>SUMPRODUCT($D1496:$O1496,$D$8:$O$8)+$R$8</f>
        <v>-8.0109999999999992</v>
      </c>
      <c r="W1496" s="98">
        <f>SUMPRODUCT($D1496:$O1496,$D$9:$O$9)+$R$9</f>
        <v>-6.976</v>
      </c>
      <c r="X1496" s="98">
        <f>SUMPRODUCT($D1496:$O1496,$D$10:$O$10)+$R$10</f>
        <v>-2.1259999999999999</v>
      </c>
      <c r="Z1496" s="104">
        <f t="shared" si="232"/>
        <v>0</v>
      </c>
      <c r="AA1496" s="38">
        <f t="shared" si="233"/>
        <v>0</v>
      </c>
      <c r="AB1496" s="38">
        <f t="shared" si="234"/>
        <v>0</v>
      </c>
      <c r="AC1496" s="38">
        <f t="shared" si="235"/>
        <v>0</v>
      </c>
      <c r="AD1496" s="38">
        <f t="shared" si="236"/>
        <v>0</v>
      </c>
      <c r="AE1496" s="105">
        <f t="shared" si="237"/>
        <v>6</v>
      </c>
      <c r="AF1496" s="114">
        <f t="shared" si="231"/>
        <v>-2.1259999999999999</v>
      </c>
      <c r="AG1496" s="37">
        <f t="shared" si="238"/>
        <v>6</v>
      </c>
      <c r="AH1496" s="40">
        <f>IF(OR(MAX('Batch Inputs'!$C1484:$N1484)&gt;1,MIN('Batch Inputs'!$C1484:$N1484)&lt;0),"ERROR",0)</f>
        <v>0</v>
      </c>
      <c r="AI1496" s="105" t="str">
        <f t="shared" si="239"/>
        <v>Few conditions</v>
      </c>
      <c r="AJ1496" s="113" t="str">
        <f t="shared" si="240"/>
        <v>No Conditions</v>
      </c>
      <c r="AM1496" s="78"/>
    </row>
    <row r="1497" spans="3:39" ht="12.75" x14ac:dyDescent="0.2">
      <c r="C1497" s="94">
        <v>1480</v>
      </c>
      <c r="D1497" s="32">
        <f>'Batch Inputs'!C1485</f>
        <v>0</v>
      </c>
      <c r="E1497" s="32">
        <f>'Batch Inputs'!D1485</f>
        <v>0</v>
      </c>
      <c r="F1497" s="32">
        <f>'Batch Inputs'!E1485</f>
        <v>0</v>
      </c>
      <c r="G1497" s="32">
        <f>'Batch Inputs'!F1485</f>
        <v>0</v>
      </c>
      <c r="H1497" s="32">
        <f>'Batch Inputs'!G1485</f>
        <v>0</v>
      </c>
      <c r="I1497" s="32">
        <f>'Batch Inputs'!H1485</f>
        <v>0</v>
      </c>
      <c r="J1497" s="32">
        <f>'Batch Inputs'!I1485</f>
        <v>0</v>
      </c>
      <c r="K1497" s="32">
        <f>'Batch Inputs'!J1485</f>
        <v>0</v>
      </c>
      <c r="L1497" s="32">
        <f>'Batch Inputs'!K1485</f>
        <v>0</v>
      </c>
      <c r="M1497" s="32">
        <f>'Batch Inputs'!L1485</f>
        <v>0</v>
      </c>
      <c r="N1497" s="32">
        <f>'Batch Inputs'!M1485</f>
        <v>0</v>
      </c>
      <c r="O1497" s="32">
        <f>'Batch Inputs'!N1485</f>
        <v>0</v>
      </c>
      <c r="P1497" s="32">
        <f>'Batch Inputs'!O1485</f>
        <v>0</v>
      </c>
      <c r="Q1497" s="32">
        <f>'Batch Inputs'!P1485</f>
        <v>0</v>
      </c>
      <c r="S1497" s="98">
        <f>SUMPRODUCT($D1497:$O1497,$D$5:$O$5)+$R$5</f>
        <v>-7.9279999999999999</v>
      </c>
      <c r="T1497" s="98">
        <f>SUMPRODUCT($D1497:$O1497,$D$6:$O$6)+$R$6</f>
        <v>-7.0750000000000002</v>
      </c>
      <c r="U1497" s="98">
        <f>SUMPRODUCT($D1497:$O1497,$D$7:$O$7)+$R$7</f>
        <v>-13.989000000000001</v>
      </c>
      <c r="V1497" s="98">
        <f>SUMPRODUCT($D1497:$O1497,$D$8:$O$8)+$R$8</f>
        <v>-8.0109999999999992</v>
      </c>
      <c r="W1497" s="98">
        <f>SUMPRODUCT($D1497:$O1497,$D$9:$O$9)+$R$9</f>
        <v>-6.976</v>
      </c>
      <c r="X1497" s="98">
        <f>SUMPRODUCT($D1497:$O1497,$D$10:$O$10)+$R$10</f>
        <v>-2.1259999999999999</v>
      </c>
      <c r="Z1497" s="104">
        <f t="shared" si="232"/>
        <v>0</v>
      </c>
      <c r="AA1497" s="38">
        <f t="shared" si="233"/>
        <v>0</v>
      </c>
      <c r="AB1497" s="38">
        <f t="shared" si="234"/>
        <v>0</v>
      </c>
      <c r="AC1497" s="38">
        <f t="shared" si="235"/>
        <v>0</v>
      </c>
      <c r="AD1497" s="38">
        <f t="shared" si="236"/>
        <v>0</v>
      </c>
      <c r="AE1497" s="105">
        <f t="shared" si="237"/>
        <v>6</v>
      </c>
      <c r="AF1497" s="114">
        <f t="shared" si="231"/>
        <v>-2.1259999999999999</v>
      </c>
      <c r="AG1497" s="37">
        <f t="shared" si="238"/>
        <v>6</v>
      </c>
      <c r="AH1497" s="40">
        <f>IF(OR(MAX('Batch Inputs'!$C1485:$N1485)&gt;1,MIN('Batch Inputs'!$C1485:$N1485)&lt;0),"ERROR",0)</f>
        <v>0</v>
      </c>
      <c r="AI1497" s="105" t="str">
        <f t="shared" si="239"/>
        <v>Few conditions</v>
      </c>
      <c r="AJ1497" s="113" t="str">
        <f t="shared" si="240"/>
        <v>No Conditions</v>
      </c>
      <c r="AM1497" s="78"/>
    </row>
    <row r="1498" spans="3:39" ht="12.75" x14ac:dyDescent="0.2">
      <c r="C1498" s="94">
        <v>1481</v>
      </c>
      <c r="D1498" s="32">
        <f>'Batch Inputs'!C1486</f>
        <v>0</v>
      </c>
      <c r="E1498" s="32">
        <f>'Batch Inputs'!D1486</f>
        <v>0</v>
      </c>
      <c r="F1498" s="32">
        <f>'Batch Inputs'!E1486</f>
        <v>0</v>
      </c>
      <c r="G1498" s="32">
        <f>'Batch Inputs'!F1486</f>
        <v>0</v>
      </c>
      <c r="H1498" s="32">
        <f>'Batch Inputs'!G1486</f>
        <v>0</v>
      </c>
      <c r="I1498" s="32">
        <f>'Batch Inputs'!H1486</f>
        <v>0</v>
      </c>
      <c r="J1498" s="32">
        <f>'Batch Inputs'!I1486</f>
        <v>0</v>
      </c>
      <c r="K1498" s="32">
        <f>'Batch Inputs'!J1486</f>
        <v>0</v>
      </c>
      <c r="L1498" s="32">
        <f>'Batch Inputs'!K1486</f>
        <v>0</v>
      </c>
      <c r="M1498" s="32">
        <f>'Batch Inputs'!L1486</f>
        <v>0</v>
      </c>
      <c r="N1498" s="32">
        <f>'Batch Inputs'!M1486</f>
        <v>0</v>
      </c>
      <c r="O1498" s="32">
        <f>'Batch Inputs'!N1486</f>
        <v>0</v>
      </c>
      <c r="P1498" s="32">
        <f>'Batch Inputs'!O1486</f>
        <v>0</v>
      </c>
      <c r="Q1498" s="32">
        <f>'Batch Inputs'!P1486</f>
        <v>0</v>
      </c>
      <c r="S1498" s="98">
        <f>SUMPRODUCT($D1498:$O1498,$D$5:$O$5)+$R$5</f>
        <v>-7.9279999999999999</v>
      </c>
      <c r="T1498" s="98">
        <f>SUMPRODUCT($D1498:$O1498,$D$6:$O$6)+$R$6</f>
        <v>-7.0750000000000002</v>
      </c>
      <c r="U1498" s="98">
        <f>SUMPRODUCT($D1498:$O1498,$D$7:$O$7)+$R$7</f>
        <v>-13.989000000000001</v>
      </c>
      <c r="V1498" s="98">
        <f>SUMPRODUCT($D1498:$O1498,$D$8:$O$8)+$R$8</f>
        <v>-8.0109999999999992</v>
      </c>
      <c r="W1498" s="98">
        <f>SUMPRODUCT($D1498:$O1498,$D$9:$O$9)+$R$9</f>
        <v>-6.976</v>
      </c>
      <c r="X1498" s="98">
        <f>SUMPRODUCT($D1498:$O1498,$D$10:$O$10)+$R$10</f>
        <v>-2.1259999999999999</v>
      </c>
      <c r="Z1498" s="104">
        <f t="shared" si="232"/>
        <v>0</v>
      </c>
      <c r="AA1498" s="38">
        <f t="shared" si="233"/>
        <v>0</v>
      </c>
      <c r="AB1498" s="38">
        <f t="shared" si="234"/>
        <v>0</v>
      </c>
      <c r="AC1498" s="38">
        <f t="shared" si="235"/>
        <v>0</v>
      </c>
      <c r="AD1498" s="38">
        <f t="shared" si="236"/>
        <v>0</v>
      </c>
      <c r="AE1498" s="105">
        <f t="shared" si="237"/>
        <v>6</v>
      </c>
      <c r="AF1498" s="114">
        <f t="shared" si="231"/>
        <v>-2.1259999999999999</v>
      </c>
      <c r="AG1498" s="37">
        <f t="shared" si="238"/>
        <v>6</v>
      </c>
      <c r="AH1498" s="40">
        <f>IF(OR(MAX('Batch Inputs'!$C1486:$N1486)&gt;1,MIN('Batch Inputs'!$C1486:$N1486)&lt;0),"ERROR",0)</f>
        <v>0</v>
      </c>
      <c r="AI1498" s="105" t="str">
        <f t="shared" si="239"/>
        <v>Few conditions</v>
      </c>
      <c r="AJ1498" s="113" t="str">
        <f t="shared" si="240"/>
        <v>No Conditions</v>
      </c>
      <c r="AM1498" s="78"/>
    </row>
    <row r="1499" spans="3:39" ht="12.75" x14ac:dyDescent="0.2">
      <c r="C1499" s="94">
        <v>1482</v>
      </c>
      <c r="D1499" s="32">
        <f>'Batch Inputs'!C1487</f>
        <v>0</v>
      </c>
      <c r="E1499" s="32">
        <f>'Batch Inputs'!D1487</f>
        <v>0</v>
      </c>
      <c r="F1499" s="32">
        <f>'Batch Inputs'!E1487</f>
        <v>0</v>
      </c>
      <c r="G1499" s="32">
        <f>'Batch Inputs'!F1487</f>
        <v>0</v>
      </c>
      <c r="H1499" s="32">
        <f>'Batch Inputs'!G1487</f>
        <v>0</v>
      </c>
      <c r="I1499" s="32">
        <f>'Batch Inputs'!H1487</f>
        <v>0</v>
      </c>
      <c r="J1499" s="32">
        <f>'Batch Inputs'!I1487</f>
        <v>0</v>
      </c>
      <c r="K1499" s="32">
        <f>'Batch Inputs'!J1487</f>
        <v>0</v>
      </c>
      <c r="L1499" s="32">
        <f>'Batch Inputs'!K1487</f>
        <v>0</v>
      </c>
      <c r="M1499" s="32">
        <f>'Batch Inputs'!L1487</f>
        <v>0</v>
      </c>
      <c r="N1499" s="32">
        <f>'Batch Inputs'!M1487</f>
        <v>0</v>
      </c>
      <c r="O1499" s="32">
        <f>'Batch Inputs'!N1487</f>
        <v>0</v>
      </c>
      <c r="P1499" s="32">
        <f>'Batch Inputs'!O1487</f>
        <v>0</v>
      </c>
      <c r="Q1499" s="32">
        <f>'Batch Inputs'!P1487</f>
        <v>0</v>
      </c>
      <c r="S1499" s="98">
        <f>SUMPRODUCT($D1499:$O1499,$D$5:$O$5)+$R$5</f>
        <v>-7.9279999999999999</v>
      </c>
      <c r="T1499" s="98">
        <f>SUMPRODUCT($D1499:$O1499,$D$6:$O$6)+$R$6</f>
        <v>-7.0750000000000002</v>
      </c>
      <c r="U1499" s="98">
        <f>SUMPRODUCT($D1499:$O1499,$D$7:$O$7)+$R$7</f>
        <v>-13.989000000000001</v>
      </c>
      <c r="V1499" s="98">
        <f>SUMPRODUCT($D1499:$O1499,$D$8:$O$8)+$R$8</f>
        <v>-8.0109999999999992</v>
      </c>
      <c r="W1499" s="98">
        <f>SUMPRODUCT($D1499:$O1499,$D$9:$O$9)+$R$9</f>
        <v>-6.976</v>
      </c>
      <c r="X1499" s="98">
        <f>SUMPRODUCT($D1499:$O1499,$D$10:$O$10)+$R$10</f>
        <v>-2.1259999999999999</v>
      </c>
      <c r="Z1499" s="104">
        <f t="shared" si="232"/>
        <v>0</v>
      </c>
      <c r="AA1499" s="38">
        <f t="shared" si="233"/>
        <v>0</v>
      </c>
      <c r="AB1499" s="38">
        <f t="shared" si="234"/>
        <v>0</v>
      </c>
      <c r="AC1499" s="38">
        <f t="shared" si="235"/>
        <v>0</v>
      </c>
      <c r="AD1499" s="38">
        <f t="shared" si="236"/>
        <v>0</v>
      </c>
      <c r="AE1499" s="105">
        <f t="shared" si="237"/>
        <v>6</v>
      </c>
      <c r="AF1499" s="114">
        <f t="shared" si="231"/>
        <v>-2.1259999999999999</v>
      </c>
      <c r="AG1499" s="37">
        <f t="shared" si="238"/>
        <v>6</v>
      </c>
      <c r="AH1499" s="40">
        <f>IF(OR(MAX('Batch Inputs'!$C1487:$N1487)&gt;1,MIN('Batch Inputs'!$C1487:$N1487)&lt;0),"ERROR",0)</f>
        <v>0</v>
      </c>
      <c r="AI1499" s="105" t="str">
        <f t="shared" si="239"/>
        <v>Few conditions</v>
      </c>
      <c r="AJ1499" s="113" t="str">
        <f t="shared" si="240"/>
        <v>No Conditions</v>
      </c>
      <c r="AM1499" s="78"/>
    </row>
    <row r="1500" spans="3:39" ht="12.75" x14ac:dyDescent="0.2">
      <c r="C1500" s="94">
        <v>1483</v>
      </c>
      <c r="D1500" s="32">
        <f>'Batch Inputs'!C1488</f>
        <v>0</v>
      </c>
      <c r="E1500" s="32">
        <f>'Batch Inputs'!D1488</f>
        <v>0</v>
      </c>
      <c r="F1500" s="32">
        <f>'Batch Inputs'!E1488</f>
        <v>0</v>
      </c>
      <c r="G1500" s="32">
        <f>'Batch Inputs'!F1488</f>
        <v>0</v>
      </c>
      <c r="H1500" s="32">
        <f>'Batch Inputs'!G1488</f>
        <v>0</v>
      </c>
      <c r="I1500" s="32">
        <f>'Batch Inputs'!H1488</f>
        <v>0</v>
      </c>
      <c r="J1500" s="32">
        <f>'Batch Inputs'!I1488</f>
        <v>0</v>
      </c>
      <c r="K1500" s="32">
        <f>'Batch Inputs'!J1488</f>
        <v>0</v>
      </c>
      <c r="L1500" s="32">
        <f>'Batch Inputs'!K1488</f>
        <v>0</v>
      </c>
      <c r="M1500" s="32">
        <f>'Batch Inputs'!L1488</f>
        <v>0</v>
      </c>
      <c r="N1500" s="32">
        <f>'Batch Inputs'!M1488</f>
        <v>0</v>
      </c>
      <c r="O1500" s="32">
        <f>'Batch Inputs'!N1488</f>
        <v>0</v>
      </c>
      <c r="P1500" s="32">
        <f>'Batch Inputs'!O1488</f>
        <v>0</v>
      </c>
      <c r="Q1500" s="32">
        <f>'Batch Inputs'!P1488</f>
        <v>0</v>
      </c>
      <c r="S1500" s="98">
        <f>SUMPRODUCT($D1500:$O1500,$D$5:$O$5)+$R$5</f>
        <v>-7.9279999999999999</v>
      </c>
      <c r="T1500" s="98">
        <f>SUMPRODUCT($D1500:$O1500,$D$6:$O$6)+$R$6</f>
        <v>-7.0750000000000002</v>
      </c>
      <c r="U1500" s="98">
        <f>SUMPRODUCT($D1500:$O1500,$D$7:$O$7)+$R$7</f>
        <v>-13.989000000000001</v>
      </c>
      <c r="V1500" s="98">
        <f>SUMPRODUCT($D1500:$O1500,$D$8:$O$8)+$R$8</f>
        <v>-8.0109999999999992</v>
      </c>
      <c r="W1500" s="98">
        <f>SUMPRODUCT($D1500:$O1500,$D$9:$O$9)+$R$9</f>
        <v>-6.976</v>
      </c>
      <c r="X1500" s="98">
        <f>SUMPRODUCT($D1500:$O1500,$D$10:$O$10)+$R$10</f>
        <v>-2.1259999999999999</v>
      </c>
      <c r="Z1500" s="104">
        <f t="shared" si="232"/>
        <v>0</v>
      </c>
      <c r="AA1500" s="38">
        <f t="shared" si="233"/>
        <v>0</v>
      </c>
      <c r="AB1500" s="38">
        <f t="shared" si="234"/>
        <v>0</v>
      </c>
      <c r="AC1500" s="38">
        <f t="shared" si="235"/>
        <v>0</v>
      </c>
      <c r="AD1500" s="38">
        <f t="shared" si="236"/>
        <v>0</v>
      </c>
      <c r="AE1500" s="105">
        <f t="shared" si="237"/>
        <v>6</v>
      </c>
      <c r="AF1500" s="114">
        <f t="shared" si="231"/>
        <v>-2.1259999999999999</v>
      </c>
      <c r="AG1500" s="37">
        <f t="shared" si="238"/>
        <v>6</v>
      </c>
      <c r="AH1500" s="40">
        <f>IF(OR(MAX('Batch Inputs'!$C1488:$N1488)&gt;1,MIN('Batch Inputs'!$C1488:$N1488)&lt;0),"ERROR",0)</f>
        <v>0</v>
      </c>
      <c r="AI1500" s="105" t="str">
        <f t="shared" si="239"/>
        <v>Few conditions</v>
      </c>
      <c r="AJ1500" s="113" t="str">
        <f t="shared" si="240"/>
        <v>No Conditions</v>
      </c>
      <c r="AM1500" s="78"/>
    </row>
    <row r="1501" spans="3:39" ht="12.75" x14ac:dyDescent="0.2">
      <c r="C1501" s="94">
        <v>1484</v>
      </c>
      <c r="D1501" s="32">
        <f>'Batch Inputs'!C1489</f>
        <v>0</v>
      </c>
      <c r="E1501" s="32">
        <f>'Batch Inputs'!D1489</f>
        <v>0</v>
      </c>
      <c r="F1501" s="32">
        <f>'Batch Inputs'!E1489</f>
        <v>0</v>
      </c>
      <c r="G1501" s="32">
        <f>'Batch Inputs'!F1489</f>
        <v>0</v>
      </c>
      <c r="H1501" s="32">
        <f>'Batch Inputs'!G1489</f>
        <v>0</v>
      </c>
      <c r="I1501" s="32">
        <f>'Batch Inputs'!H1489</f>
        <v>0</v>
      </c>
      <c r="J1501" s="32">
        <f>'Batch Inputs'!I1489</f>
        <v>0</v>
      </c>
      <c r="K1501" s="32">
        <f>'Batch Inputs'!J1489</f>
        <v>0</v>
      </c>
      <c r="L1501" s="32">
        <f>'Batch Inputs'!K1489</f>
        <v>0</v>
      </c>
      <c r="M1501" s="32">
        <f>'Batch Inputs'!L1489</f>
        <v>0</v>
      </c>
      <c r="N1501" s="32">
        <f>'Batch Inputs'!M1489</f>
        <v>0</v>
      </c>
      <c r="O1501" s="32">
        <f>'Batch Inputs'!N1489</f>
        <v>0</v>
      </c>
      <c r="P1501" s="32">
        <f>'Batch Inputs'!O1489</f>
        <v>0</v>
      </c>
      <c r="Q1501" s="32">
        <f>'Batch Inputs'!P1489</f>
        <v>0</v>
      </c>
      <c r="S1501" s="98">
        <f>SUMPRODUCT($D1501:$O1501,$D$5:$O$5)+$R$5</f>
        <v>-7.9279999999999999</v>
      </c>
      <c r="T1501" s="98">
        <f>SUMPRODUCT($D1501:$O1501,$D$6:$O$6)+$R$6</f>
        <v>-7.0750000000000002</v>
      </c>
      <c r="U1501" s="98">
        <f>SUMPRODUCT($D1501:$O1501,$D$7:$O$7)+$R$7</f>
        <v>-13.989000000000001</v>
      </c>
      <c r="V1501" s="98">
        <f>SUMPRODUCT($D1501:$O1501,$D$8:$O$8)+$R$8</f>
        <v>-8.0109999999999992</v>
      </c>
      <c r="W1501" s="98">
        <f>SUMPRODUCT($D1501:$O1501,$D$9:$O$9)+$R$9</f>
        <v>-6.976</v>
      </c>
      <c r="X1501" s="98">
        <f>SUMPRODUCT($D1501:$O1501,$D$10:$O$10)+$R$10</f>
        <v>-2.1259999999999999</v>
      </c>
      <c r="Z1501" s="104">
        <f t="shared" si="232"/>
        <v>0</v>
      </c>
      <c r="AA1501" s="38">
        <f t="shared" si="233"/>
        <v>0</v>
      </c>
      <c r="AB1501" s="38">
        <f t="shared" si="234"/>
        <v>0</v>
      </c>
      <c r="AC1501" s="38">
        <f t="shared" si="235"/>
        <v>0</v>
      </c>
      <c r="AD1501" s="38">
        <f t="shared" si="236"/>
        <v>0</v>
      </c>
      <c r="AE1501" s="105">
        <f t="shared" si="237"/>
        <v>6</v>
      </c>
      <c r="AF1501" s="114">
        <f t="shared" si="231"/>
        <v>-2.1259999999999999</v>
      </c>
      <c r="AG1501" s="37">
        <f t="shared" si="238"/>
        <v>6</v>
      </c>
      <c r="AH1501" s="40">
        <f>IF(OR(MAX('Batch Inputs'!$C1489:$N1489)&gt;1,MIN('Batch Inputs'!$C1489:$N1489)&lt;0),"ERROR",0)</f>
        <v>0</v>
      </c>
      <c r="AI1501" s="105" t="str">
        <f t="shared" si="239"/>
        <v>Few conditions</v>
      </c>
      <c r="AJ1501" s="113" t="str">
        <f t="shared" si="240"/>
        <v>No Conditions</v>
      </c>
      <c r="AM1501" s="78"/>
    </row>
    <row r="1502" spans="3:39" ht="12.75" x14ac:dyDescent="0.2">
      <c r="C1502" s="94">
        <v>1485</v>
      </c>
      <c r="D1502" s="32">
        <f>'Batch Inputs'!C1490</f>
        <v>0</v>
      </c>
      <c r="E1502" s="32">
        <f>'Batch Inputs'!D1490</f>
        <v>0</v>
      </c>
      <c r="F1502" s="32">
        <f>'Batch Inputs'!E1490</f>
        <v>0</v>
      </c>
      <c r="G1502" s="32">
        <f>'Batch Inputs'!F1490</f>
        <v>0</v>
      </c>
      <c r="H1502" s="32">
        <f>'Batch Inputs'!G1490</f>
        <v>0</v>
      </c>
      <c r="I1502" s="32">
        <f>'Batch Inputs'!H1490</f>
        <v>0</v>
      </c>
      <c r="J1502" s="32">
        <f>'Batch Inputs'!I1490</f>
        <v>0</v>
      </c>
      <c r="K1502" s="32">
        <f>'Batch Inputs'!J1490</f>
        <v>0</v>
      </c>
      <c r="L1502" s="32">
        <f>'Batch Inputs'!K1490</f>
        <v>0</v>
      </c>
      <c r="M1502" s="32">
        <f>'Batch Inputs'!L1490</f>
        <v>0</v>
      </c>
      <c r="N1502" s="32">
        <f>'Batch Inputs'!M1490</f>
        <v>0</v>
      </c>
      <c r="O1502" s="32">
        <f>'Batch Inputs'!N1490</f>
        <v>0</v>
      </c>
      <c r="P1502" s="32">
        <f>'Batch Inputs'!O1490</f>
        <v>0</v>
      </c>
      <c r="Q1502" s="32">
        <f>'Batch Inputs'!P1490</f>
        <v>0</v>
      </c>
      <c r="S1502" s="98">
        <f>SUMPRODUCT($D1502:$O1502,$D$5:$O$5)+$R$5</f>
        <v>-7.9279999999999999</v>
      </c>
      <c r="T1502" s="98">
        <f>SUMPRODUCT($D1502:$O1502,$D$6:$O$6)+$R$6</f>
        <v>-7.0750000000000002</v>
      </c>
      <c r="U1502" s="98">
        <f>SUMPRODUCT($D1502:$O1502,$D$7:$O$7)+$R$7</f>
        <v>-13.989000000000001</v>
      </c>
      <c r="V1502" s="98">
        <f>SUMPRODUCT($D1502:$O1502,$D$8:$O$8)+$R$8</f>
        <v>-8.0109999999999992</v>
      </c>
      <c r="W1502" s="98">
        <f>SUMPRODUCT($D1502:$O1502,$D$9:$O$9)+$R$9</f>
        <v>-6.976</v>
      </c>
      <c r="X1502" s="98">
        <f>SUMPRODUCT($D1502:$O1502,$D$10:$O$10)+$R$10</f>
        <v>-2.1259999999999999</v>
      </c>
      <c r="Z1502" s="104">
        <f t="shared" si="232"/>
        <v>0</v>
      </c>
      <c r="AA1502" s="38">
        <f t="shared" si="233"/>
        <v>0</v>
      </c>
      <c r="AB1502" s="38">
        <f t="shared" si="234"/>
        <v>0</v>
      </c>
      <c r="AC1502" s="38">
        <f t="shared" si="235"/>
        <v>0</v>
      </c>
      <c r="AD1502" s="38">
        <f t="shared" si="236"/>
        <v>0</v>
      </c>
      <c r="AE1502" s="105">
        <f t="shared" si="237"/>
        <v>6</v>
      </c>
      <c r="AF1502" s="114">
        <f t="shared" si="231"/>
        <v>-2.1259999999999999</v>
      </c>
      <c r="AG1502" s="37">
        <f t="shared" si="238"/>
        <v>6</v>
      </c>
      <c r="AH1502" s="40">
        <f>IF(OR(MAX('Batch Inputs'!$C1490:$N1490)&gt;1,MIN('Batch Inputs'!$C1490:$N1490)&lt;0),"ERROR",0)</f>
        <v>0</v>
      </c>
      <c r="AI1502" s="105" t="str">
        <f t="shared" si="239"/>
        <v>Few conditions</v>
      </c>
      <c r="AJ1502" s="113" t="str">
        <f t="shared" si="240"/>
        <v>No Conditions</v>
      </c>
      <c r="AM1502" s="78"/>
    </row>
    <row r="1503" spans="3:39" ht="12.75" x14ac:dyDescent="0.2">
      <c r="C1503" s="94">
        <v>1486</v>
      </c>
      <c r="D1503" s="32">
        <f>'Batch Inputs'!C1491</f>
        <v>0</v>
      </c>
      <c r="E1503" s="32">
        <f>'Batch Inputs'!D1491</f>
        <v>0</v>
      </c>
      <c r="F1503" s="32">
        <f>'Batch Inputs'!E1491</f>
        <v>0</v>
      </c>
      <c r="G1503" s="32">
        <f>'Batch Inputs'!F1491</f>
        <v>0</v>
      </c>
      <c r="H1503" s="32">
        <f>'Batch Inputs'!G1491</f>
        <v>0</v>
      </c>
      <c r="I1503" s="32">
        <f>'Batch Inputs'!H1491</f>
        <v>0</v>
      </c>
      <c r="J1503" s="32">
        <f>'Batch Inputs'!I1491</f>
        <v>0</v>
      </c>
      <c r="K1503" s="32">
        <f>'Batch Inputs'!J1491</f>
        <v>0</v>
      </c>
      <c r="L1503" s="32">
        <f>'Batch Inputs'!K1491</f>
        <v>0</v>
      </c>
      <c r="M1503" s="32">
        <f>'Batch Inputs'!L1491</f>
        <v>0</v>
      </c>
      <c r="N1503" s="32">
        <f>'Batch Inputs'!M1491</f>
        <v>0</v>
      </c>
      <c r="O1503" s="32">
        <f>'Batch Inputs'!N1491</f>
        <v>0</v>
      </c>
      <c r="P1503" s="32">
        <f>'Batch Inputs'!O1491</f>
        <v>0</v>
      </c>
      <c r="Q1503" s="32">
        <f>'Batch Inputs'!P1491</f>
        <v>0</v>
      </c>
      <c r="S1503" s="98">
        <f>SUMPRODUCT($D1503:$O1503,$D$5:$O$5)+$R$5</f>
        <v>-7.9279999999999999</v>
      </c>
      <c r="T1503" s="98">
        <f>SUMPRODUCT($D1503:$O1503,$D$6:$O$6)+$R$6</f>
        <v>-7.0750000000000002</v>
      </c>
      <c r="U1503" s="98">
        <f>SUMPRODUCT($D1503:$O1503,$D$7:$O$7)+$R$7</f>
        <v>-13.989000000000001</v>
      </c>
      <c r="V1503" s="98">
        <f>SUMPRODUCT($D1503:$O1503,$D$8:$O$8)+$R$8</f>
        <v>-8.0109999999999992</v>
      </c>
      <c r="W1503" s="98">
        <f>SUMPRODUCT($D1503:$O1503,$D$9:$O$9)+$R$9</f>
        <v>-6.976</v>
      </c>
      <c r="X1503" s="98">
        <f>SUMPRODUCT($D1503:$O1503,$D$10:$O$10)+$R$10</f>
        <v>-2.1259999999999999</v>
      </c>
      <c r="Z1503" s="104">
        <f t="shared" si="232"/>
        <v>0</v>
      </c>
      <c r="AA1503" s="38">
        <f t="shared" si="233"/>
        <v>0</v>
      </c>
      <c r="AB1503" s="38">
        <f t="shared" si="234"/>
        <v>0</v>
      </c>
      <c r="AC1503" s="38">
        <f t="shared" si="235"/>
        <v>0</v>
      </c>
      <c r="AD1503" s="38">
        <f t="shared" si="236"/>
        <v>0</v>
      </c>
      <c r="AE1503" s="105">
        <f t="shared" si="237"/>
        <v>6</v>
      </c>
      <c r="AF1503" s="114">
        <f t="shared" si="231"/>
        <v>-2.1259999999999999</v>
      </c>
      <c r="AG1503" s="37">
        <f t="shared" si="238"/>
        <v>6</v>
      </c>
      <c r="AH1503" s="40">
        <f>IF(OR(MAX('Batch Inputs'!$C1491:$N1491)&gt;1,MIN('Batch Inputs'!$C1491:$N1491)&lt;0),"ERROR",0)</f>
        <v>0</v>
      </c>
      <c r="AI1503" s="105" t="str">
        <f t="shared" si="239"/>
        <v>Few conditions</v>
      </c>
      <c r="AJ1503" s="113" t="str">
        <f t="shared" si="240"/>
        <v>No Conditions</v>
      </c>
      <c r="AM1503" s="78"/>
    </row>
    <row r="1504" spans="3:39" ht="12.75" x14ac:dyDescent="0.2">
      <c r="C1504" s="94">
        <v>1487</v>
      </c>
      <c r="D1504" s="32">
        <f>'Batch Inputs'!C1492</f>
        <v>0</v>
      </c>
      <c r="E1504" s="32">
        <f>'Batch Inputs'!D1492</f>
        <v>0</v>
      </c>
      <c r="F1504" s="32">
        <f>'Batch Inputs'!E1492</f>
        <v>0</v>
      </c>
      <c r="G1504" s="32">
        <f>'Batch Inputs'!F1492</f>
        <v>0</v>
      </c>
      <c r="H1504" s="32">
        <f>'Batch Inputs'!G1492</f>
        <v>0</v>
      </c>
      <c r="I1504" s="32">
        <f>'Batch Inputs'!H1492</f>
        <v>0</v>
      </c>
      <c r="J1504" s="32">
        <f>'Batch Inputs'!I1492</f>
        <v>0</v>
      </c>
      <c r="K1504" s="32">
        <f>'Batch Inputs'!J1492</f>
        <v>0</v>
      </c>
      <c r="L1504" s="32">
        <f>'Batch Inputs'!K1492</f>
        <v>0</v>
      </c>
      <c r="M1504" s="32">
        <f>'Batch Inputs'!L1492</f>
        <v>0</v>
      </c>
      <c r="N1504" s="32">
        <f>'Batch Inputs'!M1492</f>
        <v>0</v>
      </c>
      <c r="O1504" s="32">
        <f>'Batch Inputs'!N1492</f>
        <v>0</v>
      </c>
      <c r="P1504" s="32">
        <f>'Batch Inputs'!O1492</f>
        <v>0</v>
      </c>
      <c r="Q1504" s="32">
        <f>'Batch Inputs'!P1492</f>
        <v>0</v>
      </c>
      <c r="S1504" s="98">
        <f>SUMPRODUCT($D1504:$O1504,$D$5:$O$5)+$R$5</f>
        <v>-7.9279999999999999</v>
      </c>
      <c r="T1504" s="98">
        <f>SUMPRODUCT($D1504:$O1504,$D$6:$O$6)+$R$6</f>
        <v>-7.0750000000000002</v>
      </c>
      <c r="U1504" s="98">
        <f>SUMPRODUCT($D1504:$O1504,$D$7:$O$7)+$R$7</f>
        <v>-13.989000000000001</v>
      </c>
      <c r="V1504" s="98">
        <f>SUMPRODUCT($D1504:$O1504,$D$8:$O$8)+$R$8</f>
        <v>-8.0109999999999992</v>
      </c>
      <c r="W1504" s="98">
        <f>SUMPRODUCT($D1504:$O1504,$D$9:$O$9)+$R$9</f>
        <v>-6.976</v>
      </c>
      <c r="X1504" s="98">
        <f>SUMPRODUCT($D1504:$O1504,$D$10:$O$10)+$R$10</f>
        <v>-2.1259999999999999</v>
      </c>
      <c r="Z1504" s="104">
        <f t="shared" si="232"/>
        <v>0</v>
      </c>
      <c r="AA1504" s="38">
        <f t="shared" si="233"/>
        <v>0</v>
      </c>
      <c r="AB1504" s="38">
        <f t="shared" si="234"/>
        <v>0</v>
      </c>
      <c r="AC1504" s="38">
        <f t="shared" si="235"/>
        <v>0</v>
      </c>
      <c r="AD1504" s="38">
        <f t="shared" si="236"/>
        <v>0</v>
      </c>
      <c r="AE1504" s="105">
        <f t="shared" si="237"/>
        <v>6</v>
      </c>
      <c r="AF1504" s="114">
        <f t="shared" si="231"/>
        <v>-2.1259999999999999</v>
      </c>
      <c r="AG1504" s="37">
        <f t="shared" si="238"/>
        <v>6</v>
      </c>
      <c r="AH1504" s="40">
        <f>IF(OR(MAX('Batch Inputs'!$C1492:$N1492)&gt;1,MIN('Batch Inputs'!$C1492:$N1492)&lt;0),"ERROR",0)</f>
        <v>0</v>
      </c>
      <c r="AI1504" s="105" t="str">
        <f t="shared" si="239"/>
        <v>Few conditions</v>
      </c>
      <c r="AJ1504" s="113" t="str">
        <f t="shared" si="240"/>
        <v>No Conditions</v>
      </c>
      <c r="AM1504" s="78"/>
    </row>
    <row r="1505" spans="3:39" ht="12.75" x14ac:dyDescent="0.2">
      <c r="C1505" s="94">
        <v>1488</v>
      </c>
      <c r="D1505" s="32">
        <f>'Batch Inputs'!C1493</f>
        <v>0</v>
      </c>
      <c r="E1505" s="32">
        <f>'Batch Inputs'!D1493</f>
        <v>0</v>
      </c>
      <c r="F1505" s="32">
        <f>'Batch Inputs'!E1493</f>
        <v>0</v>
      </c>
      <c r="G1505" s="32">
        <f>'Batch Inputs'!F1493</f>
        <v>0</v>
      </c>
      <c r="H1505" s="32">
        <f>'Batch Inputs'!G1493</f>
        <v>0</v>
      </c>
      <c r="I1505" s="32">
        <f>'Batch Inputs'!H1493</f>
        <v>0</v>
      </c>
      <c r="J1505" s="32">
        <f>'Batch Inputs'!I1493</f>
        <v>0</v>
      </c>
      <c r="K1505" s="32">
        <f>'Batch Inputs'!J1493</f>
        <v>0</v>
      </c>
      <c r="L1505" s="32">
        <f>'Batch Inputs'!K1493</f>
        <v>0</v>
      </c>
      <c r="M1505" s="32">
        <f>'Batch Inputs'!L1493</f>
        <v>0</v>
      </c>
      <c r="N1505" s="32">
        <f>'Batch Inputs'!M1493</f>
        <v>0</v>
      </c>
      <c r="O1505" s="32">
        <f>'Batch Inputs'!N1493</f>
        <v>0</v>
      </c>
      <c r="P1505" s="32">
        <f>'Batch Inputs'!O1493</f>
        <v>0</v>
      </c>
      <c r="Q1505" s="32">
        <f>'Batch Inputs'!P1493</f>
        <v>0</v>
      </c>
      <c r="S1505" s="98">
        <f>SUMPRODUCT($D1505:$O1505,$D$5:$O$5)+$R$5</f>
        <v>-7.9279999999999999</v>
      </c>
      <c r="T1505" s="98">
        <f>SUMPRODUCT($D1505:$O1505,$D$6:$O$6)+$R$6</f>
        <v>-7.0750000000000002</v>
      </c>
      <c r="U1505" s="98">
        <f>SUMPRODUCT($D1505:$O1505,$D$7:$O$7)+$R$7</f>
        <v>-13.989000000000001</v>
      </c>
      <c r="V1505" s="98">
        <f>SUMPRODUCT($D1505:$O1505,$D$8:$O$8)+$R$8</f>
        <v>-8.0109999999999992</v>
      </c>
      <c r="W1505" s="98">
        <f>SUMPRODUCT($D1505:$O1505,$D$9:$O$9)+$R$9</f>
        <v>-6.976</v>
      </c>
      <c r="X1505" s="98">
        <f>SUMPRODUCT($D1505:$O1505,$D$10:$O$10)+$R$10</f>
        <v>-2.1259999999999999</v>
      </c>
      <c r="Z1505" s="104">
        <f t="shared" si="232"/>
        <v>0</v>
      </c>
      <c r="AA1505" s="38">
        <f t="shared" si="233"/>
        <v>0</v>
      </c>
      <c r="AB1505" s="38">
        <f t="shared" si="234"/>
        <v>0</v>
      </c>
      <c r="AC1505" s="38">
        <f t="shared" si="235"/>
        <v>0</v>
      </c>
      <c r="AD1505" s="38">
        <f t="shared" si="236"/>
        <v>0</v>
      </c>
      <c r="AE1505" s="105">
        <f t="shared" si="237"/>
        <v>6</v>
      </c>
      <c r="AF1505" s="114">
        <f t="shared" si="231"/>
        <v>-2.1259999999999999</v>
      </c>
      <c r="AG1505" s="37">
        <f t="shared" si="238"/>
        <v>6</v>
      </c>
      <c r="AH1505" s="40">
        <f>IF(OR(MAX('Batch Inputs'!$C1493:$N1493)&gt;1,MIN('Batch Inputs'!$C1493:$N1493)&lt;0),"ERROR",0)</f>
        <v>0</v>
      </c>
      <c r="AI1505" s="105" t="str">
        <f t="shared" si="239"/>
        <v>Few conditions</v>
      </c>
      <c r="AJ1505" s="113" t="str">
        <f t="shared" si="240"/>
        <v>No Conditions</v>
      </c>
      <c r="AM1505" s="78"/>
    </row>
    <row r="1506" spans="3:39" ht="12.75" x14ac:dyDescent="0.2">
      <c r="C1506" s="94">
        <v>1489</v>
      </c>
      <c r="D1506" s="32">
        <f>'Batch Inputs'!C1494</f>
        <v>0</v>
      </c>
      <c r="E1506" s="32">
        <f>'Batch Inputs'!D1494</f>
        <v>0</v>
      </c>
      <c r="F1506" s="32">
        <f>'Batch Inputs'!E1494</f>
        <v>0</v>
      </c>
      <c r="G1506" s="32">
        <f>'Batch Inputs'!F1494</f>
        <v>0</v>
      </c>
      <c r="H1506" s="32">
        <f>'Batch Inputs'!G1494</f>
        <v>0</v>
      </c>
      <c r="I1506" s="32">
        <f>'Batch Inputs'!H1494</f>
        <v>0</v>
      </c>
      <c r="J1506" s="32">
        <f>'Batch Inputs'!I1494</f>
        <v>0</v>
      </c>
      <c r="K1506" s="32">
        <f>'Batch Inputs'!J1494</f>
        <v>0</v>
      </c>
      <c r="L1506" s="32">
        <f>'Batch Inputs'!K1494</f>
        <v>0</v>
      </c>
      <c r="M1506" s="32">
        <f>'Batch Inputs'!L1494</f>
        <v>0</v>
      </c>
      <c r="N1506" s="32">
        <f>'Batch Inputs'!M1494</f>
        <v>0</v>
      </c>
      <c r="O1506" s="32">
        <f>'Batch Inputs'!N1494</f>
        <v>0</v>
      </c>
      <c r="P1506" s="32">
        <f>'Batch Inputs'!O1494</f>
        <v>0</v>
      </c>
      <c r="Q1506" s="32">
        <f>'Batch Inputs'!P1494</f>
        <v>0</v>
      </c>
      <c r="S1506" s="98">
        <f>SUMPRODUCT($D1506:$O1506,$D$5:$O$5)+$R$5</f>
        <v>-7.9279999999999999</v>
      </c>
      <c r="T1506" s="98">
        <f>SUMPRODUCT($D1506:$O1506,$D$6:$O$6)+$R$6</f>
        <v>-7.0750000000000002</v>
      </c>
      <c r="U1506" s="98">
        <f>SUMPRODUCT($D1506:$O1506,$D$7:$O$7)+$R$7</f>
        <v>-13.989000000000001</v>
      </c>
      <c r="V1506" s="98">
        <f>SUMPRODUCT($D1506:$O1506,$D$8:$O$8)+$R$8</f>
        <v>-8.0109999999999992</v>
      </c>
      <c r="W1506" s="98">
        <f>SUMPRODUCT($D1506:$O1506,$D$9:$O$9)+$R$9</f>
        <v>-6.976</v>
      </c>
      <c r="X1506" s="98">
        <f>SUMPRODUCT($D1506:$O1506,$D$10:$O$10)+$R$10</f>
        <v>-2.1259999999999999</v>
      </c>
      <c r="Z1506" s="104">
        <f t="shared" si="232"/>
        <v>0</v>
      </c>
      <c r="AA1506" s="38">
        <f t="shared" si="233"/>
        <v>0</v>
      </c>
      <c r="AB1506" s="38">
        <f t="shared" si="234"/>
        <v>0</v>
      </c>
      <c r="AC1506" s="38">
        <f t="shared" si="235"/>
        <v>0</v>
      </c>
      <c r="AD1506" s="38">
        <f t="shared" si="236"/>
        <v>0</v>
      </c>
      <c r="AE1506" s="105">
        <f t="shared" si="237"/>
        <v>6</v>
      </c>
      <c r="AF1506" s="114">
        <f t="shared" si="231"/>
        <v>-2.1259999999999999</v>
      </c>
      <c r="AG1506" s="37">
        <f t="shared" si="238"/>
        <v>6</v>
      </c>
      <c r="AH1506" s="40">
        <f>IF(OR(MAX('Batch Inputs'!$C1494:$N1494)&gt;1,MIN('Batch Inputs'!$C1494:$N1494)&lt;0),"ERROR",0)</f>
        <v>0</v>
      </c>
      <c r="AI1506" s="105" t="str">
        <f t="shared" si="239"/>
        <v>Few conditions</v>
      </c>
      <c r="AJ1506" s="113" t="str">
        <f t="shared" si="240"/>
        <v>No Conditions</v>
      </c>
      <c r="AM1506" s="78"/>
    </row>
    <row r="1507" spans="3:39" ht="12.75" x14ac:dyDescent="0.2">
      <c r="C1507" s="94">
        <v>1490</v>
      </c>
      <c r="D1507" s="32">
        <f>'Batch Inputs'!C1495</f>
        <v>0</v>
      </c>
      <c r="E1507" s="32">
        <f>'Batch Inputs'!D1495</f>
        <v>0</v>
      </c>
      <c r="F1507" s="32">
        <f>'Batch Inputs'!E1495</f>
        <v>0</v>
      </c>
      <c r="G1507" s="32">
        <f>'Batch Inputs'!F1495</f>
        <v>0</v>
      </c>
      <c r="H1507" s="32">
        <f>'Batch Inputs'!G1495</f>
        <v>0</v>
      </c>
      <c r="I1507" s="32">
        <f>'Batch Inputs'!H1495</f>
        <v>0</v>
      </c>
      <c r="J1507" s="32">
        <f>'Batch Inputs'!I1495</f>
        <v>0</v>
      </c>
      <c r="K1507" s="32">
        <f>'Batch Inputs'!J1495</f>
        <v>0</v>
      </c>
      <c r="L1507" s="32">
        <f>'Batch Inputs'!K1495</f>
        <v>0</v>
      </c>
      <c r="M1507" s="32">
        <f>'Batch Inputs'!L1495</f>
        <v>0</v>
      </c>
      <c r="N1507" s="32">
        <f>'Batch Inputs'!M1495</f>
        <v>0</v>
      </c>
      <c r="O1507" s="32">
        <f>'Batch Inputs'!N1495</f>
        <v>0</v>
      </c>
      <c r="P1507" s="32">
        <f>'Batch Inputs'!O1495</f>
        <v>0</v>
      </c>
      <c r="Q1507" s="32">
        <f>'Batch Inputs'!P1495</f>
        <v>0</v>
      </c>
      <c r="S1507" s="98">
        <f>SUMPRODUCT($D1507:$O1507,$D$5:$O$5)+$R$5</f>
        <v>-7.9279999999999999</v>
      </c>
      <c r="T1507" s="98">
        <f>SUMPRODUCT($D1507:$O1507,$D$6:$O$6)+$R$6</f>
        <v>-7.0750000000000002</v>
      </c>
      <c r="U1507" s="98">
        <f>SUMPRODUCT($D1507:$O1507,$D$7:$O$7)+$R$7</f>
        <v>-13.989000000000001</v>
      </c>
      <c r="V1507" s="98">
        <f>SUMPRODUCT($D1507:$O1507,$D$8:$O$8)+$R$8</f>
        <v>-8.0109999999999992</v>
      </c>
      <c r="W1507" s="98">
        <f>SUMPRODUCT($D1507:$O1507,$D$9:$O$9)+$R$9</f>
        <v>-6.976</v>
      </c>
      <c r="X1507" s="98">
        <f>SUMPRODUCT($D1507:$O1507,$D$10:$O$10)+$R$10</f>
        <v>-2.1259999999999999</v>
      </c>
      <c r="Z1507" s="104">
        <f t="shared" si="232"/>
        <v>0</v>
      </c>
      <c r="AA1507" s="38">
        <f t="shared" si="233"/>
        <v>0</v>
      </c>
      <c r="AB1507" s="38">
        <f t="shared" si="234"/>
        <v>0</v>
      </c>
      <c r="AC1507" s="38">
        <f t="shared" si="235"/>
        <v>0</v>
      </c>
      <c r="AD1507" s="38">
        <f t="shared" si="236"/>
        <v>0</v>
      </c>
      <c r="AE1507" s="105">
        <f t="shared" si="237"/>
        <v>6</v>
      </c>
      <c r="AF1507" s="114">
        <f t="shared" si="231"/>
        <v>-2.1259999999999999</v>
      </c>
      <c r="AG1507" s="37">
        <f t="shared" si="238"/>
        <v>6</v>
      </c>
      <c r="AH1507" s="40">
        <f>IF(OR(MAX('Batch Inputs'!$C1495:$N1495)&gt;1,MIN('Batch Inputs'!$C1495:$N1495)&lt;0),"ERROR",0)</f>
        <v>0</v>
      </c>
      <c r="AI1507" s="105" t="str">
        <f t="shared" si="239"/>
        <v>Few conditions</v>
      </c>
      <c r="AJ1507" s="113" t="str">
        <f t="shared" si="240"/>
        <v>No Conditions</v>
      </c>
      <c r="AM1507" s="78"/>
    </row>
    <row r="1508" spans="3:39" ht="12.75" x14ac:dyDescent="0.2">
      <c r="C1508" s="94">
        <v>1491</v>
      </c>
      <c r="D1508" s="32">
        <f>'Batch Inputs'!C1496</f>
        <v>0</v>
      </c>
      <c r="E1508" s="32">
        <f>'Batch Inputs'!D1496</f>
        <v>0</v>
      </c>
      <c r="F1508" s="32">
        <f>'Batch Inputs'!E1496</f>
        <v>0</v>
      </c>
      <c r="G1508" s="32">
        <f>'Batch Inputs'!F1496</f>
        <v>0</v>
      </c>
      <c r="H1508" s="32">
        <f>'Batch Inputs'!G1496</f>
        <v>0</v>
      </c>
      <c r="I1508" s="32">
        <f>'Batch Inputs'!H1496</f>
        <v>0</v>
      </c>
      <c r="J1508" s="32">
        <f>'Batch Inputs'!I1496</f>
        <v>0</v>
      </c>
      <c r="K1508" s="32">
        <f>'Batch Inputs'!J1496</f>
        <v>0</v>
      </c>
      <c r="L1508" s="32">
        <f>'Batch Inputs'!K1496</f>
        <v>0</v>
      </c>
      <c r="M1508" s="32">
        <f>'Batch Inputs'!L1496</f>
        <v>0</v>
      </c>
      <c r="N1508" s="32">
        <f>'Batch Inputs'!M1496</f>
        <v>0</v>
      </c>
      <c r="O1508" s="32">
        <f>'Batch Inputs'!N1496</f>
        <v>0</v>
      </c>
      <c r="P1508" s="32">
        <f>'Batch Inputs'!O1496</f>
        <v>0</v>
      </c>
      <c r="Q1508" s="32">
        <f>'Batch Inputs'!P1496</f>
        <v>0</v>
      </c>
      <c r="S1508" s="98">
        <f>SUMPRODUCT($D1508:$O1508,$D$5:$O$5)+$R$5</f>
        <v>-7.9279999999999999</v>
      </c>
      <c r="T1508" s="98">
        <f>SUMPRODUCT($D1508:$O1508,$D$6:$O$6)+$R$6</f>
        <v>-7.0750000000000002</v>
      </c>
      <c r="U1508" s="98">
        <f>SUMPRODUCT($D1508:$O1508,$D$7:$O$7)+$R$7</f>
        <v>-13.989000000000001</v>
      </c>
      <c r="V1508" s="98">
        <f>SUMPRODUCT($D1508:$O1508,$D$8:$O$8)+$R$8</f>
        <v>-8.0109999999999992</v>
      </c>
      <c r="W1508" s="98">
        <f>SUMPRODUCT($D1508:$O1508,$D$9:$O$9)+$R$9</f>
        <v>-6.976</v>
      </c>
      <c r="X1508" s="98">
        <f>SUMPRODUCT($D1508:$O1508,$D$10:$O$10)+$R$10</f>
        <v>-2.1259999999999999</v>
      </c>
      <c r="Z1508" s="104">
        <f t="shared" si="232"/>
        <v>0</v>
      </c>
      <c r="AA1508" s="38">
        <f t="shared" si="233"/>
        <v>0</v>
      </c>
      <c r="AB1508" s="38">
        <f t="shared" si="234"/>
        <v>0</v>
      </c>
      <c r="AC1508" s="38">
        <f t="shared" si="235"/>
        <v>0</v>
      </c>
      <c r="AD1508" s="38">
        <f t="shared" si="236"/>
        <v>0</v>
      </c>
      <c r="AE1508" s="105">
        <f t="shared" si="237"/>
        <v>6</v>
      </c>
      <c r="AF1508" s="114">
        <f t="shared" si="231"/>
        <v>-2.1259999999999999</v>
      </c>
      <c r="AG1508" s="37">
        <f t="shared" si="238"/>
        <v>6</v>
      </c>
      <c r="AH1508" s="40">
        <f>IF(OR(MAX('Batch Inputs'!$C1496:$N1496)&gt;1,MIN('Batch Inputs'!$C1496:$N1496)&lt;0),"ERROR",0)</f>
        <v>0</v>
      </c>
      <c r="AI1508" s="105" t="str">
        <f t="shared" si="239"/>
        <v>Few conditions</v>
      </c>
      <c r="AJ1508" s="113" t="str">
        <f t="shared" si="240"/>
        <v>No Conditions</v>
      </c>
      <c r="AM1508" s="78"/>
    </row>
    <row r="1509" spans="3:39" ht="12.75" x14ac:dyDescent="0.2">
      <c r="C1509" s="94">
        <v>1492</v>
      </c>
      <c r="D1509" s="32">
        <f>'Batch Inputs'!C1497</f>
        <v>0</v>
      </c>
      <c r="E1509" s="32">
        <f>'Batch Inputs'!D1497</f>
        <v>0</v>
      </c>
      <c r="F1509" s="32">
        <f>'Batch Inputs'!E1497</f>
        <v>0</v>
      </c>
      <c r="G1509" s="32">
        <f>'Batch Inputs'!F1497</f>
        <v>0</v>
      </c>
      <c r="H1509" s="32">
        <f>'Batch Inputs'!G1497</f>
        <v>0</v>
      </c>
      <c r="I1509" s="32">
        <f>'Batch Inputs'!H1497</f>
        <v>0</v>
      </c>
      <c r="J1509" s="32">
        <f>'Batch Inputs'!I1497</f>
        <v>0</v>
      </c>
      <c r="K1509" s="32">
        <f>'Batch Inputs'!J1497</f>
        <v>0</v>
      </c>
      <c r="L1509" s="32">
        <f>'Batch Inputs'!K1497</f>
        <v>0</v>
      </c>
      <c r="M1509" s="32">
        <f>'Batch Inputs'!L1497</f>
        <v>0</v>
      </c>
      <c r="N1509" s="32">
        <f>'Batch Inputs'!M1497</f>
        <v>0</v>
      </c>
      <c r="O1509" s="32">
        <f>'Batch Inputs'!N1497</f>
        <v>0</v>
      </c>
      <c r="P1509" s="32">
        <f>'Batch Inputs'!O1497</f>
        <v>0</v>
      </c>
      <c r="Q1509" s="32">
        <f>'Batch Inputs'!P1497</f>
        <v>0</v>
      </c>
      <c r="S1509" s="98">
        <f>SUMPRODUCT($D1509:$O1509,$D$5:$O$5)+$R$5</f>
        <v>-7.9279999999999999</v>
      </c>
      <c r="T1509" s="98">
        <f>SUMPRODUCT($D1509:$O1509,$D$6:$O$6)+$R$6</f>
        <v>-7.0750000000000002</v>
      </c>
      <c r="U1509" s="98">
        <f>SUMPRODUCT($D1509:$O1509,$D$7:$O$7)+$R$7</f>
        <v>-13.989000000000001</v>
      </c>
      <c r="V1509" s="98">
        <f>SUMPRODUCT($D1509:$O1509,$D$8:$O$8)+$R$8</f>
        <v>-8.0109999999999992</v>
      </c>
      <c r="W1509" s="98">
        <f>SUMPRODUCT($D1509:$O1509,$D$9:$O$9)+$R$9</f>
        <v>-6.976</v>
      </c>
      <c r="X1509" s="98">
        <f>SUMPRODUCT($D1509:$O1509,$D$10:$O$10)+$R$10</f>
        <v>-2.1259999999999999</v>
      </c>
      <c r="Z1509" s="104">
        <f t="shared" si="232"/>
        <v>0</v>
      </c>
      <c r="AA1509" s="38">
        <f t="shared" si="233"/>
        <v>0</v>
      </c>
      <c r="AB1509" s="38">
        <f t="shared" si="234"/>
        <v>0</v>
      </c>
      <c r="AC1509" s="38">
        <f t="shared" si="235"/>
        <v>0</v>
      </c>
      <c r="AD1509" s="38">
        <f t="shared" si="236"/>
        <v>0</v>
      </c>
      <c r="AE1509" s="105">
        <f t="shared" si="237"/>
        <v>6</v>
      </c>
      <c r="AF1509" s="114">
        <f t="shared" si="231"/>
        <v>-2.1259999999999999</v>
      </c>
      <c r="AG1509" s="37">
        <f t="shared" si="238"/>
        <v>6</v>
      </c>
      <c r="AH1509" s="40">
        <f>IF(OR(MAX('Batch Inputs'!$C1497:$N1497)&gt;1,MIN('Batch Inputs'!$C1497:$N1497)&lt;0),"ERROR",0)</f>
        <v>0</v>
      </c>
      <c r="AI1509" s="105" t="str">
        <f t="shared" si="239"/>
        <v>Few conditions</v>
      </c>
      <c r="AJ1509" s="113" t="str">
        <f t="shared" si="240"/>
        <v>No Conditions</v>
      </c>
      <c r="AM1509" s="78"/>
    </row>
    <row r="1510" spans="3:39" ht="12.75" x14ac:dyDescent="0.2">
      <c r="C1510" s="94">
        <v>1493</v>
      </c>
      <c r="D1510" s="32">
        <f>'Batch Inputs'!C1498</f>
        <v>0</v>
      </c>
      <c r="E1510" s="32">
        <f>'Batch Inputs'!D1498</f>
        <v>0</v>
      </c>
      <c r="F1510" s="32">
        <f>'Batch Inputs'!E1498</f>
        <v>0</v>
      </c>
      <c r="G1510" s="32">
        <f>'Batch Inputs'!F1498</f>
        <v>0</v>
      </c>
      <c r="H1510" s="32">
        <f>'Batch Inputs'!G1498</f>
        <v>0</v>
      </c>
      <c r="I1510" s="32">
        <f>'Batch Inputs'!H1498</f>
        <v>0</v>
      </c>
      <c r="J1510" s="32">
        <f>'Batch Inputs'!I1498</f>
        <v>0</v>
      </c>
      <c r="K1510" s="32">
        <f>'Batch Inputs'!J1498</f>
        <v>0</v>
      </c>
      <c r="L1510" s="32">
        <f>'Batch Inputs'!K1498</f>
        <v>0</v>
      </c>
      <c r="M1510" s="32">
        <f>'Batch Inputs'!L1498</f>
        <v>0</v>
      </c>
      <c r="N1510" s="32">
        <f>'Batch Inputs'!M1498</f>
        <v>0</v>
      </c>
      <c r="O1510" s="32">
        <f>'Batch Inputs'!N1498</f>
        <v>0</v>
      </c>
      <c r="P1510" s="32">
        <f>'Batch Inputs'!O1498</f>
        <v>0</v>
      </c>
      <c r="Q1510" s="32">
        <f>'Batch Inputs'!P1498</f>
        <v>0</v>
      </c>
      <c r="S1510" s="98">
        <f>SUMPRODUCT($D1510:$O1510,$D$5:$O$5)+$R$5</f>
        <v>-7.9279999999999999</v>
      </c>
      <c r="T1510" s="98">
        <f>SUMPRODUCT($D1510:$O1510,$D$6:$O$6)+$R$6</f>
        <v>-7.0750000000000002</v>
      </c>
      <c r="U1510" s="98">
        <f>SUMPRODUCT($D1510:$O1510,$D$7:$O$7)+$R$7</f>
        <v>-13.989000000000001</v>
      </c>
      <c r="V1510" s="98">
        <f>SUMPRODUCT($D1510:$O1510,$D$8:$O$8)+$R$8</f>
        <v>-8.0109999999999992</v>
      </c>
      <c r="W1510" s="98">
        <f>SUMPRODUCT($D1510:$O1510,$D$9:$O$9)+$R$9</f>
        <v>-6.976</v>
      </c>
      <c r="X1510" s="98">
        <f>SUMPRODUCT($D1510:$O1510,$D$10:$O$10)+$R$10</f>
        <v>-2.1259999999999999</v>
      </c>
      <c r="Z1510" s="104">
        <f t="shared" si="232"/>
        <v>0</v>
      </c>
      <c r="AA1510" s="38">
        <f t="shared" si="233"/>
        <v>0</v>
      </c>
      <c r="AB1510" s="38">
        <f t="shared" si="234"/>
        <v>0</v>
      </c>
      <c r="AC1510" s="38">
        <f t="shared" si="235"/>
        <v>0</v>
      </c>
      <c r="AD1510" s="38">
        <f t="shared" si="236"/>
        <v>0</v>
      </c>
      <c r="AE1510" s="105">
        <f t="shared" si="237"/>
        <v>6</v>
      </c>
      <c r="AF1510" s="114">
        <f t="shared" si="231"/>
        <v>-2.1259999999999999</v>
      </c>
      <c r="AG1510" s="37">
        <f t="shared" si="238"/>
        <v>6</v>
      </c>
      <c r="AH1510" s="40">
        <f>IF(OR(MAX('Batch Inputs'!$C1498:$N1498)&gt;1,MIN('Batch Inputs'!$C1498:$N1498)&lt;0),"ERROR",0)</f>
        <v>0</v>
      </c>
      <c r="AI1510" s="105" t="str">
        <f t="shared" si="239"/>
        <v>Few conditions</v>
      </c>
      <c r="AJ1510" s="113" t="str">
        <f t="shared" si="240"/>
        <v>No Conditions</v>
      </c>
      <c r="AM1510" s="78"/>
    </row>
    <row r="1511" spans="3:39" ht="12.75" x14ac:dyDescent="0.2">
      <c r="C1511" s="94">
        <v>1494</v>
      </c>
      <c r="D1511" s="32">
        <f>'Batch Inputs'!C1499</f>
        <v>0</v>
      </c>
      <c r="E1511" s="32">
        <f>'Batch Inputs'!D1499</f>
        <v>0</v>
      </c>
      <c r="F1511" s="32">
        <f>'Batch Inputs'!E1499</f>
        <v>0</v>
      </c>
      <c r="G1511" s="32">
        <f>'Batch Inputs'!F1499</f>
        <v>0</v>
      </c>
      <c r="H1511" s="32">
        <f>'Batch Inputs'!G1499</f>
        <v>0</v>
      </c>
      <c r="I1511" s="32">
        <f>'Batch Inputs'!H1499</f>
        <v>0</v>
      </c>
      <c r="J1511" s="32">
        <f>'Batch Inputs'!I1499</f>
        <v>0</v>
      </c>
      <c r="K1511" s="32">
        <f>'Batch Inputs'!J1499</f>
        <v>0</v>
      </c>
      <c r="L1511" s="32">
        <f>'Batch Inputs'!K1499</f>
        <v>0</v>
      </c>
      <c r="M1511" s="32">
        <f>'Batch Inputs'!L1499</f>
        <v>0</v>
      </c>
      <c r="N1511" s="32">
        <f>'Batch Inputs'!M1499</f>
        <v>0</v>
      </c>
      <c r="O1511" s="32">
        <f>'Batch Inputs'!N1499</f>
        <v>0</v>
      </c>
      <c r="P1511" s="32">
        <f>'Batch Inputs'!O1499</f>
        <v>0</v>
      </c>
      <c r="Q1511" s="32">
        <f>'Batch Inputs'!P1499</f>
        <v>0</v>
      </c>
      <c r="S1511" s="98">
        <f>SUMPRODUCT($D1511:$O1511,$D$5:$O$5)+$R$5</f>
        <v>-7.9279999999999999</v>
      </c>
      <c r="T1511" s="98">
        <f>SUMPRODUCT($D1511:$O1511,$D$6:$O$6)+$R$6</f>
        <v>-7.0750000000000002</v>
      </c>
      <c r="U1511" s="98">
        <f>SUMPRODUCT($D1511:$O1511,$D$7:$O$7)+$R$7</f>
        <v>-13.989000000000001</v>
      </c>
      <c r="V1511" s="98">
        <f>SUMPRODUCT($D1511:$O1511,$D$8:$O$8)+$R$8</f>
        <v>-8.0109999999999992</v>
      </c>
      <c r="W1511" s="98">
        <f>SUMPRODUCT($D1511:$O1511,$D$9:$O$9)+$R$9</f>
        <v>-6.976</v>
      </c>
      <c r="X1511" s="98">
        <f>SUMPRODUCT($D1511:$O1511,$D$10:$O$10)+$R$10</f>
        <v>-2.1259999999999999</v>
      </c>
      <c r="Z1511" s="104">
        <f t="shared" si="232"/>
        <v>0</v>
      </c>
      <c r="AA1511" s="38">
        <f t="shared" si="233"/>
        <v>0</v>
      </c>
      <c r="AB1511" s="38">
        <f t="shared" si="234"/>
        <v>0</v>
      </c>
      <c r="AC1511" s="38">
        <f t="shared" si="235"/>
        <v>0</v>
      </c>
      <c r="AD1511" s="38">
        <f t="shared" si="236"/>
        <v>0</v>
      </c>
      <c r="AE1511" s="105">
        <f t="shared" si="237"/>
        <v>6</v>
      </c>
      <c r="AF1511" s="114">
        <f t="shared" si="231"/>
        <v>-2.1259999999999999</v>
      </c>
      <c r="AG1511" s="37">
        <f t="shared" si="238"/>
        <v>6</v>
      </c>
      <c r="AH1511" s="40">
        <f>IF(OR(MAX('Batch Inputs'!$C1499:$N1499)&gt;1,MIN('Batch Inputs'!$C1499:$N1499)&lt;0),"ERROR",0)</f>
        <v>0</v>
      </c>
      <c r="AI1511" s="105" t="str">
        <f t="shared" si="239"/>
        <v>Few conditions</v>
      </c>
      <c r="AJ1511" s="113" t="str">
        <f t="shared" si="240"/>
        <v>No Conditions</v>
      </c>
      <c r="AM1511" s="78"/>
    </row>
    <row r="1512" spans="3:39" ht="12.75" x14ac:dyDescent="0.2">
      <c r="C1512" s="94">
        <v>1495</v>
      </c>
      <c r="D1512" s="32">
        <f>'Batch Inputs'!C1500</f>
        <v>0</v>
      </c>
      <c r="E1512" s="32">
        <f>'Batch Inputs'!D1500</f>
        <v>0</v>
      </c>
      <c r="F1512" s="32">
        <f>'Batch Inputs'!E1500</f>
        <v>0</v>
      </c>
      <c r="G1512" s="32">
        <f>'Batch Inputs'!F1500</f>
        <v>0</v>
      </c>
      <c r="H1512" s="32">
        <f>'Batch Inputs'!G1500</f>
        <v>0</v>
      </c>
      <c r="I1512" s="32">
        <f>'Batch Inputs'!H1500</f>
        <v>0</v>
      </c>
      <c r="J1512" s="32">
        <f>'Batch Inputs'!I1500</f>
        <v>0</v>
      </c>
      <c r="K1512" s="32">
        <f>'Batch Inputs'!J1500</f>
        <v>0</v>
      </c>
      <c r="L1512" s="32">
        <f>'Batch Inputs'!K1500</f>
        <v>0</v>
      </c>
      <c r="M1512" s="32">
        <f>'Batch Inputs'!L1500</f>
        <v>0</v>
      </c>
      <c r="N1512" s="32">
        <f>'Batch Inputs'!M1500</f>
        <v>0</v>
      </c>
      <c r="O1512" s="32">
        <f>'Batch Inputs'!N1500</f>
        <v>0</v>
      </c>
      <c r="P1512" s="32">
        <f>'Batch Inputs'!O1500</f>
        <v>0</v>
      </c>
      <c r="Q1512" s="32">
        <f>'Batch Inputs'!P1500</f>
        <v>0</v>
      </c>
      <c r="S1512" s="98">
        <f>SUMPRODUCT($D1512:$O1512,$D$5:$O$5)+$R$5</f>
        <v>-7.9279999999999999</v>
      </c>
      <c r="T1512" s="98">
        <f>SUMPRODUCT($D1512:$O1512,$D$6:$O$6)+$R$6</f>
        <v>-7.0750000000000002</v>
      </c>
      <c r="U1512" s="98">
        <f>SUMPRODUCT($D1512:$O1512,$D$7:$O$7)+$R$7</f>
        <v>-13.989000000000001</v>
      </c>
      <c r="V1512" s="98">
        <f>SUMPRODUCT($D1512:$O1512,$D$8:$O$8)+$R$8</f>
        <v>-8.0109999999999992</v>
      </c>
      <c r="W1512" s="98">
        <f>SUMPRODUCT($D1512:$O1512,$D$9:$O$9)+$R$9</f>
        <v>-6.976</v>
      </c>
      <c r="X1512" s="98">
        <f>SUMPRODUCT($D1512:$O1512,$D$10:$O$10)+$R$10</f>
        <v>-2.1259999999999999</v>
      </c>
      <c r="Z1512" s="104">
        <f t="shared" si="232"/>
        <v>0</v>
      </c>
      <c r="AA1512" s="38">
        <f t="shared" si="233"/>
        <v>0</v>
      </c>
      <c r="AB1512" s="38">
        <f t="shared" si="234"/>
        <v>0</v>
      </c>
      <c r="AC1512" s="38">
        <f t="shared" si="235"/>
        <v>0</v>
      </c>
      <c r="AD1512" s="38">
        <f t="shared" si="236"/>
        <v>0</v>
      </c>
      <c r="AE1512" s="105">
        <f t="shared" si="237"/>
        <v>6</v>
      </c>
      <c r="AF1512" s="114">
        <f t="shared" si="231"/>
        <v>-2.1259999999999999</v>
      </c>
      <c r="AG1512" s="37">
        <f t="shared" si="238"/>
        <v>6</v>
      </c>
      <c r="AH1512" s="40">
        <f>IF(OR(MAX('Batch Inputs'!$C1500:$N1500)&gt;1,MIN('Batch Inputs'!$C1500:$N1500)&lt;0),"ERROR",0)</f>
        <v>0</v>
      </c>
      <c r="AI1512" s="105" t="str">
        <f t="shared" si="239"/>
        <v>Few conditions</v>
      </c>
      <c r="AJ1512" s="113" t="str">
        <f t="shared" si="240"/>
        <v>No Conditions</v>
      </c>
      <c r="AM1512" s="78"/>
    </row>
    <row r="1513" spans="3:39" ht="12.75" x14ac:dyDescent="0.2">
      <c r="C1513" s="94">
        <v>1496</v>
      </c>
      <c r="D1513" s="32">
        <f>'Batch Inputs'!C1501</f>
        <v>0</v>
      </c>
      <c r="E1513" s="32">
        <f>'Batch Inputs'!D1501</f>
        <v>0</v>
      </c>
      <c r="F1513" s="32">
        <f>'Batch Inputs'!E1501</f>
        <v>0</v>
      </c>
      <c r="G1513" s="32">
        <f>'Batch Inputs'!F1501</f>
        <v>0</v>
      </c>
      <c r="H1513" s="32">
        <f>'Batch Inputs'!G1501</f>
        <v>0</v>
      </c>
      <c r="I1513" s="32">
        <f>'Batch Inputs'!H1501</f>
        <v>0</v>
      </c>
      <c r="J1513" s="32">
        <f>'Batch Inputs'!I1501</f>
        <v>0</v>
      </c>
      <c r="K1513" s="32">
        <f>'Batch Inputs'!J1501</f>
        <v>0</v>
      </c>
      <c r="L1513" s="32">
        <f>'Batch Inputs'!K1501</f>
        <v>0</v>
      </c>
      <c r="M1513" s="32">
        <f>'Batch Inputs'!L1501</f>
        <v>0</v>
      </c>
      <c r="N1513" s="32">
        <f>'Batch Inputs'!M1501</f>
        <v>0</v>
      </c>
      <c r="O1513" s="32">
        <f>'Batch Inputs'!N1501</f>
        <v>0</v>
      </c>
      <c r="P1513" s="32">
        <f>'Batch Inputs'!O1501</f>
        <v>0</v>
      </c>
      <c r="Q1513" s="32">
        <f>'Batch Inputs'!P1501</f>
        <v>0</v>
      </c>
      <c r="S1513" s="98">
        <f>SUMPRODUCT($D1513:$O1513,$D$5:$O$5)+$R$5</f>
        <v>-7.9279999999999999</v>
      </c>
      <c r="T1513" s="98">
        <f>SUMPRODUCT($D1513:$O1513,$D$6:$O$6)+$R$6</f>
        <v>-7.0750000000000002</v>
      </c>
      <c r="U1513" s="98">
        <f>SUMPRODUCT($D1513:$O1513,$D$7:$O$7)+$R$7</f>
        <v>-13.989000000000001</v>
      </c>
      <c r="V1513" s="98">
        <f>SUMPRODUCT($D1513:$O1513,$D$8:$O$8)+$R$8</f>
        <v>-8.0109999999999992</v>
      </c>
      <c r="W1513" s="98">
        <f>SUMPRODUCT($D1513:$O1513,$D$9:$O$9)+$R$9</f>
        <v>-6.976</v>
      </c>
      <c r="X1513" s="98">
        <f>SUMPRODUCT($D1513:$O1513,$D$10:$O$10)+$R$10</f>
        <v>-2.1259999999999999</v>
      </c>
      <c r="Z1513" s="104">
        <f t="shared" si="232"/>
        <v>0</v>
      </c>
      <c r="AA1513" s="38">
        <f t="shared" si="233"/>
        <v>0</v>
      </c>
      <c r="AB1513" s="38">
        <f t="shared" si="234"/>
        <v>0</v>
      </c>
      <c r="AC1513" s="38">
        <f t="shared" si="235"/>
        <v>0</v>
      </c>
      <c r="AD1513" s="38">
        <f t="shared" si="236"/>
        <v>0</v>
      </c>
      <c r="AE1513" s="105">
        <f t="shared" si="237"/>
        <v>6</v>
      </c>
      <c r="AF1513" s="114">
        <f t="shared" si="231"/>
        <v>-2.1259999999999999</v>
      </c>
      <c r="AG1513" s="37">
        <f t="shared" si="238"/>
        <v>6</v>
      </c>
      <c r="AH1513" s="40">
        <f>IF(OR(MAX('Batch Inputs'!$C1501:$N1501)&gt;1,MIN('Batch Inputs'!$C1501:$N1501)&lt;0),"ERROR",0)</f>
        <v>0</v>
      </c>
      <c r="AI1513" s="105" t="str">
        <f t="shared" si="239"/>
        <v>Few conditions</v>
      </c>
      <c r="AJ1513" s="113" t="str">
        <f t="shared" si="240"/>
        <v>No Conditions</v>
      </c>
      <c r="AM1513" s="78"/>
    </row>
    <row r="1514" spans="3:39" ht="12.75" x14ac:dyDescent="0.2">
      <c r="C1514" s="94">
        <v>1497</v>
      </c>
      <c r="D1514" s="32">
        <f>'Batch Inputs'!C1502</f>
        <v>0</v>
      </c>
      <c r="E1514" s="32">
        <f>'Batch Inputs'!D1502</f>
        <v>0</v>
      </c>
      <c r="F1514" s="32">
        <f>'Batch Inputs'!E1502</f>
        <v>0</v>
      </c>
      <c r="G1514" s="32">
        <f>'Batch Inputs'!F1502</f>
        <v>0</v>
      </c>
      <c r="H1514" s="32">
        <f>'Batch Inputs'!G1502</f>
        <v>0</v>
      </c>
      <c r="I1514" s="32">
        <f>'Batch Inputs'!H1502</f>
        <v>0</v>
      </c>
      <c r="J1514" s="32">
        <f>'Batch Inputs'!I1502</f>
        <v>0</v>
      </c>
      <c r="K1514" s="32">
        <f>'Batch Inputs'!J1502</f>
        <v>0</v>
      </c>
      <c r="L1514" s="32">
        <f>'Batch Inputs'!K1502</f>
        <v>0</v>
      </c>
      <c r="M1514" s="32">
        <f>'Batch Inputs'!L1502</f>
        <v>0</v>
      </c>
      <c r="N1514" s="32">
        <f>'Batch Inputs'!M1502</f>
        <v>0</v>
      </c>
      <c r="O1514" s="32">
        <f>'Batch Inputs'!N1502</f>
        <v>0</v>
      </c>
      <c r="P1514" s="32">
        <f>'Batch Inputs'!O1502</f>
        <v>0</v>
      </c>
      <c r="Q1514" s="32">
        <f>'Batch Inputs'!P1502</f>
        <v>0</v>
      </c>
      <c r="S1514" s="98">
        <f>SUMPRODUCT($D1514:$O1514,$D$5:$O$5)+$R$5</f>
        <v>-7.9279999999999999</v>
      </c>
      <c r="T1514" s="98">
        <f>SUMPRODUCT($D1514:$O1514,$D$6:$O$6)+$R$6</f>
        <v>-7.0750000000000002</v>
      </c>
      <c r="U1514" s="98">
        <f>SUMPRODUCT($D1514:$O1514,$D$7:$O$7)+$R$7</f>
        <v>-13.989000000000001</v>
      </c>
      <c r="V1514" s="98">
        <f>SUMPRODUCT($D1514:$O1514,$D$8:$O$8)+$R$8</f>
        <v>-8.0109999999999992</v>
      </c>
      <c r="W1514" s="98">
        <f>SUMPRODUCT($D1514:$O1514,$D$9:$O$9)+$R$9</f>
        <v>-6.976</v>
      </c>
      <c r="X1514" s="98">
        <f>SUMPRODUCT($D1514:$O1514,$D$10:$O$10)+$R$10</f>
        <v>-2.1259999999999999</v>
      </c>
      <c r="Z1514" s="104">
        <f t="shared" si="232"/>
        <v>0</v>
      </c>
      <c r="AA1514" s="38">
        <f t="shared" si="233"/>
        <v>0</v>
      </c>
      <c r="AB1514" s="38">
        <f t="shared" si="234"/>
        <v>0</v>
      </c>
      <c r="AC1514" s="38">
        <f t="shared" si="235"/>
        <v>0</v>
      </c>
      <c r="AD1514" s="38">
        <f t="shared" si="236"/>
        <v>0</v>
      </c>
      <c r="AE1514" s="105">
        <f t="shared" si="237"/>
        <v>6</v>
      </c>
      <c r="AF1514" s="114">
        <f t="shared" si="231"/>
        <v>-2.1259999999999999</v>
      </c>
      <c r="AG1514" s="37">
        <f t="shared" si="238"/>
        <v>6</v>
      </c>
      <c r="AH1514" s="40">
        <f>IF(OR(MAX('Batch Inputs'!$C1502:$N1502)&gt;1,MIN('Batch Inputs'!$C1502:$N1502)&lt;0),"ERROR",0)</f>
        <v>0</v>
      </c>
      <c r="AI1514" s="105" t="str">
        <f t="shared" si="239"/>
        <v>Few conditions</v>
      </c>
      <c r="AJ1514" s="113" t="str">
        <f t="shared" si="240"/>
        <v>No Conditions</v>
      </c>
      <c r="AM1514" s="78"/>
    </row>
    <row r="1515" spans="3:39" ht="12.75" x14ac:dyDescent="0.2">
      <c r="C1515" s="94">
        <v>1498</v>
      </c>
      <c r="D1515" s="32">
        <f>'Batch Inputs'!C1503</f>
        <v>0</v>
      </c>
      <c r="E1515" s="32">
        <f>'Batch Inputs'!D1503</f>
        <v>0</v>
      </c>
      <c r="F1515" s="32">
        <f>'Batch Inputs'!E1503</f>
        <v>0</v>
      </c>
      <c r="G1515" s="32">
        <f>'Batch Inputs'!F1503</f>
        <v>0</v>
      </c>
      <c r="H1515" s="32">
        <f>'Batch Inputs'!G1503</f>
        <v>0</v>
      </c>
      <c r="I1515" s="32">
        <f>'Batch Inputs'!H1503</f>
        <v>0</v>
      </c>
      <c r="J1515" s="32">
        <f>'Batch Inputs'!I1503</f>
        <v>0</v>
      </c>
      <c r="K1515" s="32">
        <f>'Batch Inputs'!J1503</f>
        <v>0</v>
      </c>
      <c r="L1515" s="32">
        <f>'Batch Inputs'!K1503</f>
        <v>0</v>
      </c>
      <c r="M1515" s="32">
        <f>'Batch Inputs'!L1503</f>
        <v>0</v>
      </c>
      <c r="N1515" s="32">
        <f>'Batch Inputs'!M1503</f>
        <v>0</v>
      </c>
      <c r="O1515" s="32">
        <f>'Batch Inputs'!N1503</f>
        <v>0</v>
      </c>
      <c r="P1515" s="32">
        <f>'Batch Inputs'!O1503</f>
        <v>0</v>
      </c>
      <c r="Q1515" s="32">
        <f>'Batch Inputs'!P1503</f>
        <v>0</v>
      </c>
      <c r="S1515" s="98">
        <f>SUMPRODUCT($D1515:$O1515,$D$5:$O$5)+$R$5</f>
        <v>-7.9279999999999999</v>
      </c>
      <c r="T1515" s="98">
        <f>SUMPRODUCT($D1515:$O1515,$D$6:$O$6)+$R$6</f>
        <v>-7.0750000000000002</v>
      </c>
      <c r="U1515" s="98">
        <f>SUMPRODUCT($D1515:$O1515,$D$7:$O$7)+$R$7</f>
        <v>-13.989000000000001</v>
      </c>
      <c r="V1515" s="98">
        <f>SUMPRODUCT($D1515:$O1515,$D$8:$O$8)+$R$8</f>
        <v>-8.0109999999999992</v>
      </c>
      <c r="W1515" s="98">
        <f>SUMPRODUCT($D1515:$O1515,$D$9:$O$9)+$R$9</f>
        <v>-6.976</v>
      </c>
      <c r="X1515" s="98">
        <f>SUMPRODUCT($D1515:$O1515,$D$10:$O$10)+$R$10</f>
        <v>-2.1259999999999999</v>
      </c>
      <c r="Z1515" s="104">
        <f t="shared" si="232"/>
        <v>0</v>
      </c>
      <c r="AA1515" s="38">
        <f t="shared" si="233"/>
        <v>0</v>
      </c>
      <c r="AB1515" s="38">
        <f t="shared" si="234"/>
        <v>0</v>
      </c>
      <c r="AC1515" s="38">
        <f t="shared" si="235"/>
        <v>0</v>
      </c>
      <c r="AD1515" s="38">
        <f t="shared" si="236"/>
        <v>0</v>
      </c>
      <c r="AE1515" s="105">
        <f t="shared" si="237"/>
        <v>6</v>
      </c>
      <c r="AF1515" s="114">
        <f t="shared" si="231"/>
        <v>-2.1259999999999999</v>
      </c>
      <c r="AG1515" s="37">
        <f t="shared" si="238"/>
        <v>6</v>
      </c>
      <c r="AH1515" s="40">
        <f>IF(OR(MAX('Batch Inputs'!$C1503:$N1503)&gt;1,MIN('Batch Inputs'!$C1503:$N1503)&lt;0),"ERROR",0)</f>
        <v>0</v>
      </c>
      <c r="AI1515" s="105" t="str">
        <f t="shared" si="239"/>
        <v>Few conditions</v>
      </c>
      <c r="AJ1515" s="113" t="str">
        <f t="shared" si="240"/>
        <v>No Conditions</v>
      </c>
      <c r="AM1515" s="78"/>
    </row>
    <row r="1516" spans="3:39" ht="12.75" x14ac:dyDescent="0.2">
      <c r="C1516" s="94">
        <v>1499</v>
      </c>
      <c r="D1516" s="32">
        <f>'Batch Inputs'!C1504</f>
        <v>0</v>
      </c>
      <c r="E1516" s="32">
        <f>'Batch Inputs'!D1504</f>
        <v>0</v>
      </c>
      <c r="F1516" s="32">
        <f>'Batch Inputs'!E1504</f>
        <v>0</v>
      </c>
      <c r="G1516" s="32">
        <f>'Batch Inputs'!F1504</f>
        <v>0</v>
      </c>
      <c r="H1516" s="32">
        <f>'Batch Inputs'!G1504</f>
        <v>0</v>
      </c>
      <c r="I1516" s="32">
        <f>'Batch Inputs'!H1504</f>
        <v>0</v>
      </c>
      <c r="J1516" s="32">
        <f>'Batch Inputs'!I1504</f>
        <v>0</v>
      </c>
      <c r="K1516" s="32">
        <f>'Batch Inputs'!J1504</f>
        <v>0</v>
      </c>
      <c r="L1516" s="32">
        <f>'Batch Inputs'!K1504</f>
        <v>0</v>
      </c>
      <c r="M1516" s="32">
        <f>'Batch Inputs'!L1504</f>
        <v>0</v>
      </c>
      <c r="N1516" s="32">
        <f>'Batch Inputs'!M1504</f>
        <v>0</v>
      </c>
      <c r="O1516" s="32">
        <f>'Batch Inputs'!N1504</f>
        <v>0</v>
      </c>
      <c r="P1516" s="32">
        <f>'Batch Inputs'!O1504</f>
        <v>0</v>
      </c>
      <c r="Q1516" s="32">
        <f>'Batch Inputs'!P1504</f>
        <v>0</v>
      </c>
      <c r="S1516" s="98">
        <f>SUMPRODUCT($D1516:$O1516,$D$5:$O$5)+$R$5</f>
        <v>-7.9279999999999999</v>
      </c>
      <c r="T1516" s="98">
        <f>SUMPRODUCT($D1516:$O1516,$D$6:$O$6)+$R$6</f>
        <v>-7.0750000000000002</v>
      </c>
      <c r="U1516" s="98">
        <f>SUMPRODUCT($D1516:$O1516,$D$7:$O$7)+$R$7</f>
        <v>-13.989000000000001</v>
      </c>
      <c r="V1516" s="98">
        <f>SUMPRODUCT($D1516:$O1516,$D$8:$O$8)+$R$8</f>
        <v>-8.0109999999999992</v>
      </c>
      <c r="W1516" s="98">
        <f>SUMPRODUCT($D1516:$O1516,$D$9:$O$9)+$R$9</f>
        <v>-6.976</v>
      </c>
      <c r="X1516" s="98">
        <f>SUMPRODUCT($D1516:$O1516,$D$10:$O$10)+$R$10</f>
        <v>-2.1259999999999999</v>
      </c>
      <c r="Z1516" s="104">
        <f t="shared" si="232"/>
        <v>0</v>
      </c>
      <c r="AA1516" s="38">
        <f t="shared" si="233"/>
        <v>0</v>
      </c>
      <c r="AB1516" s="38">
        <f t="shared" si="234"/>
        <v>0</v>
      </c>
      <c r="AC1516" s="38">
        <f t="shared" si="235"/>
        <v>0</v>
      </c>
      <c r="AD1516" s="38">
        <f t="shared" si="236"/>
        <v>0</v>
      </c>
      <c r="AE1516" s="105">
        <f t="shared" si="237"/>
        <v>6</v>
      </c>
      <c r="AF1516" s="114">
        <f t="shared" si="231"/>
        <v>-2.1259999999999999</v>
      </c>
      <c r="AG1516" s="37">
        <f t="shared" si="238"/>
        <v>6</v>
      </c>
      <c r="AH1516" s="40">
        <f>IF(OR(MAX('Batch Inputs'!$C1504:$N1504)&gt;1,MIN('Batch Inputs'!$C1504:$N1504)&lt;0),"ERROR",0)</f>
        <v>0</v>
      </c>
      <c r="AI1516" s="105" t="str">
        <f t="shared" si="239"/>
        <v>Few conditions</v>
      </c>
      <c r="AJ1516" s="113" t="str">
        <f t="shared" si="240"/>
        <v>No Conditions</v>
      </c>
      <c r="AM1516" s="78"/>
    </row>
    <row r="1517" spans="3:39" ht="12.75" x14ac:dyDescent="0.2">
      <c r="C1517" s="94">
        <v>1500</v>
      </c>
      <c r="D1517" s="32">
        <f>'Batch Inputs'!C1505</f>
        <v>0</v>
      </c>
      <c r="E1517" s="32">
        <f>'Batch Inputs'!D1505</f>
        <v>0</v>
      </c>
      <c r="F1517" s="32">
        <f>'Batch Inputs'!E1505</f>
        <v>0</v>
      </c>
      <c r="G1517" s="32">
        <f>'Batch Inputs'!F1505</f>
        <v>0</v>
      </c>
      <c r="H1517" s="32">
        <f>'Batch Inputs'!G1505</f>
        <v>0</v>
      </c>
      <c r="I1517" s="32">
        <f>'Batch Inputs'!H1505</f>
        <v>0</v>
      </c>
      <c r="J1517" s="32">
        <f>'Batch Inputs'!I1505</f>
        <v>0</v>
      </c>
      <c r="K1517" s="32">
        <f>'Batch Inputs'!J1505</f>
        <v>0</v>
      </c>
      <c r="L1517" s="32">
        <f>'Batch Inputs'!K1505</f>
        <v>0</v>
      </c>
      <c r="M1517" s="32">
        <f>'Batch Inputs'!L1505</f>
        <v>0</v>
      </c>
      <c r="N1517" s="32">
        <f>'Batch Inputs'!M1505</f>
        <v>0</v>
      </c>
      <c r="O1517" s="32">
        <f>'Batch Inputs'!N1505</f>
        <v>0</v>
      </c>
      <c r="P1517" s="32">
        <f>'Batch Inputs'!O1505</f>
        <v>0</v>
      </c>
      <c r="Q1517" s="32">
        <f>'Batch Inputs'!P1505</f>
        <v>0</v>
      </c>
      <c r="S1517" s="98">
        <f>SUMPRODUCT($D1517:$O1517,$D$5:$O$5)+$R$5</f>
        <v>-7.9279999999999999</v>
      </c>
      <c r="T1517" s="98">
        <f>SUMPRODUCT($D1517:$O1517,$D$6:$O$6)+$R$6</f>
        <v>-7.0750000000000002</v>
      </c>
      <c r="U1517" s="98">
        <f>SUMPRODUCT($D1517:$O1517,$D$7:$O$7)+$R$7</f>
        <v>-13.989000000000001</v>
      </c>
      <c r="V1517" s="98">
        <f>SUMPRODUCT($D1517:$O1517,$D$8:$O$8)+$R$8</f>
        <v>-8.0109999999999992</v>
      </c>
      <c r="W1517" s="98">
        <f>SUMPRODUCT($D1517:$O1517,$D$9:$O$9)+$R$9</f>
        <v>-6.976</v>
      </c>
      <c r="X1517" s="98">
        <f>SUMPRODUCT($D1517:$O1517,$D$10:$O$10)+$R$10</f>
        <v>-2.1259999999999999</v>
      </c>
      <c r="Z1517" s="104">
        <f t="shared" si="232"/>
        <v>0</v>
      </c>
      <c r="AA1517" s="38">
        <f t="shared" si="233"/>
        <v>0</v>
      </c>
      <c r="AB1517" s="38">
        <f t="shared" si="234"/>
        <v>0</v>
      </c>
      <c r="AC1517" s="38">
        <f t="shared" si="235"/>
        <v>0</v>
      </c>
      <c r="AD1517" s="38">
        <f t="shared" si="236"/>
        <v>0</v>
      </c>
      <c r="AE1517" s="105">
        <f t="shared" si="237"/>
        <v>6</v>
      </c>
      <c r="AF1517" s="114">
        <f t="shared" si="231"/>
        <v>-2.1259999999999999</v>
      </c>
      <c r="AG1517" s="37">
        <f t="shared" si="238"/>
        <v>6</v>
      </c>
      <c r="AH1517" s="40">
        <f>IF(OR(MAX('Batch Inputs'!$C1505:$N1505)&gt;1,MIN('Batch Inputs'!$C1505:$N1505)&lt;0),"ERROR",0)</f>
        <v>0</v>
      </c>
      <c r="AI1517" s="105" t="str">
        <f t="shared" si="239"/>
        <v>Few conditions</v>
      </c>
      <c r="AJ1517" s="113" t="str">
        <f t="shared" si="240"/>
        <v>No Conditions</v>
      </c>
      <c r="AM1517" s="78"/>
    </row>
    <row r="1518" spans="3:39" ht="12.75" x14ac:dyDescent="0.2">
      <c r="C1518" s="94">
        <v>1501</v>
      </c>
      <c r="D1518" s="32">
        <f>'Batch Inputs'!C1506</f>
        <v>0</v>
      </c>
      <c r="E1518" s="32">
        <f>'Batch Inputs'!D1506</f>
        <v>0</v>
      </c>
      <c r="F1518" s="32">
        <f>'Batch Inputs'!E1506</f>
        <v>0</v>
      </c>
      <c r="G1518" s="32">
        <f>'Batch Inputs'!F1506</f>
        <v>0</v>
      </c>
      <c r="H1518" s="32">
        <f>'Batch Inputs'!G1506</f>
        <v>0</v>
      </c>
      <c r="I1518" s="32">
        <f>'Batch Inputs'!H1506</f>
        <v>0</v>
      </c>
      <c r="J1518" s="32">
        <f>'Batch Inputs'!I1506</f>
        <v>0</v>
      </c>
      <c r="K1518" s="32">
        <f>'Batch Inputs'!J1506</f>
        <v>0</v>
      </c>
      <c r="L1518" s="32">
        <f>'Batch Inputs'!K1506</f>
        <v>0</v>
      </c>
      <c r="M1518" s="32">
        <f>'Batch Inputs'!L1506</f>
        <v>0</v>
      </c>
      <c r="N1518" s="32">
        <f>'Batch Inputs'!M1506</f>
        <v>0</v>
      </c>
      <c r="O1518" s="32">
        <f>'Batch Inputs'!N1506</f>
        <v>0</v>
      </c>
      <c r="P1518" s="32">
        <f>'Batch Inputs'!O1506</f>
        <v>0</v>
      </c>
      <c r="Q1518" s="32">
        <f>'Batch Inputs'!P1506</f>
        <v>0</v>
      </c>
      <c r="S1518" s="98">
        <f>SUMPRODUCT($D1518:$O1518,$D$5:$O$5)+$R$5</f>
        <v>-7.9279999999999999</v>
      </c>
      <c r="T1518" s="98">
        <f>SUMPRODUCT($D1518:$O1518,$D$6:$O$6)+$R$6</f>
        <v>-7.0750000000000002</v>
      </c>
      <c r="U1518" s="98">
        <f>SUMPRODUCT($D1518:$O1518,$D$7:$O$7)+$R$7</f>
        <v>-13.989000000000001</v>
      </c>
      <c r="V1518" s="98">
        <f>SUMPRODUCT($D1518:$O1518,$D$8:$O$8)+$R$8</f>
        <v>-8.0109999999999992</v>
      </c>
      <c r="W1518" s="98">
        <f>SUMPRODUCT($D1518:$O1518,$D$9:$O$9)+$R$9</f>
        <v>-6.976</v>
      </c>
      <c r="X1518" s="98">
        <f>SUMPRODUCT($D1518:$O1518,$D$10:$O$10)+$R$10</f>
        <v>-2.1259999999999999</v>
      </c>
      <c r="Z1518" s="104">
        <f t="shared" si="232"/>
        <v>0</v>
      </c>
      <c r="AA1518" s="38">
        <f t="shared" si="233"/>
        <v>0</v>
      </c>
      <c r="AB1518" s="38">
        <f t="shared" si="234"/>
        <v>0</v>
      </c>
      <c r="AC1518" s="38">
        <f t="shared" si="235"/>
        <v>0</v>
      </c>
      <c r="AD1518" s="38">
        <f t="shared" si="236"/>
        <v>0</v>
      </c>
      <c r="AE1518" s="105">
        <f t="shared" si="237"/>
        <v>6</v>
      </c>
      <c r="AF1518" s="114">
        <f t="shared" si="231"/>
        <v>-2.1259999999999999</v>
      </c>
      <c r="AG1518" s="37">
        <f t="shared" si="238"/>
        <v>6</v>
      </c>
      <c r="AH1518" s="40">
        <f>IF(OR(MAX('Batch Inputs'!$C1506:$N1506)&gt;1,MIN('Batch Inputs'!$C1506:$N1506)&lt;0),"ERROR",0)</f>
        <v>0</v>
      </c>
      <c r="AI1518" s="105" t="str">
        <f t="shared" si="239"/>
        <v>Few conditions</v>
      </c>
      <c r="AJ1518" s="113" t="str">
        <f t="shared" si="240"/>
        <v>No Conditions</v>
      </c>
      <c r="AM1518" s="78"/>
    </row>
    <row r="1519" spans="3:39" ht="12.75" x14ac:dyDescent="0.2">
      <c r="C1519" s="94">
        <v>1502</v>
      </c>
      <c r="D1519" s="32">
        <f>'Batch Inputs'!C1507</f>
        <v>0</v>
      </c>
      <c r="E1519" s="32">
        <f>'Batch Inputs'!D1507</f>
        <v>0</v>
      </c>
      <c r="F1519" s="32">
        <f>'Batch Inputs'!E1507</f>
        <v>0</v>
      </c>
      <c r="G1519" s="32">
        <f>'Batch Inputs'!F1507</f>
        <v>0</v>
      </c>
      <c r="H1519" s="32">
        <f>'Batch Inputs'!G1507</f>
        <v>0</v>
      </c>
      <c r="I1519" s="32">
        <f>'Batch Inputs'!H1507</f>
        <v>0</v>
      </c>
      <c r="J1519" s="32">
        <f>'Batch Inputs'!I1507</f>
        <v>0</v>
      </c>
      <c r="K1519" s="32">
        <f>'Batch Inputs'!J1507</f>
        <v>0</v>
      </c>
      <c r="L1519" s="32">
        <f>'Batch Inputs'!K1507</f>
        <v>0</v>
      </c>
      <c r="M1519" s="32">
        <f>'Batch Inputs'!L1507</f>
        <v>0</v>
      </c>
      <c r="N1519" s="32">
        <f>'Batch Inputs'!M1507</f>
        <v>0</v>
      </c>
      <c r="O1519" s="32">
        <f>'Batch Inputs'!N1507</f>
        <v>0</v>
      </c>
      <c r="P1519" s="32">
        <f>'Batch Inputs'!O1507</f>
        <v>0</v>
      </c>
      <c r="Q1519" s="32">
        <f>'Batch Inputs'!P1507</f>
        <v>0</v>
      </c>
      <c r="S1519" s="98">
        <f>SUMPRODUCT($D1519:$O1519,$D$5:$O$5)+$R$5</f>
        <v>-7.9279999999999999</v>
      </c>
      <c r="T1519" s="98">
        <f>SUMPRODUCT($D1519:$O1519,$D$6:$O$6)+$R$6</f>
        <v>-7.0750000000000002</v>
      </c>
      <c r="U1519" s="98">
        <f>SUMPRODUCT($D1519:$O1519,$D$7:$O$7)+$R$7</f>
        <v>-13.989000000000001</v>
      </c>
      <c r="V1519" s="98">
        <f>SUMPRODUCT($D1519:$O1519,$D$8:$O$8)+$R$8</f>
        <v>-8.0109999999999992</v>
      </c>
      <c r="W1519" s="98">
        <f>SUMPRODUCT($D1519:$O1519,$D$9:$O$9)+$R$9</f>
        <v>-6.976</v>
      </c>
      <c r="X1519" s="98">
        <f>SUMPRODUCT($D1519:$O1519,$D$10:$O$10)+$R$10</f>
        <v>-2.1259999999999999</v>
      </c>
      <c r="Z1519" s="104">
        <f t="shared" si="232"/>
        <v>0</v>
      </c>
      <c r="AA1519" s="38">
        <f t="shared" si="233"/>
        <v>0</v>
      </c>
      <c r="AB1519" s="38">
        <f t="shared" si="234"/>
        <v>0</v>
      </c>
      <c r="AC1519" s="38">
        <f t="shared" si="235"/>
        <v>0</v>
      </c>
      <c r="AD1519" s="38">
        <f t="shared" si="236"/>
        <v>0</v>
      </c>
      <c r="AE1519" s="105">
        <f t="shared" si="237"/>
        <v>6</v>
      </c>
      <c r="AF1519" s="114">
        <f t="shared" si="231"/>
        <v>-2.1259999999999999</v>
      </c>
      <c r="AG1519" s="37">
        <f t="shared" si="238"/>
        <v>6</v>
      </c>
      <c r="AH1519" s="40">
        <f>IF(OR(MAX('Batch Inputs'!$C1507:$N1507)&gt;1,MIN('Batch Inputs'!$C1507:$N1507)&lt;0),"ERROR",0)</f>
        <v>0</v>
      </c>
      <c r="AI1519" s="105" t="str">
        <f t="shared" si="239"/>
        <v>Few conditions</v>
      </c>
      <c r="AJ1519" s="113" t="str">
        <f t="shared" si="240"/>
        <v>No Conditions</v>
      </c>
      <c r="AM1519" s="78"/>
    </row>
    <row r="1520" spans="3:39" ht="12.75" x14ac:dyDescent="0.2">
      <c r="C1520" s="94">
        <v>1503</v>
      </c>
      <c r="D1520" s="32">
        <f>'Batch Inputs'!C1508</f>
        <v>0</v>
      </c>
      <c r="E1520" s="32">
        <f>'Batch Inputs'!D1508</f>
        <v>0</v>
      </c>
      <c r="F1520" s="32">
        <f>'Batch Inputs'!E1508</f>
        <v>0</v>
      </c>
      <c r="G1520" s="32">
        <f>'Batch Inputs'!F1508</f>
        <v>0</v>
      </c>
      <c r="H1520" s="32">
        <f>'Batch Inputs'!G1508</f>
        <v>0</v>
      </c>
      <c r="I1520" s="32">
        <f>'Batch Inputs'!H1508</f>
        <v>0</v>
      </c>
      <c r="J1520" s="32">
        <f>'Batch Inputs'!I1508</f>
        <v>0</v>
      </c>
      <c r="K1520" s="32">
        <f>'Batch Inputs'!J1508</f>
        <v>0</v>
      </c>
      <c r="L1520" s="32">
        <f>'Batch Inputs'!K1508</f>
        <v>0</v>
      </c>
      <c r="M1520" s="32">
        <f>'Batch Inputs'!L1508</f>
        <v>0</v>
      </c>
      <c r="N1520" s="32">
        <f>'Batch Inputs'!M1508</f>
        <v>0</v>
      </c>
      <c r="O1520" s="32">
        <f>'Batch Inputs'!N1508</f>
        <v>0</v>
      </c>
      <c r="P1520" s="32">
        <f>'Batch Inputs'!O1508</f>
        <v>0</v>
      </c>
      <c r="Q1520" s="32">
        <f>'Batch Inputs'!P1508</f>
        <v>0</v>
      </c>
      <c r="S1520" s="98">
        <f>SUMPRODUCT($D1520:$O1520,$D$5:$O$5)+$R$5</f>
        <v>-7.9279999999999999</v>
      </c>
      <c r="T1520" s="98">
        <f>SUMPRODUCT($D1520:$O1520,$D$6:$O$6)+$R$6</f>
        <v>-7.0750000000000002</v>
      </c>
      <c r="U1520" s="98">
        <f>SUMPRODUCT($D1520:$O1520,$D$7:$O$7)+$R$7</f>
        <v>-13.989000000000001</v>
      </c>
      <c r="V1520" s="98">
        <f>SUMPRODUCT($D1520:$O1520,$D$8:$O$8)+$R$8</f>
        <v>-8.0109999999999992</v>
      </c>
      <c r="W1520" s="98">
        <f>SUMPRODUCT($D1520:$O1520,$D$9:$O$9)+$R$9</f>
        <v>-6.976</v>
      </c>
      <c r="X1520" s="98">
        <f>SUMPRODUCT($D1520:$O1520,$D$10:$O$10)+$R$10</f>
        <v>-2.1259999999999999</v>
      </c>
      <c r="Z1520" s="104">
        <f t="shared" si="232"/>
        <v>0</v>
      </c>
      <c r="AA1520" s="38">
        <f t="shared" si="233"/>
        <v>0</v>
      </c>
      <c r="AB1520" s="38">
        <f t="shared" si="234"/>
        <v>0</v>
      </c>
      <c r="AC1520" s="38">
        <f t="shared" si="235"/>
        <v>0</v>
      </c>
      <c r="AD1520" s="38">
        <f t="shared" si="236"/>
        <v>0</v>
      </c>
      <c r="AE1520" s="105">
        <f t="shared" si="237"/>
        <v>6</v>
      </c>
      <c r="AF1520" s="114">
        <f t="shared" si="231"/>
        <v>-2.1259999999999999</v>
      </c>
      <c r="AG1520" s="37">
        <f t="shared" si="238"/>
        <v>6</v>
      </c>
      <c r="AH1520" s="40">
        <f>IF(OR(MAX('Batch Inputs'!$C1508:$N1508)&gt;1,MIN('Batch Inputs'!$C1508:$N1508)&lt;0),"ERROR",0)</f>
        <v>0</v>
      </c>
      <c r="AI1520" s="105" t="str">
        <f t="shared" si="239"/>
        <v>Few conditions</v>
      </c>
      <c r="AJ1520" s="113" t="str">
        <f t="shared" si="240"/>
        <v>No Conditions</v>
      </c>
      <c r="AM1520" s="78"/>
    </row>
    <row r="1521" spans="3:39" ht="12.75" x14ac:dyDescent="0.2">
      <c r="C1521" s="94">
        <v>1504</v>
      </c>
      <c r="D1521" s="32">
        <f>'Batch Inputs'!C1509</f>
        <v>0</v>
      </c>
      <c r="E1521" s="32">
        <f>'Batch Inputs'!D1509</f>
        <v>0</v>
      </c>
      <c r="F1521" s="32">
        <f>'Batch Inputs'!E1509</f>
        <v>0</v>
      </c>
      <c r="G1521" s="32">
        <f>'Batch Inputs'!F1509</f>
        <v>0</v>
      </c>
      <c r="H1521" s="32">
        <f>'Batch Inputs'!G1509</f>
        <v>0</v>
      </c>
      <c r="I1521" s="32">
        <f>'Batch Inputs'!H1509</f>
        <v>0</v>
      </c>
      <c r="J1521" s="32">
        <f>'Batch Inputs'!I1509</f>
        <v>0</v>
      </c>
      <c r="K1521" s="32">
        <f>'Batch Inputs'!J1509</f>
        <v>0</v>
      </c>
      <c r="L1521" s="32">
        <f>'Batch Inputs'!K1509</f>
        <v>0</v>
      </c>
      <c r="M1521" s="32">
        <f>'Batch Inputs'!L1509</f>
        <v>0</v>
      </c>
      <c r="N1521" s="32">
        <f>'Batch Inputs'!M1509</f>
        <v>0</v>
      </c>
      <c r="O1521" s="32">
        <f>'Batch Inputs'!N1509</f>
        <v>0</v>
      </c>
      <c r="P1521" s="32">
        <f>'Batch Inputs'!O1509</f>
        <v>0</v>
      </c>
      <c r="Q1521" s="32">
        <f>'Batch Inputs'!P1509</f>
        <v>0</v>
      </c>
      <c r="S1521" s="98">
        <f>SUMPRODUCT($D1521:$O1521,$D$5:$O$5)+$R$5</f>
        <v>-7.9279999999999999</v>
      </c>
      <c r="T1521" s="98">
        <f>SUMPRODUCT($D1521:$O1521,$D$6:$O$6)+$R$6</f>
        <v>-7.0750000000000002</v>
      </c>
      <c r="U1521" s="98">
        <f>SUMPRODUCT($D1521:$O1521,$D$7:$O$7)+$R$7</f>
        <v>-13.989000000000001</v>
      </c>
      <c r="V1521" s="98">
        <f>SUMPRODUCT($D1521:$O1521,$D$8:$O$8)+$R$8</f>
        <v>-8.0109999999999992</v>
      </c>
      <c r="W1521" s="98">
        <f>SUMPRODUCT($D1521:$O1521,$D$9:$O$9)+$R$9</f>
        <v>-6.976</v>
      </c>
      <c r="X1521" s="98">
        <f>SUMPRODUCT($D1521:$O1521,$D$10:$O$10)+$R$10</f>
        <v>-2.1259999999999999</v>
      </c>
      <c r="Z1521" s="104">
        <f t="shared" si="232"/>
        <v>0</v>
      </c>
      <c r="AA1521" s="38">
        <f t="shared" si="233"/>
        <v>0</v>
      </c>
      <c r="AB1521" s="38">
        <f t="shared" si="234"/>
        <v>0</v>
      </c>
      <c r="AC1521" s="38">
        <f t="shared" si="235"/>
        <v>0</v>
      </c>
      <c r="AD1521" s="38">
        <f t="shared" si="236"/>
        <v>0</v>
      </c>
      <c r="AE1521" s="105">
        <f t="shared" si="237"/>
        <v>6</v>
      </c>
      <c r="AF1521" s="114">
        <f t="shared" si="231"/>
        <v>-2.1259999999999999</v>
      </c>
      <c r="AG1521" s="37">
        <f t="shared" si="238"/>
        <v>6</v>
      </c>
      <c r="AH1521" s="40">
        <f>IF(OR(MAX('Batch Inputs'!$C1509:$N1509)&gt;1,MIN('Batch Inputs'!$C1509:$N1509)&lt;0),"ERROR",0)</f>
        <v>0</v>
      </c>
      <c r="AI1521" s="105" t="str">
        <f t="shared" si="239"/>
        <v>Few conditions</v>
      </c>
      <c r="AJ1521" s="113" t="str">
        <f t="shared" si="240"/>
        <v>No Conditions</v>
      </c>
      <c r="AM1521" s="78"/>
    </row>
    <row r="1522" spans="3:39" ht="12.75" x14ac:dyDescent="0.2">
      <c r="C1522" s="94">
        <v>1505</v>
      </c>
      <c r="D1522" s="32">
        <f>'Batch Inputs'!C1510</f>
        <v>0</v>
      </c>
      <c r="E1522" s="32">
        <f>'Batch Inputs'!D1510</f>
        <v>0</v>
      </c>
      <c r="F1522" s="32">
        <f>'Batch Inputs'!E1510</f>
        <v>0</v>
      </c>
      <c r="G1522" s="32">
        <f>'Batch Inputs'!F1510</f>
        <v>0</v>
      </c>
      <c r="H1522" s="32">
        <f>'Batch Inputs'!G1510</f>
        <v>0</v>
      </c>
      <c r="I1522" s="32">
        <f>'Batch Inputs'!H1510</f>
        <v>0</v>
      </c>
      <c r="J1522" s="32">
        <f>'Batch Inputs'!I1510</f>
        <v>0</v>
      </c>
      <c r="K1522" s="32">
        <f>'Batch Inputs'!J1510</f>
        <v>0</v>
      </c>
      <c r="L1522" s="32">
        <f>'Batch Inputs'!K1510</f>
        <v>0</v>
      </c>
      <c r="M1522" s="32">
        <f>'Batch Inputs'!L1510</f>
        <v>0</v>
      </c>
      <c r="N1522" s="32">
        <f>'Batch Inputs'!M1510</f>
        <v>0</v>
      </c>
      <c r="O1522" s="32">
        <f>'Batch Inputs'!N1510</f>
        <v>0</v>
      </c>
      <c r="P1522" s="32">
        <f>'Batch Inputs'!O1510</f>
        <v>0</v>
      </c>
      <c r="Q1522" s="32">
        <f>'Batch Inputs'!P1510</f>
        <v>0</v>
      </c>
      <c r="S1522" s="98">
        <f>SUMPRODUCT($D1522:$O1522,$D$5:$O$5)+$R$5</f>
        <v>-7.9279999999999999</v>
      </c>
      <c r="T1522" s="98">
        <f>SUMPRODUCT($D1522:$O1522,$D$6:$O$6)+$R$6</f>
        <v>-7.0750000000000002</v>
      </c>
      <c r="U1522" s="98">
        <f>SUMPRODUCT($D1522:$O1522,$D$7:$O$7)+$R$7</f>
        <v>-13.989000000000001</v>
      </c>
      <c r="V1522" s="98">
        <f>SUMPRODUCT($D1522:$O1522,$D$8:$O$8)+$R$8</f>
        <v>-8.0109999999999992</v>
      </c>
      <c r="W1522" s="98">
        <f>SUMPRODUCT($D1522:$O1522,$D$9:$O$9)+$R$9</f>
        <v>-6.976</v>
      </c>
      <c r="X1522" s="98">
        <f>SUMPRODUCT($D1522:$O1522,$D$10:$O$10)+$R$10</f>
        <v>-2.1259999999999999</v>
      </c>
      <c r="Z1522" s="104">
        <f t="shared" si="232"/>
        <v>0</v>
      </c>
      <c r="AA1522" s="38">
        <f t="shared" si="233"/>
        <v>0</v>
      </c>
      <c r="AB1522" s="38">
        <f t="shared" si="234"/>
        <v>0</v>
      </c>
      <c r="AC1522" s="38">
        <f t="shared" si="235"/>
        <v>0</v>
      </c>
      <c r="AD1522" s="38">
        <f t="shared" si="236"/>
        <v>0</v>
      </c>
      <c r="AE1522" s="105">
        <f t="shared" si="237"/>
        <v>6</v>
      </c>
      <c r="AF1522" s="114">
        <f t="shared" si="231"/>
        <v>-2.1259999999999999</v>
      </c>
      <c r="AG1522" s="37">
        <f t="shared" si="238"/>
        <v>6</v>
      </c>
      <c r="AH1522" s="40">
        <f>IF(OR(MAX('Batch Inputs'!$C1510:$N1510)&gt;1,MIN('Batch Inputs'!$C1510:$N1510)&lt;0),"ERROR",0)</f>
        <v>0</v>
      </c>
      <c r="AI1522" s="105" t="str">
        <f t="shared" si="239"/>
        <v>Few conditions</v>
      </c>
      <c r="AJ1522" s="113" t="str">
        <f t="shared" si="240"/>
        <v>No Conditions</v>
      </c>
      <c r="AM1522" s="78"/>
    </row>
    <row r="1523" spans="3:39" ht="12.75" x14ac:dyDescent="0.2">
      <c r="C1523" s="94">
        <v>1506</v>
      </c>
      <c r="D1523" s="32">
        <f>'Batch Inputs'!C1511</f>
        <v>0</v>
      </c>
      <c r="E1523" s="32">
        <f>'Batch Inputs'!D1511</f>
        <v>0</v>
      </c>
      <c r="F1523" s="32">
        <f>'Batch Inputs'!E1511</f>
        <v>0</v>
      </c>
      <c r="G1523" s="32">
        <f>'Batch Inputs'!F1511</f>
        <v>0</v>
      </c>
      <c r="H1523" s="32">
        <f>'Batch Inputs'!G1511</f>
        <v>0</v>
      </c>
      <c r="I1523" s="32">
        <f>'Batch Inputs'!H1511</f>
        <v>0</v>
      </c>
      <c r="J1523" s="32">
        <f>'Batch Inputs'!I1511</f>
        <v>0</v>
      </c>
      <c r="K1523" s="32">
        <f>'Batch Inputs'!J1511</f>
        <v>0</v>
      </c>
      <c r="L1523" s="32">
        <f>'Batch Inputs'!K1511</f>
        <v>0</v>
      </c>
      <c r="M1523" s="32">
        <f>'Batch Inputs'!L1511</f>
        <v>0</v>
      </c>
      <c r="N1523" s="32">
        <f>'Batch Inputs'!M1511</f>
        <v>0</v>
      </c>
      <c r="O1523" s="32">
        <f>'Batch Inputs'!N1511</f>
        <v>0</v>
      </c>
      <c r="P1523" s="32">
        <f>'Batch Inputs'!O1511</f>
        <v>0</v>
      </c>
      <c r="Q1523" s="32">
        <f>'Batch Inputs'!P1511</f>
        <v>0</v>
      </c>
      <c r="S1523" s="98">
        <f>SUMPRODUCT($D1523:$O1523,$D$5:$O$5)+$R$5</f>
        <v>-7.9279999999999999</v>
      </c>
      <c r="T1523" s="98">
        <f>SUMPRODUCT($D1523:$O1523,$D$6:$O$6)+$R$6</f>
        <v>-7.0750000000000002</v>
      </c>
      <c r="U1523" s="98">
        <f>SUMPRODUCT($D1523:$O1523,$D$7:$O$7)+$R$7</f>
        <v>-13.989000000000001</v>
      </c>
      <c r="V1523" s="98">
        <f>SUMPRODUCT($D1523:$O1523,$D$8:$O$8)+$R$8</f>
        <v>-8.0109999999999992</v>
      </c>
      <c r="W1523" s="98">
        <f>SUMPRODUCT($D1523:$O1523,$D$9:$O$9)+$R$9</f>
        <v>-6.976</v>
      </c>
      <c r="X1523" s="98">
        <f>SUMPRODUCT($D1523:$O1523,$D$10:$O$10)+$R$10</f>
        <v>-2.1259999999999999</v>
      </c>
      <c r="Z1523" s="104">
        <f t="shared" si="232"/>
        <v>0</v>
      </c>
      <c r="AA1523" s="38">
        <f t="shared" si="233"/>
        <v>0</v>
      </c>
      <c r="AB1523" s="38">
        <f t="shared" si="234"/>
        <v>0</v>
      </c>
      <c r="AC1523" s="38">
        <f t="shared" si="235"/>
        <v>0</v>
      </c>
      <c r="AD1523" s="38">
        <f t="shared" si="236"/>
        <v>0</v>
      </c>
      <c r="AE1523" s="105">
        <f t="shared" si="237"/>
        <v>6</v>
      </c>
      <c r="AF1523" s="114">
        <f t="shared" si="231"/>
        <v>-2.1259999999999999</v>
      </c>
      <c r="AG1523" s="37">
        <f t="shared" si="238"/>
        <v>6</v>
      </c>
      <c r="AH1523" s="40">
        <f>IF(OR(MAX('Batch Inputs'!$C1511:$N1511)&gt;1,MIN('Batch Inputs'!$C1511:$N1511)&lt;0),"ERROR",0)</f>
        <v>0</v>
      </c>
      <c r="AI1523" s="105" t="str">
        <f t="shared" si="239"/>
        <v>Few conditions</v>
      </c>
      <c r="AJ1523" s="113" t="str">
        <f t="shared" si="240"/>
        <v>No Conditions</v>
      </c>
      <c r="AM1523" s="78"/>
    </row>
    <row r="1524" spans="3:39" ht="12.75" x14ac:dyDescent="0.2">
      <c r="C1524" s="94">
        <v>1507</v>
      </c>
      <c r="D1524" s="32">
        <f>'Batch Inputs'!C1512</f>
        <v>0</v>
      </c>
      <c r="E1524" s="32">
        <f>'Batch Inputs'!D1512</f>
        <v>0</v>
      </c>
      <c r="F1524" s="32">
        <f>'Batch Inputs'!E1512</f>
        <v>0</v>
      </c>
      <c r="G1524" s="32">
        <f>'Batch Inputs'!F1512</f>
        <v>0</v>
      </c>
      <c r="H1524" s="32">
        <f>'Batch Inputs'!G1512</f>
        <v>0</v>
      </c>
      <c r="I1524" s="32">
        <f>'Batch Inputs'!H1512</f>
        <v>0</v>
      </c>
      <c r="J1524" s="32">
        <f>'Batch Inputs'!I1512</f>
        <v>0</v>
      </c>
      <c r="K1524" s="32">
        <f>'Batch Inputs'!J1512</f>
        <v>0</v>
      </c>
      <c r="L1524" s="32">
        <f>'Batch Inputs'!K1512</f>
        <v>0</v>
      </c>
      <c r="M1524" s="32">
        <f>'Batch Inputs'!L1512</f>
        <v>0</v>
      </c>
      <c r="N1524" s="32">
        <f>'Batch Inputs'!M1512</f>
        <v>0</v>
      </c>
      <c r="O1524" s="32">
        <f>'Batch Inputs'!N1512</f>
        <v>0</v>
      </c>
      <c r="P1524" s="32">
        <f>'Batch Inputs'!O1512</f>
        <v>0</v>
      </c>
      <c r="Q1524" s="32">
        <f>'Batch Inputs'!P1512</f>
        <v>0</v>
      </c>
      <c r="S1524" s="98">
        <f>SUMPRODUCT($D1524:$O1524,$D$5:$O$5)+$R$5</f>
        <v>-7.9279999999999999</v>
      </c>
      <c r="T1524" s="98">
        <f>SUMPRODUCT($D1524:$O1524,$D$6:$O$6)+$R$6</f>
        <v>-7.0750000000000002</v>
      </c>
      <c r="U1524" s="98">
        <f>SUMPRODUCT($D1524:$O1524,$D$7:$O$7)+$R$7</f>
        <v>-13.989000000000001</v>
      </c>
      <c r="V1524" s="98">
        <f>SUMPRODUCT($D1524:$O1524,$D$8:$O$8)+$R$8</f>
        <v>-8.0109999999999992</v>
      </c>
      <c r="W1524" s="98">
        <f>SUMPRODUCT($D1524:$O1524,$D$9:$O$9)+$R$9</f>
        <v>-6.976</v>
      </c>
      <c r="X1524" s="98">
        <f>SUMPRODUCT($D1524:$O1524,$D$10:$O$10)+$R$10</f>
        <v>-2.1259999999999999</v>
      </c>
      <c r="Z1524" s="104">
        <f t="shared" si="232"/>
        <v>0</v>
      </c>
      <c r="AA1524" s="38">
        <f t="shared" si="233"/>
        <v>0</v>
      </c>
      <c r="AB1524" s="38">
        <f t="shared" si="234"/>
        <v>0</v>
      </c>
      <c r="AC1524" s="38">
        <f t="shared" si="235"/>
        <v>0</v>
      </c>
      <c r="AD1524" s="38">
        <f t="shared" si="236"/>
        <v>0</v>
      </c>
      <c r="AE1524" s="105">
        <f t="shared" si="237"/>
        <v>6</v>
      </c>
      <c r="AF1524" s="114">
        <f t="shared" si="231"/>
        <v>-2.1259999999999999</v>
      </c>
      <c r="AG1524" s="37">
        <f t="shared" si="238"/>
        <v>6</v>
      </c>
      <c r="AH1524" s="40">
        <f>IF(OR(MAX('Batch Inputs'!$C1512:$N1512)&gt;1,MIN('Batch Inputs'!$C1512:$N1512)&lt;0),"ERROR",0)</f>
        <v>0</v>
      </c>
      <c r="AI1524" s="105" t="str">
        <f t="shared" si="239"/>
        <v>Few conditions</v>
      </c>
      <c r="AJ1524" s="113" t="str">
        <f t="shared" si="240"/>
        <v>No Conditions</v>
      </c>
      <c r="AM1524" s="78"/>
    </row>
    <row r="1525" spans="3:39" ht="12.75" x14ac:dyDescent="0.2">
      <c r="C1525" s="94">
        <v>1508</v>
      </c>
      <c r="D1525" s="32">
        <f>'Batch Inputs'!C1513</f>
        <v>0</v>
      </c>
      <c r="E1525" s="32">
        <f>'Batch Inputs'!D1513</f>
        <v>0</v>
      </c>
      <c r="F1525" s="32">
        <f>'Batch Inputs'!E1513</f>
        <v>0</v>
      </c>
      <c r="G1525" s="32">
        <f>'Batch Inputs'!F1513</f>
        <v>0</v>
      </c>
      <c r="H1525" s="32">
        <f>'Batch Inputs'!G1513</f>
        <v>0</v>
      </c>
      <c r="I1525" s="32">
        <f>'Batch Inputs'!H1513</f>
        <v>0</v>
      </c>
      <c r="J1525" s="32">
        <f>'Batch Inputs'!I1513</f>
        <v>0</v>
      </c>
      <c r="K1525" s="32">
        <f>'Batch Inputs'!J1513</f>
        <v>0</v>
      </c>
      <c r="L1525" s="32">
        <f>'Batch Inputs'!K1513</f>
        <v>0</v>
      </c>
      <c r="M1525" s="32">
        <f>'Batch Inputs'!L1513</f>
        <v>0</v>
      </c>
      <c r="N1525" s="32">
        <f>'Batch Inputs'!M1513</f>
        <v>0</v>
      </c>
      <c r="O1525" s="32">
        <f>'Batch Inputs'!N1513</f>
        <v>0</v>
      </c>
      <c r="P1525" s="32">
        <f>'Batch Inputs'!O1513</f>
        <v>0</v>
      </c>
      <c r="Q1525" s="32">
        <f>'Batch Inputs'!P1513</f>
        <v>0</v>
      </c>
      <c r="S1525" s="98">
        <f>SUMPRODUCT($D1525:$O1525,$D$5:$O$5)+$R$5</f>
        <v>-7.9279999999999999</v>
      </c>
      <c r="T1525" s="98">
        <f>SUMPRODUCT($D1525:$O1525,$D$6:$O$6)+$R$6</f>
        <v>-7.0750000000000002</v>
      </c>
      <c r="U1525" s="98">
        <f>SUMPRODUCT($D1525:$O1525,$D$7:$O$7)+$R$7</f>
        <v>-13.989000000000001</v>
      </c>
      <c r="V1525" s="98">
        <f>SUMPRODUCT($D1525:$O1525,$D$8:$O$8)+$R$8</f>
        <v>-8.0109999999999992</v>
      </c>
      <c r="W1525" s="98">
        <f>SUMPRODUCT($D1525:$O1525,$D$9:$O$9)+$R$9</f>
        <v>-6.976</v>
      </c>
      <c r="X1525" s="98">
        <f>SUMPRODUCT($D1525:$O1525,$D$10:$O$10)+$R$10</f>
        <v>-2.1259999999999999</v>
      </c>
      <c r="Z1525" s="104">
        <f t="shared" si="232"/>
        <v>0</v>
      </c>
      <c r="AA1525" s="38">
        <f t="shared" si="233"/>
        <v>0</v>
      </c>
      <c r="AB1525" s="38">
        <f t="shared" si="234"/>
        <v>0</v>
      </c>
      <c r="AC1525" s="38">
        <f t="shared" si="235"/>
        <v>0</v>
      </c>
      <c r="AD1525" s="38">
        <f t="shared" si="236"/>
        <v>0</v>
      </c>
      <c r="AE1525" s="105">
        <f t="shared" si="237"/>
        <v>6</v>
      </c>
      <c r="AF1525" s="114">
        <f t="shared" si="231"/>
        <v>-2.1259999999999999</v>
      </c>
      <c r="AG1525" s="37">
        <f t="shared" si="238"/>
        <v>6</v>
      </c>
      <c r="AH1525" s="40">
        <f>IF(OR(MAX('Batch Inputs'!$C1513:$N1513)&gt;1,MIN('Batch Inputs'!$C1513:$N1513)&lt;0),"ERROR",0)</f>
        <v>0</v>
      </c>
      <c r="AI1525" s="105" t="str">
        <f t="shared" si="239"/>
        <v>Few conditions</v>
      </c>
      <c r="AJ1525" s="113" t="str">
        <f t="shared" si="240"/>
        <v>No Conditions</v>
      </c>
      <c r="AM1525" s="78"/>
    </row>
    <row r="1526" spans="3:39" ht="12.75" x14ac:dyDescent="0.2">
      <c r="C1526" s="94">
        <v>1509</v>
      </c>
      <c r="D1526" s="32">
        <f>'Batch Inputs'!C1514</f>
        <v>0</v>
      </c>
      <c r="E1526" s="32">
        <f>'Batch Inputs'!D1514</f>
        <v>0</v>
      </c>
      <c r="F1526" s="32">
        <f>'Batch Inputs'!E1514</f>
        <v>0</v>
      </c>
      <c r="G1526" s="32">
        <f>'Batch Inputs'!F1514</f>
        <v>0</v>
      </c>
      <c r="H1526" s="32">
        <f>'Batch Inputs'!G1514</f>
        <v>0</v>
      </c>
      <c r="I1526" s="32">
        <f>'Batch Inputs'!H1514</f>
        <v>0</v>
      </c>
      <c r="J1526" s="32">
        <f>'Batch Inputs'!I1514</f>
        <v>0</v>
      </c>
      <c r="K1526" s="32">
        <f>'Batch Inputs'!J1514</f>
        <v>0</v>
      </c>
      <c r="L1526" s="32">
        <f>'Batch Inputs'!K1514</f>
        <v>0</v>
      </c>
      <c r="M1526" s="32">
        <f>'Batch Inputs'!L1514</f>
        <v>0</v>
      </c>
      <c r="N1526" s="32">
        <f>'Batch Inputs'!M1514</f>
        <v>0</v>
      </c>
      <c r="O1526" s="32">
        <f>'Batch Inputs'!N1514</f>
        <v>0</v>
      </c>
      <c r="P1526" s="32">
        <f>'Batch Inputs'!O1514</f>
        <v>0</v>
      </c>
      <c r="Q1526" s="32">
        <f>'Batch Inputs'!P1514</f>
        <v>0</v>
      </c>
      <c r="S1526" s="98">
        <f>SUMPRODUCT($D1526:$O1526,$D$5:$O$5)+$R$5</f>
        <v>-7.9279999999999999</v>
      </c>
      <c r="T1526" s="98">
        <f>SUMPRODUCT($D1526:$O1526,$D$6:$O$6)+$R$6</f>
        <v>-7.0750000000000002</v>
      </c>
      <c r="U1526" s="98">
        <f>SUMPRODUCT($D1526:$O1526,$D$7:$O$7)+$R$7</f>
        <v>-13.989000000000001</v>
      </c>
      <c r="V1526" s="98">
        <f>SUMPRODUCT($D1526:$O1526,$D$8:$O$8)+$R$8</f>
        <v>-8.0109999999999992</v>
      </c>
      <c r="W1526" s="98">
        <f>SUMPRODUCT($D1526:$O1526,$D$9:$O$9)+$R$9</f>
        <v>-6.976</v>
      </c>
      <c r="X1526" s="98">
        <f>SUMPRODUCT($D1526:$O1526,$D$10:$O$10)+$R$10</f>
        <v>-2.1259999999999999</v>
      </c>
      <c r="Z1526" s="104">
        <f t="shared" si="232"/>
        <v>0</v>
      </c>
      <c r="AA1526" s="38">
        <f t="shared" si="233"/>
        <v>0</v>
      </c>
      <c r="AB1526" s="38">
        <f t="shared" si="234"/>
        <v>0</v>
      </c>
      <c r="AC1526" s="38">
        <f t="shared" si="235"/>
        <v>0</v>
      </c>
      <c r="AD1526" s="38">
        <f t="shared" si="236"/>
        <v>0</v>
      </c>
      <c r="AE1526" s="105">
        <f t="shared" si="237"/>
        <v>6</v>
      </c>
      <c r="AF1526" s="114">
        <f t="shared" si="231"/>
        <v>-2.1259999999999999</v>
      </c>
      <c r="AG1526" s="37">
        <f t="shared" si="238"/>
        <v>6</v>
      </c>
      <c r="AH1526" s="40">
        <f>IF(OR(MAX('Batch Inputs'!$C1514:$N1514)&gt;1,MIN('Batch Inputs'!$C1514:$N1514)&lt;0),"ERROR",0)</f>
        <v>0</v>
      </c>
      <c r="AI1526" s="105" t="str">
        <f t="shared" si="239"/>
        <v>Few conditions</v>
      </c>
      <c r="AJ1526" s="113" t="str">
        <f t="shared" si="240"/>
        <v>No Conditions</v>
      </c>
      <c r="AM1526" s="78"/>
    </row>
    <row r="1527" spans="3:39" ht="12.75" x14ac:dyDescent="0.2">
      <c r="C1527" s="94">
        <v>1510</v>
      </c>
      <c r="D1527" s="32">
        <f>'Batch Inputs'!C1515</f>
        <v>0</v>
      </c>
      <c r="E1527" s="32">
        <f>'Batch Inputs'!D1515</f>
        <v>0</v>
      </c>
      <c r="F1527" s="32">
        <f>'Batch Inputs'!E1515</f>
        <v>0</v>
      </c>
      <c r="G1527" s="32">
        <f>'Batch Inputs'!F1515</f>
        <v>0</v>
      </c>
      <c r="H1527" s="32">
        <f>'Batch Inputs'!G1515</f>
        <v>0</v>
      </c>
      <c r="I1527" s="32">
        <f>'Batch Inputs'!H1515</f>
        <v>0</v>
      </c>
      <c r="J1527" s="32">
        <f>'Batch Inputs'!I1515</f>
        <v>0</v>
      </c>
      <c r="K1527" s="32">
        <f>'Batch Inputs'!J1515</f>
        <v>0</v>
      </c>
      <c r="L1527" s="32">
        <f>'Batch Inputs'!K1515</f>
        <v>0</v>
      </c>
      <c r="M1527" s="32">
        <f>'Batch Inputs'!L1515</f>
        <v>0</v>
      </c>
      <c r="N1527" s="32">
        <f>'Batch Inputs'!M1515</f>
        <v>0</v>
      </c>
      <c r="O1527" s="32">
        <f>'Batch Inputs'!N1515</f>
        <v>0</v>
      </c>
      <c r="P1527" s="32">
        <f>'Batch Inputs'!O1515</f>
        <v>0</v>
      </c>
      <c r="Q1527" s="32">
        <f>'Batch Inputs'!P1515</f>
        <v>0</v>
      </c>
      <c r="S1527" s="98">
        <f>SUMPRODUCT($D1527:$O1527,$D$5:$O$5)+$R$5</f>
        <v>-7.9279999999999999</v>
      </c>
      <c r="T1527" s="98">
        <f>SUMPRODUCT($D1527:$O1527,$D$6:$O$6)+$R$6</f>
        <v>-7.0750000000000002</v>
      </c>
      <c r="U1527" s="98">
        <f>SUMPRODUCT($D1527:$O1527,$D$7:$O$7)+$R$7</f>
        <v>-13.989000000000001</v>
      </c>
      <c r="V1527" s="98">
        <f>SUMPRODUCT($D1527:$O1527,$D$8:$O$8)+$R$8</f>
        <v>-8.0109999999999992</v>
      </c>
      <c r="W1527" s="98">
        <f>SUMPRODUCT($D1527:$O1527,$D$9:$O$9)+$R$9</f>
        <v>-6.976</v>
      </c>
      <c r="X1527" s="98">
        <f>SUMPRODUCT($D1527:$O1527,$D$10:$O$10)+$R$10</f>
        <v>-2.1259999999999999</v>
      </c>
      <c r="Z1527" s="104">
        <f t="shared" si="232"/>
        <v>0</v>
      </c>
      <c r="AA1527" s="38">
        <f t="shared" si="233"/>
        <v>0</v>
      </c>
      <c r="AB1527" s="38">
        <f t="shared" si="234"/>
        <v>0</v>
      </c>
      <c r="AC1527" s="38">
        <f t="shared" si="235"/>
        <v>0</v>
      </c>
      <c r="AD1527" s="38">
        <f t="shared" si="236"/>
        <v>0</v>
      </c>
      <c r="AE1527" s="105">
        <f t="shared" si="237"/>
        <v>6</v>
      </c>
      <c r="AF1527" s="114">
        <f t="shared" si="231"/>
        <v>-2.1259999999999999</v>
      </c>
      <c r="AG1527" s="37">
        <f t="shared" si="238"/>
        <v>6</v>
      </c>
      <c r="AH1527" s="40">
        <f>IF(OR(MAX('Batch Inputs'!$C1515:$N1515)&gt;1,MIN('Batch Inputs'!$C1515:$N1515)&lt;0),"ERROR",0)</f>
        <v>0</v>
      </c>
      <c r="AI1527" s="105" t="str">
        <f t="shared" si="239"/>
        <v>Few conditions</v>
      </c>
      <c r="AJ1527" s="113" t="str">
        <f t="shared" si="240"/>
        <v>No Conditions</v>
      </c>
      <c r="AM1527" s="78"/>
    </row>
    <row r="1528" spans="3:39" ht="12.75" x14ac:dyDescent="0.2">
      <c r="C1528" s="94">
        <v>1511</v>
      </c>
      <c r="D1528" s="32">
        <f>'Batch Inputs'!C1516</f>
        <v>0</v>
      </c>
      <c r="E1528" s="32">
        <f>'Batch Inputs'!D1516</f>
        <v>0</v>
      </c>
      <c r="F1528" s="32">
        <f>'Batch Inputs'!E1516</f>
        <v>0</v>
      </c>
      <c r="G1528" s="32">
        <f>'Batch Inputs'!F1516</f>
        <v>0</v>
      </c>
      <c r="H1528" s="32">
        <f>'Batch Inputs'!G1516</f>
        <v>0</v>
      </c>
      <c r="I1528" s="32">
        <f>'Batch Inputs'!H1516</f>
        <v>0</v>
      </c>
      <c r="J1528" s="32">
        <f>'Batch Inputs'!I1516</f>
        <v>0</v>
      </c>
      <c r="K1528" s="32">
        <f>'Batch Inputs'!J1516</f>
        <v>0</v>
      </c>
      <c r="L1528" s="32">
        <f>'Batch Inputs'!K1516</f>
        <v>0</v>
      </c>
      <c r="M1528" s="32">
        <f>'Batch Inputs'!L1516</f>
        <v>0</v>
      </c>
      <c r="N1528" s="32">
        <f>'Batch Inputs'!M1516</f>
        <v>0</v>
      </c>
      <c r="O1528" s="32">
        <f>'Batch Inputs'!N1516</f>
        <v>0</v>
      </c>
      <c r="P1528" s="32">
        <f>'Batch Inputs'!O1516</f>
        <v>0</v>
      </c>
      <c r="Q1528" s="32">
        <f>'Batch Inputs'!P1516</f>
        <v>0</v>
      </c>
      <c r="S1528" s="98">
        <f>SUMPRODUCT($D1528:$O1528,$D$5:$O$5)+$R$5</f>
        <v>-7.9279999999999999</v>
      </c>
      <c r="T1528" s="98">
        <f>SUMPRODUCT($D1528:$O1528,$D$6:$O$6)+$R$6</f>
        <v>-7.0750000000000002</v>
      </c>
      <c r="U1528" s="98">
        <f>SUMPRODUCT($D1528:$O1528,$D$7:$O$7)+$R$7</f>
        <v>-13.989000000000001</v>
      </c>
      <c r="V1528" s="98">
        <f>SUMPRODUCT($D1528:$O1528,$D$8:$O$8)+$R$8</f>
        <v>-8.0109999999999992</v>
      </c>
      <c r="W1528" s="98">
        <f>SUMPRODUCT($D1528:$O1528,$D$9:$O$9)+$R$9</f>
        <v>-6.976</v>
      </c>
      <c r="X1528" s="98">
        <f>SUMPRODUCT($D1528:$O1528,$D$10:$O$10)+$R$10</f>
        <v>-2.1259999999999999</v>
      </c>
      <c r="Z1528" s="104">
        <f t="shared" si="232"/>
        <v>0</v>
      </c>
      <c r="AA1528" s="38">
        <f t="shared" si="233"/>
        <v>0</v>
      </c>
      <c r="AB1528" s="38">
        <f t="shared" si="234"/>
        <v>0</v>
      </c>
      <c r="AC1528" s="38">
        <f t="shared" si="235"/>
        <v>0</v>
      </c>
      <c r="AD1528" s="38">
        <f t="shared" si="236"/>
        <v>0</v>
      </c>
      <c r="AE1528" s="105">
        <f t="shared" si="237"/>
        <v>6</v>
      </c>
      <c r="AF1528" s="114">
        <f t="shared" si="231"/>
        <v>-2.1259999999999999</v>
      </c>
      <c r="AG1528" s="37">
        <f t="shared" si="238"/>
        <v>6</v>
      </c>
      <c r="AH1528" s="40">
        <f>IF(OR(MAX('Batch Inputs'!$C1516:$N1516)&gt;1,MIN('Batch Inputs'!$C1516:$N1516)&lt;0),"ERROR",0)</f>
        <v>0</v>
      </c>
      <c r="AI1528" s="105" t="str">
        <f t="shared" si="239"/>
        <v>Few conditions</v>
      </c>
      <c r="AJ1528" s="113" t="str">
        <f t="shared" si="240"/>
        <v>No Conditions</v>
      </c>
      <c r="AM1528" s="78"/>
    </row>
    <row r="1529" spans="3:39" ht="12.75" x14ac:dyDescent="0.2">
      <c r="C1529" s="94">
        <v>1512</v>
      </c>
      <c r="D1529" s="32">
        <f>'Batch Inputs'!C1517</f>
        <v>0</v>
      </c>
      <c r="E1529" s="32">
        <f>'Batch Inputs'!D1517</f>
        <v>0</v>
      </c>
      <c r="F1529" s="32">
        <f>'Batch Inputs'!E1517</f>
        <v>0</v>
      </c>
      <c r="G1529" s="32">
        <f>'Batch Inputs'!F1517</f>
        <v>0</v>
      </c>
      <c r="H1529" s="32">
        <f>'Batch Inputs'!G1517</f>
        <v>0</v>
      </c>
      <c r="I1529" s="32">
        <f>'Batch Inputs'!H1517</f>
        <v>0</v>
      </c>
      <c r="J1529" s="32">
        <f>'Batch Inputs'!I1517</f>
        <v>0</v>
      </c>
      <c r="K1529" s="32">
        <f>'Batch Inputs'!J1517</f>
        <v>0</v>
      </c>
      <c r="L1529" s="32">
        <f>'Batch Inputs'!K1517</f>
        <v>0</v>
      </c>
      <c r="M1529" s="32">
        <f>'Batch Inputs'!L1517</f>
        <v>0</v>
      </c>
      <c r="N1529" s="32">
        <f>'Batch Inputs'!M1517</f>
        <v>0</v>
      </c>
      <c r="O1529" s="32">
        <f>'Batch Inputs'!N1517</f>
        <v>0</v>
      </c>
      <c r="P1529" s="32">
        <f>'Batch Inputs'!O1517</f>
        <v>0</v>
      </c>
      <c r="Q1529" s="32">
        <f>'Batch Inputs'!P1517</f>
        <v>0</v>
      </c>
      <c r="S1529" s="98">
        <f>SUMPRODUCT($D1529:$O1529,$D$5:$O$5)+$R$5</f>
        <v>-7.9279999999999999</v>
      </c>
      <c r="T1529" s="98">
        <f>SUMPRODUCT($D1529:$O1529,$D$6:$O$6)+$R$6</f>
        <v>-7.0750000000000002</v>
      </c>
      <c r="U1529" s="98">
        <f>SUMPRODUCT($D1529:$O1529,$D$7:$O$7)+$R$7</f>
        <v>-13.989000000000001</v>
      </c>
      <c r="V1529" s="98">
        <f>SUMPRODUCT($D1529:$O1529,$D$8:$O$8)+$R$8</f>
        <v>-8.0109999999999992</v>
      </c>
      <c r="W1529" s="98">
        <f>SUMPRODUCT($D1529:$O1529,$D$9:$O$9)+$R$9</f>
        <v>-6.976</v>
      </c>
      <c r="X1529" s="98">
        <f>SUMPRODUCT($D1529:$O1529,$D$10:$O$10)+$R$10</f>
        <v>-2.1259999999999999</v>
      </c>
      <c r="Z1529" s="104">
        <f t="shared" si="232"/>
        <v>0</v>
      </c>
      <c r="AA1529" s="38">
        <f t="shared" si="233"/>
        <v>0</v>
      </c>
      <c r="AB1529" s="38">
        <f t="shared" si="234"/>
        <v>0</v>
      </c>
      <c r="AC1529" s="38">
        <f t="shared" si="235"/>
        <v>0</v>
      </c>
      <c r="AD1529" s="38">
        <f t="shared" si="236"/>
        <v>0</v>
      </c>
      <c r="AE1529" s="105">
        <f t="shared" si="237"/>
        <v>6</v>
      </c>
      <c r="AF1529" s="114">
        <f t="shared" si="231"/>
        <v>-2.1259999999999999</v>
      </c>
      <c r="AG1529" s="37">
        <f t="shared" si="238"/>
        <v>6</v>
      </c>
      <c r="AH1529" s="40">
        <f>IF(OR(MAX('Batch Inputs'!$C1517:$N1517)&gt;1,MIN('Batch Inputs'!$C1517:$N1517)&lt;0),"ERROR",0)</f>
        <v>0</v>
      </c>
      <c r="AI1529" s="105" t="str">
        <f t="shared" si="239"/>
        <v>Few conditions</v>
      </c>
      <c r="AJ1529" s="113" t="str">
        <f t="shared" si="240"/>
        <v>No Conditions</v>
      </c>
      <c r="AM1529" s="78"/>
    </row>
    <row r="1530" spans="3:39" ht="12.75" x14ac:dyDescent="0.2">
      <c r="C1530" s="94">
        <v>1513</v>
      </c>
      <c r="D1530" s="32">
        <f>'Batch Inputs'!C1518</f>
        <v>0</v>
      </c>
      <c r="E1530" s="32">
        <f>'Batch Inputs'!D1518</f>
        <v>0</v>
      </c>
      <c r="F1530" s="32">
        <f>'Batch Inputs'!E1518</f>
        <v>0</v>
      </c>
      <c r="G1530" s="32">
        <f>'Batch Inputs'!F1518</f>
        <v>0</v>
      </c>
      <c r="H1530" s="32">
        <f>'Batch Inputs'!G1518</f>
        <v>0</v>
      </c>
      <c r="I1530" s="32">
        <f>'Batch Inputs'!H1518</f>
        <v>0</v>
      </c>
      <c r="J1530" s="32">
        <f>'Batch Inputs'!I1518</f>
        <v>0</v>
      </c>
      <c r="K1530" s="32">
        <f>'Batch Inputs'!J1518</f>
        <v>0</v>
      </c>
      <c r="L1530" s="32">
        <f>'Batch Inputs'!K1518</f>
        <v>0</v>
      </c>
      <c r="M1530" s="32">
        <f>'Batch Inputs'!L1518</f>
        <v>0</v>
      </c>
      <c r="N1530" s="32">
        <f>'Batch Inputs'!M1518</f>
        <v>0</v>
      </c>
      <c r="O1530" s="32">
        <f>'Batch Inputs'!N1518</f>
        <v>0</v>
      </c>
      <c r="P1530" s="32">
        <f>'Batch Inputs'!O1518</f>
        <v>0</v>
      </c>
      <c r="Q1530" s="32">
        <f>'Batch Inputs'!P1518</f>
        <v>0</v>
      </c>
      <c r="S1530" s="98">
        <f>SUMPRODUCT($D1530:$O1530,$D$5:$O$5)+$R$5</f>
        <v>-7.9279999999999999</v>
      </c>
      <c r="T1530" s="98">
        <f>SUMPRODUCT($D1530:$O1530,$D$6:$O$6)+$R$6</f>
        <v>-7.0750000000000002</v>
      </c>
      <c r="U1530" s="98">
        <f>SUMPRODUCT($D1530:$O1530,$D$7:$O$7)+$R$7</f>
        <v>-13.989000000000001</v>
      </c>
      <c r="V1530" s="98">
        <f>SUMPRODUCT($D1530:$O1530,$D$8:$O$8)+$R$8</f>
        <v>-8.0109999999999992</v>
      </c>
      <c r="W1530" s="98">
        <f>SUMPRODUCT($D1530:$O1530,$D$9:$O$9)+$R$9</f>
        <v>-6.976</v>
      </c>
      <c r="X1530" s="98">
        <f>SUMPRODUCT($D1530:$O1530,$D$10:$O$10)+$R$10</f>
        <v>-2.1259999999999999</v>
      </c>
      <c r="Z1530" s="104">
        <f t="shared" si="232"/>
        <v>0</v>
      </c>
      <c r="AA1530" s="38">
        <f t="shared" si="233"/>
        <v>0</v>
      </c>
      <c r="AB1530" s="38">
        <f t="shared" si="234"/>
        <v>0</v>
      </c>
      <c r="AC1530" s="38">
        <f t="shared" si="235"/>
        <v>0</v>
      </c>
      <c r="AD1530" s="38">
        <f t="shared" si="236"/>
        <v>0</v>
      </c>
      <c r="AE1530" s="105">
        <f t="shared" si="237"/>
        <v>6</v>
      </c>
      <c r="AF1530" s="114">
        <f t="shared" si="231"/>
        <v>-2.1259999999999999</v>
      </c>
      <c r="AG1530" s="37">
        <f t="shared" si="238"/>
        <v>6</v>
      </c>
      <c r="AH1530" s="40">
        <f>IF(OR(MAX('Batch Inputs'!$C1518:$N1518)&gt;1,MIN('Batch Inputs'!$C1518:$N1518)&lt;0),"ERROR",0)</f>
        <v>0</v>
      </c>
      <c r="AI1530" s="105" t="str">
        <f t="shared" si="239"/>
        <v>Few conditions</v>
      </c>
      <c r="AJ1530" s="113" t="str">
        <f t="shared" si="240"/>
        <v>No Conditions</v>
      </c>
      <c r="AM1530" s="78"/>
    </row>
    <row r="1531" spans="3:39" ht="12.75" x14ac:dyDescent="0.2">
      <c r="C1531" s="94">
        <v>1514</v>
      </c>
      <c r="D1531" s="32">
        <f>'Batch Inputs'!C1519</f>
        <v>0</v>
      </c>
      <c r="E1531" s="32">
        <f>'Batch Inputs'!D1519</f>
        <v>0</v>
      </c>
      <c r="F1531" s="32">
        <f>'Batch Inputs'!E1519</f>
        <v>0</v>
      </c>
      <c r="G1531" s="32">
        <f>'Batch Inputs'!F1519</f>
        <v>0</v>
      </c>
      <c r="H1531" s="32">
        <f>'Batch Inputs'!G1519</f>
        <v>0</v>
      </c>
      <c r="I1531" s="32">
        <f>'Batch Inputs'!H1519</f>
        <v>0</v>
      </c>
      <c r="J1531" s="32">
        <f>'Batch Inputs'!I1519</f>
        <v>0</v>
      </c>
      <c r="K1531" s="32">
        <f>'Batch Inputs'!J1519</f>
        <v>0</v>
      </c>
      <c r="L1531" s="32">
        <f>'Batch Inputs'!K1519</f>
        <v>0</v>
      </c>
      <c r="M1531" s="32">
        <f>'Batch Inputs'!L1519</f>
        <v>0</v>
      </c>
      <c r="N1531" s="32">
        <f>'Batch Inputs'!M1519</f>
        <v>0</v>
      </c>
      <c r="O1531" s="32">
        <f>'Batch Inputs'!N1519</f>
        <v>0</v>
      </c>
      <c r="P1531" s="32">
        <f>'Batch Inputs'!O1519</f>
        <v>0</v>
      </c>
      <c r="Q1531" s="32">
        <f>'Batch Inputs'!P1519</f>
        <v>0</v>
      </c>
      <c r="S1531" s="98">
        <f>SUMPRODUCT($D1531:$O1531,$D$5:$O$5)+$R$5</f>
        <v>-7.9279999999999999</v>
      </c>
      <c r="T1531" s="98">
        <f>SUMPRODUCT($D1531:$O1531,$D$6:$O$6)+$R$6</f>
        <v>-7.0750000000000002</v>
      </c>
      <c r="U1531" s="98">
        <f>SUMPRODUCT($D1531:$O1531,$D$7:$O$7)+$R$7</f>
        <v>-13.989000000000001</v>
      </c>
      <c r="V1531" s="98">
        <f>SUMPRODUCT($D1531:$O1531,$D$8:$O$8)+$R$8</f>
        <v>-8.0109999999999992</v>
      </c>
      <c r="W1531" s="98">
        <f>SUMPRODUCT($D1531:$O1531,$D$9:$O$9)+$R$9</f>
        <v>-6.976</v>
      </c>
      <c r="X1531" s="98">
        <f>SUMPRODUCT($D1531:$O1531,$D$10:$O$10)+$R$10</f>
        <v>-2.1259999999999999</v>
      </c>
      <c r="Z1531" s="104">
        <f t="shared" si="232"/>
        <v>0</v>
      </c>
      <c r="AA1531" s="38">
        <f t="shared" si="233"/>
        <v>0</v>
      </c>
      <c r="AB1531" s="38">
        <f t="shared" si="234"/>
        <v>0</v>
      </c>
      <c r="AC1531" s="38">
        <f t="shared" si="235"/>
        <v>0</v>
      </c>
      <c r="AD1531" s="38">
        <f t="shared" si="236"/>
        <v>0</v>
      </c>
      <c r="AE1531" s="105">
        <f t="shared" si="237"/>
        <v>6</v>
      </c>
      <c r="AF1531" s="114">
        <f t="shared" si="231"/>
        <v>-2.1259999999999999</v>
      </c>
      <c r="AG1531" s="37">
        <f t="shared" si="238"/>
        <v>6</v>
      </c>
      <c r="AH1531" s="40">
        <f>IF(OR(MAX('Batch Inputs'!$C1519:$N1519)&gt;1,MIN('Batch Inputs'!$C1519:$N1519)&lt;0),"ERROR",0)</f>
        <v>0</v>
      </c>
      <c r="AI1531" s="105" t="str">
        <f t="shared" si="239"/>
        <v>Few conditions</v>
      </c>
      <c r="AJ1531" s="113" t="str">
        <f t="shared" si="240"/>
        <v>No Conditions</v>
      </c>
      <c r="AM1531" s="78"/>
    </row>
    <row r="1532" spans="3:39" ht="12.75" x14ac:dyDescent="0.2">
      <c r="C1532" s="94">
        <v>1515</v>
      </c>
      <c r="D1532" s="32">
        <f>'Batch Inputs'!C1520</f>
        <v>0</v>
      </c>
      <c r="E1532" s="32">
        <f>'Batch Inputs'!D1520</f>
        <v>0</v>
      </c>
      <c r="F1532" s="32">
        <f>'Batch Inputs'!E1520</f>
        <v>0</v>
      </c>
      <c r="G1532" s="32">
        <f>'Batch Inputs'!F1520</f>
        <v>0</v>
      </c>
      <c r="H1532" s="32">
        <f>'Batch Inputs'!G1520</f>
        <v>0</v>
      </c>
      <c r="I1532" s="32">
        <f>'Batch Inputs'!H1520</f>
        <v>0</v>
      </c>
      <c r="J1532" s="32">
        <f>'Batch Inputs'!I1520</f>
        <v>0</v>
      </c>
      <c r="K1532" s="32">
        <f>'Batch Inputs'!J1520</f>
        <v>0</v>
      </c>
      <c r="L1532" s="32">
        <f>'Batch Inputs'!K1520</f>
        <v>0</v>
      </c>
      <c r="M1532" s="32">
        <f>'Batch Inputs'!L1520</f>
        <v>0</v>
      </c>
      <c r="N1532" s="32">
        <f>'Batch Inputs'!M1520</f>
        <v>0</v>
      </c>
      <c r="O1532" s="32">
        <f>'Batch Inputs'!N1520</f>
        <v>0</v>
      </c>
      <c r="P1532" s="32">
        <f>'Batch Inputs'!O1520</f>
        <v>0</v>
      </c>
      <c r="Q1532" s="32">
        <f>'Batch Inputs'!P1520</f>
        <v>0</v>
      </c>
      <c r="S1532" s="98">
        <f>SUMPRODUCT($D1532:$O1532,$D$5:$O$5)+$R$5</f>
        <v>-7.9279999999999999</v>
      </c>
      <c r="T1532" s="98">
        <f>SUMPRODUCT($D1532:$O1532,$D$6:$O$6)+$R$6</f>
        <v>-7.0750000000000002</v>
      </c>
      <c r="U1532" s="98">
        <f>SUMPRODUCT($D1532:$O1532,$D$7:$O$7)+$R$7</f>
        <v>-13.989000000000001</v>
      </c>
      <c r="V1532" s="98">
        <f>SUMPRODUCT($D1532:$O1532,$D$8:$O$8)+$R$8</f>
        <v>-8.0109999999999992</v>
      </c>
      <c r="W1532" s="98">
        <f>SUMPRODUCT($D1532:$O1532,$D$9:$O$9)+$R$9</f>
        <v>-6.976</v>
      </c>
      <c r="X1532" s="98">
        <f>SUMPRODUCT($D1532:$O1532,$D$10:$O$10)+$R$10</f>
        <v>-2.1259999999999999</v>
      </c>
      <c r="Z1532" s="104">
        <f t="shared" si="232"/>
        <v>0</v>
      </c>
      <c r="AA1532" s="38">
        <f t="shared" si="233"/>
        <v>0</v>
      </c>
      <c r="AB1532" s="38">
        <f t="shared" si="234"/>
        <v>0</v>
      </c>
      <c r="AC1532" s="38">
        <f t="shared" si="235"/>
        <v>0</v>
      </c>
      <c r="AD1532" s="38">
        <f t="shared" si="236"/>
        <v>0</v>
      </c>
      <c r="AE1532" s="105">
        <f t="shared" si="237"/>
        <v>6</v>
      </c>
      <c r="AF1532" s="114">
        <f t="shared" si="231"/>
        <v>-2.1259999999999999</v>
      </c>
      <c r="AG1532" s="37">
        <f t="shared" si="238"/>
        <v>6</v>
      </c>
      <c r="AH1532" s="40">
        <f>IF(OR(MAX('Batch Inputs'!$C1520:$N1520)&gt;1,MIN('Batch Inputs'!$C1520:$N1520)&lt;0),"ERROR",0)</f>
        <v>0</v>
      </c>
      <c r="AI1532" s="105" t="str">
        <f t="shared" si="239"/>
        <v>Few conditions</v>
      </c>
      <c r="AJ1532" s="113" t="str">
        <f t="shared" si="240"/>
        <v>No Conditions</v>
      </c>
      <c r="AM1532" s="78"/>
    </row>
    <row r="1533" spans="3:39" ht="12.75" x14ac:dyDescent="0.2">
      <c r="C1533" s="94">
        <v>1516</v>
      </c>
      <c r="D1533" s="32">
        <f>'Batch Inputs'!C1521</f>
        <v>0</v>
      </c>
      <c r="E1533" s="32">
        <f>'Batch Inputs'!D1521</f>
        <v>0</v>
      </c>
      <c r="F1533" s="32">
        <f>'Batch Inputs'!E1521</f>
        <v>0</v>
      </c>
      <c r="G1533" s="32">
        <f>'Batch Inputs'!F1521</f>
        <v>0</v>
      </c>
      <c r="H1533" s="32">
        <f>'Batch Inputs'!G1521</f>
        <v>0</v>
      </c>
      <c r="I1533" s="32">
        <f>'Batch Inputs'!H1521</f>
        <v>0</v>
      </c>
      <c r="J1533" s="32">
        <f>'Batch Inputs'!I1521</f>
        <v>0</v>
      </c>
      <c r="K1533" s="32">
        <f>'Batch Inputs'!J1521</f>
        <v>0</v>
      </c>
      <c r="L1533" s="32">
        <f>'Batch Inputs'!K1521</f>
        <v>0</v>
      </c>
      <c r="M1533" s="32">
        <f>'Batch Inputs'!L1521</f>
        <v>0</v>
      </c>
      <c r="N1533" s="32">
        <f>'Batch Inputs'!M1521</f>
        <v>0</v>
      </c>
      <c r="O1533" s="32">
        <f>'Batch Inputs'!N1521</f>
        <v>0</v>
      </c>
      <c r="P1533" s="32">
        <f>'Batch Inputs'!O1521</f>
        <v>0</v>
      </c>
      <c r="Q1533" s="32">
        <f>'Batch Inputs'!P1521</f>
        <v>0</v>
      </c>
      <c r="S1533" s="98">
        <f>SUMPRODUCT($D1533:$O1533,$D$5:$O$5)+$R$5</f>
        <v>-7.9279999999999999</v>
      </c>
      <c r="T1533" s="98">
        <f>SUMPRODUCT($D1533:$O1533,$D$6:$O$6)+$R$6</f>
        <v>-7.0750000000000002</v>
      </c>
      <c r="U1533" s="98">
        <f>SUMPRODUCT($D1533:$O1533,$D$7:$O$7)+$R$7</f>
        <v>-13.989000000000001</v>
      </c>
      <c r="V1533" s="98">
        <f>SUMPRODUCT($D1533:$O1533,$D$8:$O$8)+$R$8</f>
        <v>-8.0109999999999992</v>
      </c>
      <c r="W1533" s="98">
        <f>SUMPRODUCT($D1533:$O1533,$D$9:$O$9)+$R$9</f>
        <v>-6.976</v>
      </c>
      <c r="X1533" s="98">
        <f>SUMPRODUCT($D1533:$O1533,$D$10:$O$10)+$R$10</f>
        <v>-2.1259999999999999</v>
      </c>
      <c r="Z1533" s="104">
        <f t="shared" si="232"/>
        <v>0</v>
      </c>
      <c r="AA1533" s="38">
        <f t="shared" si="233"/>
        <v>0</v>
      </c>
      <c r="AB1533" s="38">
        <f t="shared" si="234"/>
        <v>0</v>
      </c>
      <c r="AC1533" s="38">
        <f t="shared" si="235"/>
        <v>0</v>
      </c>
      <c r="AD1533" s="38">
        <f t="shared" si="236"/>
        <v>0</v>
      </c>
      <c r="AE1533" s="105">
        <f t="shared" si="237"/>
        <v>6</v>
      </c>
      <c r="AF1533" s="114">
        <f t="shared" si="231"/>
        <v>-2.1259999999999999</v>
      </c>
      <c r="AG1533" s="37">
        <f t="shared" si="238"/>
        <v>6</v>
      </c>
      <c r="AH1533" s="40">
        <f>IF(OR(MAX('Batch Inputs'!$C1521:$N1521)&gt;1,MIN('Batch Inputs'!$C1521:$N1521)&lt;0),"ERROR",0)</f>
        <v>0</v>
      </c>
      <c r="AI1533" s="105" t="str">
        <f t="shared" si="239"/>
        <v>Few conditions</v>
      </c>
      <c r="AJ1533" s="113" t="str">
        <f t="shared" si="240"/>
        <v>No Conditions</v>
      </c>
      <c r="AM1533" s="78"/>
    </row>
    <row r="1534" spans="3:39" ht="12.75" x14ac:dyDescent="0.2">
      <c r="C1534" s="94">
        <v>1517</v>
      </c>
      <c r="D1534" s="32">
        <f>'Batch Inputs'!C1522</f>
        <v>0</v>
      </c>
      <c r="E1534" s="32">
        <f>'Batch Inputs'!D1522</f>
        <v>0</v>
      </c>
      <c r="F1534" s="32">
        <f>'Batch Inputs'!E1522</f>
        <v>0</v>
      </c>
      <c r="G1534" s="32">
        <f>'Batch Inputs'!F1522</f>
        <v>0</v>
      </c>
      <c r="H1534" s="32">
        <f>'Batch Inputs'!G1522</f>
        <v>0</v>
      </c>
      <c r="I1534" s="32">
        <f>'Batch Inputs'!H1522</f>
        <v>0</v>
      </c>
      <c r="J1534" s="32">
        <f>'Batch Inputs'!I1522</f>
        <v>0</v>
      </c>
      <c r="K1534" s="32">
        <f>'Batch Inputs'!J1522</f>
        <v>0</v>
      </c>
      <c r="L1534" s="32">
        <f>'Batch Inputs'!K1522</f>
        <v>0</v>
      </c>
      <c r="M1534" s="32">
        <f>'Batch Inputs'!L1522</f>
        <v>0</v>
      </c>
      <c r="N1534" s="32">
        <f>'Batch Inputs'!M1522</f>
        <v>0</v>
      </c>
      <c r="O1534" s="32">
        <f>'Batch Inputs'!N1522</f>
        <v>0</v>
      </c>
      <c r="P1534" s="32">
        <f>'Batch Inputs'!O1522</f>
        <v>0</v>
      </c>
      <c r="Q1534" s="32">
        <f>'Batch Inputs'!P1522</f>
        <v>0</v>
      </c>
      <c r="S1534" s="98">
        <f>SUMPRODUCT($D1534:$O1534,$D$5:$O$5)+$R$5</f>
        <v>-7.9279999999999999</v>
      </c>
      <c r="T1534" s="98">
        <f>SUMPRODUCT($D1534:$O1534,$D$6:$O$6)+$R$6</f>
        <v>-7.0750000000000002</v>
      </c>
      <c r="U1534" s="98">
        <f>SUMPRODUCT($D1534:$O1534,$D$7:$O$7)+$R$7</f>
        <v>-13.989000000000001</v>
      </c>
      <c r="V1534" s="98">
        <f>SUMPRODUCT($D1534:$O1534,$D$8:$O$8)+$R$8</f>
        <v>-8.0109999999999992</v>
      </c>
      <c r="W1534" s="98">
        <f>SUMPRODUCT($D1534:$O1534,$D$9:$O$9)+$R$9</f>
        <v>-6.976</v>
      </c>
      <c r="X1534" s="98">
        <f>SUMPRODUCT($D1534:$O1534,$D$10:$O$10)+$R$10</f>
        <v>-2.1259999999999999</v>
      </c>
      <c r="Z1534" s="104">
        <f t="shared" si="232"/>
        <v>0</v>
      </c>
      <c r="AA1534" s="38">
        <f t="shared" si="233"/>
        <v>0</v>
      </c>
      <c r="AB1534" s="38">
        <f t="shared" si="234"/>
        <v>0</v>
      </c>
      <c r="AC1534" s="38">
        <f t="shared" si="235"/>
        <v>0</v>
      </c>
      <c r="AD1534" s="38">
        <f t="shared" si="236"/>
        <v>0</v>
      </c>
      <c r="AE1534" s="105">
        <f t="shared" si="237"/>
        <v>6</v>
      </c>
      <c r="AF1534" s="114">
        <f t="shared" si="231"/>
        <v>-2.1259999999999999</v>
      </c>
      <c r="AG1534" s="37">
        <f t="shared" si="238"/>
        <v>6</v>
      </c>
      <c r="AH1534" s="40">
        <f>IF(OR(MAX('Batch Inputs'!$C1522:$N1522)&gt;1,MIN('Batch Inputs'!$C1522:$N1522)&lt;0),"ERROR",0)</f>
        <v>0</v>
      </c>
      <c r="AI1534" s="105" t="str">
        <f t="shared" si="239"/>
        <v>Few conditions</v>
      </c>
      <c r="AJ1534" s="113" t="str">
        <f t="shared" si="240"/>
        <v>No Conditions</v>
      </c>
      <c r="AM1534" s="78"/>
    </row>
    <row r="1535" spans="3:39" ht="12.75" x14ac:dyDescent="0.2">
      <c r="C1535" s="94">
        <v>1518</v>
      </c>
      <c r="D1535" s="32">
        <f>'Batch Inputs'!C1523</f>
        <v>0</v>
      </c>
      <c r="E1535" s="32">
        <f>'Batch Inputs'!D1523</f>
        <v>0</v>
      </c>
      <c r="F1535" s="32">
        <f>'Batch Inputs'!E1523</f>
        <v>0</v>
      </c>
      <c r="G1535" s="32">
        <f>'Batch Inputs'!F1523</f>
        <v>0</v>
      </c>
      <c r="H1535" s="32">
        <f>'Batch Inputs'!G1523</f>
        <v>0</v>
      </c>
      <c r="I1535" s="32">
        <f>'Batch Inputs'!H1523</f>
        <v>0</v>
      </c>
      <c r="J1535" s="32">
        <f>'Batch Inputs'!I1523</f>
        <v>0</v>
      </c>
      <c r="K1535" s="32">
        <f>'Batch Inputs'!J1523</f>
        <v>0</v>
      </c>
      <c r="L1535" s="32">
        <f>'Batch Inputs'!K1523</f>
        <v>0</v>
      </c>
      <c r="M1535" s="32">
        <f>'Batch Inputs'!L1523</f>
        <v>0</v>
      </c>
      <c r="N1535" s="32">
        <f>'Batch Inputs'!M1523</f>
        <v>0</v>
      </c>
      <c r="O1535" s="32">
        <f>'Batch Inputs'!N1523</f>
        <v>0</v>
      </c>
      <c r="P1535" s="32">
        <f>'Batch Inputs'!O1523</f>
        <v>0</v>
      </c>
      <c r="Q1535" s="32">
        <f>'Batch Inputs'!P1523</f>
        <v>0</v>
      </c>
      <c r="S1535" s="98">
        <f>SUMPRODUCT($D1535:$O1535,$D$5:$O$5)+$R$5</f>
        <v>-7.9279999999999999</v>
      </c>
      <c r="T1535" s="98">
        <f>SUMPRODUCT($D1535:$O1535,$D$6:$O$6)+$R$6</f>
        <v>-7.0750000000000002</v>
      </c>
      <c r="U1535" s="98">
        <f>SUMPRODUCT($D1535:$O1535,$D$7:$O$7)+$R$7</f>
        <v>-13.989000000000001</v>
      </c>
      <c r="V1535" s="98">
        <f>SUMPRODUCT($D1535:$O1535,$D$8:$O$8)+$R$8</f>
        <v>-8.0109999999999992</v>
      </c>
      <c r="W1535" s="98">
        <f>SUMPRODUCT($D1535:$O1535,$D$9:$O$9)+$R$9</f>
        <v>-6.976</v>
      </c>
      <c r="X1535" s="98">
        <f>SUMPRODUCT($D1535:$O1535,$D$10:$O$10)+$R$10</f>
        <v>-2.1259999999999999</v>
      </c>
      <c r="Z1535" s="104">
        <f t="shared" si="232"/>
        <v>0</v>
      </c>
      <c r="AA1535" s="38">
        <f t="shared" si="233"/>
        <v>0</v>
      </c>
      <c r="AB1535" s="38">
        <f t="shared" si="234"/>
        <v>0</v>
      </c>
      <c r="AC1535" s="38">
        <f t="shared" si="235"/>
        <v>0</v>
      </c>
      <c r="AD1535" s="38">
        <f t="shared" si="236"/>
        <v>0</v>
      </c>
      <c r="AE1535" s="105">
        <f t="shared" si="237"/>
        <v>6</v>
      </c>
      <c r="AF1535" s="114">
        <f t="shared" si="231"/>
        <v>-2.1259999999999999</v>
      </c>
      <c r="AG1535" s="37">
        <f t="shared" si="238"/>
        <v>6</v>
      </c>
      <c r="AH1535" s="40">
        <f>IF(OR(MAX('Batch Inputs'!$C1523:$N1523)&gt;1,MIN('Batch Inputs'!$C1523:$N1523)&lt;0),"ERROR",0)</f>
        <v>0</v>
      </c>
      <c r="AI1535" s="105" t="str">
        <f t="shared" si="239"/>
        <v>Few conditions</v>
      </c>
      <c r="AJ1535" s="113" t="str">
        <f t="shared" si="240"/>
        <v>No Conditions</v>
      </c>
      <c r="AM1535" s="78"/>
    </row>
    <row r="1536" spans="3:39" ht="12.75" x14ac:dyDescent="0.2">
      <c r="C1536" s="94">
        <v>1519</v>
      </c>
      <c r="D1536" s="32">
        <f>'Batch Inputs'!C1524</f>
        <v>0</v>
      </c>
      <c r="E1536" s="32">
        <f>'Batch Inputs'!D1524</f>
        <v>0</v>
      </c>
      <c r="F1536" s="32">
        <f>'Batch Inputs'!E1524</f>
        <v>0</v>
      </c>
      <c r="G1536" s="32">
        <f>'Batch Inputs'!F1524</f>
        <v>0</v>
      </c>
      <c r="H1536" s="32">
        <f>'Batch Inputs'!G1524</f>
        <v>0</v>
      </c>
      <c r="I1536" s="32">
        <f>'Batch Inputs'!H1524</f>
        <v>0</v>
      </c>
      <c r="J1536" s="32">
        <f>'Batch Inputs'!I1524</f>
        <v>0</v>
      </c>
      <c r="K1536" s="32">
        <f>'Batch Inputs'!J1524</f>
        <v>0</v>
      </c>
      <c r="L1536" s="32">
        <f>'Batch Inputs'!K1524</f>
        <v>0</v>
      </c>
      <c r="M1536" s="32">
        <f>'Batch Inputs'!L1524</f>
        <v>0</v>
      </c>
      <c r="N1536" s="32">
        <f>'Batch Inputs'!M1524</f>
        <v>0</v>
      </c>
      <c r="O1536" s="32">
        <f>'Batch Inputs'!N1524</f>
        <v>0</v>
      </c>
      <c r="P1536" s="32">
        <f>'Batch Inputs'!O1524</f>
        <v>0</v>
      </c>
      <c r="Q1536" s="32">
        <f>'Batch Inputs'!P1524</f>
        <v>0</v>
      </c>
      <c r="S1536" s="98">
        <f>SUMPRODUCT($D1536:$O1536,$D$5:$O$5)+$R$5</f>
        <v>-7.9279999999999999</v>
      </c>
      <c r="T1536" s="98">
        <f>SUMPRODUCT($D1536:$O1536,$D$6:$O$6)+$R$6</f>
        <v>-7.0750000000000002</v>
      </c>
      <c r="U1536" s="98">
        <f>SUMPRODUCT($D1536:$O1536,$D$7:$O$7)+$R$7</f>
        <v>-13.989000000000001</v>
      </c>
      <c r="V1536" s="98">
        <f>SUMPRODUCT($D1536:$O1536,$D$8:$O$8)+$R$8</f>
        <v>-8.0109999999999992</v>
      </c>
      <c r="W1536" s="98">
        <f>SUMPRODUCT($D1536:$O1536,$D$9:$O$9)+$R$9</f>
        <v>-6.976</v>
      </c>
      <c r="X1536" s="98">
        <f>SUMPRODUCT($D1536:$O1536,$D$10:$O$10)+$R$10</f>
        <v>-2.1259999999999999</v>
      </c>
      <c r="Z1536" s="104">
        <f t="shared" si="232"/>
        <v>0</v>
      </c>
      <c r="AA1536" s="38">
        <f t="shared" si="233"/>
        <v>0</v>
      </c>
      <c r="AB1536" s="38">
        <f t="shared" si="234"/>
        <v>0</v>
      </c>
      <c r="AC1536" s="38">
        <f t="shared" si="235"/>
        <v>0</v>
      </c>
      <c r="AD1536" s="38">
        <f t="shared" si="236"/>
        <v>0</v>
      </c>
      <c r="AE1536" s="105">
        <f t="shared" si="237"/>
        <v>6</v>
      </c>
      <c r="AF1536" s="114">
        <f t="shared" si="231"/>
        <v>-2.1259999999999999</v>
      </c>
      <c r="AG1536" s="37">
        <f t="shared" si="238"/>
        <v>6</v>
      </c>
      <c r="AH1536" s="40">
        <f>IF(OR(MAX('Batch Inputs'!$C1524:$N1524)&gt;1,MIN('Batch Inputs'!$C1524:$N1524)&lt;0),"ERROR",0)</f>
        <v>0</v>
      </c>
      <c r="AI1536" s="105" t="str">
        <f t="shared" si="239"/>
        <v>Few conditions</v>
      </c>
      <c r="AJ1536" s="113" t="str">
        <f t="shared" si="240"/>
        <v>No Conditions</v>
      </c>
      <c r="AM1536" s="78"/>
    </row>
    <row r="1537" spans="3:39" ht="12.75" x14ac:dyDescent="0.2">
      <c r="C1537" s="94">
        <v>1520</v>
      </c>
      <c r="D1537" s="32">
        <f>'Batch Inputs'!C1525</f>
        <v>0</v>
      </c>
      <c r="E1537" s="32">
        <f>'Batch Inputs'!D1525</f>
        <v>0</v>
      </c>
      <c r="F1537" s="32">
        <f>'Batch Inputs'!E1525</f>
        <v>0</v>
      </c>
      <c r="G1537" s="32">
        <f>'Batch Inputs'!F1525</f>
        <v>0</v>
      </c>
      <c r="H1537" s="32">
        <f>'Batch Inputs'!G1525</f>
        <v>0</v>
      </c>
      <c r="I1537" s="32">
        <f>'Batch Inputs'!H1525</f>
        <v>0</v>
      </c>
      <c r="J1537" s="32">
        <f>'Batch Inputs'!I1525</f>
        <v>0</v>
      </c>
      <c r="K1537" s="32">
        <f>'Batch Inputs'!J1525</f>
        <v>0</v>
      </c>
      <c r="L1537" s="32">
        <f>'Batch Inputs'!K1525</f>
        <v>0</v>
      </c>
      <c r="M1537" s="32">
        <f>'Batch Inputs'!L1525</f>
        <v>0</v>
      </c>
      <c r="N1537" s="32">
        <f>'Batch Inputs'!M1525</f>
        <v>0</v>
      </c>
      <c r="O1537" s="32">
        <f>'Batch Inputs'!N1525</f>
        <v>0</v>
      </c>
      <c r="P1537" s="32">
        <f>'Batch Inputs'!O1525</f>
        <v>0</v>
      </c>
      <c r="Q1537" s="32">
        <f>'Batch Inputs'!P1525</f>
        <v>0</v>
      </c>
      <c r="S1537" s="98">
        <f>SUMPRODUCT($D1537:$O1537,$D$5:$O$5)+$R$5</f>
        <v>-7.9279999999999999</v>
      </c>
      <c r="T1537" s="98">
        <f>SUMPRODUCT($D1537:$O1537,$D$6:$O$6)+$R$6</f>
        <v>-7.0750000000000002</v>
      </c>
      <c r="U1537" s="98">
        <f>SUMPRODUCT($D1537:$O1537,$D$7:$O$7)+$R$7</f>
        <v>-13.989000000000001</v>
      </c>
      <c r="V1537" s="98">
        <f>SUMPRODUCT($D1537:$O1537,$D$8:$O$8)+$R$8</f>
        <v>-8.0109999999999992</v>
      </c>
      <c r="W1537" s="98">
        <f>SUMPRODUCT($D1537:$O1537,$D$9:$O$9)+$R$9</f>
        <v>-6.976</v>
      </c>
      <c r="X1537" s="98">
        <f>SUMPRODUCT($D1537:$O1537,$D$10:$O$10)+$R$10</f>
        <v>-2.1259999999999999</v>
      </c>
      <c r="Z1537" s="104">
        <f t="shared" si="232"/>
        <v>0</v>
      </c>
      <c r="AA1537" s="38">
        <f t="shared" si="233"/>
        <v>0</v>
      </c>
      <c r="AB1537" s="38">
        <f t="shared" si="234"/>
        <v>0</v>
      </c>
      <c r="AC1537" s="38">
        <f t="shared" si="235"/>
        <v>0</v>
      </c>
      <c r="AD1537" s="38">
        <f t="shared" si="236"/>
        <v>0</v>
      </c>
      <c r="AE1537" s="105">
        <f t="shared" si="237"/>
        <v>6</v>
      </c>
      <c r="AF1537" s="114">
        <f t="shared" si="231"/>
        <v>-2.1259999999999999</v>
      </c>
      <c r="AG1537" s="37">
        <f t="shared" si="238"/>
        <v>6</v>
      </c>
      <c r="AH1537" s="40">
        <f>IF(OR(MAX('Batch Inputs'!$C1525:$N1525)&gt;1,MIN('Batch Inputs'!$C1525:$N1525)&lt;0),"ERROR",0)</f>
        <v>0</v>
      </c>
      <c r="AI1537" s="105" t="str">
        <f t="shared" si="239"/>
        <v>Few conditions</v>
      </c>
      <c r="AJ1537" s="113" t="str">
        <f t="shared" si="240"/>
        <v>No Conditions</v>
      </c>
      <c r="AM1537" s="78"/>
    </row>
    <row r="1538" spans="3:39" ht="12.75" x14ac:dyDescent="0.2">
      <c r="C1538" s="94">
        <v>1521</v>
      </c>
      <c r="D1538" s="32">
        <f>'Batch Inputs'!C1526</f>
        <v>0</v>
      </c>
      <c r="E1538" s="32">
        <f>'Batch Inputs'!D1526</f>
        <v>0</v>
      </c>
      <c r="F1538" s="32">
        <f>'Batch Inputs'!E1526</f>
        <v>0</v>
      </c>
      <c r="G1538" s="32">
        <f>'Batch Inputs'!F1526</f>
        <v>0</v>
      </c>
      <c r="H1538" s="32">
        <f>'Batch Inputs'!G1526</f>
        <v>0</v>
      </c>
      <c r="I1538" s="32">
        <f>'Batch Inputs'!H1526</f>
        <v>0</v>
      </c>
      <c r="J1538" s="32">
        <f>'Batch Inputs'!I1526</f>
        <v>0</v>
      </c>
      <c r="K1538" s="32">
        <f>'Batch Inputs'!J1526</f>
        <v>0</v>
      </c>
      <c r="L1538" s="32">
        <f>'Batch Inputs'!K1526</f>
        <v>0</v>
      </c>
      <c r="M1538" s="32">
        <f>'Batch Inputs'!L1526</f>
        <v>0</v>
      </c>
      <c r="N1538" s="32">
        <f>'Batch Inputs'!M1526</f>
        <v>0</v>
      </c>
      <c r="O1538" s="32">
        <f>'Batch Inputs'!N1526</f>
        <v>0</v>
      </c>
      <c r="P1538" s="32">
        <f>'Batch Inputs'!O1526</f>
        <v>0</v>
      </c>
      <c r="Q1538" s="32">
        <f>'Batch Inputs'!P1526</f>
        <v>0</v>
      </c>
      <c r="S1538" s="98">
        <f>SUMPRODUCT($D1538:$O1538,$D$5:$O$5)+$R$5</f>
        <v>-7.9279999999999999</v>
      </c>
      <c r="T1538" s="98">
        <f>SUMPRODUCT($D1538:$O1538,$D$6:$O$6)+$R$6</f>
        <v>-7.0750000000000002</v>
      </c>
      <c r="U1538" s="98">
        <f>SUMPRODUCT($D1538:$O1538,$D$7:$O$7)+$R$7</f>
        <v>-13.989000000000001</v>
      </c>
      <c r="V1538" s="98">
        <f>SUMPRODUCT($D1538:$O1538,$D$8:$O$8)+$R$8</f>
        <v>-8.0109999999999992</v>
      </c>
      <c r="W1538" s="98">
        <f>SUMPRODUCT($D1538:$O1538,$D$9:$O$9)+$R$9</f>
        <v>-6.976</v>
      </c>
      <c r="X1538" s="98">
        <f>SUMPRODUCT($D1538:$O1538,$D$10:$O$10)+$R$10</f>
        <v>-2.1259999999999999</v>
      </c>
      <c r="Z1538" s="104">
        <f t="shared" si="232"/>
        <v>0</v>
      </c>
      <c r="AA1538" s="38">
        <f t="shared" si="233"/>
        <v>0</v>
      </c>
      <c r="AB1538" s="38">
        <f t="shared" si="234"/>
        <v>0</v>
      </c>
      <c r="AC1538" s="38">
        <f t="shared" si="235"/>
        <v>0</v>
      </c>
      <c r="AD1538" s="38">
        <f t="shared" si="236"/>
        <v>0</v>
      </c>
      <c r="AE1538" s="105">
        <f t="shared" si="237"/>
        <v>6</v>
      </c>
      <c r="AF1538" s="114">
        <f t="shared" si="231"/>
        <v>-2.1259999999999999</v>
      </c>
      <c r="AG1538" s="37">
        <f t="shared" si="238"/>
        <v>6</v>
      </c>
      <c r="AH1538" s="40">
        <f>IF(OR(MAX('Batch Inputs'!$C1526:$N1526)&gt;1,MIN('Batch Inputs'!$C1526:$N1526)&lt;0),"ERROR",0)</f>
        <v>0</v>
      </c>
      <c r="AI1538" s="105" t="str">
        <f t="shared" si="239"/>
        <v>Few conditions</v>
      </c>
      <c r="AJ1538" s="113" t="str">
        <f t="shared" si="240"/>
        <v>No Conditions</v>
      </c>
      <c r="AM1538" s="78"/>
    </row>
    <row r="1539" spans="3:39" ht="12.75" x14ac:dyDescent="0.2">
      <c r="C1539" s="94">
        <v>1522</v>
      </c>
      <c r="D1539" s="32">
        <f>'Batch Inputs'!C1527</f>
        <v>0</v>
      </c>
      <c r="E1539" s="32">
        <f>'Batch Inputs'!D1527</f>
        <v>0</v>
      </c>
      <c r="F1539" s="32">
        <f>'Batch Inputs'!E1527</f>
        <v>0</v>
      </c>
      <c r="G1539" s="32">
        <f>'Batch Inputs'!F1527</f>
        <v>0</v>
      </c>
      <c r="H1539" s="32">
        <f>'Batch Inputs'!G1527</f>
        <v>0</v>
      </c>
      <c r="I1539" s="32">
        <f>'Batch Inputs'!H1527</f>
        <v>0</v>
      </c>
      <c r="J1539" s="32">
        <f>'Batch Inputs'!I1527</f>
        <v>0</v>
      </c>
      <c r="K1539" s="32">
        <f>'Batch Inputs'!J1527</f>
        <v>0</v>
      </c>
      <c r="L1539" s="32">
        <f>'Batch Inputs'!K1527</f>
        <v>0</v>
      </c>
      <c r="M1539" s="32">
        <f>'Batch Inputs'!L1527</f>
        <v>0</v>
      </c>
      <c r="N1539" s="32">
        <f>'Batch Inputs'!M1527</f>
        <v>0</v>
      </c>
      <c r="O1539" s="32">
        <f>'Batch Inputs'!N1527</f>
        <v>0</v>
      </c>
      <c r="P1539" s="32">
        <f>'Batch Inputs'!O1527</f>
        <v>0</v>
      </c>
      <c r="Q1539" s="32">
        <f>'Batch Inputs'!P1527</f>
        <v>0</v>
      </c>
      <c r="S1539" s="98">
        <f>SUMPRODUCT($D1539:$O1539,$D$5:$O$5)+$R$5</f>
        <v>-7.9279999999999999</v>
      </c>
      <c r="T1539" s="98">
        <f>SUMPRODUCT($D1539:$O1539,$D$6:$O$6)+$R$6</f>
        <v>-7.0750000000000002</v>
      </c>
      <c r="U1539" s="98">
        <f>SUMPRODUCT($D1539:$O1539,$D$7:$O$7)+$R$7</f>
        <v>-13.989000000000001</v>
      </c>
      <c r="V1539" s="98">
        <f>SUMPRODUCT($D1539:$O1539,$D$8:$O$8)+$R$8</f>
        <v>-8.0109999999999992</v>
      </c>
      <c r="W1539" s="98">
        <f>SUMPRODUCT($D1539:$O1539,$D$9:$O$9)+$R$9</f>
        <v>-6.976</v>
      </c>
      <c r="X1539" s="98">
        <f>SUMPRODUCT($D1539:$O1539,$D$10:$O$10)+$R$10</f>
        <v>-2.1259999999999999</v>
      </c>
      <c r="Z1539" s="104">
        <f t="shared" si="232"/>
        <v>0</v>
      </c>
      <c r="AA1539" s="38">
        <f t="shared" si="233"/>
        <v>0</v>
      </c>
      <c r="AB1539" s="38">
        <f t="shared" si="234"/>
        <v>0</v>
      </c>
      <c r="AC1539" s="38">
        <f t="shared" si="235"/>
        <v>0</v>
      </c>
      <c r="AD1539" s="38">
        <f t="shared" si="236"/>
        <v>0</v>
      </c>
      <c r="AE1539" s="105">
        <f t="shared" si="237"/>
        <v>6</v>
      </c>
      <c r="AF1539" s="114">
        <f t="shared" si="231"/>
        <v>-2.1259999999999999</v>
      </c>
      <c r="AG1539" s="37">
        <f t="shared" si="238"/>
        <v>6</v>
      </c>
      <c r="AH1539" s="40">
        <f>IF(OR(MAX('Batch Inputs'!$C1527:$N1527)&gt;1,MIN('Batch Inputs'!$C1527:$N1527)&lt;0),"ERROR",0)</f>
        <v>0</v>
      </c>
      <c r="AI1539" s="105" t="str">
        <f t="shared" si="239"/>
        <v>Few conditions</v>
      </c>
      <c r="AJ1539" s="113" t="str">
        <f t="shared" si="240"/>
        <v>No Conditions</v>
      </c>
      <c r="AM1539" s="78"/>
    </row>
    <row r="1540" spans="3:39" ht="12.75" x14ac:dyDescent="0.2">
      <c r="C1540" s="94">
        <v>1523</v>
      </c>
      <c r="D1540" s="32">
        <f>'Batch Inputs'!C1528</f>
        <v>0</v>
      </c>
      <c r="E1540" s="32">
        <f>'Batch Inputs'!D1528</f>
        <v>0</v>
      </c>
      <c r="F1540" s="32">
        <f>'Batch Inputs'!E1528</f>
        <v>0</v>
      </c>
      <c r="G1540" s="32">
        <f>'Batch Inputs'!F1528</f>
        <v>0</v>
      </c>
      <c r="H1540" s="32">
        <f>'Batch Inputs'!G1528</f>
        <v>0</v>
      </c>
      <c r="I1540" s="32">
        <f>'Batch Inputs'!H1528</f>
        <v>0</v>
      </c>
      <c r="J1540" s="32">
        <f>'Batch Inputs'!I1528</f>
        <v>0</v>
      </c>
      <c r="K1540" s="32">
        <f>'Batch Inputs'!J1528</f>
        <v>0</v>
      </c>
      <c r="L1540" s="32">
        <f>'Batch Inputs'!K1528</f>
        <v>0</v>
      </c>
      <c r="M1540" s="32">
        <f>'Batch Inputs'!L1528</f>
        <v>0</v>
      </c>
      <c r="N1540" s="32">
        <f>'Batch Inputs'!M1528</f>
        <v>0</v>
      </c>
      <c r="O1540" s="32">
        <f>'Batch Inputs'!N1528</f>
        <v>0</v>
      </c>
      <c r="P1540" s="32">
        <f>'Batch Inputs'!O1528</f>
        <v>0</v>
      </c>
      <c r="Q1540" s="32">
        <f>'Batch Inputs'!P1528</f>
        <v>0</v>
      </c>
      <c r="S1540" s="98">
        <f>SUMPRODUCT($D1540:$O1540,$D$5:$O$5)+$R$5</f>
        <v>-7.9279999999999999</v>
      </c>
      <c r="T1540" s="98">
        <f>SUMPRODUCT($D1540:$O1540,$D$6:$O$6)+$R$6</f>
        <v>-7.0750000000000002</v>
      </c>
      <c r="U1540" s="98">
        <f>SUMPRODUCT($D1540:$O1540,$D$7:$O$7)+$R$7</f>
        <v>-13.989000000000001</v>
      </c>
      <c r="V1540" s="98">
        <f>SUMPRODUCT($D1540:$O1540,$D$8:$O$8)+$R$8</f>
        <v>-8.0109999999999992</v>
      </c>
      <c r="W1540" s="98">
        <f>SUMPRODUCT($D1540:$O1540,$D$9:$O$9)+$R$9</f>
        <v>-6.976</v>
      </c>
      <c r="X1540" s="98">
        <f>SUMPRODUCT($D1540:$O1540,$D$10:$O$10)+$R$10</f>
        <v>-2.1259999999999999</v>
      </c>
      <c r="Z1540" s="104">
        <f t="shared" si="232"/>
        <v>0</v>
      </c>
      <c r="AA1540" s="38">
        <f t="shared" si="233"/>
        <v>0</v>
      </c>
      <c r="AB1540" s="38">
        <f t="shared" si="234"/>
        <v>0</v>
      </c>
      <c r="AC1540" s="38">
        <f t="shared" si="235"/>
        <v>0</v>
      </c>
      <c r="AD1540" s="38">
        <f t="shared" si="236"/>
        <v>0</v>
      </c>
      <c r="AE1540" s="105">
        <f t="shared" si="237"/>
        <v>6</v>
      </c>
      <c r="AF1540" s="114">
        <f t="shared" si="231"/>
        <v>-2.1259999999999999</v>
      </c>
      <c r="AG1540" s="37">
        <f t="shared" si="238"/>
        <v>6</v>
      </c>
      <c r="AH1540" s="40">
        <f>IF(OR(MAX('Batch Inputs'!$C1528:$N1528)&gt;1,MIN('Batch Inputs'!$C1528:$N1528)&lt;0),"ERROR",0)</f>
        <v>0</v>
      </c>
      <c r="AI1540" s="105" t="str">
        <f t="shared" si="239"/>
        <v>Few conditions</v>
      </c>
      <c r="AJ1540" s="113" t="str">
        <f t="shared" si="240"/>
        <v>No Conditions</v>
      </c>
      <c r="AM1540" s="78"/>
    </row>
    <row r="1541" spans="3:39" ht="12.75" x14ac:dyDescent="0.2">
      <c r="C1541" s="94">
        <v>1524</v>
      </c>
      <c r="D1541" s="32">
        <f>'Batch Inputs'!C1529</f>
        <v>0</v>
      </c>
      <c r="E1541" s="32">
        <f>'Batch Inputs'!D1529</f>
        <v>0</v>
      </c>
      <c r="F1541" s="32">
        <f>'Batch Inputs'!E1529</f>
        <v>0</v>
      </c>
      <c r="G1541" s="32">
        <f>'Batch Inputs'!F1529</f>
        <v>0</v>
      </c>
      <c r="H1541" s="32">
        <f>'Batch Inputs'!G1529</f>
        <v>0</v>
      </c>
      <c r="I1541" s="32">
        <f>'Batch Inputs'!H1529</f>
        <v>0</v>
      </c>
      <c r="J1541" s="32">
        <f>'Batch Inputs'!I1529</f>
        <v>0</v>
      </c>
      <c r="K1541" s="32">
        <f>'Batch Inputs'!J1529</f>
        <v>0</v>
      </c>
      <c r="L1541" s="32">
        <f>'Batch Inputs'!K1529</f>
        <v>0</v>
      </c>
      <c r="M1541" s="32">
        <f>'Batch Inputs'!L1529</f>
        <v>0</v>
      </c>
      <c r="N1541" s="32">
        <f>'Batch Inputs'!M1529</f>
        <v>0</v>
      </c>
      <c r="O1541" s="32">
        <f>'Batch Inputs'!N1529</f>
        <v>0</v>
      </c>
      <c r="P1541" s="32">
        <f>'Batch Inputs'!O1529</f>
        <v>0</v>
      </c>
      <c r="Q1541" s="32">
        <f>'Batch Inputs'!P1529</f>
        <v>0</v>
      </c>
      <c r="S1541" s="98">
        <f>SUMPRODUCT($D1541:$O1541,$D$5:$O$5)+$R$5</f>
        <v>-7.9279999999999999</v>
      </c>
      <c r="T1541" s="98">
        <f>SUMPRODUCT($D1541:$O1541,$D$6:$O$6)+$R$6</f>
        <v>-7.0750000000000002</v>
      </c>
      <c r="U1541" s="98">
        <f>SUMPRODUCT($D1541:$O1541,$D$7:$O$7)+$R$7</f>
        <v>-13.989000000000001</v>
      </c>
      <c r="V1541" s="98">
        <f>SUMPRODUCT($D1541:$O1541,$D$8:$O$8)+$R$8</f>
        <v>-8.0109999999999992</v>
      </c>
      <c r="W1541" s="98">
        <f>SUMPRODUCT($D1541:$O1541,$D$9:$O$9)+$R$9</f>
        <v>-6.976</v>
      </c>
      <c r="X1541" s="98">
        <f>SUMPRODUCT($D1541:$O1541,$D$10:$O$10)+$R$10</f>
        <v>-2.1259999999999999</v>
      </c>
      <c r="Z1541" s="104">
        <f t="shared" si="232"/>
        <v>0</v>
      </c>
      <c r="AA1541" s="38">
        <f t="shared" si="233"/>
        <v>0</v>
      </c>
      <c r="AB1541" s="38">
        <f t="shared" si="234"/>
        <v>0</v>
      </c>
      <c r="AC1541" s="38">
        <f t="shared" si="235"/>
        <v>0</v>
      </c>
      <c r="AD1541" s="38">
        <f t="shared" si="236"/>
        <v>0</v>
      </c>
      <c r="AE1541" s="105">
        <f t="shared" si="237"/>
        <v>6</v>
      </c>
      <c r="AF1541" s="114">
        <f t="shared" si="231"/>
        <v>-2.1259999999999999</v>
      </c>
      <c r="AG1541" s="37">
        <f t="shared" si="238"/>
        <v>6</v>
      </c>
      <c r="AH1541" s="40">
        <f>IF(OR(MAX('Batch Inputs'!$C1529:$N1529)&gt;1,MIN('Batch Inputs'!$C1529:$N1529)&lt;0),"ERROR",0)</f>
        <v>0</v>
      </c>
      <c r="AI1541" s="105" t="str">
        <f t="shared" si="239"/>
        <v>Few conditions</v>
      </c>
      <c r="AJ1541" s="113" t="str">
        <f t="shared" si="240"/>
        <v>No Conditions</v>
      </c>
      <c r="AM1541" s="78"/>
    </row>
    <row r="1542" spans="3:39" ht="12.75" x14ac:dyDescent="0.2">
      <c r="C1542" s="94">
        <v>1525</v>
      </c>
      <c r="D1542" s="32">
        <f>'Batch Inputs'!C1530</f>
        <v>0</v>
      </c>
      <c r="E1542" s="32">
        <f>'Batch Inputs'!D1530</f>
        <v>0</v>
      </c>
      <c r="F1542" s="32">
        <f>'Batch Inputs'!E1530</f>
        <v>0</v>
      </c>
      <c r="G1542" s="32">
        <f>'Batch Inputs'!F1530</f>
        <v>0</v>
      </c>
      <c r="H1542" s="32">
        <f>'Batch Inputs'!G1530</f>
        <v>0</v>
      </c>
      <c r="I1542" s="32">
        <f>'Batch Inputs'!H1530</f>
        <v>0</v>
      </c>
      <c r="J1542" s="32">
        <f>'Batch Inputs'!I1530</f>
        <v>0</v>
      </c>
      <c r="K1542" s="32">
        <f>'Batch Inputs'!J1530</f>
        <v>0</v>
      </c>
      <c r="L1542" s="32">
        <f>'Batch Inputs'!K1530</f>
        <v>0</v>
      </c>
      <c r="M1542" s="32">
        <f>'Batch Inputs'!L1530</f>
        <v>0</v>
      </c>
      <c r="N1542" s="32">
        <f>'Batch Inputs'!M1530</f>
        <v>0</v>
      </c>
      <c r="O1542" s="32">
        <f>'Batch Inputs'!N1530</f>
        <v>0</v>
      </c>
      <c r="P1542" s="32">
        <f>'Batch Inputs'!O1530</f>
        <v>0</v>
      </c>
      <c r="Q1542" s="32">
        <f>'Batch Inputs'!P1530</f>
        <v>0</v>
      </c>
      <c r="S1542" s="98">
        <f>SUMPRODUCT($D1542:$O1542,$D$5:$O$5)+$R$5</f>
        <v>-7.9279999999999999</v>
      </c>
      <c r="T1542" s="98">
        <f>SUMPRODUCT($D1542:$O1542,$D$6:$O$6)+$R$6</f>
        <v>-7.0750000000000002</v>
      </c>
      <c r="U1542" s="98">
        <f>SUMPRODUCT($D1542:$O1542,$D$7:$O$7)+$R$7</f>
        <v>-13.989000000000001</v>
      </c>
      <c r="V1542" s="98">
        <f>SUMPRODUCT($D1542:$O1542,$D$8:$O$8)+$R$8</f>
        <v>-8.0109999999999992</v>
      </c>
      <c r="W1542" s="98">
        <f>SUMPRODUCT($D1542:$O1542,$D$9:$O$9)+$R$9</f>
        <v>-6.976</v>
      </c>
      <c r="X1542" s="98">
        <f>SUMPRODUCT($D1542:$O1542,$D$10:$O$10)+$R$10</f>
        <v>-2.1259999999999999</v>
      </c>
      <c r="Z1542" s="104">
        <f t="shared" si="232"/>
        <v>0</v>
      </c>
      <c r="AA1542" s="38">
        <f t="shared" si="233"/>
        <v>0</v>
      </c>
      <c r="AB1542" s="38">
        <f t="shared" si="234"/>
        <v>0</v>
      </c>
      <c r="AC1542" s="38">
        <f t="shared" si="235"/>
        <v>0</v>
      </c>
      <c r="AD1542" s="38">
        <f t="shared" si="236"/>
        <v>0</v>
      </c>
      <c r="AE1542" s="105">
        <f t="shared" si="237"/>
        <v>6</v>
      </c>
      <c r="AF1542" s="114">
        <f t="shared" si="231"/>
        <v>-2.1259999999999999</v>
      </c>
      <c r="AG1542" s="37">
        <f t="shared" si="238"/>
        <v>6</v>
      </c>
      <c r="AH1542" s="40">
        <f>IF(OR(MAX('Batch Inputs'!$C1530:$N1530)&gt;1,MIN('Batch Inputs'!$C1530:$N1530)&lt;0),"ERROR",0)</f>
        <v>0</v>
      </c>
      <c r="AI1542" s="105" t="str">
        <f t="shared" si="239"/>
        <v>Few conditions</v>
      </c>
      <c r="AJ1542" s="113" t="str">
        <f t="shared" si="240"/>
        <v>No Conditions</v>
      </c>
      <c r="AM1542" s="78"/>
    </row>
    <row r="1543" spans="3:39" ht="12.75" x14ac:dyDescent="0.2">
      <c r="C1543" s="94">
        <v>1526</v>
      </c>
      <c r="D1543" s="32">
        <f>'Batch Inputs'!C1531</f>
        <v>0</v>
      </c>
      <c r="E1543" s="32">
        <f>'Batch Inputs'!D1531</f>
        <v>0</v>
      </c>
      <c r="F1543" s="32">
        <f>'Batch Inputs'!E1531</f>
        <v>0</v>
      </c>
      <c r="G1543" s="32">
        <f>'Batch Inputs'!F1531</f>
        <v>0</v>
      </c>
      <c r="H1543" s="32">
        <f>'Batch Inputs'!G1531</f>
        <v>0</v>
      </c>
      <c r="I1543" s="32">
        <f>'Batch Inputs'!H1531</f>
        <v>0</v>
      </c>
      <c r="J1543" s="32">
        <f>'Batch Inputs'!I1531</f>
        <v>0</v>
      </c>
      <c r="K1543" s="32">
        <f>'Batch Inputs'!J1531</f>
        <v>0</v>
      </c>
      <c r="L1543" s="32">
        <f>'Batch Inputs'!K1531</f>
        <v>0</v>
      </c>
      <c r="M1543" s="32">
        <f>'Batch Inputs'!L1531</f>
        <v>0</v>
      </c>
      <c r="N1543" s="32">
        <f>'Batch Inputs'!M1531</f>
        <v>0</v>
      </c>
      <c r="O1543" s="32">
        <f>'Batch Inputs'!N1531</f>
        <v>0</v>
      </c>
      <c r="P1543" s="32">
        <f>'Batch Inputs'!O1531</f>
        <v>0</v>
      </c>
      <c r="Q1543" s="32">
        <f>'Batch Inputs'!P1531</f>
        <v>0</v>
      </c>
      <c r="S1543" s="98">
        <f>SUMPRODUCT($D1543:$O1543,$D$5:$O$5)+$R$5</f>
        <v>-7.9279999999999999</v>
      </c>
      <c r="T1543" s="98">
        <f>SUMPRODUCT($D1543:$O1543,$D$6:$O$6)+$R$6</f>
        <v>-7.0750000000000002</v>
      </c>
      <c r="U1543" s="98">
        <f>SUMPRODUCT($D1543:$O1543,$D$7:$O$7)+$R$7</f>
        <v>-13.989000000000001</v>
      </c>
      <c r="V1543" s="98">
        <f>SUMPRODUCT($D1543:$O1543,$D$8:$O$8)+$R$8</f>
        <v>-8.0109999999999992</v>
      </c>
      <c r="W1543" s="98">
        <f>SUMPRODUCT($D1543:$O1543,$D$9:$O$9)+$R$9</f>
        <v>-6.976</v>
      </c>
      <c r="X1543" s="98">
        <f>SUMPRODUCT($D1543:$O1543,$D$10:$O$10)+$R$10</f>
        <v>-2.1259999999999999</v>
      </c>
      <c r="Z1543" s="104">
        <f t="shared" si="232"/>
        <v>0</v>
      </c>
      <c r="AA1543" s="38">
        <f t="shared" si="233"/>
        <v>0</v>
      </c>
      <c r="AB1543" s="38">
        <f t="shared" si="234"/>
        <v>0</v>
      </c>
      <c r="AC1543" s="38">
        <f t="shared" si="235"/>
        <v>0</v>
      </c>
      <c r="AD1543" s="38">
        <f t="shared" si="236"/>
        <v>0</v>
      </c>
      <c r="AE1543" s="105">
        <f t="shared" si="237"/>
        <v>6</v>
      </c>
      <c r="AF1543" s="114">
        <f t="shared" si="231"/>
        <v>-2.1259999999999999</v>
      </c>
      <c r="AG1543" s="37">
        <f t="shared" si="238"/>
        <v>6</v>
      </c>
      <c r="AH1543" s="40">
        <f>IF(OR(MAX('Batch Inputs'!$C1531:$N1531)&gt;1,MIN('Batch Inputs'!$C1531:$N1531)&lt;0),"ERROR",0)</f>
        <v>0</v>
      </c>
      <c r="AI1543" s="105" t="str">
        <f t="shared" si="239"/>
        <v>Few conditions</v>
      </c>
      <c r="AJ1543" s="113" t="str">
        <f t="shared" si="240"/>
        <v>No Conditions</v>
      </c>
      <c r="AM1543" s="78"/>
    </row>
    <row r="1544" spans="3:39" ht="12.75" x14ac:dyDescent="0.2">
      <c r="C1544" s="94">
        <v>1527</v>
      </c>
      <c r="D1544" s="32">
        <f>'Batch Inputs'!C1532</f>
        <v>0</v>
      </c>
      <c r="E1544" s="32">
        <f>'Batch Inputs'!D1532</f>
        <v>0</v>
      </c>
      <c r="F1544" s="32">
        <f>'Batch Inputs'!E1532</f>
        <v>0</v>
      </c>
      <c r="G1544" s="32">
        <f>'Batch Inputs'!F1532</f>
        <v>0</v>
      </c>
      <c r="H1544" s="32">
        <f>'Batch Inputs'!G1532</f>
        <v>0</v>
      </c>
      <c r="I1544" s="32">
        <f>'Batch Inputs'!H1532</f>
        <v>0</v>
      </c>
      <c r="J1544" s="32">
        <f>'Batch Inputs'!I1532</f>
        <v>0</v>
      </c>
      <c r="K1544" s="32">
        <f>'Batch Inputs'!J1532</f>
        <v>0</v>
      </c>
      <c r="L1544" s="32">
        <f>'Batch Inputs'!K1532</f>
        <v>0</v>
      </c>
      <c r="M1544" s="32">
        <f>'Batch Inputs'!L1532</f>
        <v>0</v>
      </c>
      <c r="N1544" s="32">
        <f>'Batch Inputs'!M1532</f>
        <v>0</v>
      </c>
      <c r="O1544" s="32">
        <f>'Batch Inputs'!N1532</f>
        <v>0</v>
      </c>
      <c r="P1544" s="32">
        <f>'Batch Inputs'!O1532</f>
        <v>0</v>
      </c>
      <c r="Q1544" s="32">
        <f>'Batch Inputs'!P1532</f>
        <v>0</v>
      </c>
      <c r="S1544" s="98">
        <f>SUMPRODUCT($D1544:$O1544,$D$5:$O$5)+$R$5</f>
        <v>-7.9279999999999999</v>
      </c>
      <c r="T1544" s="98">
        <f>SUMPRODUCT($D1544:$O1544,$D$6:$O$6)+$R$6</f>
        <v>-7.0750000000000002</v>
      </c>
      <c r="U1544" s="98">
        <f>SUMPRODUCT($D1544:$O1544,$D$7:$O$7)+$R$7</f>
        <v>-13.989000000000001</v>
      </c>
      <c r="V1544" s="98">
        <f>SUMPRODUCT($D1544:$O1544,$D$8:$O$8)+$R$8</f>
        <v>-8.0109999999999992</v>
      </c>
      <c r="W1544" s="98">
        <f>SUMPRODUCT($D1544:$O1544,$D$9:$O$9)+$R$9</f>
        <v>-6.976</v>
      </c>
      <c r="X1544" s="98">
        <f>SUMPRODUCT($D1544:$O1544,$D$10:$O$10)+$R$10</f>
        <v>-2.1259999999999999</v>
      </c>
      <c r="Z1544" s="104">
        <f t="shared" si="232"/>
        <v>0</v>
      </c>
      <c r="AA1544" s="38">
        <f t="shared" si="233"/>
        <v>0</v>
      </c>
      <c r="AB1544" s="38">
        <f t="shared" si="234"/>
        <v>0</v>
      </c>
      <c r="AC1544" s="38">
        <f t="shared" si="235"/>
        <v>0</v>
      </c>
      <c r="AD1544" s="38">
        <f t="shared" si="236"/>
        <v>0</v>
      </c>
      <c r="AE1544" s="105">
        <f t="shared" si="237"/>
        <v>6</v>
      </c>
      <c r="AF1544" s="114">
        <f t="shared" si="231"/>
        <v>-2.1259999999999999</v>
      </c>
      <c r="AG1544" s="37">
        <f t="shared" si="238"/>
        <v>6</v>
      </c>
      <c r="AH1544" s="40">
        <f>IF(OR(MAX('Batch Inputs'!$C1532:$N1532)&gt;1,MIN('Batch Inputs'!$C1532:$N1532)&lt;0),"ERROR",0)</f>
        <v>0</v>
      </c>
      <c r="AI1544" s="105" t="str">
        <f t="shared" si="239"/>
        <v>Few conditions</v>
      </c>
      <c r="AJ1544" s="113" t="str">
        <f t="shared" si="240"/>
        <v>No Conditions</v>
      </c>
      <c r="AM1544" s="78"/>
    </row>
    <row r="1545" spans="3:39" ht="12.75" x14ac:dyDescent="0.2">
      <c r="C1545" s="94">
        <v>1528</v>
      </c>
      <c r="D1545" s="32">
        <f>'Batch Inputs'!C1533</f>
        <v>0</v>
      </c>
      <c r="E1545" s="32">
        <f>'Batch Inputs'!D1533</f>
        <v>0</v>
      </c>
      <c r="F1545" s="32">
        <f>'Batch Inputs'!E1533</f>
        <v>0</v>
      </c>
      <c r="G1545" s="32">
        <f>'Batch Inputs'!F1533</f>
        <v>0</v>
      </c>
      <c r="H1545" s="32">
        <f>'Batch Inputs'!G1533</f>
        <v>0</v>
      </c>
      <c r="I1545" s="32">
        <f>'Batch Inputs'!H1533</f>
        <v>0</v>
      </c>
      <c r="J1545" s="32">
        <f>'Batch Inputs'!I1533</f>
        <v>0</v>
      </c>
      <c r="K1545" s="32">
        <f>'Batch Inputs'!J1533</f>
        <v>0</v>
      </c>
      <c r="L1545" s="32">
        <f>'Batch Inputs'!K1533</f>
        <v>0</v>
      </c>
      <c r="M1545" s="32">
        <f>'Batch Inputs'!L1533</f>
        <v>0</v>
      </c>
      <c r="N1545" s="32">
        <f>'Batch Inputs'!M1533</f>
        <v>0</v>
      </c>
      <c r="O1545" s="32">
        <f>'Batch Inputs'!N1533</f>
        <v>0</v>
      </c>
      <c r="P1545" s="32">
        <f>'Batch Inputs'!O1533</f>
        <v>0</v>
      </c>
      <c r="Q1545" s="32">
        <f>'Batch Inputs'!P1533</f>
        <v>0</v>
      </c>
      <c r="S1545" s="98">
        <f>SUMPRODUCT($D1545:$O1545,$D$5:$O$5)+$R$5</f>
        <v>-7.9279999999999999</v>
      </c>
      <c r="T1545" s="98">
        <f>SUMPRODUCT($D1545:$O1545,$D$6:$O$6)+$R$6</f>
        <v>-7.0750000000000002</v>
      </c>
      <c r="U1545" s="98">
        <f>SUMPRODUCT($D1545:$O1545,$D$7:$O$7)+$R$7</f>
        <v>-13.989000000000001</v>
      </c>
      <c r="V1545" s="98">
        <f>SUMPRODUCT($D1545:$O1545,$D$8:$O$8)+$R$8</f>
        <v>-8.0109999999999992</v>
      </c>
      <c r="W1545" s="98">
        <f>SUMPRODUCT($D1545:$O1545,$D$9:$O$9)+$R$9</f>
        <v>-6.976</v>
      </c>
      <c r="X1545" s="98">
        <f>SUMPRODUCT($D1545:$O1545,$D$10:$O$10)+$R$10</f>
        <v>-2.1259999999999999</v>
      </c>
      <c r="Z1545" s="104">
        <f t="shared" si="232"/>
        <v>0</v>
      </c>
      <c r="AA1545" s="38">
        <f t="shared" si="233"/>
        <v>0</v>
      </c>
      <c r="AB1545" s="38">
        <f t="shared" si="234"/>
        <v>0</v>
      </c>
      <c r="AC1545" s="38">
        <f t="shared" si="235"/>
        <v>0</v>
      </c>
      <c r="AD1545" s="38">
        <f t="shared" si="236"/>
        <v>0</v>
      </c>
      <c r="AE1545" s="105">
        <f t="shared" si="237"/>
        <v>6</v>
      </c>
      <c r="AF1545" s="114">
        <f t="shared" si="231"/>
        <v>-2.1259999999999999</v>
      </c>
      <c r="AG1545" s="37">
        <f t="shared" si="238"/>
        <v>6</v>
      </c>
      <c r="AH1545" s="40">
        <f>IF(OR(MAX('Batch Inputs'!$C1533:$N1533)&gt;1,MIN('Batch Inputs'!$C1533:$N1533)&lt;0),"ERROR",0)</f>
        <v>0</v>
      </c>
      <c r="AI1545" s="105" t="str">
        <f t="shared" si="239"/>
        <v>Few conditions</v>
      </c>
      <c r="AJ1545" s="113" t="str">
        <f t="shared" si="240"/>
        <v>No Conditions</v>
      </c>
      <c r="AM1545" s="78"/>
    </row>
    <row r="1546" spans="3:39" ht="12.75" x14ac:dyDescent="0.2">
      <c r="C1546" s="94">
        <v>1529</v>
      </c>
      <c r="D1546" s="32">
        <f>'Batch Inputs'!C1534</f>
        <v>0</v>
      </c>
      <c r="E1546" s="32">
        <f>'Batch Inputs'!D1534</f>
        <v>0</v>
      </c>
      <c r="F1546" s="32">
        <f>'Batch Inputs'!E1534</f>
        <v>0</v>
      </c>
      <c r="G1546" s="32">
        <f>'Batch Inputs'!F1534</f>
        <v>0</v>
      </c>
      <c r="H1546" s="32">
        <f>'Batch Inputs'!G1534</f>
        <v>0</v>
      </c>
      <c r="I1546" s="32">
        <f>'Batch Inputs'!H1534</f>
        <v>0</v>
      </c>
      <c r="J1546" s="32">
        <f>'Batch Inputs'!I1534</f>
        <v>0</v>
      </c>
      <c r="K1546" s="32">
        <f>'Batch Inputs'!J1534</f>
        <v>0</v>
      </c>
      <c r="L1546" s="32">
        <f>'Batch Inputs'!K1534</f>
        <v>0</v>
      </c>
      <c r="M1546" s="32">
        <f>'Batch Inputs'!L1534</f>
        <v>0</v>
      </c>
      <c r="N1546" s="32">
        <f>'Batch Inputs'!M1534</f>
        <v>0</v>
      </c>
      <c r="O1546" s="32">
        <f>'Batch Inputs'!N1534</f>
        <v>0</v>
      </c>
      <c r="P1546" s="32">
        <f>'Batch Inputs'!O1534</f>
        <v>0</v>
      </c>
      <c r="Q1546" s="32">
        <f>'Batch Inputs'!P1534</f>
        <v>0</v>
      </c>
      <c r="S1546" s="98">
        <f>SUMPRODUCT($D1546:$O1546,$D$5:$O$5)+$R$5</f>
        <v>-7.9279999999999999</v>
      </c>
      <c r="T1546" s="98">
        <f>SUMPRODUCT($D1546:$O1546,$D$6:$O$6)+$R$6</f>
        <v>-7.0750000000000002</v>
      </c>
      <c r="U1546" s="98">
        <f>SUMPRODUCT($D1546:$O1546,$D$7:$O$7)+$R$7</f>
        <v>-13.989000000000001</v>
      </c>
      <c r="V1546" s="98">
        <f>SUMPRODUCT($D1546:$O1546,$D$8:$O$8)+$R$8</f>
        <v>-8.0109999999999992</v>
      </c>
      <c r="W1546" s="98">
        <f>SUMPRODUCT($D1546:$O1546,$D$9:$O$9)+$R$9</f>
        <v>-6.976</v>
      </c>
      <c r="X1546" s="98">
        <f>SUMPRODUCT($D1546:$O1546,$D$10:$O$10)+$R$10</f>
        <v>-2.1259999999999999</v>
      </c>
      <c r="Z1546" s="104">
        <f t="shared" si="232"/>
        <v>0</v>
      </c>
      <c r="AA1546" s="38">
        <f t="shared" si="233"/>
        <v>0</v>
      </c>
      <c r="AB1546" s="38">
        <f t="shared" si="234"/>
        <v>0</v>
      </c>
      <c r="AC1546" s="38">
        <f t="shared" si="235"/>
        <v>0</v>
      </c>
      <c r="AD1546" s="38">
        <f t="shared" si="236"/>
        <v>0</v>
      </c>
      <c r="AE1546" s="105">
        <f t="shared" si="237"/>
        <v>6</v>
      </c>
      <c r="AF1546" s="114">
        <f t="shared" si="231"/>
        <v>-2.1259999999999999</v>
      </c>
      <c r="AG1546" s="37">
        <f t="shared" si="238"/>
        <v>6</v>
      </c>
      <c r="AH1546" s="40">
        <f>IF(OR(MAX('Batch Inputs'!$C1534:$N1534)&gt;1,MIN('Batch Inputs'!$C1534:$N1534)&lt;0),"ERROR",0)</f>
        <v>0</v>
      </c>
      <c r="AI1546" s="105" t="str">
        <f t="shared" si="239"/>
        <v>Few conditions</v>
      </c>
      <c r="AJ1546" s="113" t="str">
        <f t="shared" si="240"/>
        <v>No Conditions</v>
      </c>
      <c r="AM1546" s="78"/>
    </row>
    <row r="1547" spans="3:39" ht="12.75" x14ac:dyDescent="0.2">
      <c r="C1547" s="94">
        <v>1530</v>
      </c>
      <c r="D1547" s="32">
        <f>'Batch Inputs'!C1535</f>
        <v>0</v>
      </c>
      <c r="E1547" s="32">
        <f>'Batch Inputs'!D1535</f>
        <v>0</v>
      </c>
      <c r="F1547" s="32">
        <f>'Batch Inputs'!E1535</f>
        <v>0</v>
      </c>
      <c r="G1547" s="32">
        <f>'Batch Inputs'!F1535</f>
        <v>0</v>
      </c>
      <c r="H1547" s="32">
        <f>'Batch Inputs'!G1535</f>
        <v>0</v>
      </c>
      <c r="I1547" s="32">
        <f>'Batch Inputs'!H1535</f>
        <v>0</v>
      </c>
      <c r="J1547" s="32">
        <f>'Batch Inputs'!I1535</f>
        <v>0</v>
      </c>
      <c r="K1547" s="32">
        <f>'Batch Inputs'!J1535</f>
        <v>0</v>
      </c>
      <c r="L1547" s="32">
        <f>'Batch Inputs'!K1535</f>
        <v>0</v>
      </c>
      <c r="M1547" s="32">
        <f>'Batch Inputs'!L1535</f>
        <v>0</v>
      </c>
      <c r="N1547" s="32">
        <f>'Batch Inputs'!M1535</f>
        <v>0</v>
      </c>
      <c r="O1547" s="32">
        <f>'Batch Inputs'!N1535</f>
        <v>0</v>
      </c>
      <c r="P1547" s="32">
        <f>'Batch Inputs'!O1535</f>
        <v>0</v>
      </c>
      <c r="Q1547" s="32">
        <f>'Batch Inputs'!P1535</f>
        <v>0</v>
      </c>
      <c r="S1547" s="98">
        <f>SUMPRODUCT($D1547:$O1547,$D$5:$O$5)+$R$5</f>
        <v>-7.9279999999999999</v>
      </c>
      <c r="T1547" s="98">
        <f>SUMPRODUCT($D1547:$O1547,$D$6:$O$6)+$R$6</f>
        <v>-7.0750000000000002</v>
      </c>
      <c r="U1547" s="98">
        <f>SUMPRODUCT($D1547:$O1547,$D$7:$O$7)+$R$7</f>
        <v>-13.989000000000001</v>
      </c>
      <c r="V1547" s="98">
        <f>SUMPRODUCT($D1547:$O1547,$D$8:$O$8)+$R$8</f>
        <v>-8.0109999999999992</v>
      </c>
      <c r="W1547" s="98">
        <f>SUMPRODUCT($D1547:$O1547,$D$9:$O$9)+$R$9</f>
        <v>-6.976</v>
      </c>
      <c r="X1547" s="98">
        <f>SUMPRODUCT($D1547:$O1547,$D$10:$O$10)+$R$10</f>
        <v>-2.1259999999999999</v>
      </c>
      <c r="Z1547" s="104">
        <f t="shared" si="232"/>
        <v>0</v>
      </c>
      <c r="AA1547" s="38">
        <f t="shared" si="233"/>
        <v>0</v>
      </c>
      <c r="AB1547" s="38">
        <f t="shared" si="234"/>
        <v>0</v>
      </c>
      <c r="AC1547" s="38">
        <f t="shared" si="235"/>
        <v>0</v>
      </c>
      <c r="AD1547" s="38">
        <f t="shared" si="236"/>
        <v>0</v>
      </c>
      <c r="AE1547" s="105">
        <f t="shared" si="237"/>
        <v>6</v>
      </c>
      <c r="AF1547" s="114">
        <f t="shared" si="231"/>
        <v>-2.1259999999999999</v>
      </c>
      <c r="AG1547" s="37">
        <f t="shared" si="238"/>
        <v>6</v>
      </c>
      <c r="AH1547" s="40">
        <f>IF(OR(MAX('Batch Inputs'!$C1535:$N1535)&gt;1,MIN('Batch Inputs'!$C1535:$N1535)&lt;0),"ERROR",0)</f>
        <v>0</v>
      </c>
      <c r="AI1547" s="105" t="str">
        <f t="shared" si="239"/>
        <v>Few conditions</v>
      </c>
      <c r="AJ1547" s="113" t="str">
        <f t="shared" si="240"/>
        <v>No Conditions</v>
      </c>
      <c r="AM1547" s="78"/>
    </row>
    <row r="1548" spans="3:39" ht="12.75" x14ac:dyDescent="0.2">
      <c r="C1548" s="94">
        <v>1531</v>
      </c>
      <c r="D1548" s="32">
        <f>'Batch Inputs'!C1536</f>
        <v>0</v>
      </c>
      <c r="E1548" s="32">
        <f>'Batch Inputs'!D1536</f>
        <v>0</v>
      </c>
      <c r="F1548" s="32">
        <f>'Batch Inputs'!E1536</f>
        <v>0</v>
      </c>
      <c r="G1548" s="32">
        <f>'Batch Inputs'!F1536</f>
        <v>0</v>
      </c>
      <c r="H1548" s="32">
        <f>'Batch Inputs'!G1536</f>
        <v>0</v>
      </c>
      <c r="I1548" s="32">
        <f>'Batch Inputs'!H1536</f>
        <v>0</v>
      </c>
      <c r="J1548" s="32">
        <f>'Batch Inputs'!I1536</f>
        <v>0</v>
      </c>
      <c r="K1548" s="32">
        <f>'Batch Inputs'!J1536</f>
        <v>0</v>
      </c>
      <c r="L1548" s="32">
        <f>'Batch Inputs'!K1536</f>
        <v>0</v>
      </c>
      <c r="M1548" s="32">
        <f>'Batch Inputs'!L1536</f>
        <v>0</v>
      </c>
      <c r="N1548" s="32">
        <f>'Batch Inputs'!M1536</f>
        <v>0</v>
      </c>
      <c r="O1548" s="32">
        <f>'Batch Inputs'!N1536</f>
        <v>0</v>
      </c>
      <c r="P1548" s="32">
        <f>'Batch Inputs'!O1536</f>
        <v>0</v>
      </c>
      <c r="Q1548" s="32">
        <f>'Batch Inputs'!P1536</f>
        <v>0</v>
      </c>
      <c r="S1548" s="98">
        <f>SUMPRODUCT($D1548:$O1548,$D$5:$O$5)+$R$5</f>
        <v>-7.9279999999999999</v>
      </c>
      <c r="T1548" s="98">
        <f>SUMPRODUCT($D1548:$O1548,$D$6:$O$6)+$R$6</f>
        <v>-7.0750000000000002</v>
      </c>
      <c r="U1548" s="98">
        <f>SUMPRODUCT($D1548:$O1548,$D$7:$O$7)+$R$7</f>
        <v>-13.989000000000001</v>
      </c>
      <c r="V1548" s="98">
        <f>SUMPRODUCT($D1548:$O1548,$D$8:$O$8)+$R$8</f>
        <v>-8.0109999999999992</v>
      </c>
      <c r="W1548" s="98">
        <f>SUMPRODUCT($D1548:$O1548,$D$9:$O$9)+$R$9</f>
        <v>-6.976</v>
      </c>
      <c r="X1548" s="98">
        <f>SUMPRODUCT($D1548:$O1548,$D$10:$O$10)+$R$10</f>
        <v>-2.1259999999999999</v>
      </c>
      <c r="Z1548" s="104">
        <f t="shared" si="232"/>
        <v>0</v>
      </c>
      <c r="AA1548" s="38">
        <f t="shared" si="233"/>
        <v>0</v>
      </c>
      <c r="AB1548" s="38">
        <f t="shared" si="234"/>
        <v>0</v>
      </c>
      <c r="AC1548" s="38">
        <f t="shared" si="235"/>
        <v>0</v>
      </c>
      <c r="AD1548" s="38">
        <f t="shared" si="236"/>
        <v>0</v>
      </c>
      <c r="AE1548" s="105">
        <f t="shared" si="237"/>
        <v>6</v>
      </c>
      <c r="AF1548" s="114">
        <f t="shared" si="231"/>
        <v>-2.1259999999999999</v>
      </c>
      <c r="AG1548" s="37">
        <f t="shared" si="238"/>
        <v>6</v>
      </c>
      <c r="AH1548" s="40">
        <f>IF(OR(MAX('Batch Inputs'!$C1536:$N1536)&gt;1,MIN('Batch Inputs'!$C1536:$N1536)&lt;0),"ERROR",0)</f>
        <v>0</v>
      </c>
      <c r="AI1548" s="105" t="str">
        <f t="shared" si="239"/>
        <v>Few conditions</v>
      </c>
      <c r="AJ1548" s="113" t="str">
        <f t="shared" si="240"/>
        <v>No Conditions</v>
      </c>
      <c r="AM1548" s="78"/>
    </row>
    <row r="1549" spans="3:39" ht="12.75" x14ac:dyDescent="0.2">
      <c r="C1549" s="94">
        <v>1532</v>
      </c>
      <c r="D1549" s="32">
        <f>'Batch Inputs'!C1537</f>
        <v>0</v>
      </c>
      <c r="E1549" s="32">
        <f>'Batch Inputs'!D1537</f>
        <v>0</v>
      </c>
      <c r="F1549" s="32">
        <f>'Batch Inputs'!E1537</f>
        <v>0</v>
      </c>
      <c r="G1549" s="32">
        <f>'Batch Inputs'!F1537</f>
        <v>0</v>
      </c>
      <c r="H1549" s="32">
        <f>'Batch Inputs'!G1537</f>
        <v>0</v>
      </c>
      <c r="I1549" s="32">
        <f>'Batch Inputs'!H1537</f>
        <v>0</v>
      </c>
      <c r="J1549" s="32">
        <f>'Batch Inputs'!I1537</f>
        <v>0</v>
      </c>
      <c r="K1549" s="32">
        <f>'Batch Inputs'!J1537</f>
        <v>0</v>
      </c>
      <c r="L1549" s="32">
        <f>'Batch Inputs'!K1537</f>
        <v>0</v>
      </c>
      <c r="M1549" s="32">
        <f>'Batch Inputs'!L1537</f>
        <v>0</v>
      </c>
      <c r="N1549" s="32">
        <f>'Batch Inputs'!M1537</f>
        <v>0</v>
      </c>
      <c r="O1549" s="32">
        <f>'Batch Inputs'!N1537</f>
        <v>0</v>
      </c>
      <c r="P1549" s="32">
        <f>'Batch Inputs'!O1537</f>
        <v>0</v>
      </c>
      <c r="Q1549" s="32">
        <f>'Batch Inputs'!P1537</f>
        <v>0</v>
      </c>
      <c r="S1549" s="98">
        <f>SUMPRODUCT($D1549:$O1549,$D$5:$O$5)+$R$5</f>
        <v>-7.9279999999999999</v>
      </c>
      <c r="T1549" s="98">
        <f>SUMPRODUCT($D1549:$O1549,$D$6:$O$6)+$R$6</f>
        <v>-7.0750000000000002</v>
      </c>
      <c r="U1549" s="98">
        <f>SUMPRODUCT($D1549:$O1549,$D$7:$O$7)+$R$7</f>
        <v>-13.989000000000001</v>
      </c>
      <c r="V1549" s="98">
        <f>SUMPRODUCT($D1549:$O1549,$D$8:$O$8)+$R$8</f>
        <v>-8.0109999999999992</v>
      </c>
      <c r="W1549" s="98">
        <f>SUMPRODUCT($D1549:$O1549,$D$9:$O$9)+$R$9</f>
        <v>-6.976</v>
      </c>
      <c r="X1549" s="98">
        <f>SUMPRODUCT($D1549:$O1549,$D$10:$O$10)+$R$10</f>
        <v>-2.1259999999999999</v>
      </c>
      <c r="Z1549" s="104">
        <f t="shared" si="232"/>
        <v>0</v>
      </c>
      <c r="AA1549" s="38">
        <f t="shared" si="233"/>
        <v>0</v>
      </c>
      <c r="AB1549" s="38">
        <f t="shared" si="234"/>
        <v>0</v>
      </c>
      <c r="AC1549" s="38">
        <f t="shared" si="235"/>
        <v>0</v>
      </c>
      <c r="AD1549" s="38">
        <f t="shared" si="236"/>
        <v>0</v>
      </c>
      <c r="AE1549" s="105">
        <f t="shared" si="237"/>
        <v>6</v>
      </c>
      <c r="AF1549" s="114">
        <f t="shared" si="231"/>
        <v>-2.1259999999999999</v>
      </c>
      <c r="AG1549" s="37">
        <f t="shared" si="238"/>
        <v>6</v>
      </c>
      <c r="AH1549" s="40">
        <f>IF(OR(MAX('Batch Inputs'!$C1537:$N1537)&gt;1,MIN('Batch Inputs'!$C1537:$N1537)&lt;0),"ERROR",0)</f>
        <v>0</v>
      </c>
      <c r="AI1549" s="105" t="str">
        <f t="shared" si="239"/>
        <v>Few conditions</v>
      </c>
      <c r="AJ1549" s="113" t="str">
        <f t="shared" si="240"/>
        <v>No Conditions</v>
      </c>
      <c r="AM1549" s="78"/>
    </row>
    <row r="1550" spans="3:39" ht="12.75" x14ac:dyDescent="0.2">
      <c r="C1550" s="94">
        <v>1533</v>
      </c>
      <c r="D1550" s="32">
        <f>'Batch Inputs'!C1538</f>
        <v>0</v>
      </c>
      <c r="E1550" s="32">
        <f>'Batch Inputs'!D1538</f>
        <v>0</v>
      </c>
      <c r="F1550" s="32">
        <f>'Batch Inputs'!E1538</f>
        <v>0</v>
      </c>
      <c r="G1550" s="32">
        <f>'Batch Inputs'!F1538</f>
        <v>0</v>
      </c>
      <c r="H1550" s="32">
        <f>'Batch Inputs'!G1538</f>
        <v>0</v>
      </c>
      <c r="I1550" s="32">
        <f>'Batch Inputs'!H1538</f>
        <v>0</v>
      </c>
      <c r="J1550" s="32">
        <f>'Batch Inputs'!I1538</f>
        <v>0</v>
      </c>
      <c r="K1550" s="32">
        <f>'Batch Inputs'!J1538</f>
        <v>0</v>
      </c>
      <c r="L1550" s="32">
        <f>'Batch Inputs'!K1538</f>
        <v>0</v>
      </c>
      <c r="M1550" s="32">
        <f>'Batch Inputs'!L1538</f>
        <v>0</v>
      </c>
      <c r="N1550" s="32">
        <f>'Batch Inputs'!M1538</f>
        <v>0</v>
      </c>
      <c r="O1550" s="32">
        <f>'Batch Inputs'!N1538</f>
        <v>0</v>
      </c>
      <c r="P1550" s="32">
        <f>'Batch Inputs'!O1538</f>
        <v>0</v>
      </c>
      <c r="Q1550" s="32">
        <f>'Batch Inputs'!P1538</f>
        <v>0</v>
      </c>
      <c r="S1550" s="98">
        <f>SUMPRODUCT($D1550:$O1550,$D$5:$O$5)+$R$5</f>
        <v>-7.9279999999999999</v>
      </c>
      <c r="T1550" s="98">
        <f>SUMPRODUCT($D1550:$O1550,$D$6:$O$6)+$R$6</f>
        <v>-7.0750000000000002</v>
      </c>
      <c r="U1550" s="98">
        <f>SUMPRODUCT($D1550:$O1550,$D$7:$O$7)+$R$7</f>
        <v>-13.989000000000001</v>
      </c>
      <c r="V1550" s="98">
        <f>SUMPRODUCT($D1550:$O1550,$D$8:$O$8)+$R$8</f>
        <v>-8.0109999999999992</v>
      </c>
      <c r="W1550" s="98">
        <f>SUMPRODUCT($D1550:$O1550,$D$9:$O$9)+$R$9</f>
        <v>-6.976</v>
      </c>
      <c r="X1550" s="98">
        <f>SUMPRODUCT($D1550:$O1550,$D$10:$O$10)+$R$10</f>
        <v>-2.1259999999999999</v>
      </c>
      <c r="Z1550" s="104">
        <f t="shared" si="232"/>
        <v>0</v>
      </c>
      <c r="AA1550" s="38">
        <f t="shared" si="233"/>
        <v>0</v>
      </c>
      <c r="AB1550" s="38">
        <f t="shared" si="234"/>
        <v>0</v>
      </c>
      <c r="AC1550" s="38">
        <f t="shared" si="235"/>
        <v>0</v>
      </c>
      <c r="AD1550" s="38">
        <f t="shared" si="236"/>
        <v>0</v>
      </c>
      <c r="AE1550" s="105">
        <f t="shared" si="237"/>
        <v>6</v>
      </c>
      <c r="AF1550" s="114">
        <f t="shared" si="231"/>
        <v>-2.1259999999999999</v>
      </c>
      <c r="AG1550" s="37">
        <f t="shared" si="238"/>
        <v>6</v>
      </c>
      <c r="AH1550" s="40">
        <f>IF(OR(MAX('Batch Inputs'!$C1538:$N1538)&gt;1,MIN('Batch Inputs'!$C1538:$N1538)&lt;0),"ERROR",0)</f>
        <v>0</v>
      </c>
      <c r="AI1550" s="105" t="str">
        <f t="shared" si="239"/>
        <v>Few conditions</v>
      </c>
      <c r="AJ1550" s="113" t="str">
        <f t="shared" si="240"/>
        <v>No Conditions</v>
      </c>
      <c r="AM1550" s="78"/>
    </row>
    <row r="1551" spans="3:39" ht="12.75" x14ac:dyDescent="0.2">
      <c r="C1551" s="94">
        <v>1534</v>
      </c>
      <c r="D1551" s="32">
        <f>'Batch Inputs'!C1539</f>
        <v>0</v>
      </c>
      <c r="E1551" s="32">
        <f>'Batch Inputs'!D1539</f>
        <v>0</v>
      </c>
      <c r="F1551" s="32">
        <f>'Batch Inputs'!E1539</f>
        <v>0</v>
      </c>
      <c r="G1551" s="32">
        <f>'Batch Inputs'!F1539</f>
        <v>0</v>
      </c>
      <c r="H1551" s="32">
        <f>'Batch Inputs'!G1539</f>
        <v>0</v>
      </c>
      <c r="I1551" s="32">
        <f>'Batch Inputs'!H1539</f>
        <v>0</v>
      </c>
      <c r="J1551" s="32">
        <f>'Batch Inputs'!I1539</f>
        <v>0</v>
      </c>
      <c r="K1551" s="32">
        <f>'Batch Inputs'!J1539</f>
        <v>0</v>
      </c>
      <c r="L1551" s="32">
        <f>'Batch Inputs'!K1539</f>
        <v>0</v>
      </c>
      <c r="M1551" s="32">
        <f>'Batch Inputs'!L1539</f>
        <v>0</v>
      </c>
      <c r="N1551" s="32">
        <f>'Batch Inputs'!M1539</f>
        <v>0</v>
      </c>
      <c r="O1551" s="32">
        <f>'Batch Inputs'!N1539</f>
        <v>0</v>
      </c>
      <c r="P1551" s="32">
        <f>'Batch Inputs'!O1539</f>
        <v>0</v>
      </c>
      <c r="Q1551" s="32">
        <f>'Batch Inputs'!P1539</f>
        <v>0</v>
      </c>
      <c r="S1551" s="98">
        <f>SUMPRODUCT($D1551:$O1551,$D$5:$O$5)+$R$5</f>
        <v>-7.9279999999999999</v>
      </c>
      <c r="T1551" s="98">
        <f>SUMPRODUCT($D1551:$O1551,$D$6:$O$6)+$R$6</f>
        <v>-7.0750000000000002</v>
      </c>
      <c r="U1551" s="98">
        <f>SUMPRODUCT($D1551:$O1551,$D$7:$O$7)+$R$7</f>
        <v>-13.989000000000001</v>
      </c>
      <c r="V1551" s="98">
        <f>SUMPRODUCT($D1551:$O1551,$D$8:$O$8)+$R$8</f>
        <v>-8.0109999999999992</v>
      </c>
      <c r="W1551" s="98">
        <f>SUMPRODUCT($D1551:$O1551,$D$9:$O$9)+$R$9</f>
        <v>-6.976</v>
      </c>
      <c r="X1551" s="98">
        <f>SUMPRODUCT($D1551:$O1551,$D$10:$O$10)+$R$10</f>
        <v>-2.1259999999999999</v>
      </c>
      <c r="Z1551" s="104">
        <f t="shared" si="232"/>
        <v>0</v>
      </c>
      <c r="AA1551" s="38">
        <f t="shared" si="233"/>
        <v>0</v>
      </c>
      <c r="AB1551" s="38">
        <f t="shared" si="234"/>
        <v>0</v>
      </c>
      <c r="AC1551" s="38">
        <f t="shared" si="235"/>
        <v>0</v>
      </c>
      <c r="AD1551" s="38">
        <f t="shared" si="236"/>
        <v>0</v>
      </c>
      <c r="AE1551" s="105">
        <f t="shared" si="237"/>
        <v>6</v>
      </c>
      <c r="AF1551" s="114">
        <f t="shared" si="231"/>
        <v>-2.1259999999999999</v>
      </c>
      <c r="AG1551" s="37">
        <f t="shared" si="238"/>
        <v>6</v>
      </c>
      <c r="AH1551" s="40">
        <f>IF(OR(MAX('Batch Inputs'!$C1539:$N1539)&gt;1,MIN('Batch Inputs'!$C1539:$N1539)&lt;0),"ERROR",0)</f>
        <v>0</v>
      </c>
      <c r="AI1551" s="105" t="str">
        <f t="shared" si="239"/>
        <v>Few conditions</v>
      </c>
      <c r="AJ1551" s="113" t="str">
        <f t="shared" si="240"/>
        <v>No Conditions</v>
      </c>
      <c r="AM1551" s="78"/>
    </row>
    <row r="1552" spans="3:39" ht="12.75" x14ac:dyDescent="0.2">
      <c r="C1552" s="94">
        <v>1535</v>
      </c>
      <c r="D1552" s="32">
        <f>'Batch Inputs'!C1540</f>
        <v>0</v>
      </c>
      <c r="E1552" s="32">
        <f>'Batch Inputs'!D1540</f>
        <v>0</v>
      </c>
      <c r="F1552" s="32">
        <f>'Batch Inputs'!E1540</f>
        <v>0</v>
      </c>
      <c r="G1552" s="32">
        <f>'Batch Inputs'!F1540</f>
        <v>0</v>
      </c>
      <c r="H1552" s="32">
        <f>'Batch Inputs'!G1540</f>
        <v>0</v>
      </c>
      <c r="I1552" s="32">
        <f>'Batch Inputs'!H1540</f>
        <v>0</v>
      </c>
      <c r="J1552" s="32">
        <f>'Batch Inputs'!I1540</f>
        <v>0</v>
      </c>
      <c r="K1552" s="32">
        <f>'Batch Inputs'!J1540</f>
        <v>0</v>
      </c>
      <c r="L1552" s="32">
        <f>'Batch Inputs'!K1540</f>
        <v>0</v>
      </c>
      <c r="M1552" s="32">
        <f>'Batch Inputs'!L1540</f>
        <v>0</v>
      </c>
      <c r="N1552" s="32">
        <f>'Batch Inputs'!M1540</f>
        <v>0</v>
      </c>
      <c r="O1552" s="32">
        <f>'Batch Inputs'!N1540</f>
        <v>0</v>
      </c>
      <c r="P1552" s="32">
        <f>'Batch Inputs'!O1540</f>
        <v>0</v>
      </c>
      <c r="Q1552" s="32">
        <f>'Batch Inputs'!P1540</f>
        <v>0</v>
      </c>
      <c r="S1552" s="98">
        <f>SUMPRODUCT($D1552:$O1552,$D$5:$O$5)+$R$5</f>
        <v>-7.9279999999999999</v>
      </c>
      <c r="T1552" s="98">
        <f>SUMPRODUCT($D1552:$O1552,$D$6:$O$6)+$R$6</f>
        <v>-7.0750000000000002</v>
      </c>
      <c r="U1552" s="98">
        <f>SUMPRODUCT($D1552:$O1552,$D$7:$O$7)+$R$7</f>
        <v>-13.989000000000001</v>
      </c>
      <c r="V1552" s="98">
        <f>SUMPRODUCT($D1552:$O1552,$D$8:$O$8)+$R$8</f>
        <v>-8.0109999999999992</v>
      </c>
      <c r="W1552" s="98">
        <f>SUMPRODUCT($D1552:$O1552,$D$9:$O$9)+$R$9</f>
        <v>-6.976</v>
      </c>
      <c r="X1552" s="98">
        <f>SUMPRODUCT($D1552:$O1552,$D$10:$O$10)+$R$10</f>
        <v>-2.1259999999999999</v>
      </c>
      <c r="Z1552" s="104">
        <f t="shared" si="232"/>
        <v>0</v>
      </c>
      <c r="AA1552" s="38">
        <f t="shared" si="233"/>
        <v>0</v>
      </c>
      <c r="AB1552" s="38">
        <f t="shared" si="234"/>
        <v>0</v>
      </c>
      <c r="AC1552" s="38">
        <f t="shared" si="235"/>
        <v>0</v>
      </c>
      <c r="AD1552" s="38">
        <f t="shared" si="236"/>
        <v>0</v>
      </c>
      <c r="AE1552" s="105">
        <f t="shared" si="237"/>
        <v>6</v>
      </c>
      <c r="AF1552" s="114">
        <f t="shared" si="231"/>
        <v>-2.1259999999999999</v>
      </c>
      <c r="AG1552" s="37">
        <f t="shared" si="238"/>
        <v>6</v>
      </c>
      <c r="AH1552" s="40">
        <f>IF(OR(MAX('Batch Inputs'!$C1540:$N1540)&gt;1,MIN('Batch Inputs'!$C1540:$N1540)&lt;0),"ERROR",0)</f>
        <v>0</v>
      </c>
      <c r="AI1552" s="105" t="str">
        <f t="shared" si="239"/>
        <v>Few conditions</v>
      </c>
      <c r="AJ1552" s="113" t="str">
        <f t="shared" si="240"/>
        <v>No Conditions</v>
      </c>
      <c r="AM1552" s="78"/>
    </row>
    <row r="1553" spans="3:39" ht="12.75" x14ac:dyDescent="0.2">
      <c r="C1553" s="94">
        <v>1536</v>
      </c>
      <c r="D1553" s="32">
        <f>'Batch Inputs'!C1541</f>
        <v>0</v>
      </c>
      <c r="E1553" s="32">
        <f>'Batch Inputs'!D1541</f>
        <v>0</v>
      </c>
      <c r="F1553" s="32">
        <f>'Batch Inputs'!E1541</f>
        <v>0</v>
      </c>
      <c r="G1553" s="32">
        <f>'Batch Inputs'!F1541</f>
        <v>0</v>
      </c>
      <c r="H1553" s="32">
        <f>'Batch Inputs'!G1541</f>
        <v>0</v>
      </c>
      <c r="I1553" s="32">
        <f>'Batch Inputs'!H1541</f>
        <v>0</v>
      </c>
      <c r="J1553" s="32">
        <f>'Batch Inputs'!I1541</f>
        <v>0</v>
      </c>
      <c r="K1553" s="32">
        <f>'Batch Inputs'!J1541</f>
        <v>0</v>
      </c>
      <c r="L1553" s="32">
        <f>'Batch Inputs'!K1541</f>
        <v>0</v>
      </c>
      <c r="M1553" s="32">
        <f>'Batch Inputs'!L1541</f>
        <v>0</v>
      </c>
      <c r="N1553" s="32">
        <f>'Batch Inputs'!M1541</f>
        <v>0</v>
      </c>
      <c r="O1553" s="32">
        <f>'Batch Inputs'!N1541</f>
        <v>0</v>
      </c>
      <c r="P1553" s="32">
        <f>'Batch Inputs'!O1541</f>
        <v>0</v>
      </c>
      <c r="Q1553" s="32">
        <f>'Batch Inputs'!P1541</f>
        <v>0</v>
      </c>
      <c r="S1553" s="98">
        <f>SUMPRODUCT($D1553:$O1553,$D$5:$O$5)+$R$5</f>
        <v>-7.9279999999999999</v>
      </c>
      <c r="T1553" s="98">
        <f>SUMPRODUCT($D1553:$O1553,$D$6:$O$6)+$R$6</f>
        <v>-7.0750000000000002</v>
      </c>
      <c r="U1553" s="98">
        <f>SUMPRODUCT($D1553:$O1553,$D$7:$O$7)+$R$7</f>
        <v>-13.989000000000001</v>
      </c>
      <c r="V1553" s="98">
        <f>SUMPRODUCT($D1553:$O1553,$D$8:$O$8)+$R$8</f>
        <v>-8.0109999999999992</v>
      </c>
      <c r="W1553" s="98">
        <f>SUMPRODUCT($D1553:$O1553,$D$9:$O$9)+$R$9</f>
        <v>-6.976</v>
      </c>
      <c r="X1553" s="98">
        <f>SUMPRODUCT($D1553:$O1553,$D$10:$O$10)+$R$10</f>
        <v>-2.1259999999999999</v>
      </c>
      <c r="Z1553" s="104">
        <f t="shared" si="232"/>
        <v>0</v>
      </c>
      <c r="AA1553" s="38">
        <f t="shared" si="233"/>
        <v>0</v>
      </c>
      <c r="AB1553" s="38">
        <f t="shared" si="234"/>
        <v>0</v>
      </c>
      <c r="AC1553" s="38">
        <f t="shared" si="235"/>
        <v>0</v>
      </c>
      <c r="AD1553" s="38">
        <f t="shared" si="236"/>
        <v>0</v>
      </c>
      <c r="AE1553" s="105">
        <f t="shared" si="237"/>
        <v>6</v>
      </c>
      <c r="AF1553" s="114">
        <f t="shared" si="231"/>
        <v>-2.1259999999999999</v>
      </c>
      <c r="AG1553" s="37">
        <f t="shared" si="238"/>
        <v>6</v>
      </c>
      <c r="AH1553" s="40">
        <f>IF(OR(MAX('Batch Inputs'!$C1541:$N1541)&gt;1,MIN('Batch Inputs'!$C1541:$N1541)&lt;0),"ERROR",0)</f>
        <v>0</v>
      </c>
      <c r="AI1553" s="105" t="str">
        <f t="shared" si="239"/>
        <v>Few conditions</v>
      </c>
      <c r="AJ1553" s="113" t="str">
        <f t="shared" si="240"/>
        <v>No Conditions</v>
      </c>
      <c r="AM1553" s="78"/>
    </row>
    <row r="1554" spans="3:39" ht="12.75" x14ac:dyDescent="0.2">
      <c r="C1554" s="94">
        <v>1537</v>
      </c>
      <c r="D1554" s="32">
        <f>'Batch Inputs'!C1542</f>
        <v>0</v>
      </c>
      <c r="E1554" s="32">
        <f>'Batch Inputs'!D1542</f>
        <v>0</v>
      </c>
      <c r="F1554" s="32">
        <f>'Batch Inputs'!E1542</f>
        <v>0</v>
      </c>
      <c r="G1554" s="32">
        <f>'Batch Inputs'!F1542</f>
        <v>0</v>
      </c>
      <c r="H1554" s="32">
        <f>'Batch Inputs'!G1542</f>
        <v>0</v>
      </c>
      <c r="I1554" s="32">
        <f>'Batch Inputs'!H1542</f>
        <v>0</v>
      </c>
      <c r="J1554" s="32">
        <f>'Batch Inputs'!I1542</f>
        <v>0</v>
      </c>
      <c r="K1554" s="32">
        <f>'Batch Inputs'!J1542</f>
        <v>0</v>
      </c>
      <c r="L1554" s="32">
        <f>'Batch Inputs'!K1542</f>
        <v>0</v>
      </c>
      <c r="M1554" s="32">
        <f>'Batch Inputs'!L1542</f>
        <v>0</v>
      </c>
      <c r="N1554" s="32">
        <f>'Batch Inputs'!M1542</f>
        <v>0</v>
      </c>
      <c r="O1554" s="32">
        <f>'Batch Inputs'!N1542</f>
        <v>0</v>
      </c>
      <c r="P1554" s="32">
        <f>'Batch Inputs'!O1542</f>
        <v>0</v>
      </c>
      <c r="Q1554" s="32">
        <f>'Batch Inputs'!P1542</f>
        <v>0</v>
      </c>
      <c r="S1554" s="98">
        <f>SUMPRODUCT($D1554:$O1554,$D$5:$O$5)+$R$5</f>
        <v>-7.9279999999999999</v>
      </c>
      <c r="T1554" s="98">
        <f>SUMPRODUCT($D1554:$O1554,$D$6:$O$6)+$R$6</f>
        <v>-7.0750000000000002</v>
      </c>
      <c r="U1554" s="98">
        <f>SUMPRODUCT($D1554:$O1554,$D$7:$O$7)+$R$7</f>
        <v>-13.989000000000001</v>
      </c>
      <c r="V1554" s="98">
        <f>SUMPRODUCT($D1554:$O1554,$D$8:$O$8)+$R$8</f>
        <v>-8.0109999999999992</v>
      </c>
      <c r="W1554" s="98">
        <f>SUMPRODUCT($D1554:$O1554,$D$9:$O$9)+$R$9</f>
        <v>-6.976</v>
      </c>
      <c r="X1554" s="98">
        <f>SUMPRODUCT($D1554:$O1554,$D$10:$O$10)+$R$10</f>
        <v>-2.1259999999999999</v>
      </c>
      <c r="Z1554" s="104">
        <f t="shared" si="232"/>
        <v>0</v>
      </c>
      <c r="AA1554" s="38">
        <f t="shared" si="233"/>
        <v>0</v>
      </c>
      <c r="AB1554" s="38">
        <f t="shared" si="234"/>
        <v>0</v>
      </c>
      <c r="AC1554" s="38">
        <f t="shared" si="235"/>
        <v>0</v>
      </c>
      <c r="AD1554" s="38">
        <f t="shared" si="236"/>
        <v>0</v>
      </c>
      <c r="AE1554" s="105">
        <f t="shared" si="237"/>
        <v>6</v>
      </c>
      <c r="AF1554" s="114">
        <f t="shared" ref="AF1554:AF1617" si="241">MAX(S1554:X1554)</f>
        <v>-2.1259999999999999</v>
      </c>
      <c r="AG1554" s="37">
        <f t="shared" si="238"/>
        <v>6</v>
      </c>
      <c r="AH1554" s="40">
        <f>IF(OR(MAX('Batch Inputs'!$C1542:$N1542)&gt;1,MIN('Batch Inputs'!$C1542:$N1542)&lt;0),"ERROR",0)</f>
        <v>0</v>
      </c>
      <c r="AI1554" s="105" t="str">
        <f t="shared" si="239"/>
        <v>Few conditions</v>
      </c>
      <c r="AJ1554" s="113" t="str">
        <f t="shared" si="240"/>
        <v>No Conditions</v>
      </c>
      <c r="AM1554" s="78"/>
    </row>
    <row r="1555" spans="3:39" ht="12.75" x14ac:dyDescent="0.2">
      <c r="C1555" s="94">
        <v>1538</v>
      </c>
      <c r="D1555" s="32">
        <f>'Batch Inputs'!C1543</f>
        <v>0</v>
      </c>
      <c r="E1555" s="32">
        <f>'Batch Inputs'!D1543</f>
        <v>0</v>
      </c>
      <c r="F1555" s="32">
        <f>'Batch Inputs'!E1543</f>
        <v>0</v>
      </c>
      <c r="G1555" s="32">
        <f>'Batch Inputs'!F1543</f>
        <v>0</v>
      </c>
      <c r="H1555" s="32">
        <f>'Batch Inputs'!G1543</f>
        <v>0</v>
      </c>
      <c r="I1555" s="32">
        <f>'Batch Inputs'!H1543</f>
        <v>0</v>
      </c>
      <c r="J1555" s="32">
        <f>'Batch Inputs'!I1543</f>
        <v>0</v>
      </c>
      <c r="K1555" s="32">
        <f>'Batch Inputs'!J1543</f>
        <v>0</v>
      </c>
      <c r="L1555" s="32">
        <f>'Batch Inputs'!K1543</f>
        <v>0</v>
      </c>
      <c r="M1555" s="32">
        <f>'Batch Inputs'!L1543</f>
        <v>0</v>
      </c>
      <c r="N1555" s="32">
        <f>'Batch Inputs'!M1543</f>
        <v>0</v>
      </c>
      <c r="O1555" s="32">
        <f>'Batch Inputs'!N1543</f>
        <v>0</v>
      </c>
      <c r="P1555" s="32">
        <f>'Batch Inputs'!O1543</f>
        <v>0</v>
      </c>
      <c r="Q1555" s="32">
        <f>'Batch Inputs'!P1543</f>
        <v>0</v>
      </c>
      <c r="S1555" s="98">
        <f>SUMPRODUCT($D1555:$O1555,$D$5:$O$5)+$R$5</f>
        <v>-7.9279999999999999</v>
      </c>
      <c r="T1555" s="98">
        <f>SUMPRODUCT($D1555:$O1555,$D$6:$O$6)+$R$6</f>
        <v>-7.0750000000000002</v>
      </c>
      <c r="U1555" s="98">
        <f>SUMPRODUCT($D1555:$O1555,$D$7:$O$7)+$R$7</f>
        <v>-13.989000000000001</v>
      </c>
      <c r="V1555" s="98">
        <f>SUMPRODUCT($D1555:$O1555,$D$8:$O$8)+$R$8</f>
        <v>-8.0109999999999992</v>
      </c>
      <c r="W1555" s="98">
        <f>SUMPRODUCT($D1555:$O1555,$D$9:$O$9)+$R$9</f>
        <v>-6.976</v>
      </c>
      <c r="X1555" s="98">
        <f>SUMPRODUCT($D1555:$O1555,$D$10:$O$10)+$R$10</f>
        <v>-2.1259999999999999</v>
      </c>
      <c r="Z1555" s="104">
        <f t="shared" ref="Z1555:Z1618" si="242">IF(S1555=$AF1555,S$16,0)</f>
        <v>0</v>
      </c>
      <c r="AA1555" s="38">
        <f t="shared" ref="AA1555:AA1618" si="243">IF(T1555=$AF1555,T$16,0)</f>
        <v>0</v>
      </c>
      <c r="AB1555" s="38">
        <f t="shared" ref="AB1555:AB1618" si="244">IF(U1555=$AF1555,U$16,0)</f>
        <v>0</v>
      </c>
      <c r="AC1555" s="38">
        <f t="shared" ref="AC1555:AC1618" si="245">IF(V1555=$AF1555,V$16,0)</f>
        <v>0</v>
      </c>
      <c r="AD1555" s="38">
        <f t="shared" ref="AD1555:AD1618" si="246">IF(W1555=$AF1555,W$16,0)</f>
        <v>0</v>
      </c>
      <c r="AE1555" s="105">
        <f t="shared" ref="AE1555:AE1618" si="247">IF(X1555=$AF1555,X$16,0)</f>
        <v>6</v>
      </c>
      <c r="AF1555" s="114">
        <f t="shared" si="241"/>
        <v>-2.1259999999999999</v>
      </c>
      <c r="AG1555" s="37">
        <f t="shared" ref="AG1555:AG1618" si="248">SUM(Z1555:AE1555)</f>
        <v>6</v>
      </c>
      <c r="AH1555" s="40">
        <f>IF(OR(MAX('Batch Inputs'!$C1543:$N1543)&gt;1,MIN('Batch Inputs'!$C1543:$N1543)&lt;0),"ERROR",0)</f>
        <v>0</v>
      </c>
      <c r="AI1555" s="105" t="str">
        <f t="shared" ref="AI1555:AI1618" si="249">HLOOKUP($AG1555,$S$16:$X$17,2,0)</f>
        <v>Few conditions</v>
      </c>
      <c r="AJ1555" s="113" t="str">
        <f t="shared" ref="AJ1555:AJ1618" si="250">IF(SUM(E1555:Q1555)=0,"No Conditions",AI1555)</f>
        <v>No Conditions</v>
      </c>
      <c r="AM1555" s="78"/>
    </row>
    <row r="1556" spans="3:39" ht="12.75" x14ac:dyDescent="0.2">
      <c r="C1556" s="94">
        <v>1539</v>
      </c>
      <c r="D1556" s="32">
        <f>'Batch Inputs'!C1544</f>
        <v>0</v>
      </c>
      <c r="E1556" s="32">
        <f>'Batch Inputs'!D1544</f>
        <v>0</v>
      </c>
      <c r="F1556" s="32">
        <f>'Batch Inputs'!E1544</f>
        <v>0</v>
      </c>
      <c r="G1556" s="32">
        <f>'Batch Inputs'!F1544</f>
        <v>0</v>
      </c>
      <c r="H1556" s="32">
        <f>'Batch Inputs'!G1544</f>
        <v>0</v>
      </c>
      <c r="I1556" s="32">
        <f>'Batch Inputs'!H1544</f>
        <v>0</v>
      </c>
      <c r="J1556" s="32">
        <f>'Batch Inputs'!I1544</f>
        <v>0</v>
      </c>
      <c r="K1556" s="32">
        <f>'Batch Inputs'!J1544</f>
        <v>0</v>
      </c>
      <c r="L1556" s="32">
        <f>'Batch Inputs'!K1544</f>
        <v>0</v>
      </c>
      <c r="M1556" s="32">
        <f>'Batch Inputs'!L1544</f>
        <v>0</v>
      </c>
      <c r="N1556" s="32">
        <f>'Batch Inputs'!M1544</f>
        <v>0</v>
      </c>
      <c r="O1556" s="32">
        <f>'Batch Inputs'!N1544</f>
        <v>0</v>
      </c>
      <c r="P1556" s="32">
        <f>'Batch Inputs'!O1544</f>
        <v>0</v>
      </c>
      <c r="Q1556" s="32">
        <f>'Batch Inputs'!P1544</f>
        <v>0</v>
      </c>
      <c r="S1556" s="98">
        <f>SUMPRODUCT($D1556:$O1556,$D$5:$O$5)+$R$5</f>
        <v>-7.9279999999999999</v>
      </c>
      <c r="T1556" s="98">
        <f>SUMPRODUCT($D1556:$O1556,$D$6:$O$6)+$R$6</f>
        <v>-7.0750000000000002</v>
      </c>
      <c r="U1556" s="98">
        <f>SUMPRODUCT($D1556:$O1556,$D$7:$O$7)+$R$7</f>
        <v>-13.989000000000001</v>
      </c>
      <c r="V1556" s="98">
        <f>SUMPRODUCT($D1556:$O1556,$D$8:$O$8)+$R$8</f>
        <v>-8.0109999999999992</v>
      </c>
      <c r="W1556" s="98">
        <f>SUMPRODUCT($D1556:$O1556,$D$9:$O$9)+$R$9</f>
        <v>-6.976</v>
      </c>
      <c r="X1556" s="98">
        <f>SUMPRODUCT($D1556:$O1556,$D$10:$O$10)+$R$10</f>
        <v>-2.1259999999999999</v>
      </c>
      <c r="Z1556" s="104">
        <f t="shared" si="242"/>
        <v>0</v>
      </c>
      <c r="AA1556" s="38">
        <f t="shared" si="243"/>
        <v>0</v>
      </c>
      <c r="AB1556" s="38">
        <f t="shared" si="244"/>
        <v>0</v>
      </c>
      <c r="AC1556" s="38">
        <f t="shared" si="245"/>
        <v>0</v>
      </c>
      <c r="AD1556" s="38">
        <f t="shared" si="246"/>
        <v>0</v>
      </c>
      <c r="AE1556" s="105">
        <f t="shared" si="247"/>
        <v>6</v>
      </c>
      <c r="AF1556" s="114">
        <f t="shared" si="241"/>
        <v>-2.1259999999999999</v>
      </c>
      <c r="AG1556" s="37">
        <f t="shared" si="248"/>
        <v>6</v>
      </c>
      <c r="AH1556" s="40">
        <f>IF(OR(MAX('Batch Inputs'!$C1544:$N1544)&gt;1,MIN('Batch Inputs'!$C1544:$N1544)&lt;0),"ERROR",0)</f>
        <v>0</v>
      </c>
      <c r="AI1556" s="105" t="str">
        <f t="shared" si="249"/>
        <v>Few conditions</v>
      </c>
      <c r="AJ1556" s="113" t="str">
        <f t="shared" si="250"/>
        <v>No Conditions</v>
      </c>
      <c r="AM1556" s="78"/>
    </row>
    <row r="1557" spans="3:39" ht="12.75" x14ac:dyDescent="0.2">
      <c r="C1557" s="94">
        <v>1540</v>
      </c>
      <c r="D1557" s="32">
        <f>'Batch Inputs'!C1545</f>
        <v>0</v>
      </c>
      <c r="E1557" s="32">
        <f>'Batch Inputs'!D1545</f>
        <v>0</v>
      </c>
      <c r="F1557" s="32">
        <f>'Batch Inputs'!E1545</f>
        <v>0</v>
      </c>
      <c r="G1557" s="32">
        <f>'Batch Inputs'!F1545</f>
        <v>0</v>
      </c>
      <c r="H1557" s="32">
        <f>'Batch Inputs'!G1545</f>
        <v>0</v>
      </c>
      <c r="I1557" s="32">
        <f>'Batch Inputs'!H1545</f>
        <v>0</v>
      </c>
      <c r="J1557" s="32">
        <f>'Batch Inputs'!I1545</f>
        <v>0</v>
      </c>
      <c r="K1557" s="32">
        <f>'Batch Inputs'!J1545</f>
        <v>0</v>
      </c>
      <c r="L1557" s="32">
        <f>'Batch Inputs'!K1545</f>
        <v>0</v>
      </c>
      <c r="M1557" s="32">
        <f>'Batch Inputs'!L1545</f>
        <v>0</v>
      </c>
      <c r="N1557" s="32">
        <f>'Batch Inputs'!M1545</f>
        <v>0</v>
      </c>
      <c r="O1557" s="32">
        <f>'Batch Inputs'!N1545</f>
        <v>0</v>
      </c>
      <c r="P1557" s="32">
        <f>'Batch Inputs'!O1545</f>
        <v>0</v>
      </c>
      <c r="Q1557" s="32">
        <f>'Batch Inputs'!P1545</f>
        <v>0</v>
      </c>
      <c r="S1557" s="98">
        <f>SUMPRODUCT($D1557:$O1557,$D$5:$O$5)+$R$5</f>
        <v>-7.9279999999999999</v>
      </c>
      <c r="T1557" s="98">
        <f>SUMPRODUCT($D1557:$O1557,$D$6:$O$6)+$R$6</f>
        <v>-7.0750000000000002</v>
      </c>
      <c r="U1557" s="98">
        <f>SUMPRODUCT($D1557:$O1557,$D$7:$O$7)+$R$7</f>
        <v>-13.989000000000001</v>
      </c>
      <c r="V1557" s="98">
        <f>SUMPRODUCT($D1557:$O1557,$D$8:$O$8)+$R$8</f>
        <v>-8.0109999999999992</v>
      </c>
      <c r="W1557" s="98">
        <f>SUMPRODUCT($D1557:$O1557,$D$9:$O$9)+$R$9</f>
        <v>-6.976</v>
      </c>
      <c r="X1557" s="98">
        <f>SUMPRODUCT($D1557:$O1557,$D$10:$O$10)+$R$10</f>
        <v>-2.1259999999999999</v>
      </c>
      <c r="Z1557" s="104">
        <f t="shared" si="242"/>
        <v>0</v>
      </c>
      <c r="AA1557" s="38">
        <f t="shared" si="243"/>
        <v>0</v>
      </c>
      <c r="AB1557" s="38">
        <f t="shared" si="244"/>
        <v>0</v>
      </c>
      <c r="AC1557" s="38">
        <f t="shared" si="245"/>
        <v>0</v>
      </c>
      <c r="AD1557" s="38">
        <f t="shared" si="246"/>
        <v>0</v>
      </c>
      <c r="AE1557" s="105">
        <f t="shared" si="247"/>
        <v>6</v>
      </c>
      <c r="AF1557" s="114">
        <f t="shared" si="241"/>
        <v>-2.1259999999999999</v>
      </c>
      <c r="AG1557" s="37">
        <f t="shared" si="248"/>
        <v>6</v>
      </c>
      <c r="AH1557" s="40">
        <f>IF(OR(MAX('Batch Inputs'!$C1545:$N1545)&gt;1,MIN('Batch Inputs'!$C1545:$N1545)&lt;0),"ERROR",0)</f>
        <v>0</v>
      </c>
      <c r="AI1557" s="105" t="str">
        <f t="shared" si="249"/>
        <v>Few conditions</v>
      </c>
      <c r="AJ1557" s="113" t="str">
        <f t="shared" si="250"/>
        <v>No Conditions</v>
      </c>
      <c r="AM1557" s="78"/>
    </row>
    <row r="1558" spans="3:39" ht="12.75" x14ac:dyDescent="0.2">
      <c r="C1558" s="94">
        <v>1541</v>
      </c>
      <c r="D1558" s="32">
        <f>'Batch Inputs'!C1546</f>
        <v>0</v>
      </c>
      <c r="E1558" s="32">
        <f>'Batch Inputs'!D1546</f>
        <v>0</v>
      </c>
      <c r="F1558" s="32">
        <f>'Batch Inputs'!E1546</f>
        <v>0</v>
      </c>
      <c r="G1558" s="32">
        <f>'Batch Inputs'!F1546</f>
        <v>0</v>
      </c>
      <c r="H1558" s="32">
        <f>'Batch Inputs'!G1546</f>
        <v>0</v>
      </c>
      <c r="I1558" s="32">
        <f>'Batch Inputs'!H1546</f>
        <v>0</v>
      </c>
      <c r="J1558" s="32">
        <f>'Batch Inputs'!I1546</f>
        <v>0</v>
      </c>
      <c r="K1558" s="32">
        <f>'Batch Inputs'!J1546</f>
        <v>0</v>
      </c>
      <c r="L1558" s="32">
        <f>'Batch Inputs'!K1546</f>
        <v>0</v>
      </c>
      <c r="M1558" s="32">
        <f>'Batch Inputs'!L1546</f>
        <v>0</v>
      </c>
      <c r="N1558" s="32">
        <f>'Batch Inputs'!M1546</f>
        <v>0</v>
      </c>
      <c r="O1558" s="32">
        <f>'Batch Inputs'!N1546</f>
        <v>0</v>
      </c>
      <c r="P1558" s="32">
        <f>'Batch Inputs'!O1546</f>
        <v>0</v>
      </c>
      <c r="Q1558" s="32">
        <f>'Batch Inputs'!P1546</f>
        <v>0</v>
      </c>
      <c r="S1558" s="98">
        <f>SUMPRODUCT($D1558:$O1558,$D$5:$O$5)+$R$5</f>
        <v>-7.9279999999999999</v>
      </c>
      <c r="T1558" s="98">
        <f>SUMPRODUCT($D1558:$O1558,$D$6:$O$6)+$R$6</f>
        <v>-7.0750000000000002</v>
      </c>
      <c r="U1558" s="98">
        <f>SUMPRODUCT($D1558:$O1558,$D$7:$O$7)+$R$7</f>
        <v>-13.989000000000001</v>
      </c>
      <c r="V1558" s="98">
        <f>SUMPRODUCT($D1558:$O1558,$D$8:$O$8)+$R$8</f>
        <v>-8.0109999999999992</v>
      </c>
      <c r="W1558" s="98">
        <f>SUMPRODUCT($D1558:$O1558,$D$9:$O$9)+$R$9</f>
        <v>-6.976</v>
      </c>
      <c r="X1558" s="98">
        <f>SUMPRODUCT($D1558:$O1558,$D$10:$O$10)+$R$10</f>
        <v>-2.1259999999999999</v>
      </c>
      <c r="Z1558" s="104">
        <f t="shared" si="242"/>
        <v>0</v>
      </c>
      <c r="AA1558" s="38">
        <f t="shared" si="243"/>
        <v>0</v>
      </c>
      <c r="AB1558" s="38">
        <f t="shared" si="244"/>
        <v>0</v>
      </c>
      <c r="AC1558" s="38">
        <f t="shared" si="245"/>
        <v>0</v>
      </c>
      <c r="AD1558" s="38">
        <f t="shared" si="246"/>
        <v>0</v>
      </c>
      <c r="AE1558" s="105">
        <f t="shared" si="247"/>
        <v>6</v>
      </c>
      <c r="AF1558" s="114">
        <f t="shared" si="241"/>
        <v>-2.1259999999999999</v>
      </c>
      <c r="AG1558" s="37">
        <f t="shared" si="248"/>
        <v>6</v>
      </c>
      <c r="AH1558" s="40">
        <f>IF(OR(MAX('Batch Inputs'!$C1546:$N1546)&gt;1,MIN('Batch Inputs'!$C1546:$N1546)&lt;0),"ERROR",0)</f>
        <v>0</v>
      </c>
      <c r="AI1558" s="105" t="str">
        <f t="shared" si="249"/>
        <v>Few conditions</v>
      </c>
      <c r="AJ1558" s="113" t="str">
        <f t="shared" si="250"/>
        <v>No Conditions</v>
      </c>
      <c r="AM1558" s="78"/>
    </row>
    <row r="1559" spans="3:39" ht="12.75" x14ac:dyDescent="0.2">
      <c r="C1559" s="94">
        <v>1542</v>
      </c>
      <c r="D1559" s="32">
        <f>'Batch Inputs'!C1547</f>
        <v>0</v>
      </c>
      <c r="E1559" s="32">
        <f>'Batch Inputs'!D1547</f>
        <v>0</v>
      </c>
      <c r="F1559" s="32">
        <f>'Batch Inputs'!E1547</f>
        <v>0</v>
      </c>
      <c r="G1559" s="32">
        <f>'Batch Inputs'!F1547</f>
        <v>0</v>
      </c>
      <c r="H1559" s="32">
        <f>'Batch Inputs'!G1547</f>
        <v>0</v>
      </c>
      <c r="I1559" s="32">
        <f>'Batch Inputs'!H1547</f>
        <v>0</v>
      </c>
      <c r="J1559" s="32">
        <f>'Batch Inputs'!I1547</f>
        <v>0</v>
      </c>
      <c r="K1559" s="32">
        <f>'Batch Inputs'!J1547</f>
        <v>0</v>
      </c>
      <c r="L1559" s="32">
        <f>'Batch Inputs'!K1547</f>
        <v>0</v>
      </c>
      <c r="M1559" s="32">
        <f>'Batch Inputs'!L1547</f>
        <v>0</v>
      </c>
      <c r="N1559" s="32">
        <f>'Batch Inputs'!M1547</f>
        <v>0</v>
      </c>
      <c r="O1559" s="32">
        <f>'Batch Inputs'!N1547</f>
        <v>0</v>
      </c>
      <c r="P1559" s="32">
        <f>'Batch Inputs'!O1547</f>
        <v>0</v>
      </c>
      <c r="Q1559" s="32">
        <f>'Batch Inputs'!P1547</f>
        <v>0</v>
      </c>
      <c r="S1559" s="98">
        <f>SUMPRODUCT($D1559:$O1559,$D$5:$O$5)+$R$5</f>
        <v>-7.9279999999999999</v>
      </c>
      <c r="T1559" s="98">
        <f>SUMPRODUCT($D1559:$O1559,$D$6:$O$6)+$R$6</f>
        <v>-7.0750000000000002</v>
      </c>
      <c r="U1559" s="98">
        <f>SUMPRODUCT($D1559:$O1559,$D$7:$O$7)+$R$7</f>
        <v>-13.989000000000001</v>
      </c>
      <c r="V1559" s="98">
        <f>SUMPRODUCT($D1559:$O1559,$D$8:$O$8)+$R$8</f>
        <v>-8.0109999999999992</v>
      </c>
      <c r="W1559" s="98">
        <f>SUMPRODUCT($D1559:$O1559,$D$9:$O$9)+$R$9</f>
        <v>-6.976</v>
      </c>
      <c r="X1559" s="98">
        <f>SUMPRODUCT($D1559:$O1559,$D$10:$O$10)+$R$10</f>
        <v>-2.1259999999999999</v>
      </c>
      <c r="Z1559" s="104">
        <f t="shared" si="242"/>
        <v>0</v>
      </c>
      <c r="AA1559" s="38">
        <f t="shared" si="243"/>
        <v>0</v>
      </c>
      <c r="AB1559" s="38">
        <f t="shared" si="244"/>
        <v>0</v>
      </c>
      <c r="AC1559" s="38">
        <f t="shared" si="245"/>
        <v>0</v>
      </c>
      <c r="AD1559" s="38">
        <f t="shared" si="246"/>
        <v>0</v>
      </c>
      <c r="AE1559" s="105">
        <f t="shared" si="247"/>
        <v>6</v>
      </c>
      <c r="AF1559" s="114">
        <f t="shared" si="241"/>
        <v>-2.1259999999999999</v>
      </c>
      <c r="AG1559" s="37">
        <f t="shared" si="248"/>
        <v>6</v>
      </c>
      <c r="AH1559" s="40">
        <f>IF(OR(MAX('Batch Inputs'!$C1547:$N1547)&gt;1,MIN('Batch Inputs'!$C1547:$N1547)&lt;0),"ERROR",0)</f>
        <v>0</v>
      </c>
      <c r="AI1559" s="105" t="str">
        <f t="shared" si="249"/>
        <v>Few conditions</v>
      </c>
      <c r="AJ1559" s="113" t="str">
        <f t="shared" si="250"/>
        <v>No Conditions</v>
      </c>
      <c r="AM1559" s="78"/>
    </row>
    <row r="1560" spans="3:39" ht="12.75" x14ac:dyDescent="0.2">
      <c r="C1560" s="94">
        <v>1543</v>
      </c>
      <c r="D1560" s="32">
        <f>'Batch Inputs'!C1548</f>
        <v>0</v>
      </c>
      <c r="E1560" s="32">
        <f>'Batch Inputs'!D1548</f>
        <v>0</v>
      </c>
      <c r="F1560" s="32">
        <f>'Batch Inputs'!E1548</f>
        <v>0</v>
      </c>
      <c r="G1560" s="32">
        <f>'Batch Inputs'!F1548</f>
        <v>0</v>
      </c>
      <c r="H1560" s="32">
        <f>'Batch Inputs'!G1548</f>
        <v>0</v>
      </c>
      <c r="I1560" s="32">
        <f>'Batch Inputs'!H1548</f>
        <v>0</v>
      </c>
      <c r="J1560" s="32">
        <f>'Batch Inputs'!I1548</f>
        <v>0</v>
      </c>
      <c r="K1560" s="32">
        <f>'Batch Inputs'!J1548</f>
        <v>0</v>
      </c>
      <c r="L1560" s="32">
        <f>'Batch Inputs'!K1548</f>
        <v>0</v>
      </c>
      <c r="M1560" s="32">
        <f>'Batch Inputs'!L1548</f>
        <v>0</v>
      </c>
      <c r="N1560" s="32">
        <f>'Batch Inputs'!M1548</f>
        <v>0</v>
      </c>
      <c r="O1560" s="32">
        <f>'Batch Inputs'!N1548</f>
        <v>0</v>
      </c>
      <c r="P1560" s="32">
        <f>'Batch Inputs'!O1548</f>
        <v>0</v>
      </c>
      <c r="Q1560" s="32">
        <f>'Batch Inputs'!P1548</f>
        <v>0</v>
      </c>
      <c r="S1560" s="98">
        <f>SUMPRODUCT($D1560:$O1560,$D$5:$O$5)+$R$5</f>
        <v>-7.9279999999999999</v>
      </c>
      <c r="T1560" s="98">
        <f>SUMPRODUCT($D1560:$O1560,$D$6:$O$6)+$R$6</f>
        <v>-7.0750000000000002</v>
      </c>
      <c r="U1560" s="98">
        <f>SUMPRODUCT($D1560:$O1560,$D$7:$O$7)+$R$7</f>
        <v>-13.989000000000001</v>
      </c>
      <c r="V1560" s="98">
        <f>SUMPRODUCT($D1560:$O1560,$D$8:$O$8)+$R$8</f>
        <v>-8.0109999999999992</v>
      </c>
      <c r="W1560" s="98">
        <f>SUMPRODUCT($D1560:$O1560,$D$9:$O$9)+$R$9</f>
        <v>-6.976</v>
      </c>
      <c r="X1560" s="98">
        <f>SUMPRODUCT($D1560:$O1560,$D$10:$O$10)+$R$10</f>
        <v>-2.1259999999999999</v>
      </c>
      <c r="Z1560" s="104">
        <f t="shared" si="242"/>
        <v>0</v>
      </c>
      <c r="AA1560" s="38">
        <f t="shared" si="243"/>
        <v>0</v>
      </c>
      <c r="AB1560" s="38">
        <f t="shared" si="244"/>
        <v>0</v>
      </c>
      <c r="AC1560" s="38">
        <f t="shared" si="245"/>
        <v>0</v>
      </c>
      <c r="AD1560" s="38">
        <f t="shared" si="246"/>
        <v>0</v>
      </c>
      <c r="AE1560" s="105">
        <f t="shared" si="247"/>
        <v>6</v>
      </c>
      <c r="AF1560" s="114">
        <f t="shared" si="241"/>
        <v>-2.1259999999999999</v>
      </c>
      <c r="AG1560" s="37">
        <f t="shared" si="248"/>
        <v>6</v>
      </c>
      <c r="AH1560" s="40">
        <f>IF(OR(MAX('Batch Inputs'!$C1548:$N1548)&gt;1,MIN('Batch Inputs'!$C1548:$N1548)&lt;0),"ERROR",0)</f>
        <v>0</v>
      </c>
      <c r="AI1560" s="105" t="str">
        <f t="shared" si="249"/>
        <v>Few conditions</v>
      </c>
      <c r="AJ1560" s="113" t="str">
        <f t="shared" si="250"/>
        <v>No Conditions</v>
      </c>
      <c r="AM1560" s="78"/>
    </row>
    <row r="1561" spans="3:39" ht="12.75" x14ac:dyDescent="0.2">
      <c r="C1561" s="94">
        <v>1544</v>
      </c>
      <c r="D1561" s="32">
        <f>'Batch Inputs'!C1549</f>
        <v>0</v>
      </c>
      <c r="E1561" s="32">
        <f>'Batch Inputs'!D1549</f>
        <v>0</v>
      </c>
      <c r="F1561" s="32">
        <f>'Batch Inputs'!E1549</f>
        <v>0</v>
      </c>
      <c r="G1561" s="32">
        <f>'Batch Inputs'!F1549</f>
        <v>0</v>
      </c>
      <c r="H1561" s="32">
        <f>'Batch Inputs'!G1549</f>
        <v>0</v>
      </c>
      <c r="I1561" s="32">
        <f>'Batch Inputs'!H1549</f>
        <v>0</v>
      </c>
      <c r="J1561" s="32">
        <f>'Batch Inputs'!I1549</f>
        <v>0</v>
      </c>
      <c r="K1561" s="32">
        <f>'Batch Inputs'!J1549</f>
        <v>0</v>
      </c>
      <c r="L1561" s="32">
        <f>'Batch Inputs'!K1549</f>
        <v>0</v>
      </c>
      <c r="M1561" s="32">
        <f>'Batch Inputs'!L1549</f>
        <v>0</v>
      </c>
      <c r="N1561" s="32">
        <f>'Batch Inputs'!M1549</f>
        <v>0</v>
      </c>
      <c r="O1561" s="32">
        <f>'Batch Inputs'!N1549</f>
        <v>0</v>
      </c>
      <c r="P1561" s="32">
        <f>'Batch Inputs'!O1549</f>
        <v>0</v>
      </c>
      <c r="Q1561" s="32">
        <f>'Batch Inputs'!P1549</f>
        <v>0</v>
      </c>
      <c r="S1561" s="98">
        <f>SUMPRODUCT($D1561:$O1561,$D$5:$O$5)+$R$5</f>
        <v>-7.9279999999999999</v>
      </c>
      <c r="T1561" s="98">
        <f>SUMPRODUCT($D1561:$O1561,$D$6:$O$6)+$R$6</f>
        <v>-7.0750000000000002</v>
      </c>
      <c r="U1561" s="98">
        <f>SUMPRODUCT($D1561:$O1561,$D$7:$O$7)+$R$7</f>
        <v>-13.989000000000001</v>
      </c>
      <c r="V1561" s="98">
        <f>SUMPRODUCT($D1561:$O1561,$D$8:$O$8)+$R$8</f>
        <v>-8.0109999999999992</v>
      </c>
      <c r="W1561" s="98">
        <f>SUMPRODUCT($D1561:$O1561,$D$9:$O$9)+$R$9</f>
        <v>-6.976</v>
      </c>
      <c r="X1561" s="98">
        <f>SUMPRODUCT($D1561:$O1561,$D$10:$O$10)+$R$10</f>
        <v>-2.1259999999999999</v>
      </c>
      <c r="Z1561" s="104">
        <f t="shared" si="242"/>
        <v>0</v>
      </c>
      <c r="AA1561" s="38">
        <f t="shared" si="243"/>
        <v>0</v>
      </c>
      <c r="AB1561" s="38">
        <f t="shared" si="244"/>
        <v>0</v>
      </c>
      <c r="AC1561" s="38">
        <f t="shared" si="245"/>
        <v>0</v>
      </c>
      <c r="AD1561" s="38">
        <f t="shared" si="246"/>
        <v>0</v>
      </c>
      <c r="AE1561" s="105">
        <f t="shared" si="247"/>
        <v>6</v>
      </c>
      <c r="AF1561" s="114">
        <f t="shared" si="241"/>
        <v>-2.1259999999999999</v>
      </c>
      <c r="AG1561" s="37">
        <f t="shared" si="248"/>
        <v>6</v>
      </c>
      <c r="AH1561" s="40">
        <f>IF(OR(MAX('Batch Inputs'!$C1549:$N1549)&gt;1,MIN('Batch Inputs'!$C1549:$N1549)&lt;0),"ERROR",0)</f>
        <v>0</v>
      </c>
      <c r="AI1561" s="105" t="str">
        <f t="shared" si="249"/>
        <v>Few conditions</v>
      </c>
      <c r="AJ1561" s="113" t="str">
        <f t="shared" si="250"/>
        <v>No Conditions</v>
      </c>
      <c r="AM1561" s="78"/>
    </row>
    <row r="1562" spans="3:39" ht="12.75" x14ac:dyDescent="0.2">
      <c r="C1562" s="94">
        <v>1545</v>
      </c>
      <c r="D1562" s="32">
        <f>'Batch Inputs'!C1550</f>
        <v>0</v>
      </c>
      <c r="E1562" s="32">
        <f>'Batch Inputs'!D1550</f>
        <v>0</v>
      </c>
      <c r="F1562" s="32">
        <f>'Batch Inputs'!E1550</f>
        <v>0</v>
      </c>
      <c r="G1562" s="32">
        <f>'Batch Inputs'!F1550</f>
        <v>0</v>
      </c>
      <c r="H1562" s="32">
        <f>'Batch Inputs'!G1550</f>
        <v>0</v>
      </c>
      <c r="I1562" s="32">
        <f>'Batch Inputs'!H1550</f>
        <v>0</v>
      </c>
      <c r="J1562" s="32">
        <f>'Batch Inputs'!I1550</f>
        <v>0</v>
      </c>
      <c r="K1562" s="32">
        <f>'Batch Inputs'!J1550</f>
        <v>0</v>
      </c>
      <c r="L1562" s="32">
        <f>'Batch Inputs'!K1550</f>
        <v>0</v>
      </c>
      <c r="M1562" s="32">
        <f>'Batch Inputs'!L1550</f>
        <v>0</v>
      </c>
      <c r="N1562" s="32">
        <f>'Batch Inputs'!M1550</f>
        <v>0</v>
      </c>
      <c r="O1562" s="32">
        <f>'Batch Inputs'!N1550</f>
        <v>0</v>
      </c>
      <c r="P1562" s="32">
        <f>'Batch Inputs'!O1550</f>
        <v>0</v>
      </c>
      <c r="Q1562" s="32">
        <f>'Batch Inputs'!P1550</f>
        <v>0</v>
      </c>
      <c r="S1562" s="98">
        <f>SUMPRODUCT($D1562:$O1562,$D$5:$O$5)+$R$5</f>
        <v>-7.9279999999999999</v>
      </c>
      <c r="T1562" s="98">
        <f>SUMPRODUCT($D1562:$O1562,$D$6:$O$6)+$R$6</f>
        <v>-7.0750000000000002</v>
      </c>
      <c r="U1562" s="98">
        <f>SUMPRODUCT($D1562:$O1562,$D$7:$O$7)+$R$7</f>
        <v>-13.989000000000001</v>
      </c>
      <c r="V1562" s="98">
        <f>SUMPRODUCT($D1562:$O1562,$D$8:$O$8)+$R$8</f>
        <v>-8.0109999999999992</v>
      </c>
      <c r="W1562" s="98">
        <f>SUMPRODUCT($D1562:$O1562,$D$9:$O$9)+$R$9</f>
        <v>-6.976</v>
      </c>
      <c r="X1562" s="98">
        <f>SUMPRODUCT($D1562:$O1562,$D$10:$O$10)+$R$10</f>
        <v>-2.1259999999999999</v>
      </c>
      <c r="Z1562" s="104">
        <f t="shared" si="242"/>
        <v>0</v>
      </c>
      <c r="AA1562" s="38">
        <f t="shared" si="243"/>
        <v>0</v>
      </c>
      <c r="AB1562" s="38">
        <f t="shared" si="244"/>
        <v>0</v>
      </c>
      <c r="AC1562" s="38">
        <f t="shared" si="245"/>
        <v>0</v>
      </c>
      <c r="AD1562" s="38">
        <f t="shared" si="246"/>
        <v>0</v>
      </c>
      <c r="AE1562" s="105">
        <f t="shared" si="247"/>
        <v>6</v>
      </c>
      <c r="AF1562" s="114">
        <f t="shared" si="241"/>
        <v>-2.1259999999999999</v>
      </c>
      <c r="AG1562" s="37">
        <f t="shared" si="248"/>
        <v>6</v>
      </c>
      <c r="AH1562" s="40">
        <f>IF(OR(MAX('Batch Inputs'!$C1550:$N1550)&gt;1,MIN('Batch Inputs'!$C1550:$N1550)&lt;0),"ERROR",0)</f>
        <v>0</v>
      </c>
      <c r="AI1562" s="105" t="str">
        <f t="shared" si="249"/>
        <v>Few conditions</v>
      </c>
      <c r="AJ1562" s="113" t="str">
        <f t="shared" si="250"/>
        <v>No Conditions</v>
      </c>
      <c r="AM1562" s="78"/>
    </row>
    <row r="1563" spans="3:39" ht="12.75" x14ac:dyDescent="0.2">
      <c r="C1563" s="94">
        <v>1546</v>
      </c>
      <c r="D1563" s="32">
        <f>'Batch Inputs'!C1551</f>
        <v>0</v>
      </c>
      <c r="E1563" s="32">
        <f>'Batch Inputs'!D1551</f>
        <v>0</v>
      </c>
      <c r="F1563" s="32">
        <f>'Batch Inputs'!E1551</f>
        <v>0</v>
      </c>
      <c r="G1563" s="32">
        <f>'Batch Inputs'!F1551</f>
        <v>0</v>
      </c>
      <c r="H1563" s="32">
        <f>'Batch Inputs'!G1551</f>
        <v>0</v>
      </c>
      <c r="I1563" s="32">
        <f>'Batch Inputs'!H1551</f>
        <v>0</v>
      </c>
      <c r="J1563" s="32">
        <f>'Batch Inputs'!I1551</f>
        <v>0</v>
      </c>
      <c r="K1563" s="32">
        <f>'Batch Inputs'!J1551</f>
        <v>0</v>
      </c>
      <c r="L1563" s="32">
        <f>'Batch Inputs'!K1551</f>
        <v>0</v>
      </c>
      <c r="M1563" s="32">
        <f>'Batch Inputs'!L1551</f>
        <v>0</v>
      </c>
      <c r="N1563" s="32">
        <f>'Batch Inputs'!M1551</f>
        <v>0</v>
      </c>
      <c r="O1563" s="32">
        <f>'Batch Inputs'!N1551</f>
        <v>0</v>
      </c>
      <c r="P1563" s="32">
        <f>'Batch Inputs'!O1551</f>
        <v>0</v>
      </c>
      <c r="Q1563" s="32">
        <f>'Batch Inputs'!P1551</f>
        <v>0</v>
      </c>
      <c r="S1563" s="98">
        <f>SUMPRODUCT($D1563:$O1563,$D$5:$O$5)+$R$5</f>
        <v>-7.9279999999999999</v>
      </c>
      <c r="T1563" s="98">
        <f>SUMPRODUCT($D1563:$O1563,$D$6:$O$6)+$R$6</f>
        <v>-7.0750000000000002</v>
      </c>
      <c r="U1563" s="98">
        <f>SUMPRODUCT($D1563:$O1563,$D$7:$O$7)+$R$7</f>
        <v>-13.989000000000001</v>
      </c>
      <c r="V1563" s="98">
        <f>SUMPRODUCT($D1563:$O1563,$D$8:$O$8)+$R$8</f>
        <v>-8.0109999999999992</v>
      </c>
      <c r="W1563" s="98">
        <f>SUMPRODUCT($D1563:$O1563,$D$9:$O$9)+$R$9</f>
        <v>-6.976</v>
      </c>
      <c r="X1563" s="98">
        <f>SUMPRODUCT($D1563:$O1563,$D$10:$O$10)+$R$10</f>
        <v>-2.1259999999999999</v>
      </c>
      <c r="Z1563" s="104">
        <f t="shared" si="242"/>
        <v>0</v>
      </c>
      <c r="AA1563" s="38">
        <f t="shared" si="243"/>
        <v>0</v>
      </c>
      <c r="AB1563" s="38">
        <f t="shared" si="244"/>
        <v>0</v>
      </c>
      <c r="AC1563" s="38">
        <f t="shared" si="245"/>
        <v>0</v>
      </c>
      <c r="AD1563" s="38">
        <f t="shared" si="246"/>
        <v>0</v>
      </c>
      <c r="AE1563" s="105">
        <f t="shared" si="247"/>
        <v>6</v>
      </c>
      <c r="AF1563" s="114">
        <f t="shared" si="241"/>
        <v>-2.1259999999999999</v>
      </c>
      <c r="AG1563" s="37">
        <f t="shared" si="248"/>
        <v>6</v>
      </c>
      <c r="AH1563" s="40">
        <f>IF(OR(MAX('Batch Inputs'!$C1551:$N1551)&gt;1,MIN('Batch Inputs'!$C1551:$N1551)&lt;0),"ERROR",0)</f>
        <v>0</v>
      </c>
      <c r="AI1563" s="105" t="str">
        <f t="shared" si="249"/>
        <v>Few conditions</v>
      </c>
      <c r="AJ1563" s="113" t="str">
        <f t="shared" si="250"/>
        <v>No Conditions</v>
      </c>
      <c r="AM1563" s="78"/>
    </row>
    <row r="1564" spans="3:39" ht="12.75" x14ac:dyDescent="0.2">
      <c r="C1564" s="94">
        <v>1547</v>
      </c>
      <c r="D1564" s="32">
        <f>'Batch Inputs'!C1552</f>
        <v>0</v>
      </c>
      <c r="E1564" s="32">
        <f>'Batch Inputs'!D1552</f>
        <v>0</v>
      </c>
      <c r="F1564" s="32">
        <f>'Batch Inputs'!E1552</f>
        <v>0</v>
      </c>
      <c r="G1564" s="32">
        <f>'Batch Inputs'!F1552</f>
        <v>0</v>
      </c>
      <c r="H1564" s="32">
        <f>'Batch Inputs'!G1552</f>
        <v>0</v>
      </c>
      <c r="I1564" s="32">
        <f>'Batch Inputs'!H1552</f>
        <v>0</v>
      </c>
      <c r="J1564" s="32">
        <f>'Batch Inputs'!I1552</f>
        <v>0</v>
      </c>
      <c r="K1564" s="32">
        <f>'Batch Inputs'!J1552</f>
        <v>0</v>
      </c>
      <c r="L1564" s="32">
        <f>'Batch Inputs'!K1552</f>
        <v>0</v>
      </c>
      <c r="M1564" s="32">
        <f>'Batch Inputs'!L1552</f>
        <v>0</v>
      </c>
      <c r="N1564" s="32">
        <f>'Batch Inputs'!M1552</f>
        <v>0</v>
      </c>
      <c r="O1564" s="32">
        <f>'Batch Inputs'!N1552</f>
        <v>0</v>
      </c>
      <c r="P1564" s="32">
        <f>'Batch Inputs'!O1552</f>
        <v>0</v>
      </c>
      <c r="Q1564" s="32">
        <f>'Batch Inputs'!P1552</f>
        <v>0</v>
      </c>
      <c r="S1564" s="98">
        <f>SUMPRODUCT($D1564:$O1564,$D$5:$O$5)+$R$5</f>
        <v>-7.9279999999999999</v>
      </c>
      <c r="T1564" s="98">
        <f>SUMPRODUCT($D1564:$O1564,$D$6:$O$6)+$R$6</f>
        <v>-7.0750000000000002</v>
      </c>
      <c r="U1564" s="98">
        <f>SUMPRODUCT($D1564:$O1564,$D$7:$O$7)+$R$7</f>
        <v>-13.989000000000001</v>
      </c>
      <c r="V1564" s="98">
        <f>SUMPRODUCT($D1564:$O1564,$D$8:$O$8)+$R$8</f>
        <v>-8.0109999999999992</v>
      </c>
      <c r="W1564" s="98">
        <f>SUMPRODUCT($D1564:$O1564,$D$9:$O$9)+$R$9</f>
        <v>-6.976</v>
      </c>
      <c r="X1564" s="98">
        <f>SUMPRODUCT($D1564:$O1564,$D$10:$O$10)+$R$10</f>
        <v>-2.1259999999999999</v>
      </c>
      <c r="Z1564" s="104">
        <f t="shared" si="242"/>
        <v>0</v>
      </c>
      <c r="AA1564" s="38">
        <f t="shared" si="243"/>
        <v>0</v>
      </c>
      <c r="AB1564" s="38">
        <f t="shared" si="244"/>
        <v>0</v>
      </c>
      <c r="AC1564" s="38">
        <f t="shared" si="245"/>
        <v>0</v>
      </c>
      <c r="AD1564" s="38">
        <f t="shared" si="246"/>
        <v>0</v>
      </c>
      <c r="AE1564" s="105">
        <f t="shared" si="247"/>
        <v>6</v>
      </c>
      <c r="AF1564" s="114">
        <f t="shared" si="241"/>
        <v>-2.1259999999999999</v>
      </c>
      <c r="AG1564" s="37">
        <f t="shared" si="248"/>
        <v>6</v>
      </c>
      <c r="AH1564" s="40">
        <f>IF(OR(MAX('Batch Inputs'!$C1552:$N1552)&gt;1,MIN('Batch Inputs'!$C1552:$N1552)&lt;0),"ERROR",0)</f>
        <v>0</v>
      </c>
      <c r="AI1564" s="105" t="str">
        <f t="shared" si="249"/>
        <v>Few conditions</v>
      </c>
      <c r="AJ1564" s="113" t="str">
        <f t="shared" si="250"/>
        <v>No Conditions</v>
      </c>
      <c r="AM1564" s="78"/>
    </row>
    <row r="1565" spans="3:39" ht="12.75" x14ac:dyDescent="0.2">
      <c r="C1565" s="94">
        <v>1548</v>
      </c>
      <c r="D1565" s="32">
        <f>'Batch Inputs'!C1553</f>
        <v>0</v>
      </c>
      <c r="E1565" s="32">
        <f>'Batch Inputs'!D1553</f>
        <v>0</v>
      </c>
      <c r="F1565" s="32">
        <f>'Batch Inputs'!E1553</f>
        <v>0</v>
      </c>
      <c r="G1565" s="32">
        <f>'Batch Inputs'!F1553</f>
        <v>0</v>
      </c>
      <c r="H1565" s="32">
        <f>'Batch Inputs'!G1553</f>
        <v>0</v>
      </c>
      <c r="I1565" s="32">
        <f>'Batch Inputs'!H1553</f>
        <v>0</v>
      </c>
      <c r="J1565" s="32">
        <f>'Batch Inputs'!I1553</f>
        <v>0</v>
      </c>
      <c r="K1565" s="32">
        <f>'Batch Inputs'!J1553</f>
        <v>0</v>
      </c>
      <c r="L1565" s="32">
        <f>'Batch Inputs'!K1553</f>
        <v>0</v>
      </c>
      <c r="M1565" s="32">
        <f>'Batch Inputs'!L1553</f>
        <v>0</v>
      </c>
      <c r="N1565" s="32">
        <f>'Batch Inputs'!M1553</f>
        <v>0</v>
      </c>
      <c r="O1565" s="32">
        <f>'Batch Inputs'!N1553</f>
        <v>0</v>
      </c>
      <c r="P1565" s="32">
        <f>'Batch Inputs'!O1553</f>
        <v>0</v>
      </c>
      <c r="Q1565" s="32">
        <f>'Batch Inputs'!P1553</f>
        <v>0</v>
      </c>
      <c r="S1565" s="98">
        <f>SUMPRODUCT($D1565:$O1565,$D$5:$O$5)+$R$5</f>
        <v>-7.9279999999999999</v>
      </c>
      <c r="T1565" s="98">
        <f>SUMPRODUCT($D1565:$O1565,$D$6:$O$6)+$R$6</f>
        <v>-7.0750000000000002</v>
      </c>
      <c r="U1565" s="98">
        <f>SUMPRODUCT($D1565:$O1565,$D$7:$O$7)+$R$7</f>
        <v>-13.989000000000001</v>
      </c>
      <c r="V1565" s="98">
        <f>SUMPRODUCT($D1565:$O1565,$D$8:$O$8)+$R$8</f>
        <v>-8.0109999999999992</v>
      </c>
      <c r="W1565" s="98">
        <f>SUMPRODUCT($D1565:$O1565,$D$9:$O$9)+$R$9</f>
        <v>-6.976</v>
      </c>
      <c r="X1565" s="98">
        <f>SUMPRODUCT($D1565:$O1565,$D$10:$O$10)+$R$10</f>
        <v>-2.1259999999999999</v>
      </c>
      <c r="Z1565" s="104">
        <f t="shared" si="242"/>
        <v>0</v>
      </c>
      <c r="AA1565" s="38">
        <f t="shared" si="243"/>
        <v>0</v>
      </c>
      <c r="AB1565" s="38">
        <f t="shared" si="244"/>
        <v>0</v>
      </c>
      <c r="AC1565" s="38">
        <f t="shared" si="245"/>
        <v>0</v>
      </c>
      <c r="AD1565" s="38">
        <f t="shared" si="246"/>
        <v>0</v>
      </c>
      <c r="AE1565" s="105">
        <f t="shared" si="247"/>
        <v>6</v>
      </c>
      <c r="AF1565" s="114">
        <f t="shared" si="241"/>
        <v>-2.1259999999999999</v>
      </c>
      <c r="AG1565" s="37">
        <f t="shared" si="248"/>
        <v>6</v>
      </c>
      <c r="AH1565" s="40">
        <f>IF(OR(MAX('Batch Inputs'!$C1553:$N1553)&gt;1,MIN('Batch Inputs'!$C1553:$N1553)&lt;0),"ERROR",0)</f>
        <v>0</v>
      </c>
      <c r="AI1565" s="105" t="str">
        <f t="shared" si="249"/>
        <v>Few conditions</v>
      </c>
      <c r="AJ1565" s="113" t="str">
        <f t="shared" si="250"/>
        <v>No Conditions</v>
      </c>
      <c r="AM1565" s="78"/>
    </row>
    <row r="1566" spans="3:39" ht="12.75" x14ac:dyDescent="0.2">
      <c r="C1566" s="94">
        <v>1549</v>
      </c>
      <c r="D1566" s="32">
        <f>'Batch Inputs'!C1554</f>
        <v>0</v>
      </c>
      <c r="E1566" s="32">
        <f>'Batch Inputs'!D1554</f>
        <v>0</v>
      </c>
      <c r="F1566" s="32">
        <f>'Batch Inputs'!E1554</f>
        <v>0</v>
      </c>
      <c r="G1566" s="32">
        <f>'Batch Inputs'!F1554</f>
        <v>0</v>
      </c>
      <c r="H1566" s="32">
        <f>'Batch Inputs'!G1554</f>
        <v>0</v>
      </c>
      <c r="I1566" s="32">
        <f>'Batch Inputs'!H1554</f>
        <v>0</v>
      </c>
      <c r="J1566" s="32">
        <f>'Batch Inputs'!I1554</f>
        <v>0</v>
      </c>
      <c r="K1566" s="32">
        <f>'Batch Inputs'!J1554</f>
        <v>0</v>
      </c>
      <c r="L1566" s="32">
        <f>'Batch Inputs'!K1554</f>
        <v>0</v>
      </c>
      <c r="M1566" s="32">
        <f>'Batch Inputs'!L1554</f>
        <v>0</v>
      </c>
      <c r="N1566" s="32">
        <f>'Batch Inputs'!M1554</f>
        <v>0</v>
      </c>
      <c r="O1566" s="32">
        <f>'Batch Inputs'!N1554</f>
        <v>0</v>
      </c>
      <c r="P1566" s="32">
        <f>'Batch Inputs'!O1554</f>
        <v>0</v>
      </c>
      <c r="Q1566" s="32">
        <f>'Batch Inputs'!P1554</f>
        <v>0</v>
      </c>
      <c r="S1566" s="98">
        <f>SUMPRODUCT($D1566:$O1566,$D$5:$O$5)+$R$5</f>
        <v>-7.9279999999999999</v>
      </c>
      <c r="T1566" s="98">
        <f>SUMPRODUCT($D1566:$O1566,$D$6:$O$6)+$R$6</f>
        <v>-7.0750000000000002</v>
      </c>
      <c r="U1566" s="98">
        <f>SUMPRODUCT($D1566:$O1566,$D$7:$O$7)+$R$7</f>
        <v>-13.989000000000001</v>
      </c>
      <c r="V1566" s="98">
        <f>SUMPRODUCT($D1566:$O1566,$D$8:$O$8)+$R$8</f>
        <v>-8.0109999999999992</v>
      </c>
      <c r="W1566" s="98">
        <f>SUMPRODUCT($D1566:$O1566,$D$9:$O$9)+$R$9</f>
        <v>-6.976</v>
      </c>
      <c r="X1566" s="98">
        <f>SUMPRODUCT($D1566:$O1566,$D$10:$O$10)+$R$10</f>
        <v>-2.1259999999999999</v>
      </c>
      <c r="Z1566" s="104">
        <f t="shared" si="242"/>
        <v>0</v>
      </c>
      <c r="AA1566" s="38">
        <f t="shared" si="243"/>
        <v>0</v>
      </c>
      <c r="AB1566" s="38">
        <f t="shared" si="244"/>
        <v>0</v>
      </c>
      <c r="AC1566" s="38">
        <f t="shared" si="245"/>
        <v>0</v>
      </c>
      <c r="AD1566" s="38">
        <f t="shared" si="246"/>
        <v>0</v>
      </c>
      <c r="AE1566" s="105">
        <f t="shared" si="247"/>
        <v>6</v>
      </c>
      <c r="AF1566" s="114">
        <f t="shared" si="241"/>
        <v>-2.1259999999999999</v>
      </c>
      <c r="AG1566" s="37">
        <f t="shared" si="248"/>
        <v>6</v>
      </c>
      <c r="AH1566" s="40">
        <f>IF(OR(MAX('Batch Inputs'!$C1554:$N1554)&gt;1,MIN('Batch Inputs'!$C1554:$N1554)&lt;0),"ERROR",0)</f>
        <v>0</v>
      </c>
      <c r="AI1566" s="105" t="str">
        <f t="shared" si="249"/>
        <v>Few conditions</v>
      </c>
      <c r="AJ1566" s="113" t="str">
        <f t="shared" si="250"/>
        <v>No Conditions</v>
      </c>
      <c r="AM1566" s="78"/>
    </row>
    <row r="1567" spans="3:39" ht="12.75" x14ac:dyDescent="0.2">
      <c r="C1567" s="94">
        <v>1550</v>
      </c>
      <c r="D1567" s="32">
        <f>'Batch Inputs'!C1555</f>
        <v>0</v>
      </c>
      <c r="E1567" s="32">
        <f>'Batch Inputs'!D1555</f>
        <v>0</v>
      </c>
      <c r="F1567" s="32">
        <f>'Batch Inputs'!E1555</f>
        <v>0</v>
      </c>
      <c r="G1567" s="32">
        <f>'Batch Inputs'!F1555</f>
        <v>0</v>
      </c>
      <c r="H1567" s="32">
        <f>'Batch Inputs'!G1555</f>
        <v>0</v>
      </c>
      <c r="I1567" s="32">
        <f>'Batch Inputs'!H1555</f>
        <v>0</v>
      </c>
      <c r="J1567" s="32">
        <f>'Batch Inputs'!I1555</f>
        <v>0</v>
      </c>
      <c r="K1567" s="32">
        <f>'Batch Inputs'!J1555</f>
        <v>0</v>
      </c>
      <c r="L1567" s="32">
        <f>'Batch Inputs'!K1555</f>
        <v>0</v>
      </c>
      <c r="M1567" s="32">
        <f>'Batch Inputs'!L1555</f>
        <v>0</v>
      </c>
      <c r="N1567" s="32">
        <f>'Batch Inputs'!M1555</f>
        <v>0</v>
      </c>
      <c r="O1567" s="32">
        <f>'Batch Inputs'!N1555</f>
        <v>0</v>
      </c>
      <c r="P1567" s="32">
        <f>'Batch Inputs'!O1555</f>
        <v>0</v>
      </c>
      <c r="Q1567" s="32">
        <f>'Batch Inputs'!P1555</f>
        <v>0</v>
      </c>
      <c r="S1567" s="98">
        <f>SUMPRODUCT($D1567:$O1567,$D$5:$O$5)+$R$5</f>
        <v>-7.9279999999999999</v>
      </c>
      <c r="T1567" s="98">
        <f>SUMPRODUCT($D1567:$O1567,$D$6:$O$6)+$R$6</f>
        <v>-7.0750000000000002</v>
      </c>
      <c r="U1567" s="98">
        <f>SUMPRODUCT($D1567:$O1567,$D$7:$O$7)+$R$7</f>
        <v>-13.989000000000001</v>
      </c>
      <c r="V1567" s="98">
        <f>SUMPRODUCT($D1567:$O1567,$D$8:$O$8)+$R$8</f>
        <v>-8.0109999999999992</v>
      </c>
      <c r="W1567" s="98">
        <f>SUMPRODUCT($D1567:$O1567,$D$9:$O$9)+$R$9</f>
        <v>-6.976</v>
      </c>
      <c r="X1567" s="98">
        <f>SUMPRODUCT($D1567:$O1567,$D$10:$O$10)+$R$10</f>
        <v>-2.1259999999999999</v>
      </c>
      <c r="Z1567" s="104">
        <f t="shared" si="242"/>
        <v>0</v>
      </c>
      <c r="AA1567" s="38">
        <f t="shared" si="243"/>
        <v>0</v>
      </c>
      <c r="AB1567" s="38">
        <f t="shared" si="244"/>
        <v>0</v>
      </c>
      <c r="AC1567" s="38">
        <f t="shared" si="245"/>
        <v>0</v>
      </c>
      <c r="AD1567" s="38">
        <f t="shared" si="246"/>
        <v>0</v>
      </c>
      <c r="AE1567" s="105">
        <f t="shared" si="247"/>
        <v>6</v>
      </c>
      <c r="AF1567" s="114">
        <f t="shared" si="241"/>
        <v>-2.1259999999999999</v>
      </c>
      <c r="AG1567" s="37">
        <f t="shared" si="248"/>
        <v>6</v>
      </c>
      <c r="AH1567" s="40">
        <f>IF(OR(MAX('Batch Inputs'!$C1555:$N1555)&gt;1,MIN('Batch Inputs'!$C1555:$N1555)&lt;0),"ERROR",0)</f>
        <v>0</v>
      </c>
      <c r="AI1567" s="105" t="str">
        <f t="shared" si="249"/>
        <v>Few conditions</v>
      </c>
      <c r="AJ1567" s="113" t="str">
        <f t="shared" si="250"/>
        <v>No Conditions</v>
      </c>
      <c r="AM1567" s="78"/>
    </row>
    <row r="1568" spans="3:39" ht="12.75" x14ac:dyDescent="0.2">
      <c r="C1568" s="94">
        <v>1551</v>
      </c>
      <c r="D1568" s="32">
        <f>'Batch Inputs'!C1556</f>
        <v>0</v>
      </c>
      <c r="E1568" s="32">
        <f>'Batch Inputs'!D1556</f>
        <v>0</v>
      </c>
      <c r="F1568" s="32">
        <f>'Batch Inputs'!E1556</f>
        <v>0</v>
      </c>
      <c r="G1568" s="32">
        <f>'Batch Inputs'!F1556</f>
        <v>0</v>
      </c>
      <c r="H1568" s="32">
        <f>'Batch Inputs'!G1556</f>
        <v>0</v>
      </c>
      <c r="I1568" s="32">
        <f>'Batch Inputs'!H1556</f>
        <v>0</v>
      </c>
      <c r="J1568" s="32">
        <f>'Batch Inputs'!I1556</f>
        <v>0</v>
      </c>
      <c r="K1568" s="32">
        <f>'Batch Inputs'!J1556</f>
        <v>0</v>
      </c>
      <c r="L1568" s="32">
        <f>'Batch Inputs'!K1556</f>
        <v>0</v>
      </c>
      <c r="M1568" s="32">
        <f>'Batch Inputs'!L1556</f>
        <v>0</v>
      </c>
      <c r="N1568" s="32">
        <f>'Batch Inputs'!M1556</f>
        <v>0</v>
      </c>
      <c r="O1568" s="32">
        <f>'Batch Inputs'!N1556</f>
        <v>0</v>
      </c>
      <c r="P1568" s="32">
        <f>'Batch Inputs'!O1556</f>
        <v>0</v>
      </c>
      <c r="Q1568" s="32">
        <f>'Batch Inputs'!P1556</f>
        <v>0</v>
      </c>
      <c r="S1568" s="98">
        <f>SUMPRODUCT($D1568:$O1568,$D$5:$O$5)+$R$5</f>
        <v>-7.9279999999999999</v>
      </c>
      <c r="T1568" s="98">
        <f>SUMPRODUCT($D1568:$O1568,$D$6:$O$6)+$R$6</f>
        <v>-7.0750000000000002</v>
      </c>
      <c r="U1568" s="98">
        <f>SUMPRODUCT($D1568:$O1568,$D$7:$O$7)+$R$7</f>
        <v>-13.989000000000001</v>
      </c>
      <c r="V1568" s="98">
        <f>SUMPRODUCT($D1568:$O1568,$D$8:$O$8)+$R$8</f>
        <v>-8.0109999999999992</v>
      </c>
      <c r="W1568" s="98">
        <f>SUMPRODUCT($D1568:$O1568,$D$9:$O$9)+$R$9</f>
        <v>-6.976</v>
      </c>
      <c r="X1568" s="98">
        <f>SUMPRODUCT($D1568:$O1568,$D$10:$O$10)+$R$10</f>
        <v>-2.1259999999999999</v>
      </c>
      <c r="Z1568" s="104">
        <f t="shared" si="242"/>
        <v>0</v>
      </c>
      <c r="AA1568" s="38">
        <f t="shared" si="243"/>
        <v>0</v>
      </c>
      <c r="AB1568" s="38">
        <f t="shared" si="244"/>
        <v>0</v>
      </c>
      <c r="AC1568" s="38">
        <f t="shared" si="245"/>
        <v>0</v>
      </c>
      <c r="AD1568" s="38">
        <f t="shared" si="246"/>
        <v>0</v>
      </c>
      <c r="AE1568" s="105">
        <f t="shared" si="247"/>
        <v>6</v>
      </c>
      <c r="AF1568" s="114">
        <f t="shared" si="241"/>
        <v>-2.1259999999999999</v>
      </c>
      <c r="AG1568" s="37">
        <f t="shared" si="248"/>
        <v>6</v>
      </c>
      <c r="AH1568" s="40">
        <f>IF(OR(MAX('Batch Inputs'!$C1556:$N1556)&gt;1,MIN('Batch Inputs'!$C1556:$N1556)&lt;0),"ERROR",0)</f>
        <v>0</v>
      </c>
      <c r="AI1568" s="105" t="str">
        <f t="shared" si="249"/>
        <v>Few conditions</v>
      </c>
      <c r="AJ1568" s="113" t="str">
        <f t="shared" si="250"/>
        <v>No Conditions</v>
      </c>
      <c r="AM1568" s="78"/>
    </row>
    <row r="1569" spans="3:39" ht="12.75" x14ac:dyDescent="0.2">
      <c r="C1569" s="94">
        <v>1552</v>
      </c>
      <c r="D1569" s="32">
        <f>'Batch Inputs'!C1557</f>
        <v>0</v>
      </c>
      <c r="E1569" s="32">
        <f>'Batch Inputs'!D1557</f>
        <v>0</v>
      </c>
      <c r="F1569" s="32">
        <f>'Batch Inputs'!E1557</f>
        <v>0</v>
      </c>
      <c r="G1569" s="32">
        <f>'Batch Inputs'!F1557</f>
        <v>0</v>
      </c>
      <c r="H1569" s="32">
        <f>'Batch Inputs'!G1557</f>
        <v>0</v>
      </c>
      <c r="I1569" s="32">
        <f>'Batch Inputs'!H1557</f>
        <v>0</v>
      </c>
      <c r="J1569" s="32">
        <f>'Batch Inputs'!I1557</f>
        <v>0</v>
      </c>
      <c r="K1569" s="32">
        <f>'Batch Inputs'!J1557</f>
        <v>0</v>
      </c>
      <c r="L1569" s="32">
        <f>'Batch Inputs'!K1557</f>
        <v>0</v>
      </c>
      <c r="M1569" s="32">
        <f>'Batch Inputs'!L1557</f>
        <v>0</v>
      </c>
      <c r="N1569" s="32">
        <f>'Batch Inputs'!M1557</f>
        <v>0</v>
      </c>
      <c r="O1569" s="32">
        <f>'Batch Inputs'!N1557</f>
        <v>0</v>
      </c>
      <c r="P1569" s="32">
        <f>'Batch Inputs'!O1557</f>
        <v>0</v>
      </c>
      <c r="Q1569" s="32">
        <f>'Batch Inputs'!P1557</f>
        <v>0</v>
      </c>
      <c r="S1569" s="98">
        <f>SUMPRODUCT($D1569:$O1569,$D$5:$O$5)+$R$5</f>
        <v>-7.9279999999999999</v>
      </c>
      <c r="T1569" s="98">
        <f>SUMPRODUCT($D1569:$O1569,$D$6:$O$6)+$R$6</f>
        <v>-7.0750000000000002</v>
      </c>
      <c r="U1569" s="98">
        <f>SUMPRODUCT($D1569:$O1569,$D$7:$O$7)+$R$7</f>
        <v>-13.989000000000001</v>
      </c>
      <c r="V1569" s="98">
        <f>SUMPRODUCT($D1569:$O1569,$D$8:$O$8)+$R$8</f>
        <v>-8.0109999999999992</v>
      </c>
      <c r="W1569" s="98">
        <f>SUMPRODUCT($D1569:$O1569,$D$9:$O$9)+$R$9</f>
        <v>-6.976</v>
      </c>
      <c r="X1569" s="98">
        <f>SUMPRODUCT($D1569:$O1569,$D$10:$O$10)+$R$10</f>
        <v>-2.1259999999999999</v>
      </c>
      <c r="Z1569" s="104">
        <f t="shared" si="242"/>
        <v>0</v>
      </c>
      <c r="AA1569" s="38">
        <f t="shared" si="243"/>
        <v>0</v>
      </c>
      <c r="AB1569" s="38">
        <f t="shared" si="244"/>
        <v>0</v>
      </c>
      <c r="AC1569" s="38">
        <f t="shared" si="245"/>
        <v>0</v>
      </c>
      <c r="AD1569" s="38">
        <f t="shared" si="246"/>
        <v>0</v>
      </c>
      <c r="AE1569" s="105">
        <f t="shared" si="247"/>
        <v>6</v>
      </c>
      <c r="AF1569" s="114">
        <f t="shared" si="241"/>
        <v>-2.1259999999999999</v>
      </c>
      <c r="AG1569" s="37">
        <f t="shared" si="248"/>
        <v>6</v>
      </c>
      <c r="AH1569" s="40">
        <f>IF(OR(MAX('Batch Inputs'!$C1557:$N1557)&gt;1,MIN('Batch Inputs'!$C1557:$N1557)&lt;0),"ERROR",0)</f>
        <v>0</v>
      </c>
      <c r="AI1569" s="105" t="str">
        <f t="shared" si="249"/>
        <v>Few conditions</v>
      </c>
      <c r="AJ1569" s="113" t="str">
        <f t="shared" si="250"/>
        <v>No Conditions</v>
      </c>
      <c r="AM1569" s="78"/>
    </row>
    <row r="1570" spans="3:39" ht="12.75" x14ac:dyDescent="0.2">
      <c r="C1570" s="94">
        <v>1553</v>
      </c>
      <c r="D1570" s="32">
        <f>'Batch Inputs'!C1558</f>
        <v>0</v>
      </c>
      <c r="E1570" s="32">
        <f>'Batch Inputs'!D1558</f>
        <v>0</v>
      </c>
      <c r="F1570" s="32">
        <f>'Batch Inputs'!E1558</f>
        <v>0</v>
      </c>
      <c r="G1570" s="32">
        <f>'Batch Inputs'!F1558</f>
        <v>0</v>
      </c>
      <c r="H1570" s="32">
        <f>'Batch Inputs'!G1558</f>
        <v>0</v>
      </c>
      <c r="I1570" s="32">
        <f>'Batch Inputs'!H1558</f>
        <v>0</v>
      </c>
      <c r="J1570" s="32">
        <f>'Batch Inputs'!I1558</f>
        <v>0</v>
      </c>
      <c r="K1570" s="32">
        <f>'Batch Inputs'!J1558</f>
        <v>0</v>
      </c>
      <c r="L1570" s="32">
        <f>'Batch Inputs'!K1558</f>
        <v>0</v>
      </c>
      <c r="M1570" s="32">
        <f>'Batch Inputs'!L1558</f>
        <v>0</v>
      </c>
      <c r="N1570" s="32">
        <f>'Batch Inputs'!M1558</f>
        <v>0</v>
      </c>
      <c r="O1570" s="32">
        <f>'Batch Inputs'!N1558</f>
        <v>0</v>
      </c>
      <c r="P1570" s="32">
        <f>'Batch Inputs'!O1558</f>
        <v>0</v>
      </c>
      <c r="Q1570" s="32">
        <f>'Batch Inputs'!P1558</f>
        <v>0</v>
      </c>
      <c r="S1570" s="98">
        <f>SUMPRODUCT($D1570:$O1570,$D$5:$O$5)+$R$5</f>
        <v>-7.9279999999999999</v>
      </c>
      <c r="T1570" s="98">
        <f>SUMPRODUCT($D1570:$O1570,$D$6:$O$6)+$R$6</f>
        <v>-7.0750000000000002</v>
      </c>
      <c r="U1570" s="98">
        <f>SUMPRODUCT($D1570:$O1570,$D$7:$O$7)+$R$7</f>
        <v>-13.989000000000001</v>
      </c>
      <c r="V1570" s="98">
        <f>SUMPRODUCT($D1570:$O1570,$D$8:$O$8)+$R$8</f>
        <v>-8.0109999999999992</v>
      </c>
      <c r="W1570" s="98">
        <f>SUMPRODUCT($D1570:$O1570,$D$9:$O$9)+$R$9</f>
        <v>-6.976</v>
      </c>
      <c r="X1570" s="98">
        <f>SUMPRODUCT($D1570:$O1570,$D$10:$O$10)+$R$10</f>
        <v>-2.1259999999999999</v>
      </c>
      <c r="Z1570" s="104">
        <f t="shared" si="242"/>
        <v>0</v>
      </c>
      <c r="AA1570" s="38">
        <f t="shared" si="243"/>
        <v>0</v>
      </c>
      <c r="AB1570" s="38">
        <f t="shared" si="244"/>
        <v>0</v>
      </c>
      <c r="AC1570" s="38">
        <f t="shared" si="245"/>
        <v>0</v>
      </c>
      <c r="AD1570" s="38">
        <f t="shared" si="246"/>
        <v>0</v>
      </c>
      <c r="AE1570" s="105">
        <f t="shared" si="247"/>
        <v>6</v>
      </c>
      <c r="AF1570" s="114">
        <f t="shared" si="241"/>
        <v>-2.1259999999999999</v>
      </c>
      <c r="AG1570" s="37">
        <f t="shared" si="248"/>
        <v>6</v>
      </c>
      <c r="AH1570" s="40">
        <f>IF(OR(MAX('Batch Inputs'!$C1558:$N1558)&gt;1,MIN('Batch Inputs'!$C1558:$N1558)&lt;0),"ERROR",0)</f>
        <v>0</v>
      </c>
      <c r="AI1570" s="105" t="str">
        <f t="shared" si="249"/>
        <v>Few conditions</v>
      </c>
      <c r="AJ1570" s="113" t="str">
        <f t="shared" si="250"/>
        <v>No Conditions</v>
      </c>
      <c r="AM1570" s="78"/>
    </row>
    <row r="1571" spans="3:39" ht="12.75" x14ac:dyDescent="0.2">
      <c r="C1571" s="94">
        <v>1554</v>
      </c>
      <c r="D1571" s="32">
        <f>'Batch Inputs'!C1559</f>
        <v>0</v>
      </c>
      <c r="E1571" s="32">
        <f>'Batch Inputs'!D1559</f>
        <v>0</v>
      </c>
      <c r="F1571" s="32">
        <f>'Batch Inputs'!E1559</f>
        <v>0</v>
      </c>
      <c r="G1571" s="32">
        <f>'Batch Inputs'!F1559</f>
        <v>0</v>
      </c>
      <c r="H1571" s="32">
        <f>'Batch Inputs'!G1559</f>
        <v>0</v>
      </c>
      <c r="I1571" s="32">
        <f>'Batch Inputs'!H1559</f>
        <v>0</v>
      </c>
      <c r="J1571" s="32">
        <f>'Batch Inputs'!I1559</f>
        <v>0</v>
      </c>
      <c r="K1571" s="32">
        <f>'Batch Inputs'!J1559</f>
        <v>0</v>
      </c>
      <c r="L1571" s="32">
        <f>'Batch Inputs'!K1559</f>
        <v>0</v>
      </c>
      <c r="M1571" s="32">
        <f>'Batch Inputs'!L1559</f>
        <v>0</v>
      </c>
      <c r="N1571" s="32">
        <f>'Batch Inputs'!M1559</f>
        <v>0</v>
      </c>
      <c r="O1571" s="32">
        <f>'Batch Inputs'!N1559</f>
        <v>0</v>
      </c>
      <c r="P1571" s="32">
        <f>'Batch Inputs'!O1559</f>
        <v>0</v>
      </c>
      <c r="Q1571" s="32">
        <f>'Batch Inputs'!P1559</f>
        <v>0</v>
      </c>
      <c r="S1571" s="98">
        <f>SUMPRODUCT($D1571:$O1571,$D$5:$O$5)+$R$5</f>
        <v>-7.9279999999999999</v>
      </c>
      <c r="T1571" s="98">
        <f>SUMPRODUCT($D1571:$O1571,$D$6:$O$6)+$R$6</f>
        <v>-7.0750000000000002</v>
      </c>
      <c r="U1571" s="98">
        <f>SUMPRODUCT($D1571:$O1571,$D$7:$O$7)+$R$7</f>
        <v>-13.989000000000001</v>
      </c>
      <c r="V1571" s="98">
        <f>SUMPRODUCT($D1571:$O1571,$D$8:$O$8)+$R$8</f>
        <v>-8.0109999999999992</v>
      </c>
      <c r="W1571" s="98">
        <f>SUMPRODUCT($D1571:$O1571,$D$9:$O$9)+$R$9</f>
        <v>-6.976</v>
      </c>
      <c r="X1571" s="98">
        <f>SUMPRODUCT($D1571:$O1571,$D$10:$O$10)+$R$10</f>
        <v>-2.1259999999999999</v>
      </c>
      <c r="Z1571" s="104">
        <f t="shared" si="242"/>
        <v>0</v>
      </c>
      <c r="AA1571" s="38">
        <f t="shared" si="243"/>
        <v>0</v>
      </c>
      <c r="AB1571" s="38">
        <f t="shared" si="244"/>
        <v>0</v>
      </c>
      <c r="AC1571" s="38">
        <f t="shared" si="245"/>
        <v>0</v>
      </c>
      <c r="AD1571" s="38">
        <f t="shared" si="246"/>
        <v>0</v>
      </c>
      <c r="AE1571" s="105">
        <f t="shared" si="247"/>
        <v>6</v>
      </c>
      <c r="AF1571" s="114">
        <f t="shared" si="241"/>
        <v>-2.1259999999999999</v>
      </c>
      <c r="AG1571" s="37">
        <f t="shared" si="248"/>
        <v>6</v>
      </c>
      <c r="AH1571" s="40">
        <f>IF(OR(MAX('Batch Inputs'!$C1559:$N1559)&gt;1,MIN('Batch Inputs'!$C1559:$N1559)&lt;0),"ERROR",0)</f>
        <v>0</v>
      </c>
      <c r="AI1571" s="105" t="str">
        <f t="shared" si="249"/>
        <v>Few conditions</v>
      </c>
      <c r="AJ1571" s="113" t="str">
        <f t="shared" si="250"/>
        <v>No Conditions</v>
      </c>
      <c r="AM1571" s="78"/>
    </row>
    <row r="1572" spans="3:39" ht="12.75" x14ac:dyDescent="0.2">
      <c r="C1572" s="94">
        <v>1555</v>
      </c>
      <c r="D1572" s="32">
        <f>'Batch Inputs'!C1560</f>
        <v>0</v>
      </c>
      <c r="E1572" s="32">
        <f>'Batch Inputs'!D1560</f>
        <v>0</v>
      </c>
      <c r="F1572" s="32">
        <f>'Batch Inputs'!E1560</f>
        <v>0</v>
      </c>
      <c r="G1572" s="32">
        <f>'Batch Inputs'!F1560</f>
        <v>0</v>
      </c>
      <c r="H1572" s="32">
        <f>'Batch Inputs'!G1560</f>
        <v>0</v>
      </c>
      <c r="I1572" s="32">
        <f>'Batch Inputs'!H1560</f>
        <v>0</v>
      </c>
      <c r="J1572" s="32">
        <f>'Batch Inputs'!I1560</f>
        <v>0</v>
      </c>
      <c r="K1572" s="32">
        <f>'Batch Inputs'!J1560</f>
        <v>0</v>
      </c>
      <c r="L1572" s="32">
        <f>'Batch Inputs'!K1560</f>
        <v>0</v>
      </c>
      <c r="M1572" s="32">
        <f>'Batch Inputs'!L1560</f>
        <v>0</v>
      </c>
      <c r="N1572" s="32">
        <f>'Batch Inputs'!M1560</f>
        <v>0</v>
      </c>
      <c r="O1572" s="32">
        <f>'Batch Inputs'!N1560</f>
        <v>0</v>
      </c>
      <c r="P1572" s="32">
        <f>'Batch Inputs'!O1560</f>
        <v>0</v>
      </c>
      <c r="Q1572" s="32">
        <f>'Batch Inputs'!P1560</f>
        <v>0</v>
      </c>
      <c r="S1572" s="98">
        <f>SUMPRODUCT($D1572:$O1572,$D$5:$O$5)+$R$5</f>
        <v>-7.9279999999999999</v>
      </c>
      <c r="T1572" s="98">
        <f>SUMPRODUCT($D1572:$O1572,$D$6:$O$6)+$R$6</f>
        <v>-7.0750000000000002</v>
      </c>
      <c r="U1572" s="98">
        <f>SUMPRODUCT($D1572:$O1572,$D$7:$O$7)+$R$7</f>
        <v>-13.989000000000001</v>
      </c>
      <c r="V1572" s="98">
        <f>SUMPRODUCT($D1572:$O1572,$D$8:$O$8)+$R$8</f>
        <v>-8.0109999999999992</v>
      </c>
      <c r="W1572" s="98">
        <f>SUMPRODUCT($D1572:$O1572,$D$9:$O$9)+$R$9</f>
        <v>-6.976</v>
      </c>
      <c r="X1572" s="98">
        <f>SUMPRODUCT($D1572:$O1572,$D$10:$O$10)+$R$10</f>
        <v>-2.1259999999999999</v>
      </c>
      <c r="Z1572" s="104">
        <f t="shared" si="242"/>
        <v>0</v>
      </c>
      <c r="AA1572" s="38">
        <f t="shared" si="243"/>
        <v>0</v>
      </c>
      <c r="AB1572" s="38">
        <f t="shared" si="244"/>
        <v>0</v>
      </c>
      <c r="AC1572" s="38">
        <f t="shared" si="245"/>
        <v>0</v>
      </c>
      <c r="AD1572" s="38">
        <f t="shared" si="246"/>
        <v>0</v>
      </c>
      <c r="AE1572" s="105">
        <f t="shared" si="247"/>
        <v>6</v>
      </c>
      <c r="AF1572" s="114">
        <f t="shared" si="241"/>
        <v>-2.1259999999999999</v>
      </c>
      <c r="AG1572" s="37">
        <f t="shared" si="248"/>
        <v>6</v>
      </c>
      <c r="AH1572" s="40">
        <f>IF(OR(MAX('Batch Inputs'!$C1560:$N1560)&gt;1,MIN('Batch Inputs'!$C1560:$N1560)&lt;0),"ERROR",0)</f>
        <v>0</v>
      </c>
      <c r="AI1572" s="105" t="str">
        <f t="shared" si="249"/>
        <v>Few conditions</v>
      </c>
      <c r="AJ1572" s="113" t="str">
        <f t="shared" si="250"/>
        <v>No Conditions</v>
      </c>
      <c r="AM1572" s="78"/>
    </row>
    <row r="1573" spans="3:39" ht="12.75" x14ac:dyDescent="0.2">
      <c r="C1573" s="94">
        <v>1556</v>
      </c>
      <c r="D1573" s="32">
        <f>'Batch Inputs'!C1561</f>
        <v>0</v>
      </c>
      <c r="E1573" s="32">
        <f>'Batch Inputs'!D1561</f>
        <v>0</v>
      </c>
      <c r="F1573" s="32">
        <f>'Batch Inputs'!E1561</f>
        <v>0</v>
      </c>
      <c r="G1573" s="32">
        <f>'Batch Inputs'!F1561</f>
        <v>0</v>
      </c>
      <c r="H1573" s="32">
        <f>'Batch Inputs'!G1561</f>
        <v>0</v>
      </c>
      <c r="I1573" s="32">
        <f>'Batch Inputs'!H1561</f>
        <v>0</v>
      </c>
      <c r="J1573" s="32">
        <f>'Batch Inputs'!I1561</f>
        <v>0</v>
      </c>
      <c r="K1573" s="32">
        <f>'Batch Inputs'!J1561</f>
        <v>0</v>
      </c>
      <c r="L1573" s="32">
        <f>'Batch Inputs'!K1561</f>
        <v>0</v>
      </c>
      <c r="M1573" s="32">
        <f>'Batch Inputs'!L1561</f>
        <v>0</v>
      </c>
      <c r="N1573" s="32">
        <f>'Batch Inputs'!M1561</f>
        <v>0</v>
      </c>
      <c r="O1573" s="32">
        <f>'Batch Inputs'!N1561</f>
        <v>0</v>
      </c>
      <c r="P1573" s="32">
        <f>'Batch Inputs'!O1561</f>
        <v>0</v>
      </c>
      <c r="Q1573" s="32">
        <f>'Batch Inputs'!P1561</f>
        <v>0</v>
      </c>
      <c r="S1573" s="98">
        <f>SUMPRODUCT($D1573:$O1573,$D$5:$O$5)+$R$5</f>
        <v>-7.9279999999999999</v>
      </c>
      <c r="T1573" s="98">
        <f>SUMPRODUCT($D1573:$O1573,$D$6:$O$6)+$R$6</f>
        <v>-7.0750000000000002</v>
      </c>
      <c r="U1573" s="98">
        <f>SUMPRODUCT($D1573:$O1573,$D$7:$O$7)+$R$7</f>
        <v>-13.989000000000001</v>
      </c>
      <c r="V1573" s="98">
        <f>SUMPRODUCT($D1573:$O1573,$D$8:$O$8)+$R$8</f>
        <v>-8.0109999999999992</v>
      </c>
      <c r="W1573" s="98">
        <f>SUMPRODUCT($D1573:$O1573,$D$9:$O$9)+$R$9</f>
        <v>-6.976</v>
      </c>
      <c r="X1573" s="98">
        <f>SUMPRODUCT($D1573:$O1573,$D$10:$O$10)+$R$10</f>
        <v>-2.1259999999999999</v>
      </c>
      <c r="Z1573" s="104">
        <f t="shared" si="242"/>
        <v>0</v>
      </c>
      <c r="AA1573" s="38">
        <f t="shared" si="243"/>
        <v>0</v>
      </c>
      <c r="AB1573" s="38">
        <f t="shared" si="244"/>
        <v>0</v>
      </c>
      <c r="AC1573" s="38">
        <f t="shared" si="245"/>
        <v>0</v>
      </c>
      <c r="AD1573" s="38">
        <f t="shared" si="246"/>
        <v>0</v>
      </c>
      <c r="AE1573" s="105">
        <f t="shared" si="247"/>
        <v>6</v>
      </c>
      <c r="AF1573" s="114">
        <f t="shared" si="241"/>
        <v>-2.1259999999999999</v>
      </c>
      <c r="AG1573" s="37">
        <f t="shared" si="248"/>
        <v>6</v>
      </c>
      <c r="AH1573" s="40">
        <f>IF(OR(MAX('Batch Inputs'!$C1561:$N1561)&gt;1,MIN('Batch Inputs'!$C1561:$N1561)&lt;0),"ERROR",0)</f>
        <v>0</v>
      </c>
      <c r="AI1573" s="105" t="str">
        <f t="shared" si="249"/>
        <v>Few conditions</v>
      </c>
      <c r="AJ1573" s="113" t="str">
        <f t="shared" si="250"/>
        <v>No Conditions</v>
      </c>
      <c r="AM1573" s="78"/>
    </row>
    <row r="1574" spans="3:39" ht="12.75" x14ac:dyDescent="0.2">
      <c r="C1574" s="94">
        <v>1557</v>
      </c>
      <c r="D1574" s="32">
        <f>'Batch Inputs'!C1562</f>
        <v>0</v>
      </c>
      <c r="E1574" s="32">
        <f>'Batch Inputs'!D1562</f>
        <v>0</v>
      </c>
      <c r="F1574" s="32">
        <f>'Batch Inputs'!E1562</f>
        <v>0</v>
      </c>
      <c r="G1574" s="32">
        <f>'Batch Inputs'!F1562</f>
        <v>0</v>
      </c>
      <c r="H1574" s="32">
        <f>'Batch Inputs'!G1562</f>
        <v>0</v>
      </c>
      <c r="I1574" s="32">
        <f>'Batch Inputs'!H1562</f>
        <v>0</v>
      </c>
      <c r="J1574" s="32">
        <f>'Batch Inputs'!I1562</f>
        <v>0</v>
      </c>
      <c r="K1574" s="32">
        <f>'Batch Inputs'!J1562</f>
        <v>0</v>
      </c>
      <c r="L1574" s="32">
        <f>'Batch Inputs'!K1562</f>
        <v>0</v>
      </c>
      <c r="M1574" s="32">
        <f>'Batch Inputs'!L1562</f>
        <v>0</v>
      </c>
      <c r="N1574" s="32">
        <f>'Batch Inputs'!M1562</f>
        <v>0</v>
      </c>
      <c r="O1574" s="32">
        <f>'Batch Inputs'!N1562</f>
        <v>0</v>
      </c>
      <c r="P1574" s="32">
        <f>'Batch Inputs'!O1562</f>
        <v>0</v>
      </c>
      <c r="Q1574" s="32">
        <f>'Batch Inputs'!P1562</f>
        <v>0</v>
      </c>
      <c r="S1574" s="98">
        <f>SUMPRODUCT($D1574:$O1574,$D$5:$O$5)+$R$5</f>
        <v>-7.9279999999999999</v>
      </c>
      <c r="T1574" s="98">
        <f>SUMPRODUCT($D1574:$O1574,$D$6:$O$6)+$R$6</f>
        <v>-7.0750000000000002</v>
      </c>
      <c r="U1574" s="98">
        <f>SUMPRODUCT($D1574:$O1574,$D$7:$O$7)+$R$7</f>
        <v>-13.989000000000001</v>
      </c>
      <c r="V1574" s="98">
        <f>SUMPRODUCT($D1574:$O1574,$D$8:$O$8)+$R$8</f>
        <v>-8.0109999999999992</v>
      </c>
      <c r="W1574" s="98">
        <f>SUMPRODUCT($D1574:$O1574,$D$9:$O$9)+$R$9</f>
        <v>-6.976</v>
      </c>
      <c r="X1574" s="98">
        <f>SUMPRODUCT($D1574:$O1574,$D$10:$O$10)+$R$10</f>
        <v>-2.1259999999999999</v>
      </c>
      <c r="Z1574" s="104">
        <f t="shared" si="242"/>
        <v>0</v>
      </c>
      <c r="AA1574" s="38">
        <f t="shared" si="243"/>
        <v>0</v>
      </c>
      <c r="AB1574" s="38">
        <f t="shared" si="244"/>
        <v>0</v>
      </c>
      <c r="AC1574" s="38">
        <f t="shared" si="245"/>
        <v>0</v>
      </c>
      <c r="AD1574" s="38">
        <f t="shared" si="246"/>
        <v>0</v>
      </c>
      <c r="AE1574" s="105">
        <f t="shared" si="247"/>
        <v>6</v>
      </c>
      <c r="AF1574" s="114">
        <f t="shared" si="241"/>
        <v>-2.1259999999999999</v>
      </c>
      <c r="AG1574" s="37">
        <f t="shared" si="248"/>
        <v>6</v>
      </c>
      <c r="AH1574" s="40">
        <f>IF(OR(MAX('Batch Inputs'!$C1562:$N1562)&gt;1,MIN('Batch Inputs'!$C1562:$N1562)&lt;0),"ERROR",0)</f>
        <v>0</v>
      </c>
      <c r="AI1574" s="105" t="str">
        <f t="shared" si="249"/>
        <v>Few conditions</v>
      </c>
      <c r="AJ1574" s="113" t="str">
        <f t="shared" si="250"/>
        <v>No Conditions</v>
      </c>
      <c r="AM1574" s="78"/>
    </row>
    <row r="1575" spans="3:39" ht="12.75" x14ac:dyDescent="0.2">
      <c r="C1575" s="94">
        <v>1558</v>
      </c>
      <c r="D1575" s="32">
        <f>'Batch Inputs'!C1563</f>
        <v>0</v>
      </c>
      <c r="E1575" s="32">
        <f>'Batch Inputs'!D1563</f>
        <v>0</v>
      </c>
      <c r="F1575" s="32">
        <f>'Batch Inputs'!E1563</f>
        <v>0</v>
      </c>
      <c r="G1575" s="32">
        <f>'Batch Inputs'!F1563</f>
        <v>0</v>
      </c>
      <c r="H1575" s="32">
        <f>'Batch Inputs'!G1563</f>
        <v>0</v>
      </c>
      <c r="I1575" s="32">
        <f>'Batch Inputs'!H1563</f>
        <v>0</v>
      </c>
      <c r="J1575" s="32">
        <f>'Batch Inputs'!I1563</f>
        <v>0</v>
      </c>
      <c r="K1575" s="32">
        <f>'Batch Inputs'!J1563</f>
        <v>0</v>
      </c>
      <c r="L1575" s="32">
        <f>'Batch Inputs'!K1563</f>
        <v>0</v>
      </c>
      <c r="M1575" s="32">
        <f>'Batch Inputs'!L1563</f>
        <v>0</v>
      </c>
      <c r="N1575" s="32">
        <f>'Batch Inputs'!M1563</f>
        <v>0</v>
      </c>
      <c r="O1575" s="32">
        <f>'Batch Inputs'!N1563</f>
        <v>0</v>
      </c>
      <c r="P1575" s="32">
        <f>'Batch Inputs'!O1563</f>
        <v>0</v>
      </c>
      <c r="Q1575" s="32">
        <f>'Batch Inputs'!P1563</f>
        <v>0</v>
      </c>
      <c r="S1575" s="98">
        <f>SUMPRODUCT($D1575:$O1575,$D$5:$O$5)+$R$5</f>
        <v>-7.9279999999999999</v>
      </c>
      <c r="T1575" s="98">
        <f>SUMPRODUCT($D1575:$O1575,$D$6:$O$6)+$R$6</f>
        <v>-7.0750000000000002</v>
      </c>
      <c r="U1575" s="98">
        <f>SUMPRODUCT($D1575:$O1575,$D$7:$O$7)+$R$7</f>
        <v>-13.989000000000001</v>
      </c>
      <c r="V1575" s="98">
        <f>SUMPRODUCT($D1575:$O1575,$D$8:$O$8)+$R$8</f>
        <v>-8.0109999999999992</v>
      </c>
      <c r="W1575" s="98">
        <f>SUMPRODUCT($D1575:$O1575,$D$9:$O$9)+$R$9</f>
        <v>-6.976</v>
      </c>
      <c r="X1575" s="98">
        <f>SUMPRODUCT($D1575:$O1575,$D$10:$O$10)+$R$10</f>
        <v>-2.1259999999999999</v>
      </c>
      <c r="Z1575" s="104">
        <f t="shared" si="242"/>
        <v>0</v>
      </c>
      <c r="AA1575" s="38">
        <f t="shared" si="243"/>
        <v>0</v>
      </c>
      <c r="AB1575" s="38">
        <f t="shared" si="244"/>
        <v>0</v>
      </c>
      <c r="AC1575" s="38">
        <f t="shared" si="245"/>
        <v>0</v>
      </c>
      <c r="AD1575" s="38">
        <f t="shared" si="246"/>
        <v>0</v>
      </c>
      <c r="AE1575" s="105">
        <f t="shared" si="247"/>
        <v>6</v>
      </c>
      <c r="AF1575" s="114">
        <f t="shared" si="241"/>
        <v>-2.1259999999999999</v>
      </c>
      <c r="AG1575" s="37">
        <f t="shared" si="248"/>
        <v>6</v>
      </c>
      <c r="AH1575" s="40">
        <f>IF(OR(MAX('Batch Inputs'!$C1563:$N1563)&gt;1,MIN('Batch Inputs'!$C1563:$N1563)&lt;0),"ERROR",0)</f>
        <v>0</v>
      </c>
      <c r="AI1575" s="105" t="str">
        <f t="shared" si="249"/>
        <v>Few conditions</v>
      </c>
      <c r="AJ1575" s="113" t="str">
        <f t="shared" si="250"/>
        <v>No Conditions</v>
      </c>
      <c r="AM1575" s="78"/>
    </row>
    <row r="1576" spans="3:39" ht="12.75" x14ac:dyDescent="0.2">
      <c r="C1576" s="94">
        <v>1559</v>
      </c>
      <c r="D1576" s="32">
        <f>'Batch Inputs'!C1564</f>
        <v>0</v>
      </c>
      <c r="E1576" s="32">
        <f>'Batch Inputs'!D1564</f>
        <v>0</v>
      </c>
      <c r="F1576" s="32">
        <f>'Batch Inputs'!E1564</f>
        <v>0</v>
      </c>
      <c r="G1576" s="32">
        <f>'Batch Inputs'!F1564</f>
        <v>0</v>
      </c>
      <c r="H1576" s="32">
        <f>'Batch Inputs'!G1564</f>
        <v>0</v>
      </c>
      <c r="I1576" s="32">
        <f>'Batch Inputs'!H1564</f>
        <v>0</v>
      </c>
      <c r="J1576" s="32">
        <f>'Batch Inputs'!I1564</f>
        <v>0</v>
      </c>
      <c r="K1576" s="32">
        <f>'Batch Inputs'!J1564</f>
        <v>0</v>
      </c>
      <c r="L1576" s="32">
        <f>'Batch Inputs'!K1564</f>
        <v>0</v>
      </c>
      <c r="M1576" s="32">
        <f>'Batch Inputs'!L1564</f>
        <v>0</v>
      </c>
      <c r="N1576" s="32">
        <f>'Batch Inputs'!M1564</f>
        <v>0</v>
      </c>
      <c r="O1576" s="32">
        <f>'Batch Inputs'!N1564</f>
        <v>0</v>
      </c>
      <c r="P1576" s="32">
        <f>'Batch Inputs'!O1564</f>
        <v>0</v>
      </c>
      <c r="Q1576" s="32">
        <f>'Batch Inputs'!P1564</f>
        <v>0</v>
      </c>
      <c r="S1576" s="98">
        <f>SUMPRODUCT($D1576:$O1576,$D$5:$O$5)+$R$5</f>
        <v>-7.9279999999999999</v>
      </c>
      <c r="T1576" s="98">
        <f>SUMPRODUCT($D1576:$O1576,$D$6:$O$6)+$R$6</f>
        <v>-7.0750000000000002</v>
      </c>
      <c r="U1576" s="98">
        <f>SUMPRODUCT($D1576:$O1576,$D$7:$O$7)+$R$7</f>
        <v>-13.989000000000001</v>
      </c>
      <c r="V1576" s="98">
        <f>SUMPRODUCT($D1576:$O1576,$D$8:$O$8)+$R$8</f>
        <v>-8.0109999999999992</v>
      </c>
      <c r="W1576" s="98">
        <f>SUMPRODUCT($D1576:$O1576,$D$9:$O$9)+$R$9</f>
        <v>-6.976</v>
      </c>
      <c r="X1576" s="98">
        <f>SUMPRODUCT($D1576:$O1576,$D$10:$O$10)+$R$10</f>
        <v>-2.1259999999999999</v>
      </c>
      <c r="Z1576" s="104">
        <f t="shared" si="242"/>
        <v>0</v>
      </c>
      <c r="AA1576" s="38">
        <f t="shared" si="243"/>
        <v>0</v>
      </c>
      <c r="AB1576" s="38">
        <f t="shared" si="244"/>
        <v>0</v>
      </c>
      <c r="AC1576" s="38">
        <f t="shared" si="245"/>
        <v>0</v>
      </c>
      <c r="AD1576" s="38">
        <f t="shared" si="246"/>
        <v>0</v>
      </c>
      <c r="AE1576" s="105">
        <f t="shared" si="247"/>
        <v>6</v>
      </c>
      <c r="AF1576" s="114">
        <f t="shared" si="241"/>
        <v>-2.1259999999999999</v>
      </c>
      <c r="AG1576" s="37">
        <f t="shared" si="248"/>
        <v>6</v>
      </c>
      <c r="AH1576" s="40">
        <f>IF(OR(MAX('Batch Inputs'!$C1564:$N1564)&gt;1,MIN('Batch Inputs'!$C1564:$N1564)&lt;0),"ERROR",0)</f>
        <v>0</v>
      </c>
      <c r="AI1576" s="105" t="str">
        <f t="shared" si="249"/>
        <v>Few conditions</v>
      </c>
      <c r="AJ1576" s="113" t="str">
        <f t="shared" si="250"/>
        <v>No Conditions</v>
      </c>
      <c r="AM1576" s="78"/>
    </row>
    <row r="1577" spans="3:39" ht="12.75" x14ac:dyDescent="0.2">
      <c r="C1577" s="94">
        <v>1560</v>
      </c>
      <c r="D1577" s="32">
        <f>'Batch Inputs'!C1565</f>
        <v>0</v>
      </c>
      <c r="E1577" s="32">
        <f>'Batch Inputs'!D1565</f>
        <v>0</v>
      </c>
      <c r="F1577" s="32">
        <f>'Batch Inputs'!E1565</f>
        <v>0</v>
      </c>
      <c r="G1577" s="32">
        <f>'Batch Inputs'!F1565</f>
        <v>0</v>
      </c>
      <c r="H1577" s="32">
        <f>'Batch Inputs'!G1565</f>
        <v>0</v>
      </c>
      <c r="I1577" s="32">
        <f>'Batch Inputs'!H1565</f>
        <v>0</v>
      </c>
      <c r="J1577" s="32">
        <f>'Batch Inputs'!I1565</f>
        <v>0</v>
      </c>
      <c r="K1577" s="32">
        <f>'Batch Inputs'!J1565</f>
        <v>0</v>
      </c>
      <c r="L1577" s="32">
        <f>'Batch Inputs'!K1565</f>
        <v>0</v>
      </c>
      <c r="M1577" s="32">
        <f>'Batch Inputs'!L1565</f>
        <v>0</v>
      </c>
      <c r="N1577" s="32">
        <f>'Batch Inputs'!M1565</f>
        <v>0</v>
      </c>
      <c r="O1577" s="32">
        <f>'Batch Inputs'!N1565</f>
        <v>0</v>
      </c>
      <c r="P1577" s="32">
        <f>'Batch Inputs'!O1565</f>
        <v>0</v>
      </c>
      <c r="Q1577" s="32">
        <f>'Batch Inputs'!P1565</f>
        <v>0</v>
      </c>
      <c r="S1577" s="98">
        <f>SUMPRODUCT($D1577:$O1577,$D$5:$O$5)+$R$5</f>
        <v>-7.9279999999999999</v>
      </c>
      <c r="T1577" s="98">
        <f>SUMPRODUCT($D1577:$O1577,$D$6:$O$6)+$R$6</f>
        <v>-7.0750000000000002</v>
      </c>
      <c r="U1577" s="98">
        <f>SUMPRODUCT($D1577:$O1577,$D$7:$O$7)+$R$7</f>
        <v>-13.989000000000001</v>
      </c>
      <c r="V1577" s="98">
        <f>SUMPRODUCT($D1577:$O1577,$D$8:$O$8)+$R$8</f>
        <v>-8.0109999999999992</v>
      </c>
      <c r="W1577" s="98">
        <f>SUMPRODUCT($D1577:$O1577,$D$9:$O$9)+$R$9</f>
        <v>-6.976</v>
      </c>
      <c r="X1577" s="98">
        <f>SUMPRODUCT($D1577:$O1577,$D$10:$O$10)+$R$10</f>
        <v>-2.1259999999999999</v>
      </c>
      <c r="Z1577" s="104">
        <f t="shared" si="242"/>
        <v>0</v>
      </c>
      <c r="AA1577" s="38">
        <f t="shared" si="243"/>
        <v>0</v>
      </c>
      <c r="AB1577" s="38">
        <f t="shared" si="244"/>
        <v>0</v>
      </c>
      <c r="AC1577" s="38">
        <f t="shared" si="245"/>
        <v>0</v>
      </c>
      <c r="AD1577" s="38">
        <f t="shared" si="246"/>
        <v>0</v>
      </c>
      <c r="AE1577" s="105">
        <f t="shared" si="247"/>
        <v>6</v>
      </c>
      <c r="AF1577" s="114">
        <f t="shared" si="241"/>
        <v>-2.1259999999999999</v>
      </c>
      <c r="AG1577" s="37">
        <f t="shared" si="248"/>
        <v>6</v>
      </c>
      <c r="AH1577" s="40">
        <f>IF(OR(MAX('Batch Inputs'!$C1565:$N1565)&gt;1,MIN('Batch Inputs'!$C1565:$N1565)&lt;0),"ERROR",0)</f>
        <v>0</v>
      </c>
      <c r="AI1577" s="105" t="str">
        <f t="shared" si="249"/>
        <v>Few conditions</v>
      </c>
      <c r="AJ1577" s="113" t="str">
        <f t="shared" si="250"/>
        <v>No Conditions</v>
      </c>
      <c r="AM1577" s="78"/>
    </row>
    <row r="1578" spans="3:39" ht="12.75" x14ac:dyDescent="0.2">
      <c r="C1578" s="94">
        <v>1561</v>
      </c>
      <c r="D1578" s="32">
        <f>'Batch Inputs'!C1566</f>
        <v>0</v>
      </c>
      <c r="E1578" s="32">
        <f>'Batch Inputs'!D1566</f>
        <v>0</v>
      </c>
      <c r="F1578" s="32">
        <f>'Batch Inputs'!E1566</f>
        <v>0</v>
      </c>
      <c r="G1578" s="32">
        <f>'Batch Inputs'!F1566</f>
        <v>0</v>
      </c>
      <c r="H1578" s="32">
        <f>'Batch Inputs'!G1566</f>
        <v>0</v>
      </c>
      <c r="I1578" s="32">
        <f>'Batch Inputs'!H1566</f>
        <v>0</v>
      </c>
      <c r="J1578" s="32">
        <f>'Batch Inputs'!I1566</f>
        <v>0</v>
      </c>
      <c r="K1578" s="32">
        <f>'Batch Inputs'!J1566</f>
        <v>0</v>
      </c>
      <c r="L1578" s="32">
        <f>'Batch Inputs'!K1566</f>
        <v>0</v>
      </c>
      <c r="M1578" s="32">
        <f>'Batch Inputs'!L1566</f>
        <v>0</v>
      </c>
      <c r="N1578" s="32">
        <f>'Batch Inputs'!M1566</f>
        <v>0</v>
      </c>
      <c r="O1578" s="32">
        <f>'Batch Inputs'!N1566</f>
        <v>0</v>
      </c>
      <c r="P1578" s="32">
        <f>'Batch Inputs'!O1566</f>
        <v>0</v>
      </c>
      <c r="Q1578" s="32">
        <f>'Batch Inputs'!P1566</f>
        <v>0</v>
      </c>
      <c r="S1578" s="98">
        <f>SUMPRODUCT($D1578:$O1578,$D$5:$O$5)+$R$5</f>
        <v>-7.9279999999999999</v>
      </c>
      <c r="T1578" s="98">
        <f>SUMPRODUCT($D1578:$O1578,$D$6:$O$6)+$R$6</f>
        <v>-7.0750000000000002</v>
      </c>
      <c r="U1578" s="98">
        <f>SUMPRODUCT($D1578:$O1578,$D$7:$O$7)+$R$7</f>
        <v>-13.989000000000001</v>
      </c>
      <c r="V1578" s="98">
        <f>SUMPRODUCT($D1578:$O1578,$D$8:$O$8)+$R$8</f>
        <v>-8.0109999999999992</v>
      </c>
      <c r="W1578" s="98">
        <f>SUMPRODUCT($D1578:$O1578,$D$9:$O$9)+$R$9</f>
        <v>-6.976</v>
      </c>
      <c r="X1578" s="98">
        <f>SUMPRODUCT($D1578:$O1578,$D$10:$O$10)+$R$10</f>
        <v>-2.1259999999999999</v>
      </c>
      <c r="Z1578" s="104">
        <f t="shared" si="242"/>
        <v>0</v>
      </c>
      <c r="AA1578" s="38">
        <f t="shared" si="243"/>
        <v>0</v>
      </c>
      <c r="AB1578" s="38">
        <f t="shared" si="244"/>
        <v>0</v>
      </c>
      <c r="AC1578" s="38">
        <f t="shared" si="245"/>
        <v>0</v>
      </c>
      <c r="AD1578" s="38">
        <f t="shared" si="246"/>
        <v>0</v>
      </c>
      <c r="AE1578" s="105">
        <f t="shared" si="247"/>
        <v>6</v>
      </c>
      <c r="AF1578" s="114">
        <f t="shared" si="241"/>
        <v>-2.1259999999999999</v>
      </c>
      <c r="AG1578" s="37">
        <f t="shared" si="248"/>
        <v>6</v>
      </c>
      <c r="AH1578" s="40">
        <f>IF(OR(MAX('Batch Inputs'!$C1566:$N1566)&gt;1,MIN('Batch Inputs'!$C1566:$N1566)&lt;0),"ERROR",0)</f>
        <v>0</v>
      </c>
      <c r="AI1578" s="105" t="str">
        <f t="shared" si="249"/>
        <v>Few conditions</v>
      </c>
      <c r="AJ1578" s="113" t="str">
        <f t="shared" si="250"/>
        <v>No Conditions</v>
      </c>
      <c r="AM1578" s="78"/>
    </row>
    <row r="1579" spans="3:39" ht="12.75" x14ac:dyDescent="0.2">
      <c r="C1579" s="94">
        <v>1562</v>
      </c>
      <c r="D1579" s="32">
        <f>'Batch Inputs'!C1567</f>
        <v>0</v>
      </c>
      <c r="E1579" s="32">
        <f>'Batch Inputs'!D1567</f>
        <v>0</v>
      </c>
      <c r="F1579" s="32">
        <f>'Batch Inputs'!E1567</f>
        <v>0</v>
      </c>
      <c r="G1579" s="32">
        <f>'Batch Inputs'!F1567</f>
        <v>0</v>
      </c>
      <c r="H1579" s="32">
        <f>'Batch Inputs'!G1567</f>
        <v>0</v>
      </c>
      <c r="I1579" s="32">
        <f>'Batch Inputs'!H1567</f>
        <v>0</v>
      </c>
      <c r="J1579" s="32">
        <f>'Batch Inputs'!I1567</f>
        <v>0</v>
      </c>
      <c r="K1579" s="32">
        <f>'Batch Inputs'!J1567</f>
        <v>0</v>
      </c>
      <c r="L1579" s="32">
        <f>'Batch Inputs'!K1567</f>
        <v>0</v>
      </c>
      <c r="M1579" s="32">
        <f>'Batch Inputs'!L1567</f>
        <v>0</v>
      </c>
      <c r="N1579" s="32">
        <f>'Batch Inputs'!M1567</f>
        <v>0</v>
      </c>
      <c r="O1579" s="32">
        <f>'Batch Inputs'!N1567</f>
        <v>0</v>
      </c>
      <c r="P1579" s="32">
        <f>'Batch Inputs'!O1567</f>
        <v>0</v>
      </c>
      <c r="Q1579" s="32">
        <f>'Batch Inputs'!P1567</f>
        <v>0</v>
      </c>
      <c r="S1579" s="98">
        <f>SUMPRODUCT($D1579:$O1579,$D$5:$O$5)+$R$5</f>
        <v>-7.9279999999999999</v>
      </c>
      <c r="T1579" s="98">
        <f>SUMPRODUCT($D1579:$O1579,$D$6:$O$6)+$R$6</f>
        <v>-7.0750000000000002</v>
      </c>
      <c r="U1579" s="98">
        <f>SUMPRODUCT($D1579:$O1579,$D$7:$O$7)+$R$7</f>
        <v>-13.989000000000001</v>
      </c>
      <c r="V1579" s="98">
        <f>SUMPRODUCT($D1579:$O1579,$D$8:$O$8)+$R$8</f>
        <v>-8.0109999999999992</v>
      </c>
      <c r="W1579" s="98">
        <f>SUMPRODUCT($D1579:$O1579,$D$9:$O$9)+$R$9</f>
        <v>-6.976</v>
      </c>
      <c r="X1579" s="98">
        <f>SUMPRODUCT($D1579:$O1579,$D$10:$O$10)+$R$10</f>
        <v>-2.1259999999999999</v>
      </c>
      <c r="Z1579" s="104">
        <f t="shared" si="242"/>
        <v>0</v>
      </c>
      <c r="AA1579" s="38">
        <f t="shared" si="243"/>
        <v>0</v>
      </c>
      <c r="AB1579" s="38">
        <f t="shared" si="244"/>
        <v>0</v>
      </c>
      <c r="AC1579" s="38">
        <f t="shared" si="245"/>
        <v>0</v>
      </c>
      <c r="AD1579" s="38">
        <f t="shared" si="246"/>
        <v>0</v>
      </c>
      <c r="AE1579" s="105">
        <f t="shared" si="247"/>
        <v>6</v>
      </c>
      <c r="AF1579" s="114">
        <f t="shared" si="241"/>
        <v>-2.1259999999999999</v>
      </c>
      <c r="AG1579" s="37">
        <f t="shared" si="248"/>
        <v>6</v>
      </c>
      <c r="AH1579" s="40">
        <f>IF(OR(MAX('Batch Inputs'!$C1567:$N1567)&gt;1,MIN('Batch Inputs'!$C1567:$N1567)&lt;0),"ERROR",0)</f>
        <v>0</v>
      </c>
      <c r="AI1579" s="105" t="str">
        <f t="shared" si="249"/>
        <v>Few conditions</v>
      </c>
      <c r="AJ1579" s="113" t="str">
        <f t="shared" si="250"/>
        <v>No Conditions</v>
      </c>
      <c r="AM1579" s="78"/>
    </row>
    <row r="1580" spans="3:39" ht="12.75" x14ac:dyDescent="0.2">
      <c r="C1580" s="94">
        <v>1563</v>
      </c>
      <c r="D1580" s="32">
        <f>'Batch Inputs'!C1568</f>
        <v>0</v>
      </c>
      <c r="E1580" s="32">
        <f>'Batch Inputs'!D1568</f>
        <v>0</v>
      </c>
      <c r="F1580" s="32">
        <f>'Batch Inputs'!E1568</f>
        <v>0</v>
      </c>
      <c r="G1580" s="32">
        <f>'Batch Inputs'!F1568</f>
        <v>0</v>
      </c>
      <c r="H1580" s="32">
        <f>'Batch Inputs'!G1568</f>
        <v>0</v>
      </c>
      <c r="I1580" s="32">
        <f>'Batch Inputs'!H1568</f>
        <v>0</v>
      </c>
      <c r="J1580" s="32">
        <f>'Batch Inputs'!I1568</f>
        <v>0</v>
      </c>
      <c r="K1580" s="32">
        <f>'Batch Inputs'!J1568</f>
        <v>0</v>
      </c>
      <c r="L1580" s="32">
        <f>'Batch Inputs'!K1568</f>
        <v>0</v>
      </c>
      <c r="M1580" s="32">
        <f>'Batch Inputs'!L1568</f>
        <v>0</v>
      </c>
      <c r="N1580" s="32">
        <f>'Batch Inputs'!M1568</f>
        <v>0</v>
      </c>
      <c r="O1580" s="32">
        <f>'Batch Inputs'!N1568</f>
        <v>0</v>
      </c>
      <c r="P1580" s="32">
        <f>'Batch Inputs'!O1568</f>
        <v>0</v>
      </c>
      <c r="Q1580" s="32">
        <f>'Batch Inputs'!P1568</f>
        <v>0</v>
      </c>
      <c r="S1580" s="98">
        <f>SUMPRODUCT($D1580:$O1580,$D$5:$O$5)+$R$5</f>
        <v>-7.9279999999999999</v>
      </c>
      <c r="T1580" s="98">
        <f>SUMPRODUCT($D1580:$O1580,$D$6:$O$6)+$R$6</f>
        <v>-7.0750000000000002</v>
      </c>
      <c r="U1580" s="98">
        <f>SUMPRODUCT($D1580:$O1580,$D$7:$O$7)+$R$7</f>
        <v>-13.989000000000001</v>
      </c>
      <c r="V1580" s="98">
        <f>SUMPRODUCT($D1580:$O1580,$D$8:$O$8)+$R$8</f>
        <v>-8.0109999999999992</v>
      </c>
      <c r="W1580" s="98">
        <f>SUMPRODUCT($D1580:$O1580,$D$9:$O$9)+$R$9</f>
        <v>-6.976</v>
      </c>
      <c r="X1580" s="98">
        <f>SUMPRODUCT($D1580:$O1580,$D$10:$O$10)+$R$10</f>
        <v>-2.1259999999999999</v>
      </c>
      <c r="Z1580" s="104">
        <f t="shared" si="242"/>
        <v>0</v>
      </c>
      <c r="AA1580" s="38">
        <f t="shared" si="243"/>
        <v>0</v>
      </c>
      <c r="AB1580" s="38">
        <f t="shared" si="244"/>
        <v>0</v>
      </c>
      <c r="AC1580" s="38">
        <f t="shared" si="245"/>
        <v>0</v>
      </c>
      <c r="AD1580" s="38">
        <f t="shared" si="246"/>
        <v>0</v>
      </c>
      <c r="AE1580" s="105">
        <f t="shared" si="247"/>
        <v>6</v>
      </c>
      <c r="AF1580" s="114">
        <f t="shared" si="241"/>
        <v>-2.1259999999999999</v>
      </c>
      <c r="AG1580" s="37">
        <f t="shared" si="248"/>
        <v>6</v>
      </c>
      <c r="AH1580" s="40">
        <f>IF(OR(MAX('Batch Inputs'!$C1568:$N1568)&gt;1,MIN('Batch Inputs'!$C1568:$N1568)&lt;0),"ERROR",0)</f>
        <v>0</v>
      </c>
      <c r="AI1580" s="105" t="str">
        <f t="shared" si="249"/>
        <v>Few conditions</v>
      </c>
      <c r="AJ1580" s="113" t="str">
        <f t="shared" si="250"/>
        <v>No Conditions</v>
      </c>
      <c r="AM1580" s="78"/>
    </row>
    <row r="1581" spans="3:39" ht="12.75" x14ac:dyDescent="0.2">
      <c r="C1581" s="94">
        <v>1564</v>
      </c>
      <c r="D1581" s="32">
        <f>'Batch Inputs'!C1569</f>
        <v>0</v>
      </c>
      <c r="E1581" s="32">
        <f>'Batch Inputs'!D1569</f>
        <v>0</v>
      </c>
      <c r="F1581" s="32">
        <f>'Batch Inputs'!E1569</f>
        <v>0</v>
      </c>
      <c r="G1581" s="32">
        <f>'Batch Inputs'!F1569</f>
        <v>0</v>
      </c>
      <c r="H1581" s="32">
        <f>'Batch Inputs'!G1569</f>
        <v>0</v>
      </c>
      <c r="I1581" s="32">
        <f>'Batch Inputs'!H1569</f>
        <v>0</v>
      </c>
      <c r="J1581" s="32">
        <f>'Batch Inputs'!I1569</f>
        <v>0</v>
      </c>
      <c r="K1581" s="32">
        <f>'Batch Inputs'!J1569</f>
        <v>0</v>
      </c>
      <c r="L1581" s="32">
        <f>'Batch Inputs'!K1569</f>
        <v>0</v>
      </c>
      <c r="M1581" s="32">
        <f>'Batch Inputs'!L1569</f>
        <v>0</v>
      </c>
      <c r="N1581" s="32">
        <f>'Batch Inputs'!M1569</f>
        <v>0</v>
      </c>
      <c r="O1581" s="32">
        <f>'Batch Inputs'!N1569</f>
        <v>0</v>
      </c>
      <c r="P1581" s="32">
        <f>'Batch Inputs'!O1569</f>
        <v>0</v>
      </c>
      <c r="Q1581" s="32">
        <f>'Batch Inputs'!P1569</f>
        <v>0</v>
      </c>
      <c r="S1581" s="98">
        <f>SUMPRODUCT($D1581:$O1581,$D$5:$O$5)+$R$5</f>
        <v>-7.9279999999999999</v>
      </c>
      <c r="T1581" s="98">
        <f>SUMPRODUCT($D1581:$O1581,$D$6:$O$6)+$R$6</f>
        <v>-7.0750000000000002</v>
      </c>
      <c r="U1581" s="98">
        <f>SUMPRODUCT($D1581:$O1581,$D$7:$O$7)+$R$7</f>
        <v>-13.989000000000001</v>
      </c>
      <c r="V1581" s="98">
        <f>SUMPRODUCT($D1581:$O1581,$D$8:$O$8)+$R$8</f>
        <v>-8.0109999999999992</v>
      </c>
      <c r="W1581" s="98">
        <f>SUMPRODUCT($D1581:$O1581,$D$9:$O$9)+$R$9</f>
        <v>-6.976</v>
      </c>
      <c r="X1581" s="98">
        <f>SUMPRODUCT($D1581:$O1581,$D$10:$O$10)+$R$10</f>
        <v>-2.1259999999999999</v>
      </c>
      <c r="Z1581" s="104">
        <f t="shared" si="242"/>
        <v>0</v>
      </c>
      <c r="AA1581" s="38">
        <f t="shared" si="243"/>
        <v>0</v>
      </c>
      <c r="AB1581" s="38">
        <f t="shared" si="244"/>
        <v>0</v>
      </c>
      <c r="AC1581" s="38">
        <f t="shared" si="245"/>
        <v>0</v>
      </c>
      <c r="AD1581" s="38">
        <f t="shared" si="246"/>
        <v>0</v>
      </c>
      <c r="AE1581" s="105">
        <f t="shared" si="247"/>
        <v>6</v>
      </c>
      <c r="AF1581" s="114">
        <f t="shared" si="241"/>
        <v>-2.1259999999999999</v>
      </c>
      <c r="AG1581" s="37">
        <f t="shared" si="248"/>
        <v>6</v>
      </c>
      <c r="AH1581" s="40">
        <f>IF(OR(MAX('Batch Inputs'!$C1569:$N1569)&gt;1,MIN('Batch Inputs'!$C1569:$N1569)&lt;0),"ERROR",0)</f>
        <v>0</v>
      </c>
      <c r="AI1581" s="105" t="str">
        <f t="shared" si="249"/>
        <v>Few conditions</v>
      </c>
      <c r="AJ1581" s="113" t="str">
        <f t="shared" si="250"/>
        <v>No Conditions</v>
      </c>
      <c r="AM1581" s="78"/>
    </row>
    <row r="1582" spans="3:39" ht="12.75" x14ac:dyDescent="0.2">
      <c r="C1582" s="94">
        <v>1565</v>
      </c>
      <c r="D1582" s="32">
        <f>'Batch Inputs'!C1570</f>
        <v>0</v>
      </c>
      <c r="E1582" s="32">
        <f>'Batch Inputs'!D1570</f>
        <v>0</v>
      </c>
      <c r="F1582" s="32">
        <f>'Batch Inputs'!E1570</f>
        <v>0</v>
      </c>
      <c r="G1582" s="32">
        <f>'Batch Inputs'!F1570</f>
        <v>0</v>
      </c>
      <c r="H1582" s="32">
        <f>'Batch Inputs'!G1570</f>
        <v>0</v>
      </c>
      <c r="I1582" s="32">
        <f>'Batch Inputs'!H1570</f>
        <v>0</v>
      </c>
      <c r="J1582" s="32">
        <f>'Batch Inputs'!I1570</f>
        <v>0</v>
      </c>
      <c r="K1582" s="32">
        <f>'Batch Inputs'!J1570</f>
        <v>0</v>
      </c>
      <c r="L1582" s="32">
        <f>'Batch Inputs'!K1570</f>
        <v>0</v>
      </c>
      <c r="M1582" s="32">
        <f>'Batch Inputs'!L1570</f>
        <v>0</v>
      </c>
      <c r="N1582" s="32">
        <f>'Batch Inputs'!M1570</f>
        <v>0</v>
      </c>
      <c r="O1582" s="32">
        <f>'Batch Inputs'!N1570</f>
        <v>0</v>
      </c>
      <c r="P1582" s="32">
        <f>'Batch Inputs'!O1570</f>
        <v>0</v>
      </c>
      <c r="Q1582" s="32">
        <f>'Batch Inputs'!P1570</f>
        <v>0</v>
      </c>
      <c r="S1582" s="98">
        <f>SUMPRODUCT($D1582:$O1582,$D$5:$O$5)+$R$5</f>
        <v>-7.9279999999999999</v>
      </c>
      <c r="T1582" s="98">
        <f>SUMPRODUCT($D1582:$O1582,$D$6:$O$6)+$R$6</f>
        <v>-7.0750000000000002</v>
      </c>
      <c r="U1582" s="98">
        <f>SUMPRODUCT($D1582:$O1582,$D$7:$O$7)+$R$7</f>
        <v>-13.989000000000001</v>
      </c>
      <c r="V1582" s="98">
        <f>SUMPRODUCT($D1582:$O1582,$D$8:$O$8)+$R$8</f>
        <v>-8.0109999999999992</v>
      </c>
      <c r="W1582" s="98">
        <f>SUMPRODUCT($D1582:$O1582,$D$9:$O$9)+$R$9</f>
        <v>-6.976</v>
      </c>
      <c r="X1582" s="98">
        <f>SUMPRODUCT($D1582:$O1582,$D$10:$O$10)+$R$10</f>
        <v>-2.1259999999999999</v>
      </c>
      <c r="Z1582" s="104">
        <f t="shared" si="242"/>
        <v>0</v>
      </c>
      <c r="AA1582" s="38">
        <f t="shared" si="243"/>
        <v>0</v>
      </c>
      <c r="AB1582" s="38">
        <f t="shared" si="244"/>
        <v>0</v>
      </c>
      <c r="AC1582" s="38">
        <f t="shared" si="245"/>
        <v>0</v>
      </c>
      <c r="AD1582" s="38">
        <f t="shared" si="246"/>
        <v>0</v>
      </c>
      <c r="AE1582" s="105">
        <f t="shared" si="247"/>
        <v>6</v>
      </c>
      <c r="AF1582" s="114">
        <f t="shared" si="241"/>
        <v>-2.1259999999999999</v>
      </c>
      <c r="AG1582" s="37">
        <f t="shared" si="248"/>
        <v>6</v>
      </c>
      <c r="AH1582" s="40">
        <f>IF(OR(MAX('Batch Inputs'!$C1570:$N1570)&gt;1,MIN('Batch Inputs'!$C1570:$N1570)&lt;0),"ERROR",0)</f>
        <v>0</v>
      </c>
      <c r="AI1582" s="105" t="str">
        <f t="shared" si="249"/>
        <v>Few conditions</v>
      </c>
      <c r="AJ1582" s="113" t="str">
        <f t="shared" si="250"/>
        <v>No Conditions</v>
      </c>
      <c r="AM1582" s="78"/>
    </row>
    <row r="1583" spans="3:39" ht="12.75" x14ac:dyDescent="0.2">
      <c r="C1583" s="94">
        <v>1566</v>
      </c>
      <c r="D1583" s="32">
        <f>'Batch Inputs'!C1571</f>
        <v>0</v>
      </c>
      <c r="E1583" s="32">
        <f>'Batch Inputs'!D1571</f>
        <v>0</v>
      </c>
      <c r="F1583" s="32">
        <f>'Batch Inputs'!E1571</f>
        <v>0</v>
      </c>
      <c r="G1583" s="32">
        <f>'Batch Inputs'!F1571</f>
        <v>0</v>
      </c>
      <c r="H1583" s="32">
        <f>'Batch Inputs'!G1571</f>
        <v>0</v>
      </c>
      <c r="I1583" s="32">
        <f>'Batch Inputs'!H1571</f>
        <v>0</v>
      </c>
      <c r="J1583" s="32">
        <f>'Batch Inputs'!I1571</f>
        <v>0</v>
      </c>
      <c r="K1583" s="32">
        <f>'Batch Inputs'!J1571</f>
        <v>0</v>
      </c>
      <c r="L1583" s="32">
        <f>'Batch Inputs'!K1571</f>
        <v>0</v>
      </c>
      <c r="M1583" s="32">
        <f>'Batch Inputs'!L1571</f>
        <v>0</v>
      </c>
      <c r="N1583" s="32">
        <f>'Batch Inputs'!M1571</f>
        <v>0</v>
      </c>
      <c r="O1583" s="32">
        <f>'Batch Inputs'!N1571</f>
        <v>0</v>
      </c>
      <c r="P1583" s="32">
        <f>'Batch Inputs'!O1571</f>
        <v>0</v>
      </c>
      <c r="Q1583" s="32">
        <f>'Batch Inputs'!P1571</f>
        <v>0</v>
      </c>
      <c r="S1583" s="98">
        <f>SUMPRODUCT($D1583:$O1583,$D$5:$O$5)+$R$5</f>
        <v>-7.9279999999999999</v>
      </c>
      <c r="T1583" s="98">
        <f>SUMPRODUCT($D1583:$O1583,$D$6:$O$6)+$R$6</f>
        <v>-7.0750000000000002</v>
      </c>
      <c r="U1583" s="98">
        <f>SUMPRODUCT($D1583:$O1583,$D$7:$O$7)+$R$7</f>
        <v>-13.989000000000001</v>
      </c>
      <c r="V1583" s="98">
        <f>SUMPRODUCT($D1583:$O1583,$D$8:$O$8)+$R$8</f>
        <v>-8.0109999999999992</v>
      </c>
      <c r="W1583" s="98">
        <f>SUMPRODUCT($D1583:$O1583,$D$9:$O$9)+$R$9</f>
        <v>-6.976</v>
      </c>
      <c r="X1583" s="98">
        <f>SUMPRODUCT($D1583:$O1583,$D$10:$O$10)+$R$10</f>
        <v>-2.1259999999999999</v>
      </c>
      <c r="Z1583" s="104">
        <f t="shared" si="242"/>
        <v>0</v>
      </c>
      <c r="AA1583" s="38">
        <f t="shared" si="243"/>
        <v>0</v>
      </c>
      <c r="AB1583" s="38">
        <f t="shared" si="244"/>
        <v>0</v>
      </c>
      <c r="AC1583" s="38">
        <f t="shared" si="245"/>
        <v>0</v>
      </c>
      <c r="AD1583" s="38">
        <f t="shared" si="246"/>
        <v>0</v>
      </c>
      <c r="AE1583" s="105">
        <f t="shared" si="247"/>
        <v>6</v>
      </c>
      <c r="AF1583" s="114">
        <f t="shared" si="241"/>
        <v>-2.1259999999999999</v>
      </c>
      <c r="AG1583" s="37">
        <f t="shared" si="248"/>
        <v>6</v>
      </c>
      <c r="AH1583" s="40">
        <f>IF(OR(MAX('Batch Inputs'!$C1571:$N1571)&gt;1,MIN('Batch Inputs'!$C1571:$N1571)&lt;0),"ERROR",0)</f>
        <v>0</v>
      </c>
      <c r="AI1583" s="105" t="str">
        <f t="shared" si="249"/>
        <v>Few conditions</v>
      </c>
      <c r="AJ1583" s="113" t="str">
        <f t="shared" si="250"/>
        <v>No Conditions</v>
      </c>
      <c r="AM1583" s="78"/>
    </row>
    <row r="1584" spans="3:39" ht="12.75" x14ac:dyDescent="0.2">
      <c r="C1584" s="94">
        <v>1567</v>
      </c>
      <c r="D1584" s="32">
        <f>'Batch Inputs'!C1572</f>
        <v>0</v>
      </c>
      <c r="E1584" s="32">
        <f>'Batch Inputs'!D1572</f>
        <v>0</v>
      </c>
      <c r="F1584" s="32">
        <f>'Batch Inputs'!E1572</f>
        <v>0</v>
      </c>
      <c r="G1584" s="32">
        <f>'Batch Inputs'!F1572</f>
        <v>0</v>
      </c>
      <c r="H1584" s="32">
        <f>'Batch Inputs'!G1572</f>
        <v>0</v>
      </c>
      <c r="I1584" s="32">
        <f>'Batch Inputs'!H1572</f>
        <v>0</v>
      </c>
      <c r="J1584" s="32">
        <f>'Batch Inputs'!I1572</f>
        <v>0</v>
      </c>
      <c r="K1584" s="32">
        <f>'Batch Inputs'!J1572</f>
        <v>0</v>
      </c>
      <c r="L1584" s="32">
        <f>'Batch Inputs'!K1572</f>
        <v>0</v>
      </c>
      <c r="M1584" s="32">
        <f>'Batch Inputs'!L1572</f>
        <v>0</v>
      </c>
      <c r="N1584" s="32">
        <f>'Batch Inputs'!M1572</f>
        <v>0</v>
      </c>
      <c r="O1584" s="32">
        <f>'Batch Inputs'!N1572</f>
        <v>0</v>
      </c>
      <c r="P1584" s="32">
        <f>'Batch Inputs'!O1572</f>
        <v>0</v>
      </c>
      <c r="Q1584" s="32">
        <f>'Batch Inputs'!P1572</f>
        <v>0</v>
      </c>
      <c r="S1584" s="98">
        <f>SUMPRODUCT($D1584:$O1584,$D$5:$O$5)+$R$5</f>
        <v>-7.9279999999999999</v>
      </c>
      <c r="T1584" s="98">
        <f>SUMPRODUCT($D1584:$O1584,$D$6:$O$6)+$R$6</f>
        <v>-7.0750000000000002</v>
      </c>
      <c r="U1584" s="98">
        <f>SUMPRODUCT($D1584:$O1584,$D$7:$O$7)+$R$7</f>
        <v>-13.989000000000001</v>
      </c>
      <c r="V1584" s="98">
        <f>SUMPRODUCT($D1584:$O1584,$D$8:$O$8)+$R$8</f>
        <v>-8.0109999999999992</v>
      </c>
      <c r="W1584" s="98">
        <f>SUMPRODUCT($D1584:$O1584,$D$9:$O$9)+$R$9</f>
        <v>-6.976</v>
      </c>
      <c r="X1584" s="98">
        <f>SUMPRODUCT($D1584:$O1584,$D$10:$O$10)+$R$10</f>
        <v>-2.1259999999999999</v>
      </c>
      <c r="Z1584" s="104">
        <f t="shared" si="242"/>
        <v>0</v>
      </c>
      <c r="AA1584" s="38">
        <f t="shared" si="243"/>
        <v>0</v>
      </c>
      <c r="AB1584" s="38">
        <f t="shared" si="244"/>
        <v>0</v>
      </c>
      <c r="AC1584" s="38">
        <f t="shared" si="245"/>
        <v>0</v>
      </c>
      <c r="AD1584" s="38">
        <f t="shared" si="246"/>
        <v>0</v>
      </c>
      <c r="AE1584" s="105">
        <f t="shared" si="247"/>
        <v>6</v>
      </c>
      <c r="AF1584" s="114">
        <f t="shared" si="241"/>
        <v>-2.1259999999999999</v>
      </c>
      <c r="AG1584" s="37">
        <f t="shared" si="248"/>
        <v>6</v>
      </c>
      <c r="AH1584" s="40">
        <f>IF(OR(MAX('Batch Inputs'!$C1572:$N1572)&gt;1,MIN('Batch Inputs'!$C1572:$N1572)&lt;0),"ERROR",0)</f>
        <v>0</v>
      </c>
      <c r="AI1584" s="105" t="str">
        <f t="shared" si="249"/>
        <v>Few conditions</v>
      </c>
      <c r="AJ1584" s="113" t="str">
        <f t="shared" si="250"/>
        <v>No Conditions</v>
      </c>
      <c r="AM1584" s="78"/>
    </row>
    <row r="1585" spans="3:39" ht="12.75" x14ac:dyDescent="0.2">
      <c r="C1585" s="94">
        <v>1568</v>
      </c>
      <c r="D1585" s="32">
        <f>'Batch Inputs'!C1573</f>
        <v>0</v>
      </c>
      <c r="E1585" s="32">
        <f>'Batch Inputs'!D1573</f>
        <v>0</v>
      </c>
      <c r="F1585" s="32">
        <f>'Batch Inputs'!E1573</f>
        <v>0</v>
      </c>
      <c r="G1585" s="32">
        <f>'Batch Inputs'!F1573</f>
        <v>0</v>
      </c>
      <c r="H1585" s="32">
        <f>'Batch Inputs'!G1573</f>
        <v>0</v>
      </c>
      <c r="I1585" s="32">
        <f>'Batch Inputs'!H1573</f>
        <v>0</v>
      </c>
      <c r="J1585" s="32">
        <f>'Batch Inputs'!I1573</f>
        <v>0</v>
      </c>
      <c r="K1585" s="32">
        <f>'Batch Inputs'!J1573</f>
        <v>0</v>
      </c>
      <c r="L1585" s="32">
        <f>'Batch Inputs'!K1573</f>
        <v>0</v>
      </c>
      <c r="M1585" s="32">
        <f>'Batch Inputs'!L1573</f>
        <v>0</v>
      </c>
      <c r="N1585" s="32">
        <f>'Batch Inputs'!M1573</f>
        <v>0</v>
      </c>
      <c r="O1585" s="32">
        <f>'Batch Inputs'!N1573</f>
        <v>0</v>
      </c>
      <c r="P1585" s="32">
        <f>'Batch Inputs'!O1573</f>
        <v>0</v>
      </c>
      <c r="Q1585" s="32">
        <f>'Batch Inputs'!P1573</f>
        <v>0</v>
      </c>
      <c r="S1585" s="98">
        <f>SUMPRODUCT($D1585:$O1585,$D$5:$O$5)+$R$5</f>
        <v>-7.9279999999999999</v>
      </c>
      <c r="T1585" s="98">
        <f>SUMPRODUCT($D1585:$O1585,$D$6:$O$6)+$R$6</f>
        <v>-7.0750000000000002</v>
      </c>
      <c r="U1585" s="98">
        <f>SUMPRODUCT($D1585:$O1585,$D$7:$O$7)+$R$7</f>
        <v>-13.989000000000001</v>
      </c>
      <c r="V1585" s="98">
        <f>SUMPRODUCT($D1585:$O1585,$D$8:$O$8)+$R$8</f>
        <v>-8.0109999999999992</v>
      </c>
      <c r="W1585" s="98">
        <f>SUMPRODUCT($D1585:$O1585,$D$9:$O$9)+$R$9</f>
        <v>-6.976</v>
      </c>
      <c r="X1585" s="98">
        <f>SUMPRODUCT($D1585:$O1585,$D$10:$O$10)+$R$10</f>
        <v>-2.1259999999999999</v>
      </c>
      <c r="Z1585" s="104">
        <f t="shared" si="242"/>
        <v>0</v>
      </c>
      <c r="AA1585" s="38">
        <f t="shared" si="243"/>
        <v>0</v>
      </c>
      <c r="AB1585" s="38">
        <f t="shared" si="244"/>
        <v>0</v>
      </c>
      <c r="AC1585" s="38">
        <f t="shared" si="245"/>
        <v>0</v>
      </c>
      <c r="AD1585" s="38">
        <f t="shared" si="246"/>
        <v>0</v>
      </c>
      <c r="AE1585" s="105">
        <f t="shared" si="247"/>
        <v>6</v>
      </c>
      <c r="AF1585" s="114">
        <f t="shared" si="241"/>
        <v>-2.1259999999999999</v>
      </c>
      <c r="AG1585" s="37">
        <f t="shared" si="248"/>
        <v>6</v>
      </c>
      <c r="AH1585" s="40">
        <f>IF(OR(MAX('Batch Inputs'!$C1573:$N1573)&gt;1,MIN('Batch Inputs'!$C1573:$N1573)&lt;0),"ERROR",0)</f>
        <v>0</v>
      </c>
      <c r="AI1585" s="105" t="str">
        <f t="shared" si="249"/>
        <v>Few conditions</v>
      </c>
      <c r="AJ1585" s="113" t="str">
        <f t="shared" si="250"/>
        <v>No Conditions</v>
      </c>
      <c r="AM1585" s="78"/>
    </row>
    <row r="1586" spans="3:39" ht="12.75" x14ac:dyDescent="0.2">
      <c r="C1586" s="94">
        <v>1569</v>
      </c>
      <c r="D1586" s="32">
        <f>'Batch Inputs'!C1574</f>
        <v>0</v>
      </c>
      <c r="E1586" s="32">
        <f>'Batch Inputs'!D1574</f>
        <v>0</v>
      </c>
      <c r="F1586" s="32">
        <f>'Batch Inputs'!E1574</f>
        <v>0</v>
      </c>
      <c r="G1586" s="32">
        <f>'Batch Inputs'!F1574</f>
        <v>0</v>
      </c>
      <c r="H1586" s="32">
        <f>'Batch Inputs'!G1574</f>
        <v>0</v>
      </c>
      <c r="I1586" s="32">
        <f>'Batch Inputs'!H1574</f>
        <v>0</v>
      </c>
      <c r="J1586" s="32">
        <f>'Batch Inputs'!I1574</f>
        <v>0</v>
      </c>
      <c r="K1586" s="32">
        <f>'Batch Inputs'!J1574</f>
        <v>0</v>
      </c>
      <c r="L1586" s="32">
        <f>'Batch Inputs'!K1574</f>
        <v>0</v>
      </c>
      <c r="M1586" s="32">
        <f>'Batch Inputs'!L1574</f>
        <v>0</v>
      </c>
      <c r="N1586" s="32">
        <f>'Batch Inputs'!M1574</f>
        <v>0</v>
      </c>
      <c r="O1586" s="32">
        <f>'Batch Inputs'!N1574</f>
        <v>0</v>
      </c>
      <c r="P1586" s="32">
        <f>'Batch Inputs'!O1574</f>
        <v>0</v>
      </c>
      <c r="Q1586" s="32">
        <f>'Batch Inputs'!P1574</f>
        <v>0</v>
      </c>
      <c r="S1586" s="98">
        <f>SUMPRODUCT($D1586:$O1586,$D$5:$O$5)+$R$5</f>
        <v>-7.9279999999999999</v>
      </c>
      <c r="T1586" s="98">
        <f>SUMPRODUCT($D1586:$O1586,$D$6:$O$6)+$R$6</f>
        <v>-7.0750000000000002</v>
      </c>
      <c r="U1586" s="98">
        <f>SUMPRODUCT($D1586:$O1586,$D$7:$O$7)+$R$7</f>
        <v>-13.989000000000001</v>
      </c>
      <c r="V1586" s="98">
        <f>SUMPRODUCT($D1586:$O1586,$D$8:$O$8)+$R$8</f>
        <v>-8.0109999999999992</v>
      </c>
      <c r="W1586" s="98">
        <f>SUMPRODUCT($D1586:$O1586,$D$9:$O$9)+$R$9</f>
        <v>-6.976</v>
      </c>
      <c r="X1586" s="98">
        <f>SUMPRODUCT($D1586:$O1586,$D$10:$O$10)+$R$10</f>
        <v>-2.1259999999999999</v>
      </c>
      <c r="Z1586" s="104">
        <f t="shared" si="242"/>
        <v>0</v>
      </c>
      <c r="AA1586" s="38">
        <f t="shared" si="243"/>
        <v>0</v>
      </c>
      <c r="AB1586" s="38">
        <f t="shared" si="244"/>
        <v>0</v>
      </c>
      <c r="AC1586" s="38">
        <f t="shared" si="245"/>
        <v>0</v>
      </c>
      <c r="AD1586" s="38">
        <f t="shared" si="246"/>
        <v>0</v>
      </c>
      <c r="AE1586" s="105">
        <f t="shared" si="247"/>
        <v>6</v>
      </c>
      <c r="AF1586" s="114">
        <f t="shared" si="241"/>
        <v>-2.1259999999999999</v>
      </c>
      <c r="AG1586" s="37">
        <f t="shared" si="248"/>
        <v>6</v>
      </c>
      <c r="AH1586" s="40">
        <f>IF(OR(MAX('Batch Inputs'!$C1574:$N1574)&gt;1,MIN('Batch Inputs'!$C1574:$N1574)&lt;0),"ERROR",0)</f>
        <v>0</v>
      </c>
      <c r="AI1586" s="105" t="str">
        <f t="shared" si="249"/>
        <v>Few conditions</v>
      </c>
      <c r="AJ1586" s="113" t="str">
        <f t="shared" si="250"/>
        <v>No Conditions</v>
      </c>
      <c r="AM1586" s="78"/>
    </row>
    <row r="1587" spans="3:39" ht="12.75" x14ac:dyDescent="0.2">
      <c r="C1587" s="94">
        <v>1570</v>
      </c>
      <c r="D1587" s="32">
        <f>'Batch Inputs'!C1575</f>
        <v>0</v>
      </c>
      <c r="E1587" s="32">
        <f>'Batch Inputs'!D1575</f>
        <v>0</v>
      </c>
      <c r="F1587" s="32">
        <f>'Batch Inputs'!E1575</f>
        <v>0</v>
      </c>
      <c r="G1587" s="32">
        <f>'Batch Inputs'!F1575</f>
        <v>0</v>
      </c>
      <c r="H1587" s="32">
        <f>'Batch Inputs'!G1575</f>
        <v>0</v>
      </c>
      <c r="I1587" s="32">
        <f>'Batch Inputs'!H1575</f>
        <v>0</v>
      </c>
      <c r="J1587" s="32">
        <f>'Batch Inputs'!I1575</f>
        <v>0</v>
      </c>
      <c r="K1587" s="32">
        <f>'Batch Inputs'!J1575</f>
        <v>0</v>
      </c>
      <c r="L1587" s="32">
        <f>'Batch Inputs'!K1575</f>
        <v>0</v>
      </c>
      <c r="M1587" s="32">
        <f>'Batch Inputs'!L1575</f>
        <v>0</v>
      </c>
      <c r="N1587" s="32">
        <f>'Batch Inputs'!M1575</f>
        <v>0</v>
      </c>
      <c r="O1587" s="32">
        <f>'Batch Inputs'!N1575</f>
        <v>0</v>
      </c>
      <c r="P1587" s="32">
        <f>'Batch Inputs'!O1575</f>
        <v>0</v>
      </c>
      <c r="Q1587" s="32">
        <f>'Batch Inputs'!P1575</f>
        <v>0</v>
      </c>
      <c r="S1587" s="98">
        <f>SUMPRODUCT($D1587:$O1587,$D$5:$O$5)+$R$5</f>
        <v>-7.9279999999999999</v>
      </c>
      <c r="T1587" s="98">
        <f>SUMPRODUCT($D1587:$O1587,$D$6:$O$6)+$R$6</f>
        <v>-7.0750000000000002</v>
      </c>
      <c r="U1587" s="98">
        <f>SUMPRODUCT($D1587:$O1587,$D$7:$O$7)+$R$7</f>
        <v>-13.989000000000001</v>
      </c>
      <c r="V1587" s="98">
        <f>SUMPRODUCT($D1587:$O1587,$D$8:$O$8)+$R$8</f>
        <v>-8.0109999999999992</v>
      </c>
      <c r="W1587" s="98">
        <f>SUMPRODUCT($D1587:$O1587,$D$9:$O$9)+$R$9</f>
        <v>-6.976</v>
      </c>
      <c r="X1587" s="98">
        <f>SUMPRODUCT($D1587:$O1587,$D$10:$O$10)+$R$10</f>
        <v>-2.1259999999999999</v>
      </c>
      <c r="Z1587" s="104">
        <f t="shared" si="242"/>
        <v>0</v>
      </c>
      <c r="AA1587" s="38">
        <f t="shared" si="243"/>
        <v>0</v>
      </c>
      <c r="AB1587" s="38">
        <f t="shared" si="244"/>
        <v>0</v>
      </c>
      <c r="AC1587" s="38">
        <f t="shared" si="245"/>
        <v>0</v>
      </c>
      <c r="AD1587" s="38">
        <f t="shared" si="246"/>
        <v>0</v>
      </c>
      <c r="AE1587" s="105">
        <f t="shared" si="247"/>
        <v>6</v>
      </c>
      <c r="AF1587" s="114">
        <f t="shared" si="241"/>
        <v>-2.1259999999999999</v>
      </c>
      <c r="AG1587" s="37">
        <f t="shared" si="248"/>
        <v>6</v>
      </c>
      <c r="AH1587" s="40">
        <f>IF(OR(MAX('Batch Inputs'!$C1575:$N1575)&gt;1,MIN('Batch Inputs'!$C1575:$N1575)&lt;0),"ERROR",0)</f>
        <v>0</v>
      </c>
      <c r="AI1587" s="105" t="str">
        <f t="shared" si="249"/>
        <v>Few conditions</v>
      </c>
      <c r="AJ1587" s="113" t="str">
        <f t="shared" si="250"/>
        <v>No Conditions</v>
      </c>
      <c r="AM1587" s="78"/>
    </row>
    <row r="1588" spans="3:39" ht="12.75" x14ac:dyDescent="0.2">
      <c r="C1588" s="94">
        <v>1571</v>
      </c>
      <c r="D1588" s="32">
        <f>'Batch Inputs'!C1576</f>
        <v>0</v>
      </c>
      <c r="E1588" s="32">
        <f>'Batch Inputs'!D1576</f>
        <v>0</v>
      </c>
      <c r="F1588" s="32">
        <f>'Batch Inputs'!E1576</f>
        <v>0</v>
      </c>
      <c r="G1588" s="32">
        <f>'Batch Inputs'!F1576</f>
        <v>0</v>
      </c>
      <c r="H1588" s="32">
        <f>'Batch Inputs'!G1576</f>
        <v>0</v>
      </c>
      <c r="I1588" s="32">
        <f>'Batch Inputs'!H1576</f>
        <v>0</v>
      </c>
      <c r="J1588" s="32">
        <f>'Batch Inputs'!I1576</f>
        <v>0</v>
      </c>
      <c r="K1588" s="32">
        <f>'Batch Inputs'!J1576</f>
        <v>0</v>
      </c>
      <c r="L1588" s="32">
        <f>'Batch Inputs'!K1576</f>
        <v>0</v>
      </c>
      <c r="M1588" s="32">
        <f>'Batch Inputs'!L1576</f>
        <v>0</v>
      </c>
      <c r="N1588" s="32">
        <f>'Batch Inputs'!M1576</f>
        <v>0</v>
      </c>
      <c r="O1588" s="32">
        <f>'Batch Inputs'!N1576</f>
        <v>0</v>
      </c>
      <c r="P1588" s="32">
        <f>'Batch Inputs'!O1576</f>
        <v>0</v>
      </c>
      <c r="Q1588" s="32">
        <f>'Batch Inputs'!P1576</f>
        <v>0</v>
      </c>
      <c r="S1588" s="98">
        <f>SUMPRODUCT($D1588:$O1588,$D$5:$O$5)+$R$5</f>
        <v>-7.9279999999999999</v>
      </c>
      <c r="T1588" s="98">
        <f>SUMPRODUCT($D1588:$O1588,$D$6:$O$6)+$R$6</f>
        <v>-7.0750000000000002</v>
      </c>
      <c r="U1588" s="98">
        <f>SUMPRODUCT($D1588:$O1588,$D$7:$O$7)+$R$7</f>
        <v>-13.989000000000001</v>
      </c>
      <c r="V1588" s="98">
        <f>SUMPRODUCT($D1588:$O1588,$D$8:$O$8)+$R$8</f>
        <v>-8.0109999999999992</v>
      </c>
      <c r="W1588" s="98">
        <f>SUMPRODUCT($D1588:$O1588,$D$9:$O$9)+$R$9</f>
        <v>-6.976</v>
      </c>
      <c r="X1588" s="98">
        <f>SUMPRODUCT($D1588:$O1588,$D$10:$O$10)+$R$10</f>
        <v>-2.1259999999999999</v>
      </c>
      <c r="Z1588" s="104">
        <f t="shared" si="242"/>
        <v>0</v>
      </c>
      <c r="AA1588" s="38">
        <f t="shared" si="243"/>
        <v>0</v>
      </c>
      <c r="AB1588" s="38">
        <f t="shared" si="244"/>
        <v>0</v>
      </c>
      <c r="AC1588" s="38">
        <f t="shared" si="245"/>
        <v>0</v>
      </c>
      <c r="AD1588" s="38">
        <f t="shared" si="246"/>
        <v>0</v>
      </c>
      <c r="AE1588" s="105">
        <f t="shared" si="247"/>
        <v>6</v>
      </c>
      <c r="AF1588" s="114">
        <f t="shared" si="241"/>
        <v>-2.1259999999999999</v>
      </c>
      <c r="AG1588" s="37">
        <f t="shared" si="248"/>
        <v>6</v>
      </c>
      <c r="AH1588" s="40">
        <f>IF(OR(MAX('Batch Inputs'!$C1576:$N1576)&gt;1,MIN('Batch Inputs'!$C1576:$N1576)&lt;0),"ERROR",0)</f>
        <v>0</v>
      </c>
      <c r="AI1588" s="105" t="str">
        <f t="shared" si="249"/>
        <v>Few conditions</v>
      </c>
      <c r="AJ1588" s="113" t="str">
        <f t="shared" si="250"/>
        <v>No Conditions</v>
      </c>
      <c r="AM1588" s="78"/>
    </row>
    <row r="1589" spans="3:39" ht="12.75" x14ac:dyDescent="0.2">
      <c r="C1589" s="94">
        <v>1572</v>
      </c>
      <c r="D1589" s="32">
        <f>'Batch Inputs'!C1577</f>
        <v>0</v>
      </c>
      <c r="E1589" s="32">
        <f>'Batch Inputs'!D1577</f>
        <v>0</v>
      </c>
      <c r="F1589" s="32">
        <f>'Batch Inputs'!E1577</f>
        <v>0</v>
      </c>
      <c r="G1589" s="32">
        <f>'Batch Inputs'!F1577</f>
        <v>0</v>
      </c>
      <c r="H1589" s="32">
        <f>'Batch Inputs'!G1577</f>
        <v>0</v>
      </c>
      <c r="I1589" s="32">
        <f>'Batch Inputs'!H1577</f>
        <v>0</v>
      </c>
      <c r="J1589" s="32">
        <f>'Batch Inputs'!I1577</f>
        <v>0</v>
      </c>
      <c r="K1589" s="32">
        <f>'Batch Inputs'!J1577</f>
        <v>0</v>
      </c>
      <c r="L1589" s="32">
        <f>'Batch Inputs'!K1577</f>
        <v>0</v>
      </c>
      <c r="M1589" s="32">
        <f>'Batch Inputs'!L1577</f>
        <v>0</v>
      </c>
      <c r="N1589" s="32">
        <f>'Batch Inputs'!M1577</f>
        <v>0</v>
      </c>
      <c r="O1589" s="32">
        <f>'Batch Inputs'!N1577</f>
        <v>0</v>
      </c>
      <c r="P1589" s="32">
        <f>'Batch Inputs'!O1577</f>
        <v>0</v>
      </c>
      <c r="Q1589" s="32">
        <f>'Batch Inputs'!P1577</f>
        <v>0</v>
      </c>
      <c r="S1589" s="98">
        <f>SUMPRODUCT($D1589:$O1589,$D$5:$O$5)+$R$5</f>
        <v>-7.9279999999999999</v>
      </c>
      <c r="T1589" s="98">
        <f>SUMPRODUCT($D1589:$O1589,$D$6:$O$6)+$R$6</f>
        <v>-7.0750000000000002</v>
      </c>
      <c r="U1589" s="98">
        <f>SUMPRODUCT($D1589:$O1589,$D$7:$O$7)+$R$7</f>
        <v>-13.989000000000001</v>
      </c>
      <c r="V1589" s="98">
        <f>SUMPRODUCT($D1589:$O1589,$D$8:$O$8)+$R$8</f>
        <v>-8.0109999999999992</v>
      </c>
      <c r="W1589" s="98">
        <f>SUMPRODUCT($D1589:$O1589,$D$9:$O$9)+$R$9</f>
        <v>-6.976</v>
      </c>
      <c r="X1589" s="98">
        <f>SUMPRODUCT($D1589:$O1589,$D$10:$O$10)+$R$10</f>
        <v>-2.1259999999999999</v>
      </c>
      <c r="Z1589" s="104">
        <f t="shared" si="242"/>
        <v>0</v>
      </c>
      <c r="AA1589" s="38">
        <f t="shared" si="243"/>
        <v>0</v>
      </c>
      <c r="AB1589" s="38">
        <f t="shared" si="244"/>
        <v>0</v>
      </c>
      <c r="AC1589" s="38">
        <f t="shared" si="245"/>
        <v>0</v>
      </c>
      <c r="AD1589" s="38">
        <f t="shared" si="246"/>
        <v>0</v>
      </c>
      <c r="AE1589" s="105">
        <f t="shared" si="247"/>
        <v>6</v>
      </c>
      <c r="AF1589" s="114">
        <f t="shared" si="241"/>
        <v>-2.1259999999999999</v>
      </c>
      <c r="AG1589" s="37">
        <f t="shared" si="248"/>
        <v>6</v>
      </c>
      <c r="AH1589" s="40">
        <f>IF(OR(MAX('Batch Inputs'!$C1577:$N1577)&gt;1,MIN('Batch Inputs'!$C1577:$N1577)&lt;0),"ERROR",0)</f>
        <v>0</v>
      </c>
      <c r="AI1589" s="105" t="str">
        <f t="shared" si="249"/>
        <v>Few conditions</v>
      </c>
      <c r="AJ1589" s="113" t="str">
        <f t="shared" si="250"/>
        <v>No Conditions</v>
      </c>
      <c r="AM1589" s="78"/>
    </row>
    <row r="1590" spans="3:39" ht="12.75" x14ac:dyDescent="0.2">
      <c r="C1590" s="94">
        <v>1573</v>
      </c>
      <c r="D1590" s="32">
        <f>'Batch Inputs'!C1578</f>
        <v>0</v>
      </c>
      <c r="E1590" s="32">
        <f>'Batch Inputs'!D1578</f>
        <v>0</v>
      </c>
      <c r="F1590" s="32">
        <f>'Batch Inputs'!E1578</f>
        <v>0</v>
      </c>
      <c r="G1590" s="32">
        <f>'Batch Inputs'!F1578</f>
        <v>0</v>
      </c>
      <c r="H1590" s="32">
        <f>'Batch Inputs'!G1578</f>
        <v>0</v>
      </c>
      <c r="I1590" s="32">
        <f>'Batch Inputs'!H1578</f>
        <v>0</v>
      </c>
      <c r="J1590" s="32">
        <f>'Batch Inputs'!I1578</f>
        <v>0</v>
      </c>
      <c r="K1590" s="32">
        <f>'Batch Inputs'!J1578</f>
        <v>0</v>
      </c>
      <c r="L1590" s="32">
        <f>'Batch Inputs'!K1578</f>
        <v>0</v>
      </c>
      <c r="M1590" s="32">
        <f>'Batch Inputs'!L1578</f>
        <v>0</v>
      </c>
      <c r="N1590" s="32">
        <f>'Batch Inputs'!M1578</f>
        <v>0</v>
      </c>
      <c r="O1590" s="32">
        <f>'Batch Inputs'!N1578</f>
        <v>0</v>
      </c>
      <c r="P1590" s="32">
        <f>'Batch Inputs'!O1578</f>
        <v>0</v>
      </c>
      <c r="Q1590" s="32">
        <f>'Batch Inputs'!P1578</f>
        <v>0</v>
      </c>
      <c r="S1590" s="98">
        <f>SUMPRODUCT($D1590:$O1590,$D$5:$O$5)+$R$5</f>
        <v>-7.9279999999999999</v>
      </c>
      <c r="T1590" s="98">
        <f>SUMPRODUCT($D1590:$O1590,$D$6:$O$6)+$R$6</f>
        <v>-7.0750000000000002</v>
      </c>
      <c r="U1590" s="98">
        <f>SUMPRODUCT($D1590:$O1590,$D$7:$O$7)+$R$7</f>
        <v>-13.989000000000001</v>
      </c>
      <c r="V1590" s="98">
        <f>SUMPRODUCT($D1590:$O1590,$D$8:$O$8)+$R$8</f>
        <v>-8.0109999999999992</v>
      </c>
      <c r="W1590" s="98">
        <f>SUMPRODUCT($D1590:$O1590,$D$9:$O$9)+$R$9</f>
        <v>-6.976</v>
      </c>
      <c r="X1590" s="98">
        <f>SUMPRODUCT($D1590:$O1590,$D$10:$O$10)+$R$10</f>
        <v>-2.1259999999999999</v>
      </c>
      <c r="Z1590" s="104">
        <f t="shared" si="242"/>
        <v>0</v>
      </c>
      <c r="AA1590" s="38">
        <f t="shared" si="243"/>
        <v>0</v>
      </c>
      <c r="AB1590" s="38">
        <f t="shared" si="244"/>
        <v>0</v>
      </c>
      <c r="AC1590" s="38">
        <f t="shared" si="245"/>
        <v>0</v>
      </c>
      <c r="AD1590" s="38">
        <f t="shared" si="246"/>
        <v>0</v>
      </c>
      <c r="AE1590" s="105">
        <f t="shared" si="247"/>
        <v>6</v>
      </c>
      <c r="AF1590" s="114">
        <f t="shared" si="241"/>
        <v>-2.1259999999999999</v>
      </c>
      <c r="AG1590" s="37">
        <f t="shared" si="248"/>
        <v>6</v>
      </c>
      <c r="AH1590" s="40">
        <f>IF(OR(MAX('Batch Inputs'!$C1578:$N1578)&gt;1,MIN('Batch Inputs'!$C1578:$N1578)&lt;0),"ERROR",0)</f>
        <v>0</v>
      </c>
      <c r="AI1590" s="105" t="str">
        <f t="shared" si="249"/>
        <v>Few conditions</v>
      </c>
      <c r="AJ1590" s="113" t="str">
        <f t="shared" si="250"/>
        <v>No Conditions</v>
      </c>
      <c r="AM1590" s="78"/>
    </row>
    <row r="1591" spans="3:39" ht="12.75" x14ac:dyDescent="0.2">
      <c r="C1591" s="94">
        <v>1574</v>
      </c>
      <c r="D1591" s="32">
        <f>'Batch Inputs'!C1579</f>
        <v>0</v>
      </c>
      <c r="E1591" s="32">
        <f>'Batch Inputs'!D1579</f>
        <v>0</v>
      </c>
      <c r="F1591" s="32">
        <f>'Batch Inputs'!E1579</f>
        <v>0</v>
      </c>
      <c r="G1591" s="32">
        <f>'Batch Inputs'!F1579</f>
        <v>0</v>
      </c>
      <c r="H1591" s="32">
        <f>'Batch Inputs'!G1579</f>
        <v>0</v>
      </c>
      <c r="I1591" s="32">
        <f>'Batch Inputs'!H1579</f>
        <v>0</v>
      </c>
      <c r="J1591" s="32">
        <f>'Batch Inputs'!I1579</f>
        <v>0</v>
      </c>
      <c r="K1591" s="32">
        <f>'Batch Inputs'!J1579</f>
        <v>0</v>
      </c>
      <c r="L1591" s="32">
        <f>'Batch Inputs'!K1579</f>
        <v>0</v>
      </c>
      <c r="M1591" s="32">
        <f>'Batch Inputs'!L1579</f>
        <v>0</v>
      </c>
      <c r="N1591" s="32">
        <f>'Batch Inputs'!M1579</f>
        <v>0</v>
      </c>
      <c r="O1591" s="32">
        <f>'Batch Inputs'!N1579</f>
        <v>0</v>
      </c>
      <c r="P1591" s="32">
        <f>'Batch Inputs'!O1579</f>
        <v>0</v>
      </c>
      <c r="Q1591" s="32">
        <f>'Batch Inputs'!P1579</f>
        <v>0</v>
      </c>
      <c r="S1591" s="98">
        <f>SUMPRODUCT($D1591:$O1591,$D$5:$O$5)+$R$5</f>
        <v>-7.9279999999999999</v>
      </c>
      <c r="T1591" s="98">
        <f>SUMPRODUCT($D1591:$O1591,$D$6:$O$6)+$R$6</f>
        <v>-7.0750000000000002</v>
      </c>
      <c r="U1591" s="98">
        <f>SUMPRODUCT($D1591:$O1591,$D$7:$O$7)+$R$7</f>
        <v>-13.989000000000001</v>
      </c>
      <c r="V1591" s="98">
        <f>SUMPRODUCT($D1591:$O1591,$D$8:$O$8)+$R$8</f>
        <v>-8.0109999999999992</v>
      </c>
      <c r="W1591" s="98">
        <f>SUMPRODUCT($D1591:$O1591,$D$9:$O$9)+$R$9</f>
        <v>-6.976</v>
      </c>
      <c r="X1591" s="98">
        <f>SUMPRODUCT($D1591:$O1591,$D$10:$O$10)+$R$10</f>
        <v>-2.1259999999999999</v>
      </c>
      <c r="Z1591" s="104">
        <f t="shared" si="242"/>
        <v>0</v>
      </c>
      <c r="AA1591" s="38">
        <f t="shared" si="243"/>
        <v>0</v>
      </c>
      <c r="AB1591" s="38">
        <f t="shared" si="244"/>
        <v>0</v>
      </c>
      <c r="AC1591" s="38">
        <f t="shared" si="245"/>
        <v>0</v>
      </c>
      <c r="AD1591" s="38">
        <f t="shared" si="246"/>
        <v>0</v>
      </c>
      <c r="AE1591" s="105">
        <f t="shared" si="247"/>
        <v>6</v>
      </c>
      <c r="AF1591" s="114">
        <f t="shared" si="241"/>
        <v>-2.1259999999999999</v>
      </c>
      <c r="AG1591" s="37">
        <f t="shared" si="248"/>
        <v>6</v>
      </c>
      <c r="AH1591" s="40">
        <f>IF(OR(MAX('Batch Inputs'!$C1579:$N1579)&gt;1,MIN('Batch Inputs'!$C1579:$N1579)&lt;0),"ERROR",0)</f>
        <v>0</v>
      </c>
      <c r="AI1591" s="105" t="str">
        <f t="shared" si="249"/>
        <v>Few conditions</v>
      </c>
      <c r="AJ1591" s="113" t="str">
        <f t="shared" si="250"/>
        <v>No Conditions</v>
      </c>
      <c r="AM1591" s="78"/>
    </row>
    <row r="1592" spans="3:39" ht="12.75" x14ac:dyDescent="0.2">
      <c r="C1592" s="94">
        <v>1575</v>
      </c>
      <c r="D1592" s="32">
        <f>'Batch Inputs'!C1580</f>
        <v>0</v>
      </c>
      <c r="E1592" s="32">
        <f>'Batch Inputs'!D1580</f>
        <v>0</v>
      </c>
      <c r="F1592" s="32">
        <f>'Batch Inputs'!E1580</f>
        <v>0</v>
      </c>
      <c r="G1592" s="32">
        <f>'Batch Inputs'!F1580</f>
        <v>0</v>
      </c>
      <c r="H1592" s="32">
        <f>'Batch Inputs'!G1580</f>
        <v>0</v>
      </c>
      <c r="I1592" s="32">
        <f>'Batch Inputs'!H1580</f>
        <v>0</v>
      </c>
      <c r="J1592" s="32">
        <f>'Batch Inputs'!I1580</f>
        <v>0</v>
      </c>
      <c r="K1592" s="32">
        <f>'Batch Inputs'!J1580</f>
        <v>0</v>
      </c>
      <c r="L1592" s="32">
        <f>'Batch Inputs'!K1580</f>
        <v>0</v>
      </c>
      <c r="M1592" s="32">
        <f>'Batch Inputs'!L1580</f>
        <v>0</v>
      </c>
      <c r="N1592" s="32">
        <f>'Batch Inputs'!M1580</f>
        <v>0</v>
      </c>
      <c r="O1592" s="32">
        <f>'Batch Inputs'!N1580</f>
        <v>0</v>
      </c>
      <c r="P1592" s="32">
        <f>'Batch Inputs'!O1580</f>
        <v>0</v>
      </c>
      <c r="Q1592" s="32">
        <f>'Batch Inputs'!P1580</f>
        <v>0</v>
      </c>
      <c r="S1592" s="98">
        <f>SUMPRODUCT($D1592:$O1592,$D$5:$O$5)+$R$5</f>
        <v>-7.9279999999999999</v>
      </c>
      <c r="T1592" s="98">
        <f>SUMPRODUCT($D1592:$O1592,$D$6:$O$6)+$R$6</f>
        <v>-7.0750000000000002</v>
      </c>
      <c r="U1592" s="98">
        <f>SUMPRODUCT($D1592:$O1592,$D$7:$O$7)+$R$7</f>
        <v>-13.989000000000001</v>
      </c>
      <c r="V1592" s="98">
        <f>SUMPRODUCT($D1592:$O1592,$D$8:$O$8)+$R$8</f>
        <v>-8.0109999999999992</v>
      </c>
      <c r="W1592" s="98">
        <f>SUMPRODUCT($D1592:$O1592,$D$9:$O$9)+$R$9</f>
        <v>-6.976</v>
      </c>
      <c r="X1592" s="98">
        <f>SUMPRODUCT($D1592:$O1592,$D$10:$O$10)+$R$10</f>
        <v>-2.1259999999999999</v>
      </c>
      <c r="Z1592" s="104">
        <f t="shared" si="242"/>
        <v>0</v>
      </c>
      <c r="AA1592" s="38">
        <f t="shared" si="243"/>
        <v>0</v>
      </c>
      <c r="AB1592" s="38">
        <f t="shared" si="244"/>
        <v>0</v>
      </c>
      <c r="AC1592" s="38">
        <f t="shared" si="245"/>
        <v>0</v>
      </c>
      <c r="AD1592" s="38">
        <f t="shared" si="246"/>
        <v>0</v>
      </c>
      <c r="AE1592" s="105">
        <f t="shared" si="247"/>
        <v>6</v>
      </c>
      <c r="AF1592" s="114">
        <f t="shared" si="241"/>
        <v>-2.1259999999999999</v>
      </c>
      <c r="AG1592" s="37">
        <f t="shared" si="248"/>
        <v>6</v>
      </c>
      <c r="AH1592" s="40">
        <f>IF(OR(MAX('Batch Inputs'!$C1580:$N1580)&gt;1,MIN('Batch Inputs'!$C1580:$N1580)&lt;0),"ERROR",0)</f>
        <v>0</v>
      </c>
      <c r="AI1592" s="105" t="str">
        <f t="shared" si="249"/>
        <v>Few conditions</v>
      </c>
      <c r="AJ1592" s="113" t="str">
        <f t="shared" si="250"/>
        <v>No Conditions</v>
      </c>
      <c r="AM1592" s="78"/>
    </row>
    <row r="1593" spans="3:39" ht="12.75" x14ac:dyDescent="0.2">
      <c r="C1593" s="94">
        <v>1576</v>
      </c>
      <c r="D1593" s="32">
        <f>'Batch Inputs'!C1581</f>
        <v>0</v>
      </c>
      <c r="E1593" s="32">
        <f>'Batch Inputs'!D1581</f>
        <v>0</v>
      </c>
      <c r="F1593" s="32">
        <f>'Batch Inputs'!E1581</f>
        <v>0</v>
      </c>
      <c r="G1593" s="32">
        <f>'Batch Inputs'!F1581</f>
        <v>0</v>
      </c>
      <c r="H1593" s="32">
        <f>'Batch Inputs'!G1581</f>
        <v>0</v>
      </c>
      <c r="I1593" s="32">
        <f>'Batch Inputs'!H1581</f>
        <v>0</v>
      </c>
      <c r="J1593" s="32">
        <f>'Batch Inputs'!I1581</f>
        <v>0</v>
      </c>
      <c r="K1593" s="32">
        <f>'Batch Inputs'!J1581</f>
        <v>0</v>
      </c>
      <c r="L1593" s="32">
        <f>'Batch Inputs'!K1581</f>
        <v>0</v>
      </c>
      <c r="M1593" s="32">
        <f>'Batch Inputs'!L1581</f>
        <v>0</v>
      </c>
      <c r="N1593" s="32">
        <f>'Batch Inputs'!M1581</f>
        <v>0</v>
      </c>
      <c r="O1593" s="32">
        <f>'Batch Inputs'!N1581</f>
        <v>0</v>
      </c>
      <c r="P1593" s="32">
        <f>'Batch Inputs'!O1581</f>
        <v>0</v>
      </c>
      <c r="Q1593" s="32">
        <f>'Batch Inputs'!P1581</f>
        <v>0</v>
      </c>
      <c r="S1593" s="98">
        <f>SUMPRODUCT($D1593:$O1593,$D$5:$O$5)+$R$5</f>
        <v>-7.9279999999999999</v>
      </c>
      <c r="T1593" s="98">
        <f>SUMPRODUCT($D1593:$O1593,$D$6:$O$6)+$R$6</f>
        <v>-7.0750000000000002</v>
      </c>
      <c r="U1593" s="98">
        <f>SUMPRODUCT($D1593:$O1593,$D$7:$O$7)+$R$7</f>
        <v>-13.989000000000001</v>
      </c>
      <c r="V1593" s="98">
        <f>SUMPRODUCT($D1593:$O1593,$D$8:$O$8)+$R$8</f>
        <v>-8.0109999999999992</v>
      </c>
      <c r="W1593" s="98">
        <f>SUMPRODUCT($D1593:$O1593,$D$9:$O$9)+$R$9</f>
        <v>-6.976</v>
      </c>
      <c r="X1593" s="98">
        <f>SUMPRODUCT($D1593:$O1593,$D$10:$O$10)+$R$10</f>
        <v>-2.1259999999999999</v>
      </c>
      <c r="Z1593" s="104">
        <f t="shared" si="242"/>
        <v>0</v>
      </c>
      <c r="AA1593" s="38">
        <f t="shared" si="243"/>
        <v>0</v>
      </c>
      <c r="AB1593" s="38">
        <f t="shared" si="244"/>
        <v>0</v>
      </c>
      <c r="AC1593" s="38">
        <f t="shared" si="245"/>
        <v>0</v>
      </c>
      <c r="AD1593" s="38">
        <f t="shared" si="246"/>
        <v>0</v>
      </c>
      <c r="AE1593" s="105">
        <f t="shared" si="247"/>
        <v>6</v>
      </c>
      <c r="AF1593" s="114">
        <f t="shared" si="241"/>
        <v>-2.1259999999999999</v>
      </c>
      <c r="AG1593" s="37">
        <f t="shared" si="248"/>
        <v>6</v>
      </c>
      <c r="AH1593" s="40">
        <f>IF(OR(MAX('Batch Inputs'!$C1581:$N1581)&gt;1,MIN('Batch Inputs'!$C1581:$N1581)&lt;0),"ERROR",0)</f>
        <v>0</v>
      </c>
      <c r="AI1593" s="105" t="str">
        <f t="shared" si="249"/>
        <v>Few conditions</v>
      </c>
      <c r="AJ1593" s="113" t="str">
        <f t="shared" si="250"/>
        <v>No Conditions</v>
      </c>
      <c r="AM1593" s="78"/>
    </row>
    <row r="1594" spans="3:39" ht="12.75" x14ac:dyDescent="0.2">
      <c r="C1594" s="94">
        <v>1577</v>
      </c>
      <c r="D1594" s="32">
        <f>'Batch Inputs'!C1582</f>
        <v>0</v>
      </c>
      <c r="E1594" s="32">
        <f>'Batch Inputs'!D1582</f>
        <v>0</v>
      </c>
      <c r="F1594" s="32">
        <f>'Batch Inputs'!E1582</f>
        <v>0</v>
      </c>
      <c r="G1594" s="32">
        <f>'Batch Inputs'!F1582</f>
        <v>0</v>
      </c>
      <c r="H1594" s="32">
        <f>'Batch Inputs'!G1582</f>
        <v>0</v>
      </c>
      <c r="I1594" s="32">
        <f>'Batch Inputs'!H1582</f>
        <v>0</v>
      </c>
      <c r="J1594" s="32">
        <f>'Batch Inputs'!I1582</f>
        <v>0</v>
      </c>
      <c r="K1594" s="32">
        <f>'Batch Inputs'!J1582</f>
        <v>0</v>
      </c>
      <c r="L1594" s="32">
        <f>'Batch Inputs'!K1582</f>
        <v>0</v>
      </c>
      <c r="M1594" s="32">
        <f>'Batch Inputs'!L1582</f>
        <v>0</v>
      </c>
      <c r="N1594" s="32">
        <f>'Batch Inputs'!M1582</f>
        <v>0</v>
      </c>
      <c r="O1594" s="32">
        <f>'Batch Inputs'!N1582</f>
        <v>0</v>
      </c>
      <c r="P1594" s="32">
        <f>'Batch Inputs'!O1582</f>
        <v>0</v>
      </c>
      <c r="Q1594" s="32">
        <f>'Batch Inputs'!P1582</f>
        <v>0</v>
      </c>
      <c r="S1594" s="98">
        <f>SUMPRODUCT($D1594:$O1594,$D$5:$O$5)+$R$5</f>
        <v>-7.9279999999999999</v>
      </c>
      <c r="T1594" s="98">
        <f>SUMPRODUCT($D1594:$O1594,$D$6:$O$6)+$R$6</f>
        <v>-7.0750000000000002</v>
      </c>
      <c r="U1594" s="98">
        <f>SUMPRODUCT($D1594:$O1594,$D$7:$O$7)+$R$7</f>
        <v>-13.989000000000001</v>
      </c>
      <c r="V1594" s="98">
        <f>SUMPRODUCT($D1594:$O1594,$D$8:$O$8)+$R$8</f>
        <v>-8.0109999999999992</v>
      </c>
      <c r="W1594" s="98">
        <f>SUMPRODUCT($D1594:$O1594,$D$9:$O$9)+$R$9</f>
        <v>-6.976</v>
      </c>
      <c r="X1594" s="98">
        <f>SUMPRODUCT($D1594:$O1594,$D$10:$O$10)+$R$10</f>
        <v>-2.1259999999999999</v>
      </c>
      <c r="Z1594" s="104">
        <f t="shared" si="242"/>
        <v>0</v>
      </c>
      <c r="AA1594" s="38">
        <f t="shared" si="243"/>
        <v>0</v>
      </c>
      <c r="AB1594" s="38">
        <f t="shared" si="244"/>
        <v>0</v>
      </c>
      <c r="AC1594" s="38">
        <f t="shared" si="245"/>
        <v>0</v>
      </c>
      <c r="AD1594" s="38">
        <f t="shared" si="246"/>
        <v>0</v>
      </c>
      <c r="AE1594" s="105">
        <f t="shared" si="247"/>
        <v>6</v>
      </c>
      <c r="AF1594" s="114">
        <f t="shared" si="241"/>
        <v>-2.1259999999999999</v>
      </c>
      <c r="AG1594" s="37">
        <f t="shared" si="248"/>
        <v>6</v>
      </c>
      <c r="AH1594" s="40">
        <f>IF(OR(MAX('Batch Inputs'!$C1582:$N1582)&gt;1,MIN('Batch Inputs'!$C1582:$N1582)&lt;0),"ERROR",0)</f>
        <v>0</v>
      </c>
      <c r="AI1594" s="105" t="str">
        <f t="shared" si="249"/>
        <v>Few conditions</v>
      </c>
      <c r="AJ1594" s="113" t="str">
        <f t="shared" si="250"/>
        <v>No Conditions</v>
      </c>
      <c r="AM1594" s="78"/>
    </row>
    <row r="1595" spans="3:39" ht="12.75" x14ac:dyDescent="0.2">
      <c r="C1595" s="94">
        <v>1578</v>
      </c>
      <c r="D1595" s="32">
        <f>'Batch Inputs'!C1583</f>
        <v>0</v>
      </c>
      <c r="E1595" s="32">
        <f>'Batch Inputs'!D1583</f>
        <v>0</v>
      </c>
      <c r="F1595" s="32">
        <f>'Batch Inputs'!E1583</f>
        <v>0</v>
      </c>
      <c r="G1595" s="32">
        <f>'Batch Inputs'!F1583</f>
        <v>0</v>
      </c>
      <c r="H1595" s="32">
        <f>'Batch Inputs'!G1583</f>
        <v>0</v>
      </c>
      <c r="I1595" s="32">
        <f>'Batch Inputs'!H1583</f>
        <v>0</v>
      </c>
      <c r="J1595" s="32">
        <f>'Batch Inputs'!I1583</f>
        <v>0</v>
      </c>
      <c r="K1595" s="32">
        <f>'Batch Inputs'!J1583</f>
        <v>0</v>
      </c>
      <c r="L1595" s="32">
        <f>'Batch Inputs'!K1583</f>
        <v>0</v>
      </c>
      <c r="M1595" s="32">
        <f>'Batch Inputs'!L1583</f>
        <v>0</v>
      </c>
      <c r="N1595" s="32">
        <f>'Batch Inputs'!M1583</f>
        <v>0</v>
      </c>
      <c r="O1595" s="32">
        <f>'Batch Inputs'!N1583</f>
        <v>0</v>
      </c>
      <c r="P1595" s="32">
        <f>'Batch Inputs'!O1583</f>
        <v>0</v>
      </c>
      <c r="Q1595" s="32">
        <f>'Batch Inputs'!P1583</f>
        <v>0</v>
      </c>
      <c r="S1595" s="98">
        <f>SUMPRODUCT($D1595:$O1595,$D$5:$O$5)+$R$5</f>
        <v>-7.9279999999999999</v>
      </c>
      <c r="T1595" s="98">
        <f>SUMPRODUCT($D1595:$O1595,$D$6:$O$6)+$R$6</f>
        <v>-7.0750000000000002</v>
      </c>
      <c r="U1595" s="98">
        <f>SUMPRODUCT($D1595:$O1595,$D$7:$O$7)+$R$7</f>
        <v>-13.989000000000001</v>
      </c>
      <c r="V1595" s="98">
        <f>SUMPRODUCT($D1595:$O1595,$D$8:$O$8)+$R$8</f>
        <v>-8.0109999999999992</v>
      </c>
      <c r="W1595" s="98">
        <f>SUMPRODUCT($D1595:$O1595,$D$9:$O$9)+$R$9</f>
        <v>-6.976</v>
      </c>
      <c r="X1595" s="98">
        <f>SUMPRODUCT($D1595:$O1595,$D$10:$O$10)+$R$10</f>
        <v>-2.1259999999999999</v>
      </c>
      <c r="Z1595" s="104">
        <f t="shared" si="242"/>
        <v>0</v>
      </c>
      <c r="AA1595" s="38">
        <f t="shared" si="243"/>
        <v>0</v>
      </c>
      <c r="AB1595" s="38">
        <f t="shared" si="244"/>
        <v>0</v>
      </c>
      <c r="AC1595" s="38">
        <f t="shared" si="245"/>
        <v>0</v>
      </c>
      <c r="AD1595" s="38">
        <f t="shared" si="246"/>
        <v>0</v>
      </c>
      <c r="AE1595" s="105">
        <f t="shared" si="247"/>
        <v>6</v>
      </c>
      <c r="AF1595" s="114">
        <f t="shared" si="241"/>
        <v>-2.1259999999999999</v>
      </c>
      <c r="AG1595" s="37">
        <f t="shared" si="248"/>
        <v>6</v>
      </c>
      <c r="AH1595" s="40">
        <f>IF(OR(MAX('Batch Inputs'!$C1583:$N1583)&gt;1,MIN('Batch Inputs'!$C1583:$N1583)&lt;0),"ERROR",0)</f>
        <v>0</v>
      </c>
      <c r="AI1595" s="105" t="str">
        <f t="shared" si="249"/>
        <v>Few conditions</v>
      </c>
      <c r="AJ1595" s="113" t="str">
        <f t="shared" si="250"/>
        <v>No Conditions</v>
      </c>
      <c r="AM1595" s="78"/>
    </row>
    <row r="1596" spans="3:39" ht="12.75" x14ac:dyDescent="0.2">
      <c r="C1596" s="94">
        <v>1579</v>
      </c>
      <c r="D1596" s="32">
        <f>'Batch Inputs'!C1584</f>
        <v>0</v>
      </c>
      <c r="E1596" s="32">
        <f>'Batch Inputs'!D1584</f>
        <v>0</v>
      </c>
      <c r="F1596" s="32">
        <f>'Batch Inputs'!E1584</f>
        <v>0</v>
      </c>
      <c r="G1596" s="32">
        <f>'Batch Inputs'!F1584</f>
        <v>0</v>
      </c>
      <c r="H1596" s="32">
        <f>'Batch Inputs'!G1584</f>
        <v>0</v>
      </c>
      <c r="I1596" s="32">
        <f>'Batch Inputs'!H1584</f>
        <v>0</v>
      </c>
      <c r="J1596" s="32">
        <f>'Batch Inputs'!I1584</f>
        <v>0</v>
      </c>
      <c r="K1596" s="32">
        <f>'Batch Inputs'!J1584</f>
        <v>0</v>
      </c>
      <c r="L1596" s="32">
        <f>'Batch Inputs'!K1584</f>
        <v>0</v>
      </c>
      <c r="M1596" s="32">
        <f>'Batch Inputs'!L1584</f>
        <v>0</v>
      </c>
      <c r="N1596" s="32">
        <f>'Batch Inputs'!M1584</f>
        <v>0</v>
      </c>
      <c r="O1596" s="32">
        <f>'Batch Inputs'!N1584</f>
        <v>0</v>
      </c>
      <c r="P1596" s="32">
        <f>'Batch Inputs'!O1584</f>
        <v>0</v>
      </c>
      <c r="Q1596" s="32">
        <f>'Batch Inputs'!P1584</f>
        <v>0</v>
      </c>
      <c r="S1596" s="98">
        <f>SUMPRODUCT($D1596:$O1596,$D$5:$O$5)+$R$5</f>
        <v>-7.9279999999999999</v>
      </c>
      <c r="T1596" s="98">
        <f>SUMPRODUCT($D1596:$O1596,$D$6:$O$6)+$R$6</f>
        <v>-7.0750000000000002</v>
      </c>
      <c r="U1596" s="98">
        <f>SUMPRODUCT($D1596:$O1596,$D$7:$O$7)+$R$7</f>
        <v>-13.989000000000001</v>
      </c>
      <c r="V1596" s="98">
        <f>SUMPRODUCT($D1596:$O1596,$D$8:$O$8)+$R$8</f>
        <v>-8.0109999999999992</v>
      </c>
      <c r="W1596" s="98">
        <f>SUMPRODUCT($D1596:$O1596,$D$9:$O$9)+$R$9</f>
        <v>-6.976</v>
      </c>
      <c r="X1596" s="98">
        <f>SUMPRODUCT($D1596:$O1596,$D$10:$O$10)+$R$10</f>
        <v>-2.1259999999999999</v>
      </c>
      <c r="Z1596" s="104">
        <f t="shared" si="242"/>
        <v>0</v>
      </c>
      <c r="AA1596" s="38">
        <f t="shared" si="243"/>
        <v>0</v>
      </c>
      <c r="AB1596" s="38">
        <f t="shared" si="244"/>
        <v>0</v>
      </c>
      <c r="AC1596" s="38">
        <f t="shared" si="245"/>
        <v>0</v>
      </c>
      <c r="AD1596" s="38">
        <f t="shared" si="246"/>
        <v>0</v>
      </c>
      <c r="AE1596" s="105">
        <f t="shared" si="247"/>
        <v>6</v>
      </c>
      <c r="AF1596" s="114">
        <f t="shared" si="241"/>
        <v>-2.1259999999999999</v>
      </c>
      <c r="AG1596" s="37">
        <f t="shared" si="248"/>
        <v>6</v>
      </c>
      <c r="AH1596" s="40">
        <f>IF(OR(MAX('Batch Inputs'!$C1584:$N1584)&gt;1,MIN('Batch Inputs'!$C1584:$N1584)&lt;0),"ERROR",0)</f>
        <v>0</v>
      </c>
      <c r="AI1596" s="105" t="str">
        <f t="shared" si="249"/>
        <v>Few conditions</v>
      </c>
      <c r="AJ1596" s="113" t="str">
        <f t="shared" si="250"/>
        <v>No Conditions</v>
      </c>
      <c r="AM1596" s="78"/>
    </row>
    <row r="1597" spans="3:39" ht="12.75" x14ac:dyDescent="0.2">
      <c r="C1597" s="94">
        <v>1580</v>
      </c>
      <c r="D1597" s="32">
        <f>'Batch Inputs'!C1585</f>
        <v>0</v>
      </c>
      <c r="E1597" s="32">
        <f>'Batch Inputs'!D1585</f>
        <v>0</v>
      </c>
      <c r="F1597" s="32">
        <f>'Batch Inputs'!E1585</f>
        <v>0</v>
      </c>
      <c r="G1597" s="32">
        <f>'Batch Inputs'!F1585</f>
        <v>0</v>
      </c>
      <c r="H1597" s="32">
        <f>'Batch Inputs'!G1585</f>
        <v>0</v>
      </c>
      <c r="I1597" s="32">
        <f>'Batch Inputs'!H1585</f>
        <v>0</v>
      </c>
      <c r="J1597" s="32">
        <f>'Batch Inputs'!I1585</f>
        <v>0</v>
      </c>
      <c r="K1597" s="32">
        <f>'Batch Inputs'!J1585</f>
        <v>0</v>
      </c>
      <c r="L1597" s="32">
        <f>'Batch Inputs'!K1585</f>
        <v>0</v>
      </c>
      <c r="M1597" s="32">
        <f>'Batch Inputs'!L1585</f>
        <v>0</v>
      </c>
      <c r="N1597" s="32">
        <f>'Batch Inputs'!M1585</f>
        <v>0</v>
      </c>
      <c r="O1597" s="32">
        <f>'Batch Inputs'!N1585</f>
        <v>0</v>
      </c>
      <c r="P1597" s="32">
        <f>'Batch Inputs'!O1585</f>
        <v>0</v>
      </c>
      <c r="Q1597" s="32">
        <f>'Batch Inputs'!P1585</f>
        <v>0</v>
      </c>
      <c r="S1597" s="98">
        <f>SUMPRODUCT($D1597:$O1597,$D$5:$O$5)+$R$5</f>
        <v>-7.9279999999999999</v>
      </c>
      <c r="T1597" s="98">
        <f>SUMPRODUCT($D1597:$O1597,$D$6:$O$6)+$R$6</f>
        <v>-7.0750000000000002</v>
      </c>
      <c r="U1597" s="98">
        <f>SUMPRODUCT($D1597:$O1597,$D$7:$O$7)+$R$7</f>
        <v>-13.989000000000001</v>
      </c>
      <c r="V1597" s="98">
        <f>SUMPRODUCT($D1597:$O1597,$D$8:$O$8)+$R$8</f>
        <v>-8.0109999999999992</v>
      </c>
      <c r="W1597" s="98">
        <f>SUMPRODUCT($D1597:$O1597,$D$9:$O$9)+$R$9</f>
        <v>-6.976</v>
      </c>
      <c r="X1597" s="98">
        <f>SUMPRODUCT($D1597:$O1597,$D$10:$O$10)+$R$10</f>
        <v>-2.1259999999999999</v>
      </c>
      <c r="Z1597" s="104">
        <f t="shared" si="242"/>
        <v>0</v>
      </c>
      <c r="AA1597" s="38">
        <f t="shared" si="243"/>
        <v>0</v>
      </c>
      <c r="AB1597" s="38">
        <f t="shared" si="244"/>
        <v>0</v>
      </c>
      <c r="AC1597" s="38">
        <f t="shared" si="245"/>
        <v>0</v>
      </c>
      <c r="AD1597" s="38">
        <f t="shared" si="246"/>
        <v>0</v>
      </c>
      <c r="AE1597" s="105">
        <f t="shared" si="247"/>
        <v>6</v>
      </c>
      <c r="AF1597" s="114">
        <f t="shared" si="241"/>
        <v>-2.1259999999999999</v>
      </c>
      <c r="AG1597" s="37">
        <f t="shared" si="248"/>
        <v>6</v>
      </c>
      <c r="AH1597" s="40">
        <f>IF(OR(MAX('Batch Inputs'!$C1585:$N1585)&gt;1,MIN('Batch Inputs'!$C1585:$N1585)&lt;0),"ERROR",0)</f>
        <v>0</v>
      </c>
      <c r="AI1597" s="105" t="str">
        <f t="shared" si="249"/>
        <v>Few conditions</v>
      </c>
      <c r="AJ1597" s="113" t="str">
        <f t="shared" si="250"/>
        <v>No Conditions</v>
      </c>
      <c r="AM1597" s="78"/>
    </row>
    <row r="1598" spans="3:39" ht="12.75" x14ac:dyDescent="0.2">
      <c r="C1598" s="94">
        <v>1581</v>
      </c>
      <c r="D1598" s="32">
        <f>'Batch Inputs'!C1586</f>
        <v>0</v>
      </c>
      <c r="E1598" s="32">
        <f>'Batch Inputs'!D1586</f>
        <v>0</v>
      </c>
      <c r="F1598" s="32">
        <f>'Batch Inputs'!E1586</f>
        <v>0</v>
      </c>
      <c r="G1598" s="32">
        <f>'Batch Inputs'!F1586</f>
        <v>0</v>
      </c>
      <c r="H1598" s="32">
        <f>'Batch Inputs'!G1586</f>
        <v>0</v>
      </c>
      <c r="I1598" s="32">
        <f>'Batch Inputs'!H1586</f>
        <v>0</v>
      </c>
      <c r="J1598" s="32">
        <f>'Batch Inputs'!I1586</f>
        <v>0</v>
      </c>
      <c r="K1598" s="32">
        <f>'Batch Inputs'!J1586</f>
        <v>0</v>
      </c>
      <c r="L1598" s="32">
        <f>'Batch Inputs'!K1586</f>
        <v>0</v>
      </c>
      <c r="M1598" s="32">
        <f>'Batch Inputs'!L1586</f>
        <v>0</v>
      </c>
      <c r="N1598" s="32">
        <f>'Batch Inputs'!M1586</f>
        <v>0</v>
      </c>
      <c r="O1598" s="32">
        <f>'Batch Inputs'!N1586</f>
        <v>0</v>
      </c>
      <c r="P1598" s="32">
        <f>'Batch Inputs'!O1586</f>
        <v>0</v>
      </c>
      <c r="Q1598" s="32">
        <f>'Batch Inputs'!P1586</f>
        <v>0</v>
      </c>
      <c r="S1598" s="98">
        <f>SUMPRODUCT($D1598:$O1598,$D$5:$O$5)+$R$5</f>
        <v>-7.9279999999999999</v>
      </c>
      <c r="T1598" s="98">
        <f>SUMPRODUCT($D1598:$O1598,$D$6:$O$6)+$R$6</f>
        <v>-7.0750000000000002</v>
      </c>
      <c r="U1598" s="98">
        <f>SUMPRODUCT($D1598:$O1598,$D$7:$O$7)+$R$7</f>
        <v>-13.989000000000001</v>
      </c>
      <c r="V1598" s="98">
        <f>SUMPRODUCT($D1598:$O1598,$D$8:$O$8)+$R$8</f>
        <v>-8.0109999999999992</v>
      </c>
      <c r="W1598" s="98">
        <f>SUMPRODUCT($D1598:$O1598,$D$9:$O$9)+$R$9</f>
        <v>-6.976</v>
      </c>
      <c r="X1598" s="98">
        <f>SUMPRODUCT($D1598:$O1598,$D$10:$O$10)+$R$10</f>
        <v>-2.1259999999999999</v>
      </c>
      <c r="Z1598" s="104">
        <f t="shared" si="242"/>
        <v>0</v>
      </c>
      <c r="AA1598" s="38">
        <f t="shared" si="243"/>
        <v>0</v>
      </c>
      <c r="AB1598" s="38">
        <f t="shared" si="244"/>
        <v>0</v>
      </c>
      <c r="AC1598" s="38">
        <f t="shared" si="245"/>
        <v>0</v>
      </c>
      <c r="AD1598" s="38">
        <f t="shared" si="246"/>
        <v>0</v>
      </c>
      <c r="AE1598" s="105">
        <f t="shared" si="247"/>
        <v>6</v>
      </c>
      <c r="AF1598" s="114">
        <f t="shared" si="241"/>
        <v>-2.1259999999999999</v>
      </c>
      <c r="AG1598" s="37">
        <f t="shared" si="248"/>
        <v>6</v>
      </c>
      <c r="AH1598" s="40">
        <f>IF(OR(MAX('Batch Inputs'!$C1586:$N1586)&gt;1,MIN('Batch Inputs'!$C1586:$N1586)&lt;0),"ERROR",0)</f>
        <v>0</v>
      </c>
      <c r="AI1598" s="105" t="str">
        <f t="shared" si="249"/>
        <v>Few conditions</v>
      </c>
      <c r="AJ1598" s="113" t="str">
        <f t="shared" si="250"/>
        <v>No Conditions</v>
      </c>
      <c r="AM1598" s="78"/>
    </row>
    <row r="1599" spans="3:39" ht="12.75" x14ac:dyDescent="0.2">
      <c r="C1599" s="94">
        <v>1582</v>
      </c>
      <c r="D1599" s="32">
        <f>'Batch Inputs'!C1587</f>
        <v>0</v>
      </c>
      <c r="E1599" s="32">
        <f>'Batch Inputs'!D1587</f>
        <v>0</v>
      </c>
      <c r="F1599" s="32">
        <f>'Batch Inputs'!E1587</f>
        <v>0</v>
      </c>
      <c r="G1599" s="32">
        <f>'Batch Inputs'!F1587</f>
        <v>0</v>
      </c>
      <c r="H1599" s="32">
        <f>'Batch Inputs'!G1587</f>
        <v>0</v>
      </c>
      <c r="I1599" s="32">
        <f>'Batch Inputs'!H1587</f>
        <v>0</v>
      </c>
      <c r="J1599" s="32">
        <f>'Batch Inputs'!I1587</f>
        <v>0</v>
      </c>
      <c r="K1599" s="32">
        <f>'Batch Inputs'!J1587</f>
        <v>0</v>
      </c>
      <c r="L1599" s="32">
        <f>'Batch Inputs'!K1587</f>
        <v>0</v>
      </c>
      <c r="M1599" s="32">
        <f>'Batch Inputs'!L1587</f>
        <v>0</v>
      </c>
      <c r="N1599" s="32">
        <f>'Batch Inputs'!M1587</f>
        <v>0</v>
      </c>
      <c r="O1599" s="32">
        <f>'Batch Inputs'!N1587</f>
        <v>0</v>
      </c>
      <c r="P1599" s="32">
        <f>'Batch Inputs'!O1587</f>
        <v>0</v>
      </c>
      <c r="Q1599" s="32">
        <f>'Batch Inputs'!P1587</f>
        <v>0</v>
      </c>
      <c r="S1599" s="98">
        <f>SUMPRODUCT($D1599:$O1599,$D$5:$O$5)+$R$5</f>
        <v>-7.9279999999999999</v>
      </c>
      <c r="T1599" s="98">
        <f>SUMPRODUCT($D1599:$O1599,$D$6:$O$6)+$R$6</f>
        <v>-7.0750000000000002</v>
      </c>
      <c r="U1599" s="98">
        <f>SUMPRODUCT($D1599:$O1599,$D$7:$O$7)+$R$7</f>
        <v>-13.989000000000001</v>
      </c>
      <c r="V1599" s="98">
        <f>SUMPRODUCT($D1599:$O1599,$D$8:$O$8)+$R$8</f>
        <v>-8.0109999999999992</v>
      </c>
      <c r="W1599" s="98">
        <f>SUMPRODUCT($D1599:$O1599,$D$9:$O$9)+$R$9</f>
        <v>-6.976</v>
      </c>
      <c r="X1599" s="98">
        <f>SUMPRODUCT($D1599:$O1599,$D$10:$O$10)+$R$10</f>
        <v>-2.1259999999999999</v>
      </c>
      <c r="Z1599" s="104">
        <f t="shared" si="242"/>
        <v>0</v>
      </c>
      <c r="AA1599" s="38">
        <f t="shared" si="243"/>
        <v>0</v>
      </c>
      <c r="AB1599" s="38">
        <f t="shared" si="244"/>
        <v>0</v>
      </c>
      <c r="AC1599" s="38">
        <f t="shared" si="245"/>
        <v>0</v>
      </c>
      <c r="AD1599" s="38">
        <f t="shared" si="246"/>
        <v>0</v>
      </c>
      <c r="AE1599" s="105">
        <f t="shared" si="247"/>
        <v>6</v>
      </c>
      <c r="AF1599" s="114">
        <f t="shared" si="241"/>
        <v>-2.1259999999999999</v>
      </c>
      <c r="AG1599" s="37">
        <f t="shared" si="248"/>
        <v>6</v>
      </c>
      <c r="AH1599" s="40">
        <f>IF(OR(MAX('Batch Inputs'!$C1587:$N1587)&gt;1,MIN('Batch Inputs'!$C1587:$N1587)&lt;0),"ERROR",0)</f>
        <v>0</v>
      </c>
      <c r="AI1599" s="105" t="str">
        <f t="shared" si="249"/>
        <v>Few conditions</v>
      </c>
      <c r="AJ1599" s="113" t="str">
        <f t="shared" si="250"/>
        <v>No Conditions</v>
      </c>
      <c r="AM1599" s="78"/>
    </row>
    <row r="1600" spans="3:39" ht="12.75" x14ac:dyDescent="0.2">
      <c r="C1600" s="94">
        <v>1583</v>
      </c>
      <c r="D1600" s="32">
        <f>'Batch Inputs'!C1588</f>
        <v>0</v>
      </c>
      <c r="E1600" s="32">
        <f>'Batch Inputs'!D1588</f>
        <v>0</v>
      </c>
      <c r="F1600" s="32">
        <f>'Batch Inputs'!E1588</f>
        <v>0</v>
      </c>
      <c r="G1600" s="32">
        <f>'Batch Inputs'!F1588</f>
        <v>0</v>
      </c>
      <c r="H1600" s="32">
        <f>'Batch Inputs'!G1588</f>
        <v>0</v>
      </c>
      <c r="I1600" s="32">
        <f>'Batch Inputs'!H1588</f>
        <v>0</v>
      </c>
      <c r="J1600" s="32">
        <f>'Batch Inputs'!I1588</f>
        <v>0</v>
      </c>
      <c r="K1600" s="32">
        <f>'Batch Inputs'!J1588</f>
        <v>0</v>
      </c>
      <c r="L1600" s="32">
        <f>'Batch Inputs'!K1588</f>
        <v>0</v>
      </c>
      <c r="M1600" s="32">
        <f>'Batch Inputs'!L1588</f>
        <v>0</v>
      </c>
      <c r="N1600" s="32">
        <f>'Batch Inputs'!M1588</f>
        <v>0</v>
      </c>
      <c r="O1600" s="32">
        <f>'Batch Inputs'!N1588</f>
        <v>0</v>
      </c>
      <c r="P1600" s="32">
        <f>'Batch Inputs'!O1588</f>
        <v>0</v>
      </c>
      <c r="Q1600" s="32">
        <f>'Batch Inputs'!P1588</f>
        <v>0</v>
      </c>
      <c r="S1600" s="98">
        <f>SUMPRODUCT($D1600:$O1600,$D$5:$O$5)+$R$5</f>
        <v>-7.9279999999999999</v>
      </c>
      <c r="T1600" s="98">
        <f>SUMPRODUCT($D1600:$O1600,$D$6:$O$6)+$R$6</f>
        <v>-7.0750000000000002</v>
      </c>
      <c r="U1600" s="98">
        <f>SUMPRODUCT($D1600:$O1600,$D$7:$O$7)+$R$7</f>
        <v>-13.989000000000001</v>
      </c>
      <c r="V1600" s="98">
        <f>SUMPRODUCT($D1600:$O1600,$D$8:$O$8)+$R$8</f>
        <v>-8.0109999999999992</v>
      </c>
      <c r="W1600" s="98">
        <f>SUMPRODUCT($D1600:$O1600,$D$9:$O$9)+$R$9</f>
        <v>-6.976</v>
      </c>
      <c r="X1600" s="98">
        <f>SUMPRODUCT($D1600:$O1600,$D$10:$O$10)+$R$10</f>
        <v>-2.1259999999999999</v>
      </c>
      <c r="Z1600" s="104">
        <f t="shared" si="242"/>
        <v>0</v>
      </c>
      <c r="AA1600" s="38">
        <f t="shared" si="243"/>
        <v>0</v>
      </c>
      <c r="AB1600" s="38">
        <f t="shared" si="244"/>
        <v>0</v>
      </c>
      <c r="AC1600" s="38">
        <f t="shared" si="245"/>
        <v>0</v>
      </c>
      <c r="AD1600" s="38">
        <f t="shared" si="246"/>
        <v>0</v>
      </c>
      <c r="AE1600" s="105">
        <f t="shared" si="247"/>
        <v>6</v>
      </c>
      <c r="AF1600" s="114">
        <f t="shared" si="241"/>
        <v>-2.1259999999999999</v>
      </c>
      <c r="AG1600" s="37">
        <f t="shared" si="248"/>
        <v>6</v>
      </c>
      <c r="AH1600" s="40">
        <f>IF(OR(MAX('Batch Inputs'!$C1588:$N1588)&gt;1,MIN('Batch Inputs'!$C1588:$N1588)&lt;0),"ERROR",0)</f>
        <v>0</v>
      </c>
      <c r="AI1600" s="105" t="str">
        <f t="shared" si="249"/>
        <v>Few conditions</v>
      </c>
      <c r="AJ1600" s="113" t="str">
        <f t="shared" si="250"/>
        <v>No Conditions</v>
      </c>
      <c r="AM1600" s="78"/>
    </row>
    <row r="1601" spans="3:39" ht="12.75" x14ac:dyDescent="0.2">
      <c r="C1601" s="94">
        <v>1584</v>
      </c>
      <c r="D1601" s="32">
        <f>'Batch Inputs'!C1589</f>
        <v>0</v>
      </c>
      <c r="E1601" s="32">
        <f>'Batch Inputs'!D1589</f>
        <v>0</v>
      </c>
      <c r="F1601" s="32">
        <f>'Batch Inputs'!E1589</f>
        <v>0</v>
      </c>
      <c r="G1601" s="32">
        <f>'Batch Inputs'!F1589</f>
        <v>0</v>
      </c>
      <c r="H1601" s="32">
        <f>'Batch Inputs'!G1589</f>
        <v>0</v>
      </c>
      <c r="I1601" s="32">
        <f>'Batch Inputs'!H1589</f>
        <v>0</v>
      </c>
      <c r="J1601" s="32">
        <f>'Batch Inputs'!I1589</f>
        <v>0</v>
      </c>
      <c r="K1601" s="32">
        <f>'Batch Inputs'!J1589</f>
        <v>0</v>
      </c>
      <c r="L1601" s="32">
        <f>'Batch Inputs'!K1589</f>
        <v>0</v>
      </c>
      <c r="M1601" s="32">
        <f>'Batch Inputs'!L1589</f>
        <v>0</v>
      </c>
      <c r="N1601" s="32">
        <f>'Batch Inputs'!M1589</f>
        <v>0</v>
      </c>
      <c r="O1601" s="32">
        <f>'Batch Inputs'!N1589</f>
        <v>0</v>
      </c>
      <c r="P1601" s="32">
        <f>'Batch Inputs'!O1589</f>
        <v>0</v>
      </c>
      <c r="Q1601" s="32">
        <f>'Batch Inputs'!P1589</f>
        <v>0</v>
      </c>
      <c r="S1601" s="98">
        <f>SUMPRODUCT($D1601:$O1601,$D$5:$O$5)+$R$5</f>
        <v>-7.9279999999999999</v>
      </c>
      <c r="T1601" s="98">
        <f>SUMPRODUCT($D1601:$O1601,$D$6:$O$6)+$R$6</f>
        <v>-7.0750000000000002</v>
      </c>
      <c r="U1601" s="98">
        <f>SUMPRODUCT($D1601:$O1601,$D$7:$O$7)+$R$7</f>
        <v>-13.989000000000001</v>
      </c>
      <c r="V1601" s="98">
        <f>SUMPRODUCT($D1601:$O1601,$D$8:$O$8)+$R$8</f>
        <v>-8.0109999999999992</v>
      </c>
      <c r="W1601" s="98">
        <f>SUMPRODUCT($D1601:$O1601,$D$9:$O$9)+$R$9</f>
        <v>-6.976</v>
      </c>
      <c r="X1601" s="98">
        <f>SUMPRODUCT($D1601:$O1601,$D$10:$O$10)+$R$10</f>
        <v>-2.1259999999999999</v>
      </c>
      <c r="Z1601" s="104">
        <f t="shared" si="242"/>
        <v>0</v>
      </c>
      <c r="AA1601" s="38">
        <f t="shared" si="243"/>
        <v>0</v>
      </c>
      <c r="AB1601" s="38">
        <f t="shared" si="244"/>
        <v>0</v>
      </c>
      <c r="AC1601" s="38">
        <f t="shared" si="245"/>
        <v>0</v>
      </c>
      <c r="AD1601" s="38">
        <f t="shared" si="246"/>
        <v>0</v>
      </c>
      <c r="AE1601" s="105">
        <f t="shared" si="247"/>
        <v>6</v>
      </c>
      <c r="AF1601" s="114">
        <f t="shared" si="241"/>
        <v>-2.1259999999999999</v>
      </c>
      <c r="AG1601" s="37">
        <f t="shared" si="248"/>
        <v>6</v>
      </c>
      <c r="AH1601" s="40">
        <f>IF(OR(MAX('Batch Inputs'!$C1589:$N1589)&gt;1,MIN('Batch Inputs'!$C1589:$N1589)&lt;0),"ERROR",0)</f>
        <v>0</v>
      </c>
      <c r="AI1601" s="105" t="str">
        <f t="shared" si="249"/>
        <v>Few conditions</v>
      </c>
      <c r="AJ1601" s="113" t="str">
        <f t="shared" si="250"/>
        <v>No Conditions</v>
      </c>
      <c r="AM1601" s="78"/>
    </row>
    <row r="1602" spans="3:39" ht="12.75" x14ac:dyDescent="0.2">
      <c r="C1602" s="94">
        <v>1585</v>
      </c>
      <c r="D1602" s="32">
        <f>'Batch Inputs'!C1590</f>
        <v>0</v>
      </c>
      <c r="E1602" s="32">
        <f>'Batch Inputs'!D1590</f>
        <v>0</v>
      </c>
      <c r="F1602" s="32">
        <f>'Batch Inputs'!E1590</f>
        <v>0</v>
      </c>
      <c r="G1602" s="32">
        <f>'Batch Inputs'!F1590</f>
        <v>0</v>
      </c>
      <c r="H1602" s="32">
        <f>'Batch Inputs'!G1590</f>
        <v>0</v>
      </c>
      <c r="I1602" s="32">
        <f>'Batch Inputs'!H1590</f>
        <v>0</v>
      </c>
      <c r="J1602" s="32">
        <f>'Batch Inputs'!I1590</f>
        <v>0</v>
      </c>
      <c r="K1602" s="32">
        <f>'Batch Inputs'!J1590</f>
        <v>0</v>
      </c>
      <c r="L1602" s="32">
        <f>'Batch Inputs'!K1590</f>
        <v>0</v>
      </c>
      <c r="M1602" s="32">
        <f>'Batch Inputs'!L1590</f>
        <v>0</v>
      </c>
      <c r="N1602" s="32">
        <f>'Batch Inputs'!M1590</f>
        <v>0</v>
      </c>
      <c r="O1602" s="32">
        <f>'Batch Inputs'!N1590</f>
        <v>0</v>
      </c>
      <c r="P1602" s="32">
        <f>'Batch Inputs'!O1590</f>
        <v>0</v>
      </c>
      <c r="Q1602" s="32">
        <f>'Batch Inputs'!P1590</f>
        <v>0</v>
      </c>
      <c r="S1602" s="98">
        <f>SUMPRODUCT($D1602:$O1602,$D$5:$O$5)+$R$5</f>
        <v>-7.9279999999999999</v>
      </c>
      <c r="T1602" s="98">
        <f>SUMPRODUCT($D1602:$O1602,$D$6:$O$6)+$R$6</f>
        <v>-7.0750000000000002</v>
      </c>
      <c r="U1602" s="98">
        <f>SUMPRODUCT($D1602:$O1602,$D$7:$O$7)+$R$7</f>
        <v>-13.989000000000001</v>
      </c>
      <c r="V1602" s="98">
        <f>SUMPRODUCT($D1602:$O1602,$D$8:$O$8)+$R$8</f>
        <v>-8.0109999999999992</v>
      </c>
      <c r="W1602" s="98">
        <f>SUMPRODUCT($D1602:$O1602,$D$9:$O$9)+$R$9</f>
        <v>-6.976</v>
      </c>
      <c r="X1602" s="98">
        <f>SUMPRODUCT($D1602:$O1602,$D$10:$O$10)+$R$10</f>
        <v>-2.1259999999999999</v>
      </c>
      <c r="Z1602" s="104">
        <f t="shared" si="242"/>
        <v>0</v>
      </c>
      <c r="AA1602" s="38">
        <f t="shared" si="243"/>
        <v>0</v>
      </c>
      <c r="AB1602" s="38">
        <f t="shared" si="244"/>
        <v>0</v>
      </c>
      <c r="AC1602" s="38">
        <f t="shared" si="245"/>
        <v>0</v>
      </c>
      <c r="AD1602" s="38">
        <f t="shared" si="246"/>
        <v>0</v>
      </c>
      <c r="AE1602" s="105">
        <f t="shared" si="247"/>
        <v>6</v>
      </c>
      <c r="AF1602" s="114">
        <f t="shared" si="241"/>
        <v>-2.1259999999999999</v>
      </c>
      <c r="AG1602" s="37">
        <f t="shared" si="248"/>
        <v>6</v>
      </c>
      <c r="AH1602" s="40">
        <f>IF(OR(MAX('Batch Inputs'!$C1590:$N1590)&gt;1,MIN('Batch Inputs'!$C1590:$N1590)&lt;0),"ERROR",0)</f>
        <v>0</v>
      </c>
      <c r="AI1602" s="105" t="str">
        <f t="shared" si="249"/>
        <v>Few conditions</v>
      </c>
      <c r="AJ1602" s="113" t="str">
        <f t="shared" si="250"/>
        <v>No Conditions</v>
      </c>
      <c r="AM1602" s="78"/>
    </row>
    <row r="1603" spans="3:39" ht="12.75" x14ac:dyDescent="0.2">
      <c r="C1603" s="94">
        <v>1586</v>
      </c>
      <c r="D1603" s="32">
        <f>'Batch Inputs'!C1591</f>
        <v>0</v>
      </c>
      <c r="E1603" s="32">
        <f>'Batch Inputs'!D1591</f>
        <v>0</v>
      </c>
      <c r="F1603" s="32">
        <f>'Batch Inputs'!E1591</f>
        <v>0</v>
      </c>
      <c r="G1603" s="32">
        <f>'Batch Inputs'!F1591</f>
        <v>0</v>
      </c>
      <c r="H1603" s="32">
        <f>'Batch Inputs'!G1591</f>
        <v>0</v>
      </c>
      <c r="I1603" s="32">
        <f>'Batch Inputs'!H1591</f>
        <v>0</v>
      </c>
      <c r="J1603" s="32">
        <f>'Batch Inputs'!I1591</f>
        <v>0</v>
      </c>
      <c r="K1603" s="32">
        <f>'Batch Inputs'!J1591</f>
        <v>0</v>
      </c>
      <c r="L1603" s="32">
        <f>'Batch Inputs'!K1591</f>
        <v>0</v>
      </c>
      <c r="M1603" s="32">
        <f>'Batch Inputs'!L1591</f>
        <v>0</v>
      </c>
      <c r="N1603" s="32">
        <f>'Batch Inputs'!M1591</f>
        <v>0</v>
      </c>
      <c r="O1603" s="32">
        <f>'Batch Inputs'!N1591</f>
        <v>0</v>
      </c>
      <c r="P1603" s="32">
        <f>'Batch Inputs'!O1591</f>
        <v>0</v>
      </c>
      <c r="Q1603" s="32">
        <f>'Batch Inputs'!P1591</f>
        <v>0</v>
      </c>
      <c r="S1603" s="98">
        <f>SUMPRODUCT($D1603:$O1603,$D$5:$O$5)+$R$5</f>
        <v>-7.9279999999999999</v>
      </c>
      <c r="T1603" s="98">
        <f>SUMPRODUCT($D1603:$O1603,$D$6:$O$6)+$R$6</f>
        <v>-7.0750000000000002</v>
      </c>
      <c r="U1603" s="98">
        <f>SUMPRODUCT($D1603:$O1603,$D$7:$O$7)+$R$7</f>
        <v>-13.989000000000001</v>
      </c>
      <c r="V1603" s="98">
        <f>SUMPRODUCT($D1603:$O1603,$D$8:$O$8)+$R$8</f>
        <v>-8.0109999999999992</v>
      </c>
      <c r="W1603" s="98">
        <f>SUMPRODUCT($D1603:$O1603,$D$9:$O$9)+$R$9</f>
        <v>-6.976</v>
      </c>
      <c r="X1603" s="98">
        <f>SUMPRODUCT($D1603:$O1603,$D$10:$O$10)+$R$10</f>
        <v>-2.1259999999999999</v>
      </c>
      <c r="Z1603" s="104">
        <f t="shared" si="242"/>
        <v>0</v>
      </c>
      <c r="AA1603" s="38">
        <f t="shared" si="243"/>
        <v>0</v>
      </c>
      <c r="AB1603" s="38">
        <f t="shared" si="244"/>
        <v>0</v>
      </c>
      <c r="AC1603" s="38">
        <f t="shared" si="245"/>
        <v>0</v>
      </c>
      <c r="AD1603" s="38">
        <f t="shared" si="246"/>
        <v>0</v>
      </c>
      <c r="AE1603" s="105">
        <f t="shared" si="247"/>
        <v>6</v>
      </c>
      <c r="AF1603" s="114">
        <f t="shared" si="241"/>
        <v>-2.1259999999999999</v>
      </c>
      <c r="AG1603" s="37">
        <f t="shared" si="248"/>
        <v>6</v>
      </c>
      <c r="AH1603" s="40">
        <f>IF(OR(MAX('Batch Inputs'!$C1591:$N1591)&gt;1,MIN('Batch Inputs'!$C1591:$N1591)&lt;0),"ERROR",0)</f>
        <v>0</v>
      </c>
      <c r="AI1603" s="105" t="str">
        <f t="shared" si="249"/>
        <v>Few conditions</v>
      </c>
      <c r="AJ1603" s="113" t="str">
        <f t="shared" si="250"/>
        <v>No Conditions</v>
      </c>
      <c r="AM1603" s="78"/>
    </row>
    <row r="1604" spans="3:39" ht="12.75" x14ac:dyDescent="0.2">
      <c r="C1604" s="94">
        <v>1587</v>
      </c>
      <c r="D1604" s="32">
        <f>'Batch Inputs'!C1592</f>
        <v>0</v>
      </c>
      <c r="E1604" s="32">
        <f>'Batch Inputs'!D1592</f>
        <v>0</v>
      </c>
      <c r="F1604" s="32">
        <f>'Batch Inputs'!E1592</f>
        <v>0</v>
      </c>
      <c r="G1604" s="32">
        <f>'Batch Inputs'!F1592</f>
        <v>0</v>
      </c>
      <c r="H1604" s="32">
        <f>'Batch Inputs'!G1592</f>
        <v>0</v>
      </c>
      <c r="I1604" s="32">
        <f>'Batch Inputs'!H1592</f>
        <v>0</v>
      </c>
      <c r="J1604" s="32">
        <f>'Batch Inputs'!I1592</f>
        <v>0</v>
      </c>
      <c r="K1604" s="32">
        <f>'Batch Inputs'!J1592</f>
        <v>0</v>
      </c>
      <c r="L1604" s="32">
        <f>'Batch Inputs'!K1592</f>
        <v>0</v>
      </c>
      <c r="M1604" s="32">
        <f>'Batch Inputs'!L1592</f>
        <v>0</v>
      </c>
      <c r="N1604" s="32">
        <f>'Batch Inputs'!M1592</f>
        <v>0</v>
      </c>
      <c r="O1604" s="32">
        <f>'Batch Inputs'!N1592</f>
        <v>0</v>
      </c>
      <c r="P1604" s="32">
        <f>'Batch Inputs'!O1592</f>
        <v>0</v>
      </c>
      <c r="Q1604" s="32">
        <f>'Batch Inputs'!P1592</f>
        <v>0</v>
      </c>
      <c r="S1604" s="98">
        <f>SUMPRODUCT($D1604:$O1604,$D$5:$O$5)+$R$5</f>
        <v>-7.9279999999999999</v>
      </c>
      <c r="T1604" s="98">
        <f>SUMPRODUCT($D1604:$O1604,$D$6:$O$6)+$R$6</f>
        <v>-7.0750000000000002</v>
      </c>
      <c r="U1604" s="98">
        <f>SUMPRODUCT($D1604:$O1604,$D$7:$O$7)+$R$7</f>
        <v>-13.989000000000001</v>
      </c>
      <c r="V1604" s="98">
        <f>SUMPRODUCT($D1604:$O1604,$D$8:$O$8)+$R$8</f>
        <v>-8.0109999999999992</v>
      </c>
      <c r="W1604" s="98">
        <f>SUMPRODUCT($D1604:$O1604,$D$9:$O$9)+$R$9</f>
        <v>-6.976</v>
      </c>
      <c r="X1604" s="98">
        <f>SUMPRODUCT($D1604:$O1604,$D$10:$O$10)+$R$10</f>
        <v>-2.1259999999999999</v>
      </c>
      <c r="Z1604" s="104">
        <f t="shared" si="242"/>
        <v>0</v>
      </c>
      <c r="AA1604" s="38">
        <f t="shared" si="243"/>
        <v>0</v>
      </c>
      <c r="AB1604" s="38">
        <f t="shared" si="244"/>
        <v>0</v>
      </c>
      <c r="AC1604" s="38">
        <f t="shared" si="245"/>
        <v>0</v>
      </c>
      <c r="AD1604" s="38">
        <f t="shared" si="246"/>
        <v>0</v>
      </c>
      <c r="AE1604" s="105">
        <f t="shared" si="247"/>
        <v>6</v>
      </c>
      <c r="AF1604" s="114">
        <f t="shared" si="241"/>
        <v>-2.1259999999999999</v>
      </c>
      <c r="AG1604" s="37">
        <f t="shared" si="248"/>
        <v>6</v>
      </c>
      <c r="AH1604" s="40">
        <f>IF(OR(MAX('Batch Inputs'!$C1592:$N1592)&gt;1,MIN('Batch Inputs'!$C1592:$N1592)&lt;0),"ERROR",0)</f>
        <v>0</v>
      </c>
      <c r="AI1604" s="105" t="str">
        <f t="shared" si="249"/>
        <v>Few conditions</v>
      </c>
      <c r="AJ1604" s="113" t="str">
        <f t="shared" si="250"/>
        <v>No Conditions</v>
      </c>
      <c r="AM1604" s="78"/>
    </row>
    <row r="1605" spans="3:39" ht="12.75" x14ac:dyDescent="0.2">
      <c r="C1605" s="94">
        <v>1588</v>
      </c>
      <c r="D1605" s="32">
        <f>'Batch Inputs'!C1593</f>
        <v>0</v>
      </c>
      <c r="E1605" s="32">
        <f>'Batch Inputs'!D1593</f>
        <v>0</v>
      </c>
      <c r="F1605" s="32">
        <f>'Batch Inputs'!E1593</f>
        <v>0</v>
      </c>
      <c r="G1605" s="32">
        <f>'Batch Inputs'!F1593</f>
        <v>0</v>
      </c>
      <c r="H1605" s="32">
        <f>'Batch Inputs'!G1593</f>
        <v>0</v>
      </c>
      <c r="I1605" s="32">
        <f>'Batch Inputs'!H1593</f>
        <v>0</v>
      </c>
      <c r="J1605" s="32">
        <f>'Batch Inputs'!I1593</f>
        <v>0</v>
      </c>
      <c r="K1605" s="32">
        <f>'Batch Inputs'!J1593</f>
        <v>0</v>
      </c>
      <c r="L1605" s="32">
        <f>'Batch Inputs'!K1593</f>
        <v>0</v>
      </c>
      <c r="M1605" s="32">
        <f>'Batch Inputs'!L1593</f>
        <v>0</v>
      </c>
      <c r="N1605" s="32">
        <f>'Batch Inputs'!M1593</f>
        <v>0</v>
      </c>
      <c r="O1605" s="32">
        <f>'Batch Inputs'!N1593</f>
        <v>0</v>
      </c>
      <c r="P1605" s="32">
        <f>'Batch Inputs'!O1593</f>
        <v>0</v>
      </c>
      <c r="Q1605" s="32">
        <f>'Batch Inputs'!P1593</f>
        <v>0</v>
      </c>
      <c r="S1605" s="98">
        <f>SUMPRODUCT($D1605:$O1605,$D$5:$O$5)+$R$5</f>
        <v>-7.9279999999999999</v>
      </c>
      <c r="T1605" s="98">
        <f>SUMPRODUCT($D1605:$O1605,$D$6:$O$6)+$R$6</f>
        <v>-7.0750000000000002</v>
      </c>
      <c r="U1605" s="98">
        <f>SUMPRODUCT($D1605:$O1605,$D$7:$O$7)+$R$7</f>
        <v>-13.989000000000001</v>
      </c>
      <c r="V1605" s="98">
        <f>SUMPRODUCT($D1605:$O1605,$D$8:$O$8)+$R$8</f>
        <v>-8.0109999999999992</v>
      </c>
      <c r="W1605" s="98">
        <f>SUMPRODUCT($D1605:$O1605,$D$9:$O$9)+$R$9</f>
        <v>-6.976</v>
      </c>
      <c r="X1605" s="98">
        <f>SUMPRODUCT($D1605:$O1605,$D$10:$O$10)+$R$10</f>
        <v>-2.1259999999999999</v>
      </c>
      <c r="Z1605" s="104">
        <f t="shared" si="242"/>
        <v>0</v>
      </c>
      <c r="AA1605" s="38">
        <f t="shared" si="243"/>
        <v>0</v>
      </c>
      <c r="AB1605" s="38">
        <f t="shared" si="244"/>
        <v>0</v>
      </c>
      <c r="AC1605" s="38">
        <f t="shared" si="245"/>
        <v>0</v>
      </c>
      <c r="AD1605" s="38">
        <f t="shared" si="246"/>
        <v>0</v>
      </c>
      <c r="AE1605" s="105">
        <f t="shared" si="247"/>
        <v>6</v>
      </c>
      <c r="AF1605" s="114">
        <f t="shared" si="241"/>
        <v>-2.1259999999999999</v>
      </c>
      <c r="AG1605" s="37">
        <f t="shared" si="248"/>
        <v>6</v>
      </c>
      <c r="AH1605" s="40">
        <f>IF(OR(MAX('Batch Inputs'!$C1593:$N1593)&gt;1,MIN('Batch Inputs'!$C1593:$N1593)&lt;0),"ERROR",0)</f>
        <v>0</v>
      </c>
      <c r="AI1605" s="105" t="str">
        <f t="shared" si="249"/>
        <v>Few conditions</v>
      </c>
      <c r="AJ1605" s="113" t="str">
        <f t="shared" si="250"/>
        <v>No Conditions</v>
      </c>
      <c r="AM1605" s="78"/>
    </row>
    <row r="1606" spans="3:39" ht="12.75" x14ac:dyDescent="0.2">
      <c r="C1606" s="94">
        <v>1589</v>
      </c>
      <c r="D1606" s="32">
        <f>'Batch Inputs'!C1594</f>
        <v>0</v>
      </c>
      <c r="E1606" s="32">
        <f>'Batch Inputs'!D1594</f>
        <v>0</v>
      </c>
      <c r="F1606" s="32">
        <f>'Batch Inputs'!E1594</f>
        <v>0</v>
      </c>
      <c r="G1606" s="32">
        <f>'Batch Inputs'!F1594</f>
        <v>0</v>
      </c>
      <c r="H1606" s="32">
        <f>'Batch Inputs'!G1594</f>
        <v>0</v>
      </c>
      <c r="I1606" s="32">
        <f>'Batch Inputs'!H1594</f>
        <v>0</v>
      </c>
      <c r="J1606" s="32">
        <f>'Batch Inputs'!I1594</f>
        <v>0</v>
      </c>
      <c r="K1606" s="32">
        <f>'Batch Inputs'!J1594</f>
        <v>0</v>
      </c>
      <c r="L1606" s="32">
        <f>'Batch Inputs'!K1594</f>
        <v>0</v>
      </c>
      <c r="M1606" s="32">
        <f>'Batch Inputs'!L1594</f>
        <v>0</v>
      </c>
      <c r="N1606" s="32">
        <f>'Batch Inputs'!M1594</f>
        <v>0</v>
      </c>
      <c r="O1606" s="32">
        <f>'Batch Inputs'!N1594</f>
        <v>0</v>
      </c>
      <c r="P1606" s="32">
        <f>'Batch Inputs'!O1594</f>
        <v>0</v>
      </c>
      <c r="Q1606" s="32">
        <f>'Batch Inputs'!P1594</f>
        <v>0</v>
      </c>
      <c r="S1606" s="98">
        <f>SUMPRODUCT($D1606:$O1606,$D$5:$O$5)+$R$5</f>
        <v>-7.9279999999999999</v>
      </c>
      <c r="T1606" s="98">
        <f>SUMPRODUCT($D1606:$O1606,$D$6:$O$6)+$R$6</f>
        <v>-7.0750000000000002</v>
      </c>
      <c r="U1606" s="98">
        <f>SUMPRODUCT($D1606:$O1606,$D$7:$O$7)+$R$7</f>
        <v>-13.989000000000001</v>
      </c>
      <c r="V1606" s="98">
        <f>SUMPRODUCT($D1606:$O1606,$D$8:$O$8)+$R$8</f>
        <v>-8.0109999999999992</v>
      </c>
      <c r="W1606" s="98">
        <f>SUMPRODUCT($D1606:$O1606,$D$9:$O$9)+$R$9</f>
        <v>-6.976</v>
      </c>
      <c r="X1606" s="98">
        <f>SUMPRODUCT($D1606:$O1606,$D$10:$O$10)+$R$10</f>
        <v>-2.1259999999999999</v>
      </c>
      <c r="Z1606" s="104">
        <f t="shared" si="242"/>
        <v>0</v>
      </c>
      <c r="AA1606" s="38">
        <f t="shared" si="243"/>
        <v>0</v>
      </c>
      <c r="AB1606" s="38">
        <f t="shared" si="244"/>
        <v>0</v>
      </c>
      <c r="AC1606" s="38">
        <f t="shared" si="245"/>
        <v>0</v>
      </c>
      <c r="AD1606" s="38">
        <f t="shared" si="246"/>
        <v>0</v>
      </c>
      <c r="AE1606" s="105">
        <f t="shared" si="247"/>
        <v>6</v>
      </c>
      <c r="AF1606" s="114">
        <f t="shared" si="241"/>
        <v>-2.1259999999999999</v>
      </c>
      <c r="AG1606" s="37">
        <f t="shared" si="248"/>
        <v>6</v>
      </c>
      <c r="AH1606" s="40">
        <f>IF(OR(MAX('Batch Inputs'!$C1594:$N1594)&gt;1,MIN('Batch Inputs'!$C1594:$N1594)&lt;0),"ERROR",0)</f>
        <v>0</v>
      </c>
      <c r="AI1606" s="105" t="str">
        <f t="shared" si="249"/>
        <v>Few conditions</v>
      </c>
      <c r="AJ1606" s="113" t="str">
        <f t="shared" si="250"/>
        <v>No Conditions</v>
      </c>
      <c r="AM1606" s="78"/>
    </row>
    <row r="1607" spans="3:39" ht="12.75" x14ac:dyDescent="0.2">
      <c r="C1607" s="94">
        <v>1590</v>
      </c>
      <c r="D1607" s="32">
        <f>'Batch Inputs'!C1595</f>
        <v>0</v>
      </c>
      <c r="E1607" s="32">
        <f>'Batch Inputs'!D1595</f>
        <v>0</v>
      </c>
      <c r="F1607" s="32">
        <f>'Batch Inputs'!E1595</f>
        <v>0</v>
      </c>
      <c r="G1607" s="32">
        <f>'Batch Inputs'!F1595</f>
        <v>0</v>
      </c>
      <c r="H1607" s="32">
        <f>'Batch Inputs'!G1595</f>
        <v>0</v>
      </c>
      <c r="I1607" s="32">
        <f>'Batch Inputs'!H1595</f>
        <v>0</v>
      </c>
      <c r="J1607" s="32">
        <f>'Batch Inputs'!I1595</f>
        <v>0</v>
      </c>
      <c r="K1607" s="32">
        <f>'Batch Inputs'!J1595</f>
        <v>0</v>
      </c>
      <c r="L1607" s="32">
        <f>'Batch Inputs'!K1595</f>
        <v>0</v>
      </c>
      <c r="M1607" s="32">
        <f>'Batch Inputs'!L1595</f>
        <v>0</v>
      </c>
      <c r="N1607" s="32">
        <f>'Batch Inputs'!M1595</f>
        <v>0</v>
      </c>
      <c r="O1607" s="32">
        <f>'Batch Inputs'!N1595</f>
        <v>0</v>
      </c>
      <c r="P1607" s="32">
        <f>'Batch Inputs'!O1595</f>
        <v>0</v>
      </c>
      <c r="Q1607" s="32">
        <f>'Batch Inputs'!P1595</f>
        <v>0</v>
      </c>
      <c r="S1607" s="98">
        <f>SUMPRODUCT($D1607:$O1607,$D$5:$O$5)+$R$5</f>
        <v>-7.9279999999999999</v>
      </c>
      <c r="T1607" s="98">
        <f>SUMPRODUCT($D1607:$O1607,$D$6:$O$6)+$R$6</f>
        <v>-7.0750000000000002</v>
      </c>
      <c r="U1607" s="98">
        <f>SUMPRODUCT($D1607:$O1607,$D$7:$O$7)+$R$7</f>
        <v>-13.989000000000001</v>
      </c>
      <c r="V1607" s="98">
        <f>SUMPRODUCT($D1607:$O1607,$D$8:$O$8)+$R$8</f>
        <v>-8.0109999999999992</v>
      </c>
      <c r="W1607" s="98">
        <f>SUMPRODUCT($D1607:$O1607,$D$9:$O$9)+$R$9</f>
        <v>-6.976</v>
      </c>
      <c r="X1607" s="98">
        <f>SUMPRODUCT($D1607:$O1607,$D$10:$O$10)+$R$10</f>
        <v>-2.1259999999999999</v>
      </c>
      <c r="Z1607" s="104">
        <f t="shared" si="242"/>
        <v>0</v>
      </c>
      <c r="AA1607" s="38">
        <f t="shared" si="243"/>
        <v>0</v>
      </c>
      <c r="AB1607" s="38">
        <f t="shared" si="244"/>
        <v>0</v>
      </c>
      <c r="AC1607" s="38">
        <f t="shared" si="245"/>
        <v>0</v>
      </c>
      <c r="AD1607" s="38">
        <f t="shared" si="246"/>
        <v>0</v>
      </c>
      <c r="AE1607" s="105">
        <f t="shared" si="247"/>
        <v>6</v>
      </c>
      <c r="AF1607" s="114">
        <f t="shared" si="241"/>
        <v>-2.1259999999999999</v>
      </c>
      <c r="AG1607" s="37">
        <f t="shared" si="248"/>
        <v>6</v>
      </c>
      <c r="AH1607" s="40">
        <f>IF(OR(MAX('Batch Inputs'!$C1595:$N1595)&gt;1,MIN('Batch Inputs'!$C1595:$N1595)&lt;0),"ERROR",0)</f>
        <v>0</v>
      </c>
      <c r="AI1607" s="105" t="str">
        <f t="shared" si="249"/>
        <v>Few conditions</v>
      </c>
      <c r="AJ1607" s="113" t="str">
        <f t="shared" si="250"/>
        <v>No Conditions</v>
      </c>
      <c r="AM1607" s="78"/>
    </row>
    <row r="1608" spans="3:39" ht="12.75" x14ac:dyDescent="0.2">
      <c r="C1608" s="94">
        <v>1591</v>
      </c>
      <c r="D1608" s="32">
        <f>'Batch Inputs'!C1596</f>
        <v>0</v>
      </c>
      <c r="E1608" s="32">
        <f>'Batch Inputs'!D1596</f>
        <v>0</v>
      </c>
      <c r="F1608" s="32">
        <f>'Batch Inputs'!E1596</f>
        <v>0</v>
      </c>
      <c r="G1608" s="32">
        <f>'Batch Inputs'!F1596</f>
        <v>0</v>
      </c>
      <c r="H1608" s="32">
        <f>'Batch Inputs'!G1596</f>
        <v>0</v>
      </c>
      <c r="I1608" s="32">
        <f>'Batch Inputs'!H1596</f>
        <v>0</v>
      </c>
      <c r="J1608" s="32">
        <f>'Batch Inputs'!I1596</f>
        <v>0</v>
      </c>
      <c r="K1608" s="32">
        <f>'Batch Inputs'!J1596</f>
        <v>0</v>
      </c>
      <c r="L1608" s="32">
        <f>'Batch Inputs'!K1596</f>
        <v>0</v>
      </c>
      <c r="M1608" s="32">
        <f>'Batch Inputs'!L1596</f>
        <v>0</v>
      </c>
      <c r="N1608" s="32">
        <f>'Batch Inputs'!M1596</f>
        <v>0</v>
      </c>
      <c r="O1608" s="32">
        <f>'Batch Inputs'!N1596</f>
        <v>0</v>
      </c>
      <c r="P1608" s="32">
        <f>'Batch Inputs'!O1596</f>
        <v>0</v>
      </c>
      <c r="Q1608" s="32">
        <f>'Batch Inputs'!P1596</f>
        <v>0</v>
      </c>
      <c r="S1608" s="98">
        <f>SUMPRODUCT($D1608:$O1608,$D$5:$O$5)+$R$5</f>
        <v>-7.9279999999999999</v>
      </c>
      <c r="T1608" s="98">
        <f>SUMPRODUCT($D1608:$O1608,$D$6:$O$6)+$R$6</f>
        <v>-7.0750000000000002</v>
      </c>
      <c r="U1608" s="98">
        <f>SUMPRODUCT($D1608:$O1608,$D$7:$O$7)+$R$7</f>
        <v>-13.989000000000001</v>
      </c>
      <c r="V1608" s="98">
        <f>SUMPRODUCT($D1608:$O1608,$D$8:$O$8)+$R$8</f>
        <v>-8.0109999999999992</v>
      </c>
      <c r="W1608" s="98">
        <f>SUMPRODUCT($D1608:$O1608,$D$9:$O$9)+$R$9</f>
        <v>-6.976</v>
      </c>
      <c r="X1608" s="98">
        <f>SUMPRODUCT($D1608:$O1608,$D$10:$O$10)+$R$10</f>
        <v>-2.1259999999999999</v>
      </c>
      <c r="Z1608" s="104">
        <f t="shared" si="242"/>
        <v>0</v>
      </c>
      <c r="AA1608" s="38">
        <f t="shared" si="243"/>
        <v>0</v>
      </c>
      <c r="AB1608" s="38">
        <f t="shared" si="244"/>
        <v>0</v>
      </c>
      <c r="AC1608" s="38">
        <f t="shared" si="245"/>
        <v>0</v>
      </c>
      <c r="AD1608" s="38">
        <f t="shared" si="246"/>
        <v>0</v>
      </c>
      <c r="AE1608" s="105">
        <f t="shared" si="247"/>
        <v>6</v>
      </c>
      <c r="AF1608" s="114">
        <f t="shared" si="241"/>
        <v>-2.1259999999999999</v>
      </c>
      <c r="AG1608" s="37">
        <f t="shared" si="248"/>
        <v>6</v>
      </c>
      <c r="AH1608" s="40">
        <f>IF(OR(MAX('Batch Inputs'!$C1596:$N1596)&gt;1,MIN('Batch Inputs'!$C1596:$N1596)&lt;0),"ERROR",0)</f>
        <v>0</v>
      </c>
      <c r="AI1608" s="105" t="str">
        <f t="shared" si="249"/>
        <v>Few conditions</v>
      </c>
      <c r="AJ1608" s="113" t="str">
        <f t="shared" si="250"/>
        <v>No Conditions</v>
      </c>
      <c r="AM1608" s="78"/>
    </row>
    <row r="1609" spans="3:39" ht="12.75" x14ac:dyDescent="0.2">
      <c r="C1609" s="94">
        <v>1592</v>
      </c>
      <c r="D1609" s="32">
        <f>'Batch Inputs'!C1597</f>
        <v>0</v>
      </c>
      <c r="E1609" s="32">
        <f>'Batch Inputs'!D1597</f>
        <v>0</v>
      </c>
      <c r="F1609" s="32">
        <f>'Batch Inputs'!E1597</f>
        <v>0</v>
      </c>
      <c r="G1609" s="32">
        <f>'Batch Inputs'!F1597</f>
        <v>0</v>
      </c>
      <c r="H1609" s="32">
        <f>'Batch Inputs'!G1597</f>
        <v>0</v>
      </c>
      <c r="I1609" s="32">
        <f>'Batch Inputs'!H1597</f>
        <v>0</v>
      </c>
      <c r="J1609" s="32">
        <f>'Batch Inputs'!I1597</f>
        <v>0</v>
      </c>
      <c r="K1609" s="32">
        <f>'Batch Inputs'!J1597</f>
        <v>0</v>
      </c>
      <c r="L1609" s="32">
        <f>'Batch Inputs'!K1597</f>
        <v>0</v>
      </c>
      <c r="M1609" s="32">
        <f>'Batch Inputs'!L1597</f>
        <v>0</v>
      </c>
      <c r="N1609" s="32">
        <f>'Batch Inputs'!M1597</f>
        <v>0</v>
      </c>
      <c r="O1609" s="32">
        <f>'Batch Inputs'!N1597</f>
        <v>0</v>
      </c>
      <c r="P1609" s="32">
        <f>'Batch Inputs'!O1597</f>
        <v>0</v>
      </c>
      <c r="Q1609" s="32">
        <f>'Batch Inputs'!P1597</f>
        <v>0</v>
      </c>
      <c r="S1609" s="98">
        <f>SUMPRODUCT($D1609:$O1609,$D$5:$O$5)+$R$5</f>
        <v>-7.9279999999999999</v>
      </c>
      <c r="T1609" s="98">
        <f>SUMPRODUCT($D1609:$O1609,$D$6:$O$6)+$R$6</f>
        <v>-7.0750000000000002</v>
      </c>
      <c r="U1609" s="98">
        <f>SUMPRODUCT($D1609:$O1609,$D$7:$O$7)+$R$7</f>
        <v>-13.989000000000001</v>
      </c>
      <c r="V1609" s="98">
        <f>SUMPRODUCT($D1609:$O1609,$D$8:$O$8)+$R$8</f>
        <v>-8.0109999999999992</v>
      </c>
      <c r="W1609" s="98">
        <f>SUMPRODUCT($D1609:$O1609,$D$9:$O$9)+$R$9</f>
        <v>-6.976</v>
      </c>
      <c r="X1609" s="98">
        <f>SUMPRODUCT($D1609:$O1609,$D$10:$O$10)+$R$10</f>
        <v>-2.1259999999999999</v>
      </c>
      <c r="Z1609" s="104">
        <f t="shared" si="242"/>
        <v>0</v>
      </c>
      <c r="AA1609" s="38">
        <f t="shared" si="243"/>
        <v>0</v>
      </c>
      <c r="AB1609" s="38">
        <f t="shared" si="244"/>
        <v>0</v>
      </c>
      <c r="AC1609" s="38">
        <f t="shared" si="245"/>
        <v>0</v>
      </c>
      <c r="AD1609" s="38">
        <f t="shared" si="246"/>
        <v>0</v>
      </c>
      <c r="AE1609" s="105">
        <f t="shared" si="247"/>
        <v>6</v>
      </c>
      <c r="AF1609" s="114">
        <f t="shared" si="241"/>
        <v>-2.1259999999999999</v>
      </c>
      <c r="AG1609" s="37">
        <f t="shared" si="248"/>
        <v>6</v>
      </c>
      <c r="AH1609" s="40">
        <f>IF(OR(MAX('Batch Inputs'!$C1597:$N1597)&gt;1,MIN('Batch Inputs'!$C1597:$N1597)&lt;0),"ERROR",0)</f>
        <v>0</v>
      </c>
      <c r="AI1609" s="105" t="str">
        <f t="shared" si="249"/>
        <v>Few conditions</v>
      </c>
      <c r="AJ1609" s="113" t="str">
        <f t="shared" si="250"/>
        <v>No Conditions</v>
      </c>
      <c r="AM1609" s="78"/>
    </row>
    <row r="1610" spans="3:39" ht="12.75" x14ac:dyDescent="0.2">
      <c r="C1610" s="94">
        <v>1593</v>
      </c>
      <c r="D1610" s="32">
        <f>'Batch Inputs'!C1598</f>
        <v>0</v>
      </c>
      <c r="E1610" s="32">
        <f>'Batch Inputs'!D1598</f>
        <v>0</v>
      </c>
      <c r="F1610" s="32">
        <f>'Batch Inputs'!E1598</f>
        <v>0</v>
      </c>
      <c r="G1610" s="32">
        <f>'Batch Inputs'!F1598</f>
        <v>0</v>
      </c>
      <c r="H1610" s="32">
        <f>'Batch Inputs'!G1598</f>
        <v>0</v>
      </c>
      <c r="I1610" s="32">
        <f>'Batch Inputs'!H1598</f>
        <v>0</v>
      </c>
      <c r="J1610" s="32">
        <f>'Batch Inputs'!I1598</f>
        <v>0</v>
      </c>
      <c r="K1610" s="32">
        <f>'Batch Inputs'!J1598</f>
        <v>0</v>
      </c>
      <c r="L1610" s="32">
        <f>'Batch Inputs'!K1598</f>
        <v>0</v>
      </c>
      <c r="M1610" s="32">
        <f>'Batch Inputs'!L1598</f>
        <v>0</v>
      </c>
      <c r="N1610" s="32">
        <f>'Batch Inputs'!M1598</f>
        <v>0</v>
      </c>
      <c r="O1610" s="32">
        <f>'Batch Inputs'!N1598</f>
        <v>0</v>
      </c>
      <c r="P1610" s="32">
        <f>'Batch Inputs'!O1598</f>
        <v>0</v>
      </c>
      <c r="Q1610" s="32">
        <f>'Batch Inputs'!P1598</f>
        <v>0</v>
      </c>
      <c r="S1610" s="98">
        <f>SUMPRODUCT($D1610:$O1610,$D$5:$O$5)+$R$5</f>
        <v>-7.9279999999999999</v>
      </c>
      <c r="T1610" s="98">
        <f>SUMPRODUCT($D1610:$O1610,$D$6:$O$6)+$R$6</f>
        <v>-7.0750000000000002</v>
      </c>
      <c r="U1610" s="98">
        <f>SUMPRODUCT($D1610:$O1610,$D$7:$O$7)+$R$7</f>
        <v>-13.989000000000001</v>
      </c>
      <c r="V1610" s="98">
        <f>SUMPRODUCT($D1610:$O1610,$D$8:$O$8)+$R$8</f>
        <v>-8.0109999999999992</v>
      </c>
      <c r="W1610" s="98">
        <f>SUMPRODUCT($D1610:$O1610,$D$9:$O$9)+$R$9</f>
        <v>-6.976</v>
      </c>
      <c r="X1610" s="98">
        <f>SUMPRODUCT($D1610:$O1610,$D$10:$O$10)+$R$10</f>
        <v>-2.1259999999999999</v>
      </c>
      <c r="Z1610" s="104">
        <f t="shared" si="242"/>
        <v>0</v>
      </c>
      <c r="AA1610" s="38">
        <f t="shared" si="243"/>
        <v>0</v>
      </c>
      <c r="AB1610" s="38">
        <f t="shared" si="244"/>
        <v>0</v>
      </c>
      <c r="AC1610" s="38">
        <f t="shared" si="245"/>
        <v>0</v>
      </c>
      <c r="AD1610" s="38">
        <f t="shared" si="246"/>
        <v>0</v>
      </c>
      <c r="AE1610" s="105">
        <f t="shared" si="247"/>
        <v>6</v>
      </c>
      <c r="AF1610" s="114">
        <f t="shared" si="241"/>
        <v>-2.1259999999999999</v>
      </c>
      <c r="AG1610" s="37">
        <f t="shared" si="248"/>
        <v>6</v>
      </c>
      <c r="AH1610" s="40">
        <f>IF(OR(MAX('Batch Inputs'!$C1598:$N1598)&gt;1,MIN('Batch Inputs'!$C1598:$N1598)&lt;0),"ERROR",0)</f>
        <v>0</v>
      </c>
      <c r="AI1610" s="105" t="str">
        <f t="shared" si="249"/>
        <v>Few conditions</v>
      </c>
      <c r="AJ1610" s="113" t="str">
        <f t="shared" si="250"/>
        <v>No Conditions</v>
      </c>
      <c r="AM1610" s="78"/>
    </row>
    <row r="1611" spans="3:39" ht="12.75" x14ac:dyDescent="0.2">
      <c r="C1611" s="94">
        <v>1594</v>
      </c>
      <c r="D1611" s="32">
        <f>'Batch Inputs'!C1599</f>
        <v>0</v>
      </c>
      <c r="E1611" s="32">
        <f>'Batch Inputs'!D1599</f>
        <v>0</v>
      </c>
      <c r="F1611" s="32">
        <f>'Batch Inputs'!E1599</f>
        <v>0</v>
      </c>
      <c r="G1611" s="32">
        <f>'Batch Inputs'!F1599</f>
        <v>0</v>
      </c>
      <c r="H1611" s="32">
        <f>'Batch Inputs'!G1599</f>
        <v>0</v>
      </c>
      <c r="I1611" s="32">
        <f>'Batch Inputs'!H1599</f>
        <v>0</v>
      </c>
      <c r="J1611" s="32">
        <f>'Batch Inputs'!I1599</f>
        <v>0</v>
      </c>
      <c r="K1611" s="32">
        <f>'Batch Inputs'!J1599</f>
        <v>0</v>
      </c>
      <c r="L1611" s="32">
        <f>'Batch Inputs'!K1599</f>
        <v>0</v>
      </c>
      <c r="M1611" s="32">
        <f>'Batch Inputs'!L1599</f>
        <v>0</v>
      </c>
      <c r="N1611" s="32">
        <f>'Batch Inputs'!M1599</f>
        <v>0</v>
      </c>
      <c r="O1611" s="32">
        <f>'Batch Inputs'!N1599</f>
        <v>0</v>
      </c>
      <c r="P1611" s="32">
        <f>'Batch Inputs'!O1599</f>
        <v>0</v>
      </c>
      <c r="Q1611" s="32">
        <f>'Batch Inputs'!P1599</f>
        <v>0</v>
      </c>
      <c r="S1611" s="98">
        <f>SUMPRODUCT($D1611:$O1611,$D$5:$O$5)+$R$5</f>
        <v>-7.9279999999999999</v>
      </c>
      <c r="T1611" s="98">
        <f>SUMPRODUCT($D1611:$O1611,$D$6:$O$6)+$R$6</f>
        <v>-7.0750000000000002</v>
      </c>
      <c r="U1611" s="98">
        <f>SUMPRODUCT($D1611:$O1611,$D$7:$O$7)+$R$7</f>
        <v>-13.989000000000001</v>
      </c>
      <c r="V1611" s="98">
        <f>SUMPRODUCT($D1611:$O1611,$D$8:$O$8)+$R$8</f>
        <v>-8.0109999999999992</v>
      </c>
      <c r="W1611" s="98">
        <f>SUMPRODUCT($D1611:$O1611,$D$9:$O$9)+$R$9</f>
        <v>-6.976</v>
      </c>
      <c r="X1611" s="98">
        <f>SUMPRODUCT($D1611:$O1611,$D$10:$O$10)+$R$10</f>
        <v>-2.1259999999999999</v>
      </c>
      <c r="Z1611" s="104">
        <f t="shared" si="242"/>
        <v>0</v>
      </c>
      <c r="AA1611" s="38">
        <f t="shared" si="243"/>
        <v>0</v>
      </c>
      <c r="AB1611" s="38">
        <f t="shared" si="244"/>
        <v>0</v>
      </c>
      <c r="AC1611" s="38">
        <f t="shared" si="245"/>
        <v>0</v>
      </c>
      <c r="AD1611" s="38">
        <f t="shared" si="246"/>
        <v>0</v>
      </c>
      <c r="AE1611" s="105">
        <f t="shared" si="247"/>
        <v>6</v>
      </c>
      <c r="AF1611" s="114">
        <f t="shared" si="241"/>
        <v>-2.1259999999999999</v>
      </c>
      <c r="AG1611" s="37">
        <f t="shared" si="248"/>
        <v>6</v>
      </c>
      <c r="AH1611" s="40">
        <f>IF(OR(MAX('Batch Inputs'!$C1599:$N1599)&gt;1,MIN('Batch Inputs'!$C1599:$N1599)&lt;0),"ERROR",0)</f>
        <v>0</v>
      </c>
      <c r="AI1611" s="105" t="str">
        <f t="shared" si="249"/>
        <v>Few conditions</v>
      </c>
      <c r="AJ1611" s="113" t="str">
        <f t="shared" si="250"/>
        <v>No Conditions</v>
      </c>
      <c r="AM1611" s="78"/>
    </row>
    <row r="1612" spans="3:39" ht="12.75" x14ac:dyDescent="0.2">
      <c r="C1612" s="94">
        <v>1595</v>
      </c>
      <c r="D1612" s="32">
        <f>'Batch Inputs'!C1600</f>
        <v>0</v>
      </c>
      <c r="E1612" s="32">
        <f>'Batch Inputs'!D1600</f>
        <v>0</v>
      </c>
      <c r="F1612" s="32">
        <f>'Batch Inputs'!E1600</f>
        <v>0</v>
      </c>
      <c r="G1612" s="32">
        <f>'Batch Inputs'!F1600</f>
        <v>0</v>
      </c>
      <c r="H1612" s="32">
        <f>'Batch Inputs'!G1600</f>
        <v>0</v>
      </c>
      <c r="I1612" s="32">
        <f>'Batch Inputs'!H1600</f>
        <v>0</v>
      </c>
      <c r="J1612" s="32">
        <f>'Batch Inputs'!I1600</f>
        <v>0</v>
      </c>
      <c r="K1612" s="32">
        <f>'Batch Inputs'!J1600</f>
        <v>0</v>
      </c>
      <c r="L1612" s="32">
        <f>'Batch Inputs'!K1600</f>
        <v>0</v>
      </c>
      <c r="M1612" s="32">
        <f>'Batch Inputs'!L1600</f>
        <v>0</v>
      </c>
      <c r="N1612" s="32">
        <f>'Batch Inputs'!M1600</f>
        <v>0</v>
      </c>
      <c r="O1612" s="32">
        <f>'Batch Inputs'!N1600</f>
        <v>0</v>
      </c>
      <c r="P1612" s="32">
        <f>'Batch Inputs'!O1600</f>
        <v>0</v>
      </c>
      <c r="Q1612" s="32">
        <f>'Batch Inputs'!P1600</f>
        <v>0</v>
      </c>
      <c r="S1612" s="98">
        <f>SUMPRODUCT($D1612:$O1612,$D$5:$O$5)+$R$5</f>
        <v>-7.9279999999999999</v>
      </c>
      <c r="T1612" s="98">
        <f>SUMPRODUCT($D1612:$O1612,$D$6:$O$6)+$R$6</f>
        <v>-7.0750000000000002</v>
      </c>
      <c r="U1612" s="98">
        <f>SUMPRODUCT($D1612:$O1612,$D$7:$O$7)+$R$7</f>
        <v>-13.989000000000001</v>
      </c>
      <c r="V1612" s="98">
        <f>SUMPRODUCT($D1612:$O1612,$D$8:$O$8)+$R$8</f>
        <v>-8.0109999999999992</v>
      </c>
      <c r="W1612" s="98">
        <f>SUMPRODUCT($D1612:$O1612,$D$9:$O$9)+$R$9</f>
        <v>-6.976</v>
      </c>
      <c r="X1612" s="98">
        <f>SUMPRODUCT($D1612:$O1612,$D$10:$O$10)+$R$10</f>
        <v>-2.1259999999999999</v>
      </c>
      <c r="Z1612" s="104">
        <f t="shared" si="242"/>
        <v>0</v>
      </c>
      <c r="AA1612" s="38">
        <f t="shared" si="243"/>
        <v>0</v>
      </c>
      <c r="AB1612" s="38">
        <f t="shared" si="244"/>
        <v>0</v>
      </c>
      <c r="AC1612" s="38">
        <f t="shared" si="245"/>
        <v>0</v>
      </c>
      <c r="AD1612" s="38">
        <f t="shared" si="246"/>
        <v>0</v>
      </c>
      <c r="AE1612" s="105">
        <f t="shared" si="247"/>
        <v>6</v>
      </c>
      <c r="AF1612" s="114">
        <f t="shared" si="241"/>
        <v>-2.1259999999999999</v>
      </c>
      <c r="AG1612" s="37">
        <f t="shared" si="248"/>
        <v>6</v>
      </c>
      <c r="AH1612" s="40">
        <f>IF(OR(MAX('Batch Inputs'!$C1600:$N1600)&gt;1,MIN('Batch Inputs'!$C1600:$N1600)&lt;0),"ERROR",0)</f>
        <v>0</v>
      </c>
      <c r="AI1612" s="105" t="str">
        <f t="shared" si="249"/>
        <v>Few conditions</v>
      </c>
      <c r="AJ1612" s="113" t="str">
        <f t="shared" si="250"/>
        <v>No Conditions</v>
      </c>
      <c r="AM1612" s="78"/>
    </row>
    <row r="1613" spans="3:39" ht="12.75" x14ac:dyDescent="0.2">
      <c r="C1613" s="94">
        <v>1596</v>
      </c>
      <c r="D1613" s="32">
        <f>'Batch Inputs'!C1601</f>
        <v>0</v>
      </c>
      <c r="E1613" s="32">
        <f>'Batch Inputs'!D1601</f>
        <v>0</v>
      </c>
      <c r="F1613" s="32">
        <f>'Batch Inputs'!E1601</f>
        <v>0</v>
      </c>
      <c r="G1613" s="32">
        <f>'Batch Inputs'!F1601</f>
        <v>0</v>
      </c>
      <c r="H1613" s="32">
        <f>'Batch Inputs'!G1601</f>
        <v>0</v>
      </c>
      <c r="I1613" s="32">
        <f>'Batch Inputs'!H1601</f>
        <v>0</v>
      </c>
      <c r="J1613" s="32">
        <f>'Batch Inputs'!I1601</f>
        <v>0</v>
      </c>
      <c r="K1613" s="32">
        <f>'Batch Inputs'!J1601</f>
        <v>0</v>
      </c>
      <c r="L1613" s="32">
        <f>'Batch Inputs'!K1601</f>
        <v>0</v>
      </c>
      <c r="M1613" s="32">
        <f>'Batch Inputs'!L1601</f>
        <v>0</v>
      </c>
      <c r="N1613" s="32">
        <f>'Batch Inputs'!M1601</f>
        <v>0</v>
      </c>
      <c r="O1613" s="32">
        <f>'Batch Inputs'!N1601</f>
        <v>0</v>
      </c>
      <c r="P1613" s="32">
        <f>'Batch Inputs'!O1601</f>
        <v>0</v>
      </c>
      <c r="Q1613" s="32">
        <f>'Batch Inputs'!P1601</f>
        <v>0</v>
      </c>
      <c r="S1613" s="98">
        <f>SUMPRODUCT($D1613:$O1613,$D$5:$O$5)+$R$5</f>
        <v>-7.9279999999999999</v>
      </c>
      <c r="T1613" s="98">
        <f>SUMPRODUCT($D1613:$O1613,$D$6:$O$6)+$R$6</f>
        <v>-7.0750000000000002</v>
      </c>
      <c r="U1613" s="98">
        <f>SUMPRODUCT($D1613:$O1613,$D$7:$O$7)+$R$7</f>
        <v>-13.989000000000001</v>
      </c>
      <c r="V1613" s="98">
        <f>SUMPRODUCT($D1613:$O1613,$D$8:$O$8)+$R$8</f>
        <v>-8.0109999999999992</v>
      </c>
      <c r="W1613" s="98">
        <f>SUMPRODUCT($D1613:$O1613,$D$9:$O$9)+$R$9</f>
        <v>-6.976</v>
      </c>
      <c r="X1613" s="98">
        <f>SUMPRODUCT($D1613:$O1613,$D$10:$O$10)+$R$10</f>
        <v>-2.1259999999999999</v>
      </c>
      <c r="Z1613" s="104">
        <f t="shared" si="242"/>
        <v>0</v>
      </c>
      <c r="AA1613" s="38">
        <f t="shared" si="243"/>
        <v>0</v>
      </c>
      <c r="AB1613" s="38">
        <f t="shared" si="244"/>
        <v>0</v>
      </c>
      <c r="AC1613" s="38">
        <f t="shared" si="245"/>
        <v>0</v>
      </c>
      <c r="AD1613" s="38">
        <f t="shared" si="246"/>
        <v>0</v>
      </c>
      <c r="AE1613" s="105">
        <f t="shared" si="247"/>
        <v>6</v>
      </c>
      <c r="AF1613" s="114">
        <f t="shared" si="241"/>
        <v>-2.1259999999999999</v>
      </c>
      <c r="AG1613" s="37">
        <f t="shared" si="248"/>
        <v>6</v>
      </c>
      <c r="AH1613" s="40">
        <f>IF(OR(MAX('Batch Inputs'!$C1601:$N1601)&gt;1,MIN('Batch Inputs'!$C1601:$N1601)&lt;0),"ERROR",0)</f>
        <v>0</v>
      </c>
      <c r="AI1613" s="105" t="str">
        <f t="shared" si="249"/>
        <v>Few conditions</v>
      </c>
      <c r="AJ1613" s="113" t="str">
        <f t="shared" si="250"/>
        <v>No Conditions</v>
      </c>
      <c r="AM1613" s="78"/>
    </row>
    <row r="1614" spans="3:39" ht="12.75" x14ac:dyDescent="0.2">
      <c r="C1614" s="94">
        <v>1597</v>
      </c>
      <c r="D1614" s="32">
        <f>'Batch Inputs'!C1602</f>
        <v>0</v>
      </c>
      <c r="E1614" s="32">
        <f>'Batch Inputs'!D1602</f>
        <v>0</v>
      </c>
      <c r="F1614" s="32">
        <f>'Batch Inputs'!E1602</f>
        <v>0</v>
      </c>
      <c r="G1614" s="32">
        <f>'Batch Inputs'!F1602</f>
        <v>0</v>
      </c>
      <c r="H1614" s="32">
        <f>'Batch Inputs'!G1602</f>
        <v>0</v>
      </c>
      <c r="I1614" s="32">
        <f>'Batch Inputs'!H1602</f>
        <v>0</v>
      </c>
      <c r="J1614" s="32">
        <f>'Batch Inputs'!I1602</f>
        <v>0</v>
      </c>
      <c r="K1614" s="32">
        <f>'Batch Inputs'!J1602</f>
        <v>0</v>
      </c>
      <c r="L1614" s="32">
        <f>'Batch Inputs'!K1602</f>
        <v>0</v>
      </c>
      <c r="M1614" s="32">
        <f>'Batch Inputs'!L1602</f>
        <v>0</v>
      </c>
      <c r="N1614" s="32">
        <f>'Batch Inputs'!M1602</f>
        <v>0</v>
      </c>
      <c r="O1614" s="32">
        <f>'Batch Inputs'!N1602</f>
        <v>0</v>
      </c>
      <c r="P1614" s="32">
        <f>'Batch Inputs'!O1602</f>
        <v>0</v>
      </c>
      <c r="Q1614" s="32">
        <f>'Batch Inputs'!P1602</f>
        <v>0</v>
      </c>
      <c r="S1614" s="98">
        <f>SUMPRODUCT($D1614:$O1614,$D$5:$O$5)+$R$5</f>
        <v>-7.9279999999999999</v>
      </c>
      <c r="T1614" s="98">
        <f>SUMPRODUCT($D1614:$O1614,$D$6:$O$6)+$R$6</f>
        <v>-7.0750000000000002</v>
      </c>
      <c r="U1614" s="98">
        <f>SUMPRODUCT($D1614:$O1614,$D$7:$O$7)+$R$7</f>
        <v>-13.989000000000001</v>
      </c>
      <c r="V1614" s="98">
        <f>SUMPRODUCT($D1614:$O1614,$D$8:$O$8)+$R$8</f>
        <v>-8.0109999999999992</v>
      </c>
      <c r="W1614" s="98">
        <f>SUMPRODUCT($D1614:$O1614,$D$9:$O$9)+$R$9</f>
        <v>-6.976</v>
      </c>
      <c r="X1614" s="98">
        <f>SUMPRODUCT($D1614:$O1614,$D$10:$O$10)+$R$10</f>
        <v>-2.1259999999999999</v>
      </c>
      <c r="Z1614" s="104">
        <f t="shared" si="242"/>
        <v>0</v>
      </c>
      <c r="AA1614" s="38">
        <f t="shared" si="243"/>
        <v>0</v>
      </c>
      <c r="AB1614" s="38">
        <f t="shared" si="244"/>
        <v>0</v>
      </c>
      <c r="AC1614" s="38">
        <f t="shared" si="245"/>
        <v>0</v>
      </c>
      <c r="AD1614" s="38">
        <f t="shared" si="246"/>
        <v>0</v>
      </c>
      <c r="AE1614" s="105">
        <f t="shared" si="247"/>
        <v>6</v>
      </c>
      <c r="AF1614" s="114">
        <f t="shared" si="241"/>
        <v>-2.1259999999999999</v>
      </c>
      <c r="AG1614" s="37">
        <f t="shared" si="248"/>
        <v>6</v>
      </c>
      <c r="AH1614" s="40">
        <f>IF(OR(MAX('Batch Inputs'!$C1602:$N1602)&gt;1,MIN('Batch Inputs'!$C1602:$N1602)&lt;0),"ERROR",0)</f>
        <v>0</v>
      </c>
      <c r="AI1614" s="105" t="str">
        <f t="shared" si="249"/>
        <v>Few conditions</v>
      </c>
      <c r="AJ1614" s="113" t="str">
        <f t="shared" si="250"/>
        <v>No Conditions</v>
      </c>
      <c r="AM1614" s="78"/>
    </row>
    <row r="1615" spans="3:39" ht="12.75" x14ac:dyDescent="0.2">
      <c r="C1615" s="94">
        <v>1598</v>
      </c>
      <c r="D1615" s="32">
        <f>'Batch Inputs'!C1603</f>
        <v>0</v>
      </c>
      <c r="E1615" s="32">
        <f>'Batch Inputs'!D1603</f>
        <v>0</v>
      </c>
      <c r="F1615" s="32">
        <f>'Batch Inputs'!E1603</f>
        <v>0</v>
      </c>
      <c r="G1615" s="32">
        <f>'Batch Inputs'!F1603</f>
        <v>0</v>
      </c>
      <c r="H1615" s="32">
        <f>'Batch Inputs'!G1603</f>
        <v>0</v>
      </c>
      <c r="I1615" s="32">
        <f>'Batch Inputs'!H1603</f>
        <v>0</v>
      </c>
      <c r="J1615" s="32">
        <f>'Batch Inputs'!I1603</f>
        <v>0</v>
      </c>
      <c r="K1615" s="32">
        <f>'Batch Inputs'!J1603</f>
        <v>0</v>
      </c>
      <c r="L1615" s="32">
        <f>'Batch Inputs'!K1603</f>
        <v>0</v>
      </c>
      <c r="M1615" s="32">
        <f>'Batch Inputs'!L1603</f>
        <v>0</v>
      </c>
      <c r="N1615" s="32">
        <f>'Batch Inputs'!M1603</f>
        <v>0</v>
      </c>
      <c r="O1615" s="32">
        <f>'Batch Inputs'!N1603</f>
        <v>0</v>
      </c>
      <c r="P1615" s="32">
        <f>'Batch Inputs'!O1603</f>
        <v>0</v>
      </c>
      <c r="Q1615" s="32">
        <f>'Batch Inputs'!P1603</f>
        <v>0</v>
      </c>
      <c r="S1615" s="98">
        <f>SUMPRODUCT($D1615:$O1615,$D$5:$O$5)+$R$5</f>
        <v>-7.9279999999999999</v>
      </c>
      <c r="T1615" s="98">
        <f>SUMPRODUCT($D1615:$O1615,$D$6:$O$6)+$R$6</f>
        <v>-7.0750000000000002</v>
      </c>
      <c r="U1615" s="98">
        <f>SUMPRODUCT($D1615:$O1615,$D$7:$O$7)+$R$7</f>
        <v>-13.989000000000001</v>
      </c>
      <c r="V1615" s="98">
        <f>SUMPRODUCT($D1615:$O1615,$D$8:$O$8)+$R$8</f>
        <v>-8.0109999999999992</v>
      </c>
      <c r="W1615" s="98">
        <f>SUMPRODUCT($D1615:$O1615,$D$9:$O$9)+$R$9</f>
        <v>-6.976</v>
      </c>
      <c r="X1615" s="98">
        <f>SUMPRODUCT($D1615:$O1615,$D$10:$O$10)+$R$10</f>
        <v>-2.1259999999999999</v>
      </c>
      <c r="Z1615" s="104">
        <f t="shared" si="242"/>
        <v>0</v>
      </c>
      <c r="AA1615" s="38">
        <f t="shared" si="243"/>
        <v>0</v>
      </c>
      <c r="AB1615" s="38">
        <f t="shared" si="244"/>
        <v>0</v>
      </c>
      <c r="AC1615" s="38">
        <f t="shared" si="245"/>
        <v>0</v>
      </c>
      <c r="AD1615" s="38">
        <f t="shared" si="246"/>
        <v>0</v>
      </c>
      <c r="AE1615" s="105">
        <f t="shared" si="247"/>
        <v>6</v>
      </c>
      <c r="AF1615" s="114">
        <f t="shared" si="241"/>
        <v>-2.1259999999999999</v>
      </c>
      <c r="AG1615" s="37">
        <f t="shared" si="248"/>
        <v>6</v>
      </c>
      <c r="AH1615" s="40">
        <f>IF(OR(MAX('Batch Inputs'!$C1603:$N1603)&gt;1,MIN('Batch Inputs'!$C1603:$N1603)&lt;0),"ERROR",0)</f>
        <v>0</v>
      </c>
      <c r="AI1615" s="105" t="str">
        <f t="shared" si="249"/>
        <v>Few conditions</v>
      </c>
      <c r="AJ1615" s="113" t="str">
        <f t="shared" si="250"/>
        <v>No Conditions</v>
      </c>
      <c r="AM1615" s="78"/>
    </row>
    <row r="1616" spans="3:39" ht="12.75" x14ac:dyDescent="0.2">
      <c r="C1616" s="94">
        <v>1599</v>
      </c>
      <c r="D1616" s="32">
        <f>'Batch Inputs'!C1604</f>
        <v>0</v>
      </c>
      <c r="E1616" s="32">
        <f>'Batch Inputs'!D1604</f>
        <v>0</v>
      </c>
      <c r="F1616" s="32">
        <f>'Batch Inputs'!E1604</f>
        <v>0</v>
      </c>
      <c r="G1616" s="32">
        <f>'Batch Inputs'!F1604</f>
        <v>0</v>
      </c>
      <c r="H1616" s="32">
        <f>'Batch Inputs'!G1604</f>
        <v>0</v>
      </c>
      <c r="I1616" s="32">
        <f>'Batch Inputs'!H1604</f>
        <v>0</v>
      </c>
      <c r="J1616" s="32">
        <f>'Batch Inputs'!I1604</f>
        <v>0</v>
      </c>
      <c r="K1616" s="32">
        <f>'Batch Inputs'!J1604</f>
        <v>0</v>
      </c>
      <c r="L1616" s="32">
        <f>'Batch Inputs'!K1604</f>
        <v>0</v>
      </c>
      <c r="M1616" s="32">
        <f>'Batch Inputs'!L1604</f>
        <v>0</v>
      </c>
      <c r="N1616" s="32">
        <f>'Batch Inputs'!M1604</f>
        <v>0</v>
      </c>
      <c r="O1616" s="32">
        <f>'Batch Inputs'!N1604</f>
        <v>0</v>
      </c>
      <c r="P1616" s="32">
        <f>'Batch Inputs'!O1604</f>
        <v>0</v>
      </c>
      <c r="Q1616" s="32">
        <f>'Batch Inputs'!P1604</f>
        <v>0</v>
      </c>
      <c r="S1616" s="98">
        <f>SUMPRODUCT($D1616:$O1616,$D$5:$O$5)+$R$5</f>
        <v>-7.9279999999999999</v>
      </c>
      <c r="T1616" s="98">
        <f>SUMPRODUCT($D1616:$O1616,$D$6:$O$6)+$R$6</f>
        <v>-7.0750000000000002</v>
      </c>
      <c r="U1616" s="98">
        <f>SUMPRODUCT($D1616:$O1616,$D$7:$O$7)+$R$7</f>
        <v>-13.989000000000001</v>
      </c>
      <c r="V1616" s="98">
        <f>SUMPRODUCT($D1616:$O1616,$D$8:$O$8)+$R$8</f>
        <v>-8.0109999999999992</v>
      </c>
      <c r="W1616" s="98">
        <f>SUMPRODUCT($D1616:$O1616,$D$9:$O$9)+$R$9</f>
        <v>-6.976</v>
      </c>
      <c r="X1616" s="98">
        <f>SUMPRODUCT($D1616:$O1616,$D$10:$O$10)+$R$10</f>
        <v>-2.1259999999999999</v>
      </c>
      <c r="Z1616" s="104">
        <f t="shared" si="242"/>
        <v>0</v>
      </c>
      <c r="AA1616" s="38">
        <f t="shared" si="243"/>
        <v>0</v>
      </c>
      <c r="AB1616" s="38">
        <f t="shared" si="244"/>
        <v>0</v>
      </c>
      <c r="AC1616" s="38">
        <f t="shared" si="245"/>
        <v>0</v>
      </c>
      <c r="AD1616" s="38">
        <f t="shared" si="246"/>
        <v>0</v>
      </c>
      <c r="AE1616" s="105">
        <f t="shared" si="247"/>
        <v>6</v>
      </c>
      <c r="AF1616" s="114">
        <f t="shared" si="241"/>
        <v>-2.1259999999999999</v>
      </c>
      <c r="AG1616" s="37">
        <f t="shared" si="248"/>
        <v>6</v>
      </c>
      <c r="AH1616" s="40">
        <f>IF(OR(MAX('Batch Inputs'!$C1604:$N1604)&gt;1,MIN('Batch Inputs'!$C1604:$N1604)&lt;0),"ERROR",0)</f>
        <v>0</v>
      </c>
      <c r="AI1616" s="105" t="str">
        <f t="shared" si="249"/>
        <v>Few conditions</v>
      </c>
      <c r="AJ1616" s="113" t="str">
        <f t="shared" si="250"/>
        <v>No Conditions</v>
      </c>
      <c r="AM1616" s="78"/>
    </row>
    <row r="1617" spans="3:39" ht="12.75" x14ac:dyDescent="0.2">
      <c r="C1617" s="94">
        <v>1600</v>
      </c>
      <c r="D1617" s="32">
        <f>'Batch Inputs'!C1605</f>
        <v>0</v>
      </c>
      <c r="E1617" s="32">
        <f>'Batch Inputs'!D1605</f>
        <v>0</v>
      </c>
      <c r="F1617" s="32">
        <f>'Batch Inputs'!E1605</f>
        <v>0</v>
      </c>
      <c r="G1617" s="32">
        <f>'Batch Inputs'!F1605</f>
        <v>0</v>
      </c>
      <c r="H1617" s="32">
        <f>'Batch Inputs'!G1605</f>
        <v>0</v>
      </c>
      <c r="I1617" s="32">
        <f>'Batch Inputs'!H1605</f>
        <v>0</v>
      </c>
      <c r="J1617" s="32">
        <f>'Batch Inputs'!I1605</f>
        <v>0</v>
      </c>
      <c r="K1617" s="32">
        <f>'Batch Inputs'!J1605</f>
        <v>0</v>
      </c>
      <c r="L1617" s="32">
        <f>'Batch Inputs'!K1605</f>
        <v>0</v>
      </c>
      <c r="M1617" s="32">
        <f>'Batch Inputs'!L1605</f>
        <v>0</v>
      </c>
      <c r="N1617" s="32">
        <f>'Batch Inputs'!M1605</f>
        <v>0</v>
      </c>
      <c r="O1617" s="32">
        <f>'Batch Inputs'!N1605</f>
        <v>0</v>
      </c>
      <c r="P1617" s="32">
        <f>'Batch Inputs'!O1605</f>
        <v>0</v>
      </c>
      <c r="Q1617" s="32">
        <f>'Batch Inputs'!P1605</f>
        <v>0</v>
      </c>
      <c r="S1617" s="98">
        <f>SUMPRODUCT($D1617:$O1617,$D$5:$O$5)+$R$5</f>
        <v>-7.9279999999999999</v>
      </c>
      <c r="T1617" s="98">
        <f>SUMPRODUCT($D1617:$O1617,$D$6:$O$6)+$R$6</f>
        <v>-7.0750000000000002</v>
      </c>
      <c r="U1617" s="98">
        <f>SUMPRODUCT($D1617:$O1617,$D$7:$O$7)+$R$7</f>
        <v>-13.989000000000001</v>
      </c>
      <c r="V1617" s="98">
        <f>SUMPRODUCT($D1617:$O1617,$D$8:$O$8)+$R$8</f>
        <v>-8.0109999999999992</v>
      </c>
      <c r="W1617" s="98">
        <f>SUMPRODUCT($D1617:$O1617,$D$9:$O$9)+$R$9</f>
        <v>-6.976</v>
      </c>
      <c r="X1617" s="98">
        <f>SUMPRODUCT($D1617:$O1617,$D$10:$O$10)+$R$10</f>
        <v>-2.1259999999999999</v>
      </c>
      <c r="Z1617" s="104">
        <f t="shared" si="242"/>
        <v>0</v>
      </c>
      <c r="AA1617" s="38">
        <f t="shared" si="243"/>
        <v>0</v>
      </c>
      <c r="AB1617" s="38">
        <f t="shared" si="244"/>
        <v>0</v>
      </c>
      <c r="AC1617" s="38">
        <f t="shared" si="245"/>
        <v>0</v>
      </c>
      <c r="AD1617" s="38">
        <f t="shared" si="246"/>
        <v>0</v>
      </c>
      <c r="AE1617" s="105">
        <f t="shared" si="247"/>
        <v>6</v>
      </c>
      <c r="AF1617" s="114">
        <f t="shared" si="241"/>
        <v>-2.1259999999999999</v>
      </c>
      <c r="AG1617" s="37">
        <f t="shared" si="248"/>
        <v>6</v>
      </c>
      <c r="AH1617" s="40">
        <f>IF(OR(MAX('Batch Inputs'!$C1605:$N1605)&gt;1,MIN('Batch Inputs'!$C1605:$N1605)&lt;0),"ERROR",0)</f>
        <v>0</v>
      </c>
      <c r="AI1617" s="105" t="str">
        <f t="shared" si="249"/>
        <v>Few conditions</v>
      </c>
      <c r="AJ1617" s="113" t="str">
        <f t="shared" si="250"/>
        <v>No Conditions</v>
      </c>
      <c r="AM1617" s="78"/>
    </row>
    <row r="1618" spans="3:39" ht="12.75" x14ac:dyDescent="0.2">
      <c r="C1618" s="94">
        <v>1601</v>
      </c>
      <c r="D1618" s="32">
        <f>'Batch Inputs'!C1606</f>
        <v>0</v>
      </c>
      <c r="E1618" s="32">
        <f>'Batch Inputs'!D1606</f>
        <v>0</v>
      </c>
      <c r="F1618" s="32">
        <f>'Batch Inputs'!E1606</f>
        <v>0</v>
      </c>
      <c r="G1618" s="32">
        <f>'Batch Inputs'!F1606</f>
        <v>0</v>
      </c>
      <c r="H1618" s="32">
        <f>'Batch Inputs'!G1606</f>
        <v>0</v>
      </c>
      <c r="I1618" s="32">
        <f>'Batch Inputs'!H1606</f>
        <v>0</v>
      </c>
      <c r="J1618" s="32">
        <f>'Batch Inputs'!I1606</f>
        <v>0</v>
      </c>
      <c r="K1618" s="32">
        <f>'Batch Inputs'!J1606</f>
        <v>0</v>
      </c>
      <c r="L1618" s="32">
        <f>'Batch Inputs'!K1606</f>
        <v>0</v>
      </c>
      <c r="M1618" s="32">
        <f>'Batch Inputs'!L1606</f>
        <v>0</v>
      </c>
      <c r="N1618" s="32">
        <f>'Batch Inputs'!M1606</f>
        <v>0</v>
      </c>
      <c r="O1618" s="32">
        <f>'Batch Inputs'!N1606</f>
        <v>0</v>
      </c>
      <c r="P1618" s="32">
        <f>'Batch Inputs'!O1606</f>
        <v>0</v>
      </c>
      <c r="Q1618" s="32">
        <f>'Batch Inputs'!P1606</f>
        <v>0</v>
      </c>
      <c r="S1618" s="98">
        <f>SUMPRODUCT($D1618:$O1618,$D$5:$O$5)+$R$5</f>
        <v>-7.9279999999999999</v>
      </c>
      <c r="T1618" s="98">
        <f>SUMPRODUCT($D1618:$O1618,$D$6:$O$6)+$R$6</f>
        <v>-7.0750000000000002</v>
      </c>
      <c r="U1618" s="98">
        <f>SUMPRODUCT($D1618:$O1618,$D$7:$O$7)+$R$7</f>
        <v>-13.989000000000001</v>
      </c>
      <c r="V1618" s="98">
        <f>SUMPRODUCT($D1618:$O1618,$D$8:$O$8)+$R$8</f>
        <v>-8.0109999999999992</v>
      </c>
      <c r="W1618" s="98">
        <f>SUMPRODUCT($D1618:$O1618,$D$9:$O$9)+$R$9</f>
        <v>-6.976</v>
      </c>
      <c r="X1618" s="98">
        <f>SUMPRODUCT($D1618:$O1618,$D$10:$O$10)+$R$10</f>
        <v>-2.1259999999999999</v>
      </c>
      <c r="Z1618" s="104">
        <f t="shared" si="242"/>
        <v>0</v>
      </c>
      <c r="AA1618" s="38">
        <f t="shared" si="243"/>
        <v>0</v>
      </c>
      <c r="AB1618" s="38">
        <f t="shared" si="244"/>
        <v>0</v>
      </c>
      <c r="AC1618" s="38">
        <f t="shared" si="245"/>
        <v>0</v>
      </c>
      <c r="AD1618" s="38">
        <f t="shared" si="246"/>
        <v>0</v>
      </c>
      <c r="AE1618" s="105">
        <f t="shared" si="247"/>
        <v>6</v>
      </c>
      <c r="AF1618" s="114">
        <f t="shared" ref="AF1618:AF1681" si="251">MAX(S1618:X1618)</f>
        <v>-2.1259999999999999</v>
      </c>
      <c r="AG1618" s="37">
        <f t="shared" si="248"/>
        <v>6</v>
      </c>
      <c r="AH1618" s="40">
        <f>IF(OR(MAX('Batch Inputs'!$C1606:$N1606)&gt;1,MIN('Batch Inputs'!$C1606:$N1606)&lt;0),"ERROR",0)</f>
        <v>0</v>
      </c>
      <c r="AI1618" s="105" t="str">
        <f t="shared" si="249"/>
        <v>Few conditions</v>
      </c>
      <c r="AJ1618" s="113" t="str">
        <f t="shared" si="250"/>
        <v>No Conditions</v>
      </c>
      <c r="AM1618" s="78"/>
    </row>
    <row r="1619" spans="3:39" ht="12.75" x14ac:dyDescent="0.2">
      <c r="C1619" s="94">
        <v>1602</v>
      </c>
      <c r="D1619" s="32">
        <f>'Batch Inputs'!C1607</f>
        <v>0</v>
      </c>
      <c r="E1619" s="32">
        <f>'Batch Inputs'!D1607</f>
        <v>0</v>
      </c>
      <c r="F1619" s="32">
        <f>'Batch Inputs'!E1607</f>
        <v>0</v>
      </c>
      <c r="G1619" s="32">
        <f>'Batch Inputs'!F1607</f>
        <v>0</v>
      </c>
      <c r="H1619" s="32">
        <f>'Batch Inputs'!G1607</f>
        <v>0</v>
      </c>
      <c r="I1619" s="32">
        <f>'Batch Inputs'!H1607</f>
        <v>0</v>
      </c>
      <c r="J1619" s="32">
        <f>'Batch Inputs'!I1607</f>
        <v>0</v>
      </c>
      <c r="K1619" s="32">
        <f>'Batch Inputs'!J1607</f>
        <v>0</v>
      </c>
      <c r="L1619" s="32">
        <f>'Batch Inputs'!K1607</f>
        <v>0</v>
      </c>
      <c r="M1619" s="32">
        <f>'Batch Inputs'!L1607</f>
        <v>0</v>
      </c>
      <c r="N1619" s="32">
        <f>'Batch Inputs'!M1607</f>
        <v>0</v>
      </c>
      <c r="O1619" s="32">
        <f>'Batch Inputs'!N1607</f>
        <v>0</v>
      </c>
      <c r="P1619" s="32">
        <f>'Batch Inputs'!O1607</f>
        <v>0</v>
      </c>
      <c r="Q1619" s="32">
        <f>'Batch Inputs'!P1607</f>
        <v>0</v>
      </c>
      <c r="S1619" s="98">
        <f>SUMPRODUCT($D1619:$O1619,$D$5:$O$5)+$R$5</f>
        <v>-7.9279999999999999</v>
      </c>
      <c r="T1619" s="98">
        <f>SUMPRODUCT($D1619:$O1619,$D$6:$O$6)+$R$6</f>
        <v>-7.0750000000000002</v>
      </c>
      <c r="U1619" s="98">
        <f>SUMPRODUCT($D1619:$O1619,$D$7:$O$7)+$R$7</f>
        <v>-13.989000000000001</v>
      </c>
      <c r="V1619" s="98">
        <f>SUMPRODUCT($D1619:$O1619,$D$8:$O$8)+$R$8</f>
        <v>-8.0109999999999992</v>
      </c>
      <c r="W1619" s="98">
        <f>SUMPRODUCT($D1619:$O1619,$D$9:$O$9)+$R$9</f>
        <v>-6.976</v>
      </c>
      <c r="X1619" s="98">
        <f>SUMPRODUCT($D1619:$O1619,$D$10:$O$10)+$R$10</f>
        <v>-2.1259999999999999</v>
      </c>
      <c r="Z1619" s="104">
        <f t="shared" ref="Z1619:Z1682" si="252">IF(S1619=$AF1619,S$16,0)</f>
        <v>0</v>
      </c>
      <c r="AA1619" s="38">
        <f t="shared" ref="AA1619:AA1682" si="253">IF(T1619=$AF1619,T$16,0)</f>
        <v>0</v>
      </c>
      <c r="AB1619" s="38">
        <f t="shared" ref="AB1619:AB1682" si="254">IF(U1619=$AF1619,U$16,0)</f>
        <v>0</v>
      </c>
      <c r="AC1619" s="38">
        <f t="shared" ref="AC1619:AC1682" si="255">IF(V1619=$AF1619,V$16,0)</f>
        <v>0</v>
      </c>
      <c r="AD1619" s="38">
        <f t="shared" ref="AD1619:AD1682" si="256">IF(W1619=$AF1619,W$16,0)</f>
        <v>0</v>
      </c>
      <c r="AE1619" s="105">
        <f t="shared" ref="AE1619:AE1682" si="257">IF(X1619=$AF1619,X$16,0)</f>
        <v>6</v>
      </c>
      <c r="AF1619" s="114">
        <f t="shared" si="251"/>
        <v>-2.1259999999999999</v>
      </c>
      <c r="AG1619" s="37">
        <f t="shared" ref="AG1619:AG1682" si="258">SUM(Z1619:AE1619)</f>
        <v>6</v>
      </c>
      <c r="AH1619" s="40">
        <f>IF(OR(MAX('Batch Inputs'!$C1607:$N1607)&gt;1,MIN('Batch Inputs'!$C1607:$N1607)&lt;0),"ERROR",0)</f>
        <v>0</v>
      </c>
      <c r="AI1619" s="105" t="str">
        <f t="shared" ref="AI1619:AI1682" si="259">HLOOKUP($AG1619,$S$16:$X$17,2,0)</f>
        <v>Few conditions</v>
      </c>
      <c r="AJ1619" s="113" t="str">
        <f t="shared" ref="AJ1619:AJ1682" si="260">IF(SUM(E1619:Q1619)=0,"No Conditions",AI1619)</f>
        <v>No Conditions</v>
      </c>
      <c r="AM1619" s="78"/>
    </row>
    <row r="1620" spans="3:39" ht="12.75" x14ac:dyDescent="0.2">
      <c r="C1620" s="94">
        <v>1603</v>
      </c>
      <c r="D1620" s="32">
        <f>'Batch Inputs'!C1608</f>
        <v>0</v>
      </c>
      <c r="E1620" s="32">
        <f>'Batch Inputs'!D1608</f>
        <v>0</v>
      </c>
      <c r="F1620" s="32">
        <f>'Batch Inputs'!E1608</f>
        <v>0</v>
      </c>
      <c r="G1620" s="32">
        <f>'Batch Inputs'!F1608</f>
        <v>0</v>
      </c>
      <c r="H1620" s="32">
        <f>'Batch Inputs'!G1608</f>
        <v>0</v>
      </c>
      <c r="I1620" s="32">
        <f>'Batch Inputs'!H1608</f>
        <v>0</v>
      </c>
      <c r="J1620" s="32">
        <f>'Batch Inputs'!I1608</f>
        <v>0</v>
      </c>
      <c r="K1620" s="32">
        <f>'Batch Inputs'!J1608</f>
        <v>0</v>
      </c>
      <c r="L1620" s="32">
        <f>'Batch Inputs'!K1608</f>
        <v>0</v>
      </c>
      <c r="M1620" s="32">
        <f>'Batch Inputs'!L1608</f>
        <v>0</v>
      </c>
      <c r="N1620" s="32">
        <f>'Batch Inputs'!M1608</f>
        <v>0</v>
      </c>
      <c r="O1620" s="32">
        <f>'Batch Inputs'!N1608</f>
        <v>0</v>
      </c>
      <c r="P1620" s="32">
        <f>'Batch Inputs'!O1608</f>
        <v>0</v>
      </c>
      <c r="Q1620" s="32">
        <f>'Batch Inputs'!P1608</f>
        <v>0</v>
      </c>
      <c r="S1620" s="98">
        <f>SUMPRODUCT($D1620:$O1620,$D$5:$O$5)+$R$5</f>
        <v>-7.9279999999999999</v>
      </c>
      <c r="T1620" s="98">
        <f>SUMPRODUCT($D1620:$O1620,$D$6:$O$6)+$R$6</f>
        <v>-7.0750000000000002</v>
      </c>
      <c r="U1620" s="98">
        <f>SUMPRODUCT($D1620:$O1620,$D$7:$O$7)+$R$7</f>
        <v>-13.989000000000001</v>
      </c>
      <c r="V1620" s="98">
        <f>SUMPRODUCT($D1620:$O1620,$D$8:$O$8)+$R$8</f>
        <v>-8.0109999999999992</v>
      </c>
      <c r="W1620" s="98">
        <f>SUMPRODUCT($D1620:$O1620,$D$9:$O$9)+$R$9</f>
        <v>-6.976</v>
      </c>
      <c r="X1620" s="98">
        <f>SUMPRODUCT($D1620:$O1620,$D$10:$O$10)+$R$10</f>
        <v>-2.1259999999999999</v>
      </c>
      <c r="Z1620" s="104">
        <f t="shared" si="252"/>
        <v>0</v>
      </c>
      <c r="AA1620" s="38">
        <f t="shared" si="253"/>
        <v>0</v>
      </c>
      <c r="AB1620" s="38">
        <f t="shared" si="254"/>
        <v>0</v>
      </c>
      <c r="AC1620" s="38">
        <f t="shared" si="255"/>
        <v>0</v>
      </c>
      <c r="AD1620" s="38">
        <f t="shared" si="256"/>
        <v>0</v>
      </c>
      <c r="AE1620" s="105">
        <f t="shared" si="257"/>
        <v>6</v>
      </c>
      <c r="AF1620" s="114">
        <f t="shared" si="251"/>
        <v>-2.1259999999999999</v>
      </c>
      <c r="AG1620" s="37">
        <f t="shared" si="258"/>
        <v>6</v>
      </c>
      <c r="AH1620" s="40">
        <f>IF(OR(MAX('Batch Inputs'!$C1608:$N1608)&gt;1,MIN('Batch Inputs'!$C1608:$N1608)&lt;0),"ERROR",0)</f>
        <v>0</v>
      </c>
      <c r="AI1620" s="105" t="str">
        <f t="shared" si="259"/>
        <v>Few conditions</v>
      </c>
      <c r="AJ1620" s="113" t="str">
        <f t="shared" si="260"/>
        <v>No Conditions</v>
      </c>
      <c r="AM1620" s="78"/>
    </row>
    <row r="1621" spans="3:39" ht="12.75" x14ac:dyDescent="0.2">
      <c r="C1621" s="94">
        <v>1604</v>
      </c>
      <c r="D1621" s="32">
        <f>'Batch Inputs'!C1609</f>
        <v>0</v>
      </c>
      <c r="E1621" s="32">
        <f>'Batch Inputs'!D1609</f>
        <v>0</v>
      </c>
      <c r="F1621" s="32">
        <f>'Batch Inputs'!E1609</f>
        <v>0</v>
      </c>
      <c r="G1621" s="32">
        <f>'Batch Inputs'!F1609</f>
        <v>0</v>
      </c>
      <c r="H1621" s="32">
        <f>'Batch Inputs'!G1609</f>
        <v>0</v>
      </c>
      <c r="I1621" s="32">
        <f>'Batch Inputs'!H1609</f>
        <v>0</v>
      </c>
      <c r="J1621" s="32">
        <f>'Batch Inputs'!I1609</f>
        <v>0</v>
      </c>
      <c r="K1621" s="32">
        <f>'Batch Inputs'!J1609</f>
        <v>0</v>
      </c>
      <c r="L1621" s="32">
        <f>'Batch Inputs'!K1609</f>
        <v>0</v>
      </c>
      <c r="M1621" s="32">
        <f>'Batch Inputs'!L1609</f>
        <v>0</v>
      </c>
      <c r="N1621" s="32">
        <f>'Batch Inputs'!M1609</f>
        <v>0</v>
      </c>
      <c r="O1621" s="32">
        <f>'Batch Inputs'!N1609</f>
        <v>0</v>
      </c>
      <c r="P1621" s="32">
        <f>'Batch Inputs'!O1609</f>
        <v>0</v>
      </c>
      <c r="Q1621" s="32">
        <f>'Batch Inputs'!P1609</f>
        <v>0</v>
      </c>
      <c r="S1621" s="98">
        <f>SUMPRODUCT($D1621:$O1621,$D$5:$O$5)+$R$5</f>
        <v>-7.9279999999999999</v>
      </c>
      <c r="T1621" s="98">
        <f>SUMPRODUCT($D1621:$O1621,$D$6:$O$6)+$R$6</f>
        <v>-7.0750000000000002</v>
      </c>
      <c r="U1621" s="98">
        <f>SUMPRODUCT($D1621:$O1621,$D$7:$O$7)+$R$7</f>
        <v>-13.989000000000001</v>
      </c>
      <c r="V1621" s="98">
        <f>SUMPRODUCT($D1621:$O1621,$D$8:$O$8)+$R$8</f>
        <v>-8.0109999999999992</v>
      </c>
      <c r="W1621" s="98">
        <f>SUMPRODUCT($D1621:$O1621,$D$9:$O$9)+$R$9</f>
        <v>-6.976</v>
      </c>
      <c r="X1621" s="98">
        <f>SUMPRODUCT($D1621:$O1621,$D$10:$O$10)+$R$10</f>
        <v>-2.1259999999999999</v>
      </c>
      <c r="Z1621" s="104">
        <f t="shared" si="252"/>
        <v>0</v>
      </c>
      <c r="AA1621" s="38">
        <f t="shared" si="253"/>
        <v>0</v>
      </c>
      <c r="AB1621" s="38">
        <f t="shared" si="254"/>
        <v>0</v>
      </c>
      <c r="AC1621" s="38">
        <f t="shared" si="255"/>
        <v>0</v>
      </c>
      <c r="AD1621" s="38">
        <f t="shared" si="256"/>
        <v>0</v>
      </c>
      <c r="AE1621" s="105">
        <f t="shared" si="257"/>
        <v>6</v>
      </c>
      <c r="AF1621" s="114">
        <f t="shared" si="251"/>
        <v>-2.1259999999999999</v>
      </c>
      <c r="AG1621" s="37">
        <f t="shared" si="258"/>
        <v>6</v>
      </c>
      <c r="AH1621" s="40">
        <f>IF(OR(MAX('Batch Inputs'!$C1609:$N1609)&gt;1,MIN('Batch Inputs'!$C1609:$N1609)&lt;0),"ERROR",0)</f>
        <v>0</v>
      </c>
      <c r="AI1621" s="105" t="str">
        <f t="shared" si="259"/>
        <v>Few conditions</v>
      </c>
      <c r="AJ1621" s="113" t="str">
        <f t="shared" si="260"/>
        <v>No Conditions</v>
      </c>
      <c r="AM1621" s="78"/>
    </row>
    <row r="1622" spans="3:39" ht="12.75" x14ac:dyDescent="0.2">
      <c r="C1622" s="94">
        <v>1605</v>
      </c>
      <c r="D1622" s="32">
        <f>'Batch Inputs'!C1610</f>
        <v>0</v>
      </c>
      <c r="E1622" s="32">
        <f>'Batch Inputs'!D1610</f>
        <v>0</v>
      </c>
      <c r="F1622" s="32">
        <f>'Batch Inputs'!E1610</f>
        <v>0</v>
      </c>
      <c r="G1622" s="32">
        <f>'Batch Inputs'!F1610</f>
        <v>0</v>
      </c>
      <c r="H1622" s="32">
        <f>'Batch Inputs'!G1610</f>
        <v>0</v>
      </c>
      <c r="I1622" s="32">
        <f>'Batch Inputs'!H1610</f>
        <v>0</v>
      </c>
      <c r="J1622" s="32">
        <f>'Batch Inputs'!I1610</f>
        <v>0</v>
      </c>
      <c r="K1622" s="32">
        <f>'Batch Inputs'!J1610</f>
        <v>0</v>
      </c>
      <c r="L1622" s="32">
        <f>'Batch Inputs'!K1610</f>
        <v>0</v>
      </c>
      <c r="M1622" s="32">
        <f>'Batch Inputs'!L1610</f>
        <v>0</v>
      </c>
      <c r="N1622" s="32">
        <f>'Batch Inputs'!M1610</f>
        <v>0</v>
      </c>
      <c r="O1622" s="32">
        <f>'Batch Inputs'!N1610</f>
        <v>0</v>
      </c>
      <c r="P1622" s="32">
        <f>'Batch Inputs'!O1610</f>
        <v>0</v>
      </c>
      <c r="Q1622" s="32">
        <f>'Batch Inputs'!P1610</f>
        <v>0</v>
      </c>
      <c r="S1622" s="98">
        <f>SUMPRODUCT($D1622:$O1622,$D$5:$O$5)+$R$5</f>
        <v>-7.9279999999999999</v>
      </c>
      <c r="T1622" s="98">
        <f>SUMPRODUCT($D1622:$O1622,$D$6:$O$6)+$R$6</f>
        <v>-7.0750000000000002</v>
      </c>
      <c r="U1622" s="98">
        <f>SUMPRODUCT($D1622:$O1622,$D$7:$O$7)+$R$7</f>
        <v>-13.989000000000001</v>
      </c>
      <c r="V1622" s="98">
        <f>SUMPRODUCT($D1622:$O1622,$D$8:$O$8)+$R$8</f>
        <v>-8.0109999999999992</v>
      </c>
      <c r="W1622" s="98">
        <f>SUMPRODUCT($D1622:$O1622,$D$9:$O$9)+$R$9</f>
        <v>-6.976</v>
      </c>
      <c r="X1622" s="98">
        <f>SUMPRODUCT($D1622:$O1622,$D$10:$O$10)+$R$10</f>
        <v>-2.1259999999999999</v>
      </c>
      <c r="Z1622" s="104">
        <f t="shared" si="252"/>
        <v>0</v>
      </c>
      <c r="AA1622" s="38">
        <f t="shared" si="253"/>
        <v>0</v>
      </c>
      <c r="AB1622" s="38">
        <f t="shared" si="254"/>
        <v>0</v>
      </c>
      <c r="AC1622" s="38">
        <f t="shared" si="255"/>
        <v>0</v>
      </c>
      <c r="AD1622" s="38">
        <f t="shared" si="256"/>
        <v>0</v>
      </c>
      <c r="AE1622" s="105">
        <f t="shared" si="257"/>
        <v>6</v>
      </c>
      <c r="AF1622" s="114">
        <f t="shared" si="251"/>
        <v>-2.1259999999999999</v>
      </c>
      <c r="AG1622" s="37">
        <f t="shared" si="258"/>
        <v>6</v>
      </c>
      <c r="AH1622" s="40">
        <f>IF(OR(MAX('Batch Inputs'!$C1610:$N1610)&gt;1,MIN('Batch Inputs'!$C1610:$N1610)&lt;0),"ERROR",0)</f>
        <v>0</v>
      </c>
      <c r="AI1622" s="105" t="str">
        <f t="shared" si="259"/>
        <v>Few conditions</v>
      </c>
      <c r="AJ1622" s="113" t="str">
        <f t="shared" si="260"/>
        <v>No Conditions</v>
      </c>
      <c r="AM1622" s="78"/>
    </row>
    <row r="1623" spans="3:39" ht="12.75" x14ac:dyDescent="0.2">
      <c r="C1623" s="94">
        <v>1606</v>
      </c>
      <c r="D1623" s="32">
        <f>'Batch Inputs'!C1611</f>
        <v>0</v>
      </c>
      <c r="E1623" s="32">
        <f>'Batch Inputs'!D1611</f>
        <v>0</v>
      </c>
      <c r="F1623" s="32">
        <f>'Batch Inputs'!E1611</f>
        <v>0</v>
      </c>
      <c r="G1623" s="32">
        <f>'Batch Inputs'!F1611</f>
        <v>0</v>
      </c>
      <c r="H1623" s="32">
        <f>'Batch Inputs'!G1611</f>
        <v>0</v>
      </c>
      <c r="I1623" s="32">
        <f>'Batch Inputs'!H1611</f>
        <v>0</v>
      </c>
      <c r="J1623" s="32">
        <f>'Batch Inputs'!I1611</f>
        <v>0</v>
      </c>
      <c r="K1623" s="32">
        <f>'Batch Inputs'!J1611</f>
        <v>0</v>
      </c>
      <c r="L1623" s="32">
        <f>'Batch Inputs'!K1611</f>
        <v>0</v>
      </c>
      <c r="M1623" s="32">
        <f>'Batch Inputs'!L1611</f>
        <v>0</v>
      </c>
      <c r="N1623" s="32">
        <f>'Batch Inputs'!M1611</f>
        <v>0</v>
      </c>
      <c r="O1623" s="32">
        <f>'Batch Inputs'!N1611</f>
        <v>0</v>
      </c>
      <c r="P1623" s="32">
        <f>'Batch Inputs'!O1611</f>
        <v>0</v>
      </c>
      <c r="Q1623" s="32">
        <f>'Batch Inputs'!P1611</f>
        <v>0</v>
      </c>
      <c r="S1623" s="98">
        <f>SUMPRODUCT($D1623:$O1623,$D$5:$O$5)+$R$5</f>
        <v>-7.9279999999999999</v>
      </c>
      <c r="T1623" s="98">
        <f>SUMPRODUCT($D1623:$O1623,$D$6:$O$6)+$R$6</f>
        <v>-7.0750000000000002</v>
      </c>
      <c r="U1623" s="98">
        <f>SUMPRODUCT($D1623:$O1623,$D$7:$O$7)+$R$7</f>
        <v>-13.989000000000001</v>
      </c>
      <c r="V1623" s="98">
        <f>SUMPRODUCT($D1623:$O1623,$D$8:$O$8)+$R$8</f>
        <v>-8.0109999999999992</v>
      </c>
      <c r="W1623" s="98">
        <f>SUMPRODUCT($D1623:$O1623,$D$9:$O$9)+$R$9</f>
        <v>-6.976</v>
      </c>
      <c r="X1623" s="98">
        <f>SUMPRODUCT($D1623:$O1623,$D$10:$O$10)+$R$10</f>
        <v>-2.1259999999999999</v>
      </c>
      <c r="Z1623" s="104">
        <f t="shared" si="252"/>
        <v>0</v>
      </c>
      <c r="AA1623" s="38">
        <f t="shared" si="253"/>
        <v>0</v>
      </c>
      <c r="AB1623" s="38">
        <f t="shared" si="254"/>
        <v>0</v>
      </c>
      <c r="AC1623" s="38">
        <f t="shared" si="255"/>
        <v>0</v>
      </c>
      <c r="AD1623" s="38">
        <f t="shared" si="256"/>
        <v>0</v>
      </c>
      <c r="AE1623" s="105">
        <f t="shared" si="257"/>
        <v>6</v>
      </c>
      <c r="AF1623" s="114">
        <f t="shared" si="251"/>
        <v>-2.1259999999999999</v>
      </c>
      <c r="AG1623" s="37">
        <f t="shared" si="258"/>
        <v>6</v>
      </c>
      <c r="AH1623" s="40">
        <f>IF(OR(MAX('Batch Inputs'!$C1611:$N1611)&gt;1,MIN('Batch Inputs'!$C1611:$N1611)&lt;0),"ERROR",0)</f>
        <v>0</v>
      </c>
      <c r="AI1623" s="105" t="str">
        <f t="shared" si="259"/>
        <v>Few conditions</v>
      </c>
      <c r="AJ1623" s="113" t="str">
        <f t="shared" si="260"/>
        <v>No Conditions</v>
      </c>
      <c r="AM1623" s="78"/>
    </row>
    <row r="1624" spans="3:39" ht="12.75" x14ac:dyDescent="0.2">
      <c r="C1624" s="94">
        <v>1607</v>
      </c>
      <c r="D1624" s="32">
        <f>'Batch Inputs'!C1612</f>
        <v>0</v>
      </c>
      <c r="E1624" s="32">
        <f>'Batch Inputs'!D1612</f>
        <v>0</v>
      </c>
      <c r="F1624" s="32">
        <f>'Batch Inputs'!E1612</f>
        <v>0</v>
      </c>
      <c r="G1624" s="32">
        <f>'Batch Inputs'!F1612</f>
        <v>0</v>
      </c>
      <c r="H1624" s="32">
        <f>'Batch Inputs'!G1612</f>
        <v>0</v>
      </c>
      <c r="I1624" s="32">
        <f>'Batch Inputs'!H1612</f>
        <v>0</v>
      </c>
      <c r="J1624" s="32">
        <f>'Batch Inputs'!I1612</f>
        <v>0</v>
      </c>
      <c r="K1624" s="32">
        <f>'Batch Inputs'!J1612</f>
        <v>0</v>
      </c>
      <c r="L1624" s="32">
        <f>'Batch Inputs'!K1612</f>
        <v>0</v>
      </c>
      <c r="M1624" s="32">
        <f>'Batch Inputs'!L1612</f>
        <v>0</v>
      </c>
      <c r="N1624" s="32">
        <f>'Batch Inputs'!M1612</f>
        <v>0</v>
      </c>
      <c r="O1624" s="32">
        <f>'Batch Inputs'!N1612</f>
        <v>0</v>
      </c>
      <c r="P1624" s="32">
        <f>'Batch Inputs'!O1612</f>
        <v>0</v>
      </c>
      <c r="Q1624" s="32">
        <f>'Batch Inputs'!P1612</f>
        <v>0</v>
      </c>
      <c r="S1624" s="98">
        <f>SUMPRODUCT($D1624:$O1624,$D$5:$O$5)+$R$5</f>
        <v>-7.9279999999999999</v>
      </c>
      <c r="T1624" s="98">
        <f>SUMPRODUCT($D1624:$O1624,$D$6:$O$6)+$R$6</f>
        <v>-7.0750000000000002</v>
      </c>
      <c r="U1624" s="98">
        <f>SUMPRODUCT($D1624:$O1624,$D$7:$O$7)+$R$7</f>
        <v>-13.989000000000001</v>
      </c>
      <c r="V1624" s="98">
        <f>SUMPRODUCT($D1624:$O1624,$D$8:$O$8)+$R$8</f>
        <v>-8.0109999999999992</v>
      </c>
      <c r="W1624" s="98">
        <f>SUMPRODUCT($D1624:$O1624,$D$9:$O$9)+$R$9</f>
        <v>-6.976</v>
      </c>
      <c r="X1624" s="98">
        <f>SUMPRODUCT($D1624:$O1624,$D$10:$O$10)+$R$10</f>
        <v>-2.1259999999999999</v>
      </c>
      <c r="Z1624" s="104">
        <f t="shared" si="252"/>
        <v>0</v>
      </c>
      <c r="AA1624" s="38">
        <f t="shared" si="253"/>
        <v>0</v>
      </c>
      <c r="AB1624" s="38">
        <f t="shared" si="254"/>
        <v>0</v>
      </c>
      <c r="AC1624" s="38">
        <f t="shared" si="255"/>
        <v>0</v>
      </c>
      <c r="AD1624" s="38">
        <f t="shared" si="256"/>
        <v>0</v>
      </c>
      <c r="AE1624" s="105">
        <f t="shared" si="257"/>
        <v>6</v>
      </c>
      <c r="AF1624" s="114">
        <f t="shared" si="251"/>
        <v>-2.1259999999999999</v>
      </c>
      <c r="AG1624" s="37">
        <f t="shared" si="258"/>
        <v>6</v>
      </c>
      <c r="AH1624" s="40">
        <f>IF(OR(MAX('Batch Inputs'!$C1612:$N1612)&gt;1,MIN('Batch Inputs'!$C1612:$N1612)&lt;0),"ERROR",0)</f>
        <v>0</v>
      </c>
      <c r="AI1624" s="105" t="str">
        <f t="shared" si="259"/>
        <v>Few conditions</v>
      </c>
      <c r="AJ1624" s="113" t="str">
        <f t="shared" si="260"/>
        <v>No Conditions</v>
      </c>
      <c r="AM1624" s="78"/>
    </row>
    <row r="1625" spans="3:39" ht="12.75" x14ac:dyDescent="0.2">
      <c r="C1625" s="94">
        <v>1608</v>
      </c>
      <c r="D1625" s="32">
        <f>'Batch Inputs'!C1613</f>
        <v>0</v>
      </c>
      <c r="E1625" s="32">
        <f>'Batch Inputs'!D1613</f>
        <v>0</v>
      </c>
      <c r="F1625" s="32">
        <f>'Batch Inputs'!E1613</f>
        <v>0</v>
      </c>
      <c r="G1625" s="32">
        <f>'Batch Inputs'!F1613</f>
        <v>0</v>
      </c>
      <c r="H1625" s="32">
        <f>'Batch Inputs'!G1613</f>
        <v>0</v>
      </c>
      <c r="I1625" s="32">
        <f>'Batch Inputs'!H1613</f>
        <v>0</v>
      </c>
      <c r="J1625" s="32">
        <f>'Batch Inputs'!I1613</f>
        <v>0</v>
      </c>
      <c r="K1625" s="32">
        <f>'Batch Inputs'!J1613</f>
        <v>0</v>
      </c>
      <c r="L1625" s="32">
        <f>'Batch Inputs'!K1613</f>
        <v>0</v>
      </c>
      <c r="M1625" s="32">
        <f>'Batch Inputs'!L1613</f>
        <v>0</v>
      </c>
      <c r="N1625" s="32">
        <f>'Batch Inputs'!M1613</f>
        <v>0</v>
      </c>
      <c r="O1625" s="32">
        <f>'Batch Inputs'!N1613</f>
        <v>0</v>
      </c>
      <c r="P1625" s="32">
        <f>'Batch Inputs'!O1613</f>
        <v>0</v>
      </c>
      <c r="Q1625" s="32">
        <f>'Batch Inputs'!P1613</f>
        <v>0</v>
      </c>
      <c r="S1625" s="98">
        <f>SUMPRODUCT($D1625:$O1625,$D$5:$O$5)+$R$5</f>
        <v>-7.9279999999999999</v>
      </c>
      <c r="T1625" s="98">
        <f>SUMPRODUCT($D1625:$O1625,$D$6:$O$6)+$R$6</f>
        <v>-7.0750000000000002</v>
      </c>
      <c r="U1625" s="98">
        <f>SUMPRODUCT($D1625:$O1625,$D$7:$O$7)+$R$7</f>
        <v>-13.989000000000001</v>
      </c>
      <c r="V1625" s="98">
        <f>SUMPRODUCT($D1625:$O1625,$D$8:$O$8)+$R$8</f>
        <v>-8.0109999999999992</v>
      </c>
      <c r="W1625" s="98">
        <f>SUMPRODUCT($D1625:$O1625,$D$9:$O$9)+$R$9</f>
        <v>-6.976</v>
      </c>
      <c r="X1625" s="98">
        <f>SUMPRODUCT($D1625:$O1625,$D$10:$O$10)+$R$10</f>
        <v>-2.1259999999999999</v>
      </c>
      <c r="Z1625" s="104">
        <f t="shared" si="252"/>
        <v>0</v>
      </c>
      <c r="AA1625" s="38">
        <f t="shared" si="253"/>
        <v>0</v>
      </c>
      <c r="AB1625" s="38">
        <f t="shared" si="254"/>
        <v>0</v>
      </c>
      <c r="AC1625" s="38">
        <f t="shared" si="255"/>
        <v>0</v>
      </c>
      <c r="AD1625" s="38">
        <f t="shared" si="256"/>
        <v>0</v>
      </c>
      <c r="AE1625" s="105">
        <f t="shared" si="257"/>
        <v>6</v>
      </c>
      <c r="AF1625" s="114">
        <f t="shared" si="251"/>
        <v>-2.1259999999999999</v>
      </c>
      <c r="AG1625" s="37">
        <f t="shared" si="258"/>
        <v>6</v>
      </c>
      <c r="AH1625" s="40">
        <f>IF(OR(MAX('Batch Inputs'!$C1613:$N1613)&gt;1,MIN('Batch Inputs'!$C1613:$N1613)&lt;0),"ERROR",0)</f>
        <v>0</v>
      </c>
      <c r="AI1625" s="105" t="str">
        <f t="shared" si="259"/>
        <v>Few conditions</v>
      </c>
      <c r="AJ1625" s="113" t="str">
        <f t="shared" si="260"/>
        <v>No Conditions</v>
      </c>
      <c r="AM1625" s="78"/>
    </row>
    <row r="1626" spans="3:39" ht="12.75" x14ac:dyDescent="0.2">
      <c r="C1626" s="94">
        <v>1609</v>
      </c>
      <c r="D1626" s="32">
        <f>'Batch Inputs'!C1614</f>
        <v>0</v>
      </c>
      <c r="E1626" s="32">
        <f>'Batch Inputs'!D1614</f>
        <v>0</v>
      </c>
      <c r="F1626" s="32">
        <f>'Batch Inputs'!E1614</f>
        <v>0</v>
      </c>
      <c r="G1626" s="32">
        <f>'Batch Inputs'!F1614</f>
        <v>0</v>
      </c>
      <c r="H1626" s="32">
        <f>'Batch Inputs'!G1614</f>
        <v>0</v>
      </c>
      <c r="I1626" s="32">
        <f>'Batch Inputs'!H1614</f>
        <v>0</v>
      </c>
      <c r="J1626" s="32">
        <f>'Batch Inputs'!I1614</f>
        <v>0</v>
      </c>
      <c r="K1626" s="32">
        <f>'Batch Inputs'!J1614</f>
        <v>0</v>
      </c>
      <c r="L1626" s="32">
        <f>'Batch Inputs'!K1614</f>
        <v>0</v>
      </c>
      <c r="M1626" s="32">
        <f>'Batch Inputs'!L1614</f>
        <v>0</v>
      </c>
      <c r="N1626" s="32">
        <f>'Batch Inputs'!M1614</f>
        <v>0</v>
      </c>
      <c r="O1626" s="32">
        <f>'Batch Inputs'!N1614</f>
        <v>0</v>
      </c>
      <c r="P1626" s="32">
        <f>'Batch Inputs'!O1614</f>
        <v>0</v>
      </c>
      <c r="Q1626" s="32">
        <f>'Batch Inputs'!P1614</f>
        <v>0</v>
      </c>
      <c r="S1626" s="98">
        <f>SUMPRODUCT($D1626:$O1626,$D$5:$O$5)+$R$5</f>
        <v>-7.9279999999999999</v>
      </c>
      <c r="T1626" s="98">
        <f>SUMPRODUCT($D1626:$O1626,$D$6:$O$6)+$R$6</f>
        <v>-7.0750000000000002</v>
      </c>
      <c r="U1626" s="98">
        <f>SUMPRODUCT($D1626:$O1626,$D$7:$O$7)+$R$7</f>
        <v>-13.989000000000001</v>
      </c>
      <c r="V1626" s="98">
        <f>SUMPRODUCT($D1626:$O1626,$D$8:$O$8)+$R$8</f>
        <v>-8.0109999999999992</v>
      </c>
      <c r="W1626" s="98">
        <f>SUMPRODUCT($D1626:$O1626,$D$9:$O$9)+$R$9</f>
        <v>-6.976</v>
      </c>
      <c r="X1626" s="98">
        <f>SUMPRODUCT($D1626:$O1626,$D$10:$O$10)+$R$10</f>
        <v>-2.1259999999999999</v>
      </c>
      <c r="Z1626" s="104">
        <f t="shared" si="252"/>
        <v>0</v>
      </c>
      <c r="AA1626" s="38">
        <f t="shared" si="253"/>
        <v>0</v>
      </c>
      <c r="AB1626" s="38">
        <f t="shared" si="254"/>
        <v>0</v>
      </c>
      <c r="AC1626" s="38">
        <f t="shared" si="255"/>
        <v>0</v>
      </c>
      <c r="AD1626" s="38">
        <f t="shared" si="256"/>
        <v>0</v>
      </c>
      <c r="AE1626" s="105">
        <f t="shared" si="257"/>
        <v>6</v>
      </c>
      <c r="AF1626" s="114">
        <f t="shared" si="251"/>
        <v>-2.1259999999999999</v>
      </c>
      <c r="AG1626" s="37">
        <f t="shared" si="258"/>
        <v>6</v>
      </c>
      <c r="AH1626" s="40">
        <f>IF(OR(MAX('Batch Inputs'!$C1614:$N1614)&gt;1,MIN('Batch Inputs'!$C1614:$N1614)&lt;0),"ERROR",0)</f>
        <v>0</v>
      </c>
      <c r="AI1626" s="105" t="str">
        <f t="shared" si="259"/>
        <v>Few conditions</v>
      </c>
      <c r="AJ1626" s="113" t="str">
        <f t="shared" si="260"/>
        <v>No Conditions</v>
      </c>
      <c r="AM1626" s="78"/>
    </row>
    <row r="1627" spans="3:39" ht="12.75" x14ac:dyDescent="0.2">
      <c r="C1627" s="94">
        <v>1610</v>
      </c>
      <c r="D1627" s="32">
        <f>'Batch Inputs'!C1615</f>
        <v>0</v>
      </c>
      <c r="E1627" s="32">
        <f>'Batch Inputs'!D1615</f>
        <v>0</v>
      </c>
      <c r="F1627" s="32">
        <f>'Batch Inputs'!E1615</f>
        <v>0</v>
      </c>
      <c r="G1627" s="32">
        <f>'Batch Inputs'!F1615</f>
        <v>0</v>
      </c>
      <c r="H1627" s="32">
        <f>'Batch Inputs'!G1615</f>
        <v>0</v>
      </c>
      <c r="I1627" s="32">
        <f>'Batch Inputs'!H1615</f>
        <v>0</v>
      </c>
      <c r="J1627" s="32">
        <f>'Batch Inputs'!I1615</f>
        <v>0</v>
      </c>
      <c r="K1627" s="32">
        <f>'Batch Inputs'!J1615</f>
        <v>0</v>
      </c>
      <c r="L1627" s="32">
        <f>'Batch Inputs'!K1615</f>
        <v>0</v>
      </c>
      <c r="M1627" s="32">
        <f>'Batch Inputs'!L1615</f>
        <v>0</v>
      </c>
      <c r="N1627" s="32">
        <f>'Batch Inputs'!M1615</f>
        <v>0</v>
      </c>
      <c r="O1627" s="32">
        <f>'Batch Inputs'!N1615</f>
        <v>0</v>
      </c>
      <c r="P1627" s="32">
        <f>'Batch Inputs'!O1615</f>
        <v>0</v>
      </c>
      <c r="Q1627" s="32">
        <f>'Batch Inputs'!P1615</f>
        <v>0</v>
      </c>
      <c r="S1627" s="98">
        <f>SUMPRODUCT($D1627:$O1627,$D$5:$O$5)+$R$5</f>
        <v>-7.9279999999999999</v>
      </c>
      <c r="T1627" s="98">
        <f>SUMPRODUCT($D1627:$O1627,$D$6:$O$6)+$R$6</f>
        <v>-7.0750000000000002</v>
      </c>
      <c r="U1627" s="98">
        <f>SUMPRODUCT($D1627:$O1627,$D$7:$O$7)+$R$7</f>
        <v>-13.989000000000001</v>
      </c>
      <c r="V1627" s="98">
        <f>SUMPRODUCT($D1627:$O1627,$D$8:$O$8)+$R$8</f>
        <v>-8.0109999999999992</v>
      </c>
      <c r="W1627" s="98">
        <f>SUMPRODUCT($D1627:$O1627,$D$9:$O$9)+$R$9</f>
        <v>-6.976</v>
      </c>
      <c r="X1627" s="98">
        <f>SUMPRODUCT($D1627:$O1627,$D$10:$O$10)+$R$10</f>
        <v>-2.1259999999999999</v>
      </c>
      <c r="Z1627" s="104">
        <f t="shared" si="252"/>
        <v>0</v>
      </c>
      <c r="AA1627" s="38">
        <f t="shared" si="253"/>
        <v>0</v>
      </c>
      <c r="AB1627" s="38">
        <f t="shared" si="254"/>
        <v>0</v>
      </c>
      <c r="AC1627" s="38">
        <f t="shared" si="255"/>
        <v>0</v>
      </c>
      <c r="AD1627" s="38">
        <f t="shared" si="256"/>
        <v>0</v>
      </c>
      <c r="AE1627" s="105">
        <f t="shared" si="257"/>
        <v>6</v>
      </c>
      <c r="AF1627" s="114">
        <f t="shared" si="251"/>
        <v>-2.1259999999999999</v>
      </c>
      <c r="AG1627" s="37">
        <f t="shared" si="258"/>
        <v>6</v>
      </c>
      <c r="AH1627" s="40">
        <f>IF(OR(MAX('Batch Inputs'!$C1615:$N1615)&gt;1,MIN('Batch Inputs'!$C1615:$N1615)&lt;0),"ERROR",0)</f>
        <v>0</v>
      </c>
      <c r="AI1627" s="105" t="str">
        <f t="shared" si="259"/>
        <v>Few conditions</v>
      </c>
      <c r="AJ1627" s="113" t="str">
        <f t="shared" si="260"/>
        <v>No Conditions</v>
      </c>
      <c r="AM1627" s="78"/>
    </row>
    <row r="1628" spans="3:39" ht="12.75" x14ac:dyDescent="0.2">
      <c r="C1628" s="94">
        <v>1611</v>
      </c>
      <c r="D1628" s="32">
        <f>'Batch Inputs'!C1616</f>
        <v>0</v>
      </c>
      <c r="E1628" s="32">
        <f>'Batch Inputs'!D1616</f>
        <v>0</v>
      </c>
      <c r="F1628" s="32">
        <f>'Batch Inputs'!E1616</f>
        <v>0</v>
      </c>
      <c r="G1628" s="32">
        <f>'Batch Inputs'!F1616</f>
        <v>0</v>
      </c>
      <c r="H1628" s="32">
        <f>'Batch Inputs'!G1616</f>
        <v>0</v>
      </c>
      <c r="I1628" s="32">
        <f>'Batch Inputs'!H1616</f>
        <v>0</v>
      </c>
      <c r="J1628" s="32">
        <f>'Batch Inputs'!I1616</f>
        <v>0</v>
      </c>
      <c r="K1628" s="32">
        <f>'Batch Inputs'!J1616</f>
        <v>0</v>
      </c>
      <c r="L1628" s="32">
        <f>'Batch Inputs'!K1616</f>
        <v>0</v>
      </c>
      <c r="M1628" s="32">
        <f>'Batch Inputs'!L1616</f>
        <v>0</v>
      </c>
      <c r="N1628" s="32">
        <f>'Batch Inputs'!M1616</f>
        <v>0</v>
      </c>
      <c r="O1628" s="32">
        <f>'Batch Inputs'!N1616</f>
        <v>0</v>
      </c>
      <c r="P1628" s="32">
        <f>'Batch Inputs'!O1616</f>
        <v>0</v>
      </c>
      <c r="Q1628" s="32">
        <f>'Batch Inputs'!P1616</f>
        <v>0</v>
      </c>
      <c r="S1628" s="98">
        <f>SUMPRODUCT($D1628:$O1628,$D$5:$O$5)+$R$5</f>
        <v>-7.9279999999999999</v>
      </c>
      <c r="T1628" s="98">
        <f>SUMPRODUCT($D1628:$O1628,$D$6:$O$6)+$R$6</f>
        <v>-7.0750000000000002</v>
      </c>
      <c r="U1628" s="98">
        <f>SUMPRODUCT($D1628:$O1628,$D$7:$O$7)+$R$7</f>
        <v>-13.989000000000001</v>
      </c>
      <c r="V1628" s="98">
        <f>SUMPRODUCT($D1628:$O1628,$D$8:$O$8)+$R$8</f>
        <v>-8.0109999999999992</v>
      </c>
      <c r="W1628" s="98">
        <f>SUMPRODUCT($D1628:$O1628,$D$9:$O$9)+$R$9</f>
        <v>-6.976</v>
      </c>
      <c r="X1628" s="98">
        <f>SUMPRODUCT($D1628:$O1628,$D$10:$O$10)+$R$10</f>
        <v>-2.1259999999999999</v>
      </c>
      <c r="Z1628" s="104">
        <f t="shared" si="252"/>
        <v>0</v>
      </c>
      <c r="AA1628" s="38">
        <f t="shared" si="253"/>
        <v>0</v>
      </c>
      <c r="AB1628" s="38">
        <f t="shared" si="254"/>
        <v>0</v>
      </c>
      <c r="AC1628" s="38">
        <f t="shared" si="255"/>
        <v>0</v>
      </c>
      <c r="AD1628" s="38">
        <f t="shared" si="256"/>
        <v>0</v>
      </c>
      <c r="AE1628" s="105">
        <f t="shared" si="257"/>
        <v>6</v>
      </c>
      <c r="AF1628" s="114">
        <f t="shared" si="251"/>
        <v>-2.1259999999999999</v>
      </c>
      <c r="AG1628" s="37">
        <f t="shared" si="258"/>
        <v>6</v>
      </c>
      <c r="AH1628" s="40">
        <f>IF(OR(MAX('Batch Inputs'!$C1616:$N1616)&gt;1,MIN('Batch Inputs'!$C1616:$N1616)&lt;0),"ERROR",0)</f>
        <v>0</v>
      </c>
      <c r="AI1628" s="105" t="str">
        <f t="shared" si="259"/>
        <v>Few conditions</v>
      </c>
      <c r="AJ1628" s="113" t="str">
        <f t="shared" si="260"/>
        <v>No Conditions</v>
      </c>
      <c r="AM1628" s="78"/>
    </row>
    <row r="1629" spans="3:39" ht="12.75" x14ac:dyDescent="0.2">
      <c r="C1629" s="94">
        <v>1612</v>
      </c>
      <c r="D1629" s="32">
        <f>'Batch Inputs'!C1617</f>
        <v>0</v>
      </c>
      <c r="E1629" s="32">
        <f>'Batch Inputs'!D1617</f>
        <v>0</v>
      </c>
      <c r="F1629" s="32">
        <f>'Batch Inputs'!E1617</f>
        <v>0</v>
      </c>
      <c r="G1629" s="32">
        <f>'Batch Inputs'!F1617</f>
        <v>0</v>
      </c>
      <c r="H1629" s="32">
        <f>'Batch Inputs'!G1617</f>
        <v>0</v>
      </c>
      <c r="I1629" s="32">
        <f>'Batch Inputs'!H1617</f>
        <v>0</v>
      </c>
      <c r="J1629" s="32">
        <f>'Batch Inputs'!I1617</f>
        <v>0</v>
      </c>
      <c r="K1629" s="32">
        <f>'Batch Inputs'!J1617</f>
        <v>0</v>
      </c>
      <c r="L1629" s="32">
        <f>'Batch Inputs'!K1617</f>
        <v>0</v>
      </c>
      <c r="M1629" s="32">
        <f>'Batch Inputs'!L1617</f>
        <v>0</v>
      </c>
      <c r="N1629" s="32">
        <f>'Batch Inputs'!M1617</f>
        <v>0</v>
      </c>
      <c r="O1629" s="32">
        <f>'Batch Inputs'!N1617</f>
        <v>0</v>
      </c>
      <c r="P1629" s="32">
        <f>'Batch Inputs'!O1617</f>
        <v>0</v>
      </c>
      <c r="Q1629" s="32">
        <f>'Batch Inputs'!P1617</f>
        <v>0</v>
      </c>
      <c r="S1629" s="98">
        <f>SUMPRODUCT($D1629:$O1629,$D$5:$O$5)+$R$5</f>
        <v>-7.9279999999999999</v>
      </c>
      <c r="T1629" s="98">
        <f>SUMPRODUCT($D1629:$O1629,$D$6:$O$6)+$R$6</f>
        <v>-7.0750000000000002</v>
      </c>
      <c r="U1629" s="98">
        <f>SUMPRODUCT($D1629:$O1629,$D$7:$O$7)+$R$7</f>
        <v>-13.989000000000001</v>
      </c>
      <c r="V1629" s="98">
        <f>SUMPRODUCT($D1629:$O1629,$D$8:$O$8)+$R$8</f>
        <v>-8.0109999999999992</v>
      </c>
      <c r="W1629" s="98">
        <f>SUMPRODUCT($D1629:$O1629,$D$9:$O$9)+$R$9</f>
        <v>-6.976</v>
      </c>
      <c r="X1629" s="98">
        <f>SUMPRODUCT($D1629:$O1629,$D$10:$O$10)+$R$10</f>
        <v>-2.1259999999999999</v>
      </c>
      <c r="Z1629" s="104">
        <f t="shared" si="252"/>
        <v>0</v>
      </c>
      <c r="AA1629" s="38">
        <f t="shared" si="253"/>
        <v>0</v>
      </c>
      <c r="AB1629" s="38">
        <f t="shared" si="254"/>
        <v>0</v>
      </c>
      <c r="AC1629" s="38">
        <f t="shared" si="255"/>
        <v>0</v>
      </c>
      <c r="AD1629" s="38">
        <f t="shared" si="256"/>
        <v>0</v>
      </c>
      <c r="AE1629" s="105">
        <f t="shared" si="257"/>
        <v>6</v>
      </c>
      <c r="AF1629" s="114">
        <f t="shared" si="251"/>
        <v>-2.1259999999999999</v>
      </c>
      <c r="AG1629" s="37">
        <f t="shared" si="258"/>
        <v>6</v>
      </c>
      <c r="AH1629" s="40">
        <f>IF(OR(MAX('Batch Inputs'!$C1617:$N1617)&gt;1,MIN('Batch Inputs'!$C1617:$N1617)&lt;0),"ERROR",0)</f>
        <v>0</v>
      </c>
      <c r="AI1629" s="105" t="str">
        <f t="shared" si="259"/>
        <v>Few conditions</v>
      </c>
      <c r="AJ1629" s="113" t="str">
        <f t="shared" si="260"/>
        <v>No Conditions</v>
      </c>
      <c r="AM1629" s="78"/>
    </row>
    <row r="1630" spans="3:39" ht="12.75" x14ac:dyDescent="0.2">
      <c r="C1630" s="94">
        <v>1613</v>
      </c>
      <c r="D1630" s="32">
        <f>'Batch Inputs'!C1618</f>
        <v>0</v>
      </c>
      <c r="E1630" s="32">
        <f>'Batch Inputs'!D1618</f>
        <v>0</v>
      </c>
      <c r="F1630" s="32">
        <f>'Batch Inputs'!E1618</f>
        <v>0</v>
      </c>
      <c r="G1630" s="32">
        <f>'Batch Inputs'!F1618</f>
        <v>0</v>
      </c>
      <c r="H1630" s="32">
        <f>'Batch Inputs'!G1618</f>
        <v>0</v>
      </c>
      <c r="I1630" s="32">
        <f>'Batch Inputs'!H1618</f>
        <v>0</v>
      </c>
      <c r="J1630" s="32">
        <f>'Batch Inputs'!I1618</f>
        <v>0</v>
      </c>
      <c r="K1630" s="32">
        <f>'Batch Inputs'!J1618</f>
        <v>0</v>
      </c>
      <c r="L1630" s="32">
        <f>'Batch Inputs'!K1618</f>
        <v>0</v>
      </c>
      <c r="M1630" s="32">
        <f>'Batch Inputs'!L1618</f>
        <v>0</v>
      </c>
      <c r="N1630" s="32">
        <f>'Batch Inputs'!M1618</f>
        <v>0</v>
      </c>
      <c r="O1630" s="32">
        <f>'Batch Inputs'!N1618</f>
        <v>0</v>
      </c>
      <c r="P1630" s="32">
        <f>'Batch Inputs'!O1618</f>
        <v>0</v>
      </c>
      <c r="Q1630" s="32">
        <f>'Batch Inputs'!P1618</f>
        <v>0</v>
      </c>
      <c r="S1630" s="98">
        <f>SUMPRODUCT($D1630:$O1630,$D$5:$O$5)+$R$5</f>
        <v>-7.9279999999999999</v>
      </c>
      <c r="T1630" s="98">
        <f>SUMPRODUCT($D1630:$O1630,$D$6:$O$6)+$R$6</f>
        <v>-7.0750000000000002</v>
      </c>
      <c r="U1630" s="98">
        <f>SUMPRODUCT($D1630:$O1630,$D$7:$O$7)+$R$7</f>
        <v>-13.989000000000001</v>
      </c>
      <c r="V1630" s="98">
        <f>SUMPRODUCT($D1630:$O1630,$D$8:$O$8)+$R$8</f>
        <v>-8.0109999999999992</v>
      </c>
      <c r="W1630" s="98">
        <f>SUMPRODUCT($D1630:$O1630,$D$9:$O$9)+$R$9</f>
        <v>-6.976</v>
      </c>
      <c r="X1630" s="98">
        <f>SUMPRODUCT($D1630:$O1630,$D$10:$O$10)+$R$10</f>
        <v>-2.1259999999999999</v>
      </c>
      <c r="Z1630" s="104">
        <f t="shared" si="252"/>
        <v>0</v>
      </c>
      <c r="AA1630" s="38">
        <f t="shared" si="253"/>
        <v>0</v>
      </c>
      <c r="AB1630" s="38">
        <f t="shared" si="254"/>
        <v>0</v>
      </c>
      <c r="AC1630" s="38">
        <f t="shared" si="255"/>
        <v>0</v>
      </c>
      <c r="AD1630" s="38">
        <f t="shared" si="256"/>
        <v>0</v>
      </c>
      <c r="AE1630" s="105">
        <f t="shared" si="257"/>
        <v>6</v>
      </c>
      <c r="AF1630" s="114">
        <f t="shared" si="251"/>
        <v>-2.1259999999999999</v>
      </c>
      <c r="AG1630" s="37">
        <f t="shared" si="258"/>
        <v>6</v>
      </c>
      <c r="AH1630" s="40">
        <f>IF(OR(MAX('Batch Inputs'!$C1618:$N1618)&gt;1,MIN('Batch Inputs'!$C1618:$N1618)&lt;0),"ERROR",0)</f>
        <v>0</v>
      </c>
      <c r="AI1630" s="105" t="str">
        <f t="shared" si="259"/>
        <v>Few conditions</v>
      </c>
      <c r="AJ1630" s="113" t="str">
        <f t="shared" si="260"/>
        <v>No Conditions</v>
      </c>
      <c r="AM1630" s="78"/>
    </row>
    <row r="1631" spans="3:39" ht="12.75" x14ac:dyDescent="0.2">
      <c r="C1631" s="94">
        <v>1614</v>
      </c>
      <c r="D1631" s="32">
        <f>'Batch Inputs'!C1619</f>
        <v>0</v>
      </c>
      <c r="E1631" s="32">
        <f>'Batch Inputs'!D1619</f>
        <v>0</v>
      </c>
      <c r="F1631" s="32">
        <f>'Batch Inputs'!E1619</f>
        <v>0</v>
      </c>
      <c r="G1631" s="32">
        <f>'Batch Inputs'!F1619</f>
        <v>0</v>
      </c>
      <c r="H1631" s="32">
        <f>'Batch Inputs'!G1619</f>
        <v>0</v>
      </c>
      <c r="I1631" s="32">
        <f>'Batch Inputs'!H1619</f>
        <v>0</v>
      </c>
      <c r="J1631" s="32">
        <f>'Batch Inputs'!I1619</f>
        <v>0</v>
      </c>
      <c r="K1631" s="32">
        <f>'Batch Inputs'!J1619</f>
        <v>0</v>
      </c>
      <c r="L1631" s="32">
        <f>'Batch Inputs'!K1619</f>
        <v>0</v>
      </c>
      <c r="M1631" s="32">
        <f>'Batch Inputs'!L1619</f>
        <v>0</v>
      </c>
      <c r="N1631" s="32">
        <f>'Batch Inputs'!M1619</f>
        <v>0</v>
      </c>
      <c r="O1631" s="32">
        <f>'Batch Inputs'!N1619</f>
        <v>0</v>
      </c>
      <c r="P1631" s="32">
        <f>'Batch Inputs'!O1619</f>
        <v>0</v>
      </c>
      <c r="Q1631" s="32">
        <f>'Batch Inputs'!P1619</f>
        <v>0</v>
      </c>
      <c r="S1631" s="98">
        <f>SUMPRODUCT($D1631:$O1631,$D$5:$O$5)+$R$5</f>
        <v>-7.9279999999999999</v>
      </c>
      <c r="T1631" s="98">
        <f>SUMPRODUCT($D1631:$O1631,$D$6:$O$6)+$R$6</f>
        <v>-7.0750000000000002</v>
      </c>
      <c r="U1631" s="98">
        <f>SUMPRODUCT($D1631:$O1631,$D$7:$O$7)+$R$7</f>
        <v>-13.989000000000001</v>
      </c>
      <c r="V1631" s="98">
        <f>SUMPRODUCT($D1631:$O1631,$D$8:$O$8)+$R$8</f>
        <v>-8.0109999999999992</v>
      </c>
      <c r="W1631" s="98">
        <f>SUMPRODUCT($D1631:$O1631,$D$9:$O$9)+$R$9</f>
        <v>-6.976</v>
      </c>
      <c r="X1631" s="98">
        <f>SUMPRODUCT($D1631:$O1631,$D$10:$O$10)+$R$10</f>
        <v>-2.1259999999999999</v>
      </c>
      <c r="Z1631" s="104">
        <f t="shared" si="252"/>
        <v>0</v>
      </c>
      <c r="AA1631" s="38">
        <f t="shared" si="253"/>
        <v>0</v>
      </c>
      <c r="AB1631" s="38">
        <f t="shared" si="254"/>
        <v>0</v>
      </c>
      <c r="AC1631" s="38">
        <f t="shared" si="255"/>
        <v>0</v>
      </c>
      <c r="AD1631" s="38">
        <f t="shared" si="256"/>
        <v>0</v>
      </c>
      <c r="AE1631" s="105">
        <f t="shared" si="257"/>
        <v>6</v>
      </c>
      <c r="AF1631" s="114">
        <f t="shared" si="251"/>
        <v>-2.1259999999999999</v>
      </c>
      <c r="AG1631" s="37">
        <f t="shared" si="258"/>
        <v>6</v>
      </c>
      <c r="AH1631" s="40">
        <f>IF(OR(MAX('Batch Inputs'!$C1619:$N1619)&gt;1,MIN('Batch Inputs'!$C1619:$N1619)&lt;0),"ERROR",0)</f>
        <v>0</v>
      </c>
      <c r="AI1631" s="105" t="str">
        <f t="shared" si="259"/>
        <v>Few conditions</v>
      </c>
      <c r="AJ1631" s="113" t="str">
        <f t="shared" si="260"/>
        <v>No Conditions</v>
      </c>
      <c r="AM1631" s="78"/>
    </row>
    <row r="1632" spans="3:39" ht="12.75" x14ac:dyDescent="0.2">
      <c r="C1632" s="94">
        <v>1615</v>
      </c>
      <c r="D1632" s="32">
        <f>'Batch Inputs'!C1620</f>
        <v>0</v>
      </c>
      <c r="E1632" s="32">
        <f>'Batch Inputs'!D1620</f>
        <v>0</v>
      </c>
      <c r="F1632" s="32">
        <f>'Batch Inputs'!E1620</f>
        <v>0</v>
      </c>
      <c r="G1632" s="32">
        <f>'Batch Inputs'!F1620</f>
        <v>0</v>
      </c>
      <c r="H1632" s="32">
        <f>'Batch Inputs'!G1620</f>
        <v>0</v>
      </c>
      <c r="I1632" s="32">
        <f>'Batch Inputs'!H1620</f>
        <v>0</v>
      </c>
      <c r="J1632" s="32">
        <f>'Batch Inputs'!I1620</f>
        <v>0</v>
      </c>
      <c r="K1632" s="32">
        <f>'Batch Inputs'!J1620</f>
        <v>0</v>
      </c>
      <c r="L1632" s="32">
        <f>'Batch Inputs'!K1620</f>
        <v>0</v>
      </c>
      <c r="M1632" s="32">
        <f>'Batch Inputs'!L1620</f>
        <v>0</v>
      </c>
      <c r="N1632" s="32">
        <f>'Batch Inputs'!M1620</f>
        <v>0</v>
      </c>
      <c r="O1632" s="32">
        <f>'Batch Inputs'!N1620</f>
        <v>0</v>
      </c>
      <c r="P1632" s="32">
        <f>'Batch Inputs'!O1620</f>
        <v>0</v>
      </c>
      <c r="Q1632" s="32">
        <f>'Batch Inputs'!P1620</f>
        <v>0</v>
      </c>
      <c r="S1632" s="98">
        <f>SUMPRODUCT($D1632:$O1632,$D$5:$O$5)+$R$5</f>
        <v>-7.9279999999999999</v>
      </c>
      <c r="T1632" s="98">
        <f>SUMPRODUCT($D1632:$O1632,$D$6:$O$6)+$R$6</f>
        <v>-7.0750000000000002</v>
      </c>
      <c r="U1632" s="98">
        <f>SUMPRODUCT($D1632:$O1632,$D$7:$O$7)+$R$7</f>
        <v>-13.989000000000001</v>
      </c>
      <c r="V1632" s="98">
        <f>SUMPRODUCT($D1632:$O1632,$D$8:$O$8)+$R$8</f>
        <v>-8.0109999999999992</v>
      </c>
      <c r="W1632" s="98">
        <f>SUMPRODUCT($D1632:$O1632,$D$9:$O$9)+$R$9</f>
        <v>-6.976</v>
      </c>
      <c r="X1632" s="98">
        <f>SUMPRODUCT($D1632:$O1632,$D$10:$O$10)+$R$10</f>
        <v>-2.1259999999999999</v>
      </c>
      <c r="Z1632" s="104">
        <f t="shared" si="252"/>
        <v>0</v>
      </c>
      <c r="AA1632" s="38">
        <f t="shared" si="253"/>
        <v>0</v>
      </c>
      <c r="AB1632" s="38">
        <f t="shared" si="254"/>
        <v>0</v>
      </c>
      <c r="AC1632" s="38">
        <f t="shared" si="255"/>
        <v>0</v>
      </c>
      <c r="AD1632" s="38">
        <f t="shared" si="256"/>
        <v>0</v>
      </c>
      <c r="AE1632" s="105">
        <f t="shared" si="257"/>
        <v>6</v>
      </c>
      <c r="AF1632" s="114">
        <f t="shared" si="251"/>
        <v>-2.1259999999999999</v>
      </c>
      <c r="AG1632" s="37">
        <f t="shared" si="258"/>
        <v>6</v>
      </c>
      <c r="AH1632" s="40">
        <f>IF(OR(MAX('Batch Inputs'!$C1620:$N1620)&gt;1,MIN('Batch Inputs'!$C1620:$N1620)&lt;0),"ERROR",0)</f>
        <v>0</v>
      </c>
      <c r="AI1632" s="105" t="str">
        <f t="shared" si="259"/>
        <v>Few conditions</v>
      </c>
      <c r="AJ1632" s="113" t="str">
        <f t="shared" si="260"/>
        <v>No Conditions</v>
      </c>
      <c r="AM1632" s="78"/>
    </row>
    <row r="1633" spans="3:39" ht="12.75" x14ac:dyDescent="0.2">
      <c r="C1633" s="94">
        <v>1616</v>
      </c>
      <c r="D1633" s="32">
        <f>'Batch Inputs'!C1621</f>
        <v>0</v>
      </c>
      <c r="E1633" s="32">
        <f>'Batch Inputs'!D1621</f>
        <v>0</v>
      </c>
      <c r="F1633" s="32">
        <f>'Batch Inputs'!E1621</f>
        <v>0</v>
      </c>
      <c r="G1633" s="32">
        <f>'Batch Inputs'!F1621</f>
        <v>0</v>
      </c>
      <c r="H1633" s="32">
        <f>'Batch Inputs'!G1621</f>
        <v>0</v>
      </c>
      <c r="I1633" s="32">
        <f>'Batch Inputs'!H1621</f>
        <v>0</v>
      </c>
      <c r="J1633" s="32">
        <f>'Batch Inputs'!I1621</f>
        <v>0</v>
      </c>
      <c r="K1633" s="32">
        <f>'Batch Inputs'!J1621</f>
        <v>0</v>
      </c>
      <c r="L1633" s="32">
        <f>'Batch Inputs'!K1621</f>
        <v>0</v>
      </c>
      <c r="M1633" s="32">
        <f>'Batch Inputs'!L1621</f>
        <v>0</v>
      </c>
      <c r="N1633" s="32">
        <f>'Batch Inputs'!M1621</f>
        <v>0</v>
      </c>
      <c r="O1633" s="32">
        <f>'Batch Inputs'!N1621</f>
        <v>0</v>
      </c>
      <c r="P1633" s="32">
        <f>'Batch Inputs'!O1621</f>
        <v>0</v>
      </c>
      <c r="Q1633" s="32">
        <f>'Batch Inputs'!P1621</f>
        <v>0</v>
      </c>
      <c r="S1633" s="98">
        <f>SUMPRODUCT($D1633:$O1633,$D$5:$O$5)+$R$5</f>
        <v>-7.9279999999999999</v>
      </c>
      <c r="T1633" s="98">
        <f>SUMPRODUCT($D1633:$O1633,$D$6:$O$6)+$R$6</f>
        <v>-7.0750000000000002</v>
      </c>
      <c r="U1633" s="98">
        <f>SUMPRODUCT($D1633:$O1633,$D$7:$O$7)+$R$7</f>
        <v>-13.989000000000001</v>
      </c>
      <c r="V1633" s="98">
        <f>SUMPRODUCT($D1633:$O1633,$D$8:$O$8)+$R$8</f>
        <v>-8.0109999999999992</v>
      </c>
      <c r="W1633" s="98">
        <f>SUMPRODUCT($D1633:$O1633,$D$9:$O$9)+$R$9</f>
        <v>-6.976</v>
      </c>
      <c r="X1633" s="98">
        <f>SUMPRODUCT($D1633:$O1633,$D$10:$O$10)+$R$10</f>
        <v>-2.1259999999999999</v>
      </c>
      <c r="Z1633" s="104">
        <f t="shared" si="252"/>
        <v>0</v>
      </c>
      <c r="AA1633" s="38">
        <f t="shared" si="253"/>
        <v>0</v>
      </c>
      <c r="AB1633" s="38">
        <f t="shared" si="254"/>
        <v>0</v>
      </c>
      <c r="AC1633" s="38">
        <f t="shared" si="255"/>
        <v>0</v>
      </c>
      <c r="AD1633" s="38">
        <f t="shared" si="256"/>
        <v>0</v>
      </c>
      <c r="AE1633" s="105">
        <f t="shared" si="257"/>
        <v>6</v>
      </c>
      <c r="AF1633" s="114">
        <f t="shared" si="251"/>
        <v>-2.1259999999999999</v>
      </c>
      <c r="AG1633" s="37">
        <f t="shared" si="258"/>
        <v>6</v>
      </c>
      <c r="AH1633" s="40">
        <f>IF(OR(MAX('Batch Inputs'!$C1621:$N1621)&gt;1,MIN('Batch Inputs'!$C1621:$N1621)&lt;0),"ERROR",0)</f>
        <v>0</v>
      </c>
      <c r="AI1633" s="105" t="str">
        <f t="shared" si="259"/>
        <v>Few conditions</v>
      </c>
      <c r="AJ1633" s="113" t="str">
        <f t="shared" si="260"/>
        <v>No Conditions</v>
      </c>
      <c r="AM1633" s="78"/>
    </row>
    <row r="1634" spans="3:39" ht="12.75" x14ac:dyDescent="0.2">
      <c r="C1634" s="94">
        <v>1617</v>
      </c>
      <c r="D1634" s="32">
        <f>'Batch Inputs'!C1622</f>
        <v>0</v>
      </c>
      <c r="E1634" s="32">
        <f>'Batch Inputs'!D1622</f>
        <v>0</v>
      </c>
      <c r="F1634" s="32">
        <f>'Batch Inputs'!E1622</f>
        <v>0</v>
      </c>
      <c r="G1634" s="32">
        <f>'Batch Inputs'!F1622</f>
        <v>0</v>
      </c>
      <c r="H1634" s="32">
        <f>'Batch Inputs'!G1622</f>
        <v>0</v>
      </c>
      <c r="I1634" s="32">
        <f>'Batch Inputs'!H1622</f>
        <v>0</v>
      </c>
      <c r="J1634" s="32">
        <f>'Batch Inputs'!I1622</f>
        <v>0</v>
      </c>
      <c r="K1634" s="32">
        <f>'Batch Inputs'!J1622</f>
        <v>0</v>
      </c>
      <c r="L1634" s="32">
        <f>'Batch Inputs'!K1622</f>
        <v>0</v>
      </c>
      <c r="M1634" s="32">
        <f>'Batch Inputs'!L1622</f>
        <v>0</v>
      </c>
      <c r="N1634" s="32">
        <f>'Batch Inputs'!M1622</f>
        <v>0</v>
      </c>
      <c r="O1634" s="32">
        <f>'Batch Inputs'!N1622</f>
        <v>0</v>
      </c>
      <c r="P1634" s="32">
        <f>'Batch Inputs'!O1622</f>
        <v>0</v>
      </c>
      <c r="Q1634" s="32">
        <f>'Batch Inputs'!P1622</f>
        <v>0</v>
      </c>
      <c r="S1634" s="98">
        <f>SUMPRODUCT($D1634:$O1634,$D$5:$O$5)+$R$5</f>
        <v>-7.9279999999999999</v>
      </c>
      <c r="T1634" s="98">
        <f>SUMPRODUCT($D1634:$O1634,$D$6:$O$6)+$R$6</f>
        <v>-7.0750000000000002</v>
      </c>
      <c r="U1634" s="98">
        <f>SUMPRODUCT($D1634:$O1634,$D$7:$O$7)+$R$7</f>
        <v>-13.989000000000001</v>
      </c>
      <c r="V1634" s="98">
        <f>SUMPRODUCT($D1634:$O1634,$D$8:$O$8)+$R$8</f>
        <v>-8.0109999999999992</v>
      </c>
      <c r="W1634" s="98">
        <f>SUMPRODUCT($D1634:$O1634,$D$9:$O$9)+$R$9</f>
        <v>-6.976</v>
      </c>
      <c r="X1634" s="98">
        <f>SUMPRODUCT($D1634:$O1634,$D$10:$O$10)+$R$10</f>
        <v>-2.1259999999999999</v>
      </c>
      <c r="Z1634" s="104">
        <f t="shared" si="252"/>
        <v>0</v>
      </c>
      <c r="AA1634" s="38">
        <f t="shared" si="253"/>
        <v>0</v>
      </c>
      <c r="AB1634" s="38">
        <f t="shared" si="254"/>
        <v>0</v>
      </c>
      <c r="AC1634" s="38">
        <f t="shared" si="255"/>
        <v>0</v>
      </c>
      <c r="AD1634" s="38">
        <f t="shared" si="256"/>
        <v>0</v>
      </c>
      <c r="AE1634" s="105">
        <f t="shared" si="257"/>
        <v>6</v>
      </c>
      <c r="AF1634" s="114">
        <f t="shared" si="251"/>
        <v>-2.1259999999999999</v>
      </c>
      <c r="AG1634" s="37">
        <f t="shared" si="258"/>
        <v>6</v>
      </c>
      <c r="AH1634" s="40">
        <f>IF(OR(MAX('Batch Inputs'!$C1622:$N1622)&gt;1,MIN('Batch Inputs'!$C1622:$N1622)&lt;0),"ERROR",0)</f>
        <v>0</v>
      </c>
      <c r="AI1634" s="105" t="str">
        <f t="shared" si="259"/>
        <v>Few conditions</v>
      </c>
      <c r="AJ1634" s="113" t="str">
        <f t="shared" si="260"/>
        <v>No Conditions</v>
      </c>
      <c r="AM1634" s="78"/>
    </row>
    <row r="1635" spans="3:39" ht="12.75" x14ac:dyDescent="0.2">
      <c r="C1635" s="94">
        <v>1618</v>
      </c>
      <c r="D1635" s="32">
        <f>'Batch Inputs'!C1623</f>
        <v>0</v>
      </c>
      <c r="E1635" s="32">
        <f>'Batch Inputs'!D1623</f>
        <v>0</v>
      </c>
      <c r="F1635" s="32">
        <f>'Batch Inputs'!E1623</f>
        <v>0</v>
      </c>
      <c r="G1635" s="32">
        <f>'Batch Inputs'!F1623</f>
        <v>0</v>
      </c>
      <c r="H1635" s="32">
        <f>'Batch Inputs'!G1623</f>
        <v>0</v>
      </c>
      <c r="I1635" s="32">
        <f>'Batch Inputs'!H1623</f>
        <v>0</v>
      </c>
      <c r="J1635" s="32">
        <f>'Batch Inputs'!I1623</f>
        <v>0</v>
      </c>
      <c r="K1635" s="32">
        <f>'Batch Inputs'!J1623</f>
        <v>0</v>
      </c>
      <c r="L1635" s="32">
        <f>'Batch Inputs'!K1623</f>
        <v>0</v>
      </c>
      <c r="M1635" s="32">
        <f>'Batch Inputs'!L1623</f>
        <v>0</v>
      </c>
      <c r="N1635" s="32">
        <f>'Batch Inputs'!M1623</f>
        <v>0</v>
      </c>
      <c r="O1635" s="32">
        <f>'Batch Inputs'!N1623</f>
        <v>0</v>
      </c>
      <c r="P1635" s="32">
        <f>'Batch Inputs'!O1623</f>
        <v>0</v>
      </c>
      <c r="Q1635" s="32">
        <f>'Batch Inputs'!P1623</f>
        <v>0</v>
      </c>
      <c r="S1635" s="98">
        <f>SUMPRODUCT($D1635:$O1635,$D$5:$O$5)+$R$5</f>
        <v>-7.9279999999999999</v>
      </c>
      <c r="T1635" s="98">
        <f>SUMPRODUCT($D1635:$O1635,$D$6:$O$6)+$R$6</f>
        <v>-7.0750000000000002</v>
      </c>
      <c r="U1635" s="98">
        <f>SUMPRODUCT($D1635:$O1635,$D$7:$O$7)+$R$7</f>
        <v>-13.989000000000001</v>
      </c>
      <c r="V1635" s="98">
        <f>SUMPRODUCT($D1635:$O1635,$D$8:$O$8)+$R$8</f>
        <v>-8.0109999999999992</v>
      </c>
      <c r="W1635" s="98">
        <f>SUMPRODUCT($D1635:$O1635,$D$9:$O$9)+$R$9</f>
        <v>-6.976</v>
      </c>
      <c r="X1635" s="98">
        <f>SUMPRODUCT($D1635:$O1635,$D$10:$O$10)+$R$10</f>
        <v>-2.1259999999999999</v>
      </c>
      <c r="Z1635" s="104">
        <f t="shared" si="252"/>
        <v>0</v>
      </c>
      <c r="AA1635" s="38">
        <f t="shared" si="253"/>
        <v>0</v>
      </c>
      <c r="AB1635" s="38">
        <f t="shared" si="254"/>
        <v>0</v>
      </c>
      <c r="AC1635" s="38">
        <f t="shared" si="255"/>
        <v>0</v>
      </c>
      <c r="AD1635" s="38">
        <f t="shared" si="256"/>
        <v>0</v>
      </c>
      <c r="AE1635" s="105">
        <f t="shared" si="257"/>
        <v>6</v>
      </c>
      <c r="AF1635" s="114">
        <f t="shared" si="251"/>
        <v>-2.1259999999999999</v>
      </c>
      <c r="AG1635" s="37">
        <f t="shared" si="258"/>
        <v>6</v>
      </c>
      <c r="AH1635" s="40">
        <f>IF(OR(MAX('Batch Inputs'!$C1623:$N1623)&gt;1,MIN('Batch Inputs'!$C1623:$N1623)&lt;0),"ERROR",0)</f>
        <v>0</v>
      </c>
      <c r="AI1635" s="105" t="str">
        <f t="shared" si="259"/>
        <v>Few conditions</v>
      </c>
      <c r="AJ1635" s="113" t="str">
        <f t="shared" si="260"/>
        <v>No Conditions</v>
      </c>
      <c r="AM1635" s="78"/>
    </row>
    <row r="1636" spans="3:39" ht="12.75" x14ac:dyDescent="0.2">
      <c r="C1636" s="94">
        <v>1619</v>
      </c>
      <c r="D1636" s="32">
        <f>'Batch Inputs'!C1624</f>
        <v>0</v>
      </c>
      <c r="E1636" s="32">
        <f>'Batch Inputs'!D1624</f>
        <v>0</v>
      </c>
      <c r="F1636" s="32">
        <f>'Batch Inputs'!E1624</f>
        <v>0</v>
      </c>
      <c r="G1636" s="32">
        <f>'Batch Inputs'!F1624</f>
        <v>0</v>
      </c>
      <c r="H1636" s="32">
        <f>'Batch Inputs'!G1624</f>
        <v>0</v>
      </c>
      <c r="I1636" s="32">
        <f>'Batch Inputs'!H1624</f>
        <v>0</v>
      </c>
      <c r="J1636" s="32">
        <f>'Batch Inputs'!I1624</f>
        <v>0</v>
      </c>
      <c r="K1636" s="32">
        <f>'Batch Inputs'!J1624</f>
        <v>0</v>
      </c>
      <c r="L1636" s="32">
        <f>'Batch Inputs'!K1624</f>
        <v>0</v>
      </c>
      <c r="M1636" s="32">
        <f>'Batch Inputs'!L1624</f>
        <v>0</v>
      </c>
      <c r="N1636" s="32">
        <f>'Batch Inputs'!M1624</f>
        <v>0</v>
      </c>
      <c r="O1636" s="32">
        <f>'Batch Inputs'!N1624</f>
        <v>0</v>
      </c>
      <c r="P1636" s="32">
        <f>'Batch Inputs'!O1624</f>
        <v>0</v>
      </c>
      <c r="Q1636" s="32">
        <f>'Batch Inputs'!P1624</f>
        <v>0</v>
      </c>
      <c r="S1636" s="98">
        <f>SUMPRODUCT($D1636:$O1636,$D$5:$O$5)+$R$5</f>
        <v>-7.9279999999999999</v>
      </c>
      <c r="T1636" s="98">
        <f>SUMPRODUCT($D1636:$O1636,$D$6:$O$6)+$R$6</f>
        <v>-7.0750000000000002</v>
      </c>
      <c r="U1636" s="98">
        <f>SUMPRODUCT($D1636:$O1636,$D$7:$O$7)+$R$7</f>
        <v>-13.989000000000001</v>
      </c>
      <c r="V1636" s="98">
        <f>SUMPRODUCT($D1636:$O1636,$D$8:$O$8)+$R$8</f>
        <v>-8.0109999999999992</v>
      </c>
      <c r="W1636" s="98">
        <f>SUMPRODUCT($D1636:$O1636,$D$9:$O$9)+$R$9</f>
        <v>-6.976</v>
      </c>
      <c r="X1636" s="98">
        <f>SUMPRODUCT($D1636:$O1636,$D$10:$O$10)+$R$10</f>
        <v>-2.1259999999999999</v>
      </c>
      <c r="Z1636" s="104">
        <f t="shared" si="252"/>
        <v>0</v>
      </c>
      <c r="AA1636" s="38">
        <f t="shared" si="253"/>
        <v>0</v>
      </c>
      <c r="AB1636" s="38">
        <f t="shared" si="254"/>
        <v>0</v>
      </c>
      <c r="AC1636" s="38">
        <f t="shared" si="255"/>
        <v>0</v>
      </c>
      <c r="AD1636" s="38">
        <f t="shared" si="256"/>
        <v>0</v>
      </c>
      <c r="AE1636" s="105">
        <f t="shared" si="257"/>
        <v>6</v>
      </c>
      <c r="AF1636" s="114">
        <f t="shared" si="251"/>
        <v>-2.1259999999999999</v>
      </c>
      <c r="AG1636" s="37">
        <f t="shared" si="258"/>
        <v>6</v>
      </c>
      <c r="AH1636" s="40">
        <f>IF(OR(MAX('Batch Inputs'!$C1624:$N1624)&gt;1,MIN('Batch Inputs'!$C1624:$N1624)&lt;0),"ERROR",0)</f>
        <v>0</v>
      </c>
      <c r="AI1636" s="105" t="str">
        <f t="shared" si="259"/>
        <v>Few conditions</v>
      </c>
      <c r="AJ1636" s="113" t="str">
        <f t="shared" si="260"/>
        <v>No Conditions</v>
      </c>
      <c r="AM1636" s="78"/>
    </row>
    <row r="1637" spans="3:39" ht="12.75" x14ac:dyDescent="0.2">
      <c r="C1637" s="94">
        <v>1620</v>
      </c>
      <c r="D1637" s="32">
        <f>'Batch Inputs'!C1625</f>
        <v>0</v>
      </c>
      <c r="E1637" s="32">
        <f>'Batch Inputs'!D1625</f>
        <v>0</v>
      </c>
      <c r="F1637" s="32">
        <f>'Batch Inputs'!E1625</f>
        <v>0</v>
      </c>
      <c r="G1637" s="32">
        <f>'Batch Inputs'!F1625</f>
        <v>0</v>
      </c>
      <c r="H1637" s="32">
        <f>'Batch Inputs'!G1625</f>
        <v>0</v>
      </c>
      <c r="I1637" s="32">
        <f>'Batch Inputs'!H1625</f>
        <v>0</v>
      </c>
      <c r="J1637" s="32">
        <f>'Batch Inputs'!I1625</f>
        <v>0</v>
      </c>
      <c r="K1637" s="32">
        <f>'Batch Inputs'!J1625</f>
        <v>0</v>
      </c>
      <c r="L1637" s="32">
        <f>'Batch Inputs'!K1625</f>
        <v>0</v>
      </c>
      <c r="M1637" s="32">
        <f>'Batch Inputs'!L1625</f>
        <v>0</v>
      </c>
      <c r="N1637" s="32">
        <f>'Batch Inputs'!M1625</f>
        <v>0</v>
      </c>
      <c r="O1637" s="32">
        <f>'Batch Inputs'!N1625</f>
        <v>0</v>
      </c>
      <c r="P1637" s="32">
        <f>'Batch Inputs'!O1625</f>
        <v>0</v>
      </c>
      <c r="Q1637" s="32">
        <f>'Batch Inputs'!P1625</f>
        <v>0</v>
      </c>
      <c r="S1637" s="98">
        <f>SUMPRODUCT($D1637:$O1637,$D$5:$O$5)+$R$5</f>
        <v>-7.9279999999999999</v>
      </c>
      <c r="T1637" s="98">
        <f>SUMPRODUCT($D1637:$O1637,$D$6:$O$6)+$R$6</f>
        <v>-7.0750000000000002</v>
      </c>
      <c r="U1637" s="98">
        <f>SUMPRODUCT($D1637:$O1637,$D$7:$O$7)+$R$7</f>
        <v>-13.989000000000001</v>
      </c>
      <c r="V1637" s="98">
        <f>SUMPRODUCT($D1637:$O1637,$D$8:$O$8)+$R$8</f>
        <v>-8.0109999999999992</v>
      </c>
      <c r="W1637" s="98">
        <f>SUMPRODUCT($D1637:$O1637,$D$9:$O$9)+$R$9</f>
        <v>-6.976</v>
      </c>
      <c r="X1637" s="98">
        <f>SUMPRODUCT($D1637:$O1637,$D$10:$O$10)+$R$10</f>
        <v>-2.1259999999999999</v>
      </c>
      <c r="Z1637" s="104">
        <f t="shared" si="252"/>
        <v>0</v>
      </c>
      <c r="AA1637" s="38">
        <f t="shared" si="253"/>
        <v>0</v>
      </c>
      <c r="AB1637" s="38">
        <f t="shared" si="254"/>
        <v>0</v>
      </c>
      <c r="AC1637" s="38">
        <f t="shared" si="255"/>
        <v>0</v>
      </c>
      <c r="AD1637" s="38">
        <f t="shared" si="256"/>
        <v>0</v>
      </c>
      <c r="AE1637" s="105">
        <f t="shared" si="257"/>
        <v>6</v>
      </c>
      <c r="AF1637" s="114">
        <f t="shared" si="251"/>
        <v>-2.1259999999999999</v>
      </c>
      <c r="AG1637" s="37">
        <f t="shared" si="258"/>
        <v>6</v>
      </c>
      <c r="AH1637" s="40">
        <f>IF(OR(MAX('Batch Inputs'!$C1625:$N1625)&gt;1,MIN('Batch Inputs'!$C1625:$N1625)&lt;0),"ERROR",0)</f>
        <v>0</v>
      </c>
      <c r="AI1637" s="105" t="str">
        <f t="shared" si="259"/>
        <v>Few conditions</v>
      </c>
      <c r="AJ1637" s="113" t="str">
        <f t="shared" si="260"/>
        <v>No Conditions</v>
      </c>
      <c r="AM1637" s="78"/>
    </row>
    <row r="1638" spans="3:39" ht="12.75" x14ac:dyDescent="0.2">
      <c r="C1638" s="94">
        <v>1621</v>
      </c>
      <c r="D1638" s="32">
        <f>'Batch Inputs'!C1626</f>
        <v>0</v>
      </c>
      <c r="E1638" s="32">
        <f>'Batch Inputs'!D1626</f>
        <v>0</v>
      </c>
      <c r="F1638" s="32">
        <f>'Batch Inputs'!E1626</f>
        <v>0</v>
      </c>
      <c r="G1638" s="32">
        <f>'Batch Inputs'!F1626</f>
        <v>0</v>
      </c>
      <c r="H1638" s="32">
        <f>'Batch Inputs'!G1626</f>
        <v>0</v>
      </c>
      <c r="I1638" s="32">
        <f>'Batch Inputs'!H1626</f>
        <v>0</v>
      </c>
      <c r="J1638" s="32">
        <f>'Batch Inputs'!I1626</f>
        <v>0</v>
      </c>
      <c r="K1638" s="32">
        <f>'Batch Inputs'!J1626</f>
        <v>0</v>
      </c>
      <c r="L1638" s="32">
        <f>'Batch Inputs'!K1626</f>
        <v>0</v>
      </c>
      <c r="M1638" s="32">
        <f>'Batch Inputs'!L1626</f>
        <v>0</v>
      </c>
      <c r="N1638" s="32">
        <f>'Batch Inputs'!M1626</f>
        <v>0</v>
      </c>
      <c r="O1638" s="32">
        <f>'Batch Inputs'!N1626</f>
        <v>0</v>
      </c>
      <c r="P1638" s="32">
        <f>'Batch Inputs'!O1626</f>
        <v>0</v>
      </c>
      <c r="Q1638" s="32">
        <f>'Batch Inputs'!P1626</f>
        <v>0</v>
      </c>
      <c r="S1638" s="98">
        <f>SUMPRODUCT($D1638:$O1638,$D$5:$O$5)+$R$5</f>
        <v>-7.9279999999999999</v>
      </c>
      <c r="T1638" s="98">
        <f>SUMPRODUCT($D1638:$O1638,$D$6:$O$6)+$R$6</f>
        <v>-7.0750000000000002</v>
      </c>
      <c r="U1638" s="98">
        <f>SUMPRODUCT($D1638:$O1638,$D$7:$O$7)+$R$7</f>
        <v>-13.989000000000001</v>
      </c>
      <c r="V1638" s="98">
        <f>SUMPRODUCT($D1638:$O1638,$D$8:$O$8)+$R$8</f>
        <v>-8.0109999999999992</v>
      </c>
      <c r="W1638" s="98">
        <f>SUMPRODUCT($D1638:$O1638,$D$9:$O$9)+$R$9</f>
        <v>-6.976</v>
      </c>
      <c r="X1638" s="98">
        <f>SUMPRODUCT($D1638:$O1638,$D$10:$O$10)+$R$10</f>
        <v>-2.1259999999999999</v>
      </c>
      <c r="Z1638" s="104">
        <f t="shared" si="252"/>
        <v>0</v>
      </c>
      <c r="AA1638" s="38">
        <f t="shared" si="253"/>
        <v>0</v>
      </c>
      <c r="AB1638" s="38">
        <f t="shared" si="254"/>
        <v>0</v>
      </c>
      <c r="AC1638" s="38">
        <f t="shared" si="255"/>
        <v>0</v>
      </c>
      <c r="AD1638" s="38">
        <f t="shared" si="256"/>
        <v>0</v>
      </c>
      <c r="AE1638" s="105">
        <f t="shared" si="257"/>
        <v>6</v>
      </c>
      <c r="AF1638" s="114">
        <f t="shared" si="251"/>
        <v>-2.1259999999999999</v>
      </c>
      <c r="AG1638" s="37">
        <f t="shared" si="258"/>
        <v>6</v>
      </c>
      <c r="AH1638" s="40">
        <f>IF(OR(MAX('Batch Inputs'!$C1626:$N1626)&gt;1,MIN('Batch Inputs'!$C1626:$N1626)&lt;0),"ERROR",0)</f>
        <v>0</v>
      </c>
      <c r="AI1638" s="105" t="str">
        <f t="shared" si="259"/>
        <v>Few conditions</v>
      </c>
      <c r="AJ1638" s="113" t="str">
        <f t="shared" si="260"/>
        <v>No Conditions</v>
      </c>
      <c r="AM1638" s="78"/>
    </row>
    <row r="1639" spans="3:39" ht="12.75" x14ac:dyDescent="0.2">
      <c r="C1639" s="94">
        <v>1622</v>
      </c>
      <c r="D1639" s="32">
        <f>'Batch Inputs'!C1627</f>
        <v>0</v>
      </c>
      <c r="E1639" s="32">
        <f>'Batch Inputs'!D1627</f>
        <v>0</v>
      </c>
      <c r="F1639" s="32">
        <f>'Batch Inputs'!E1627</f>
        <v>0</v>
      </c>
      <c r="G1639" s="32">
        <f>'Batch Inputs'!F1627</f>
        <v>0</v>
      </c>
      <c r="H1639" s="32">
        <f>'Batch Inputs'!G1627</f>
        <v>0</v>
      </c>
      <c r="I1639" s="32">
        <f>'Batch Inputs'!H1627</f>
        <v>0</v>
      </c>
      <c r="J1639" s="32">
        <f>'Batch Inputs'!I1627</f>
        <v>0</v>
      </c>
      <c r="K1639" s="32">
        <f>'Batch Inputs'!J1627</f>
        <v>0</v>
      </c>
      <c r="L1639" s="32">
        <f>'Batch Inputs'!K1627</f>
        <v>0</v>
      </c>
      <c r="M1639" s="32">
        <f>'Batch Inputs'!L1627</f>
        <v>0</v>
      </c>
      <c r="N1639" s="32">
        <f>'Batch Inputs'!M1627</f>
        <v>0</v>
      </c>
      <c r="O1639" s="32">
        <f>'Batch Inputs'!N1627</f>
        <v>0</v>
      </c>
      <c r="P1639" s="32">
        <f>'Batch Inputs'!O1627</f>
        <v>0</v>
      </c>
      <c r="Q1639" s="32">
        <f>'Batch Inputs'!P1627</f>
        <v>0</v>
      </c>
      <c r="S1639" s="98">
        <f>SUMPRODUCT($D1639:$O1639,$D$5:$O$5)+$R$5</f>
        <v>-7.9279999999999999</v>
      </c>
      <c r="T1639" s="98">
        <f>SUMPRODUCT($D1639:$O1639,$D$6:$O$6)+$R$6</f>
        <v>-7.0750000000000002</v>
      </c>
      <c r="U1639" s="98">
        <f>SUMPRODUCT($D1639:$O1639,$D$7:$O$7)+$R$7</f>
        <v>-13.989000000000001</v>
      </c>
      <c r="V1639" s="98">
        <f>SUMPRODUCT($D1639:$O1639,$D$8:$O$8)+$R$8</f>
        <v>-8.0109999999999992</v>
      </c>
      <c r="W1639" s="98">
        <f>SUMPRODUCT($D1639:$O1639,$D$9:$O$9)+$R$9</f>
        <v>-6.976</v>
      </c>
      <c r="X1639" s="98">
        <f>SUMPRODUCT($D1639:$O1639,$D$10:$O$10)+$R$10</f>
        <v>-2.1259999999999999</v>
      </c>
      <c r="Z1639" s="104">
        <f t="shared" si="252"/>
        <v>0</v>
      </c>
      <c r="AA1639" s="38">
        <f t="shared" si="253"/>
        <v>0</v>
      </c>
      <c r="AB1639" s="38">
        <f t="shared" si="254"/>
        <v>0</v>
      </c>
      <c r="AC1639" s="38">
        <f t="shared" si="255"/>
        <v>0</v>
      </c>
      <c r="AD1639" s="38">
        <f t="shared" si="256"/>
        <v>0</v>
      </c>
      <c r="AE1639" s="105">
        <f t="shared" si="257"/>
        <v>6</v>
      </c>
      <c r="AF1639" s="114">
        <f t="shared" si="251"/>
        <v>-2.1259999999999999</v>
      </c>
      <c r="AG1639" s="37">
        <f t="shared" si="258"/>
        <v>6</v>
      </c>
      <c r="AH1639" s="40">
        <f>IF(OR(MAX('Batch Inputs'!$C1627:$N1627)&gt;1,MIN('Batch Inputs'!$C1627:$N1627)&lt;0),"ERROR",0)</f>
        <v>0</v>
      </c>
      <c r="AI1639" s="105" t="str">
        <f t="shared" si="259"/>
        <v>Few conditions</v>
      </c>
      <c r="AJ1639" s="113" t="str">
        <f t="shared" si="260"/>
        <v>No Conditions</v>
      </c>
      <c r="AM1639" s="78"/>
    </row>
    <row r="1640" spans="3:39" ht="12.75" x14ac:dyDescent="0.2">
      <c r="C1640" s="94">
        <v>1623</v>
      </c>
      <c r="D1640" s="32">
        <f>'Batch Inputs'!C1628</f>
        <v>0</v>
      </c>
      <c r="E1640" s="32">
        <f>'Batch Inputs'!D1628</f>
        <v>0</v>
      </c>
      <c r="F1640" s="32">
        <f>'Batch Inputs'!E1628</f>
        <v>0</v>
      </c>
      <c r="G1640" s="32">
        <f>'Batch Inputs'!F1628</f>
        <v>0</v>
      </c>
      <c r="H1640" s="32">
        <f>'Batch Inputs'!G1628</f>
        <v>0</v>
      </c>
      <c r="I1640" s="32">
        <f>'Batch Inputs'!H1628</f>
        <v>0</v>
      </c>
      <c r="J1640" s="32">
        <f>'Batch Inputs'!I1628</f>
        <v>0</v>
      </c>
      <c r="K1640" s="32">
        <f>'Batch Inputs'!J1628</f>
        <v>0</v>
      </c>
      <c r="L1640" s="32">
        <f>'Batch Inputs'!K1628</f>
        <v>0</v>
      </c>
      <c r="M1640" s="32">
        <f>'Batch Inputs'!L1628</f>
        <v>0</v>
      </c>
      <c r="N1640" s="32">
        <f>'Batch Inputs'!M1628</f>
        <v>0</v>
      </c>
      <c r="O1640" s="32">
        <f>'Batch Inputs'!N1628</f>
        <v>0</v>
      </c>
      <c r="P1640" s="32">
        <f>'Batch Inputs'!O1628</f>
        <v>0</v>
      </c>
      <c r="Q1640" s="32">
        <f>'Batch Inputs'!P1628</f>
        <v>0</v>
      </c>
      <c r="S1640" s="98">
        <f>SUMPRODUCT($D1640:$O1640,$D$5:$O$5)+$R$5</f>
        <v>-7.9279999999999999</v>
      </c>
      <c r="T1640" s="98">
        <f>SUMPRODUCT($D1640:$O1640,$D$6:$O$6)+$R$6</f>
        <v>-7.0750000000000002</v>
      </c>
      <c r="U1640" s="98">
        <f>SUMPRODUCT($D1640:$O1640,$D$7:$O$7)+$R$7</f>
        <v>-13.989000000000001</v>
      </c>
      <c r="V1640" s="98">
        <f>SUMPRODUCT($D1640:$O1640,$D$8:$O$8)+$R$8</f>
        <v>-8.0109999999999992</v>
      </c>
      <c r="W1640" s="98">
        <f>SUMPRODUCT($D1640:$O1640,$D$9:$O$9)+$R$9</f>
        <v>-6.976</v>
      </c>
      <c r="X1640" s="98">
        <f>SUMPRODUCT($D1640:$O1640,$D$10:$O$10)+$R$10</f>
        <v>-2.1259999999999999</v>
      </c>
      <c r="Z1640" s="104">
        <f t="shared" si="252"/>
        <v>0</v>
      </c>
      <c r="AA1640" s="38">
        <f t="shared" si="253"/>
        <v>0</v>
      </c>
      <c r="AB1640" s="38">
        <f t="shared" si="254"/>
        <v>0</v>
      </c>
      <c r="AC1640" s="38">
        <f t="shared" si="255"/>
        <v>0</v>
      </c>
      <c r="AD1640" s="38">
        <f t="shared" si="256"/>
        <v>0</v>
      </c>
      <c r="AE1640" s="105">
        <f t="shared" si="257"/>
        <v>6</v>
      </c>
      <c r="AF1640" s="114">
        <f t="shared" si="251"/>
        <v>-2.1259999999999999</v>
      </c>
      <c r="AG1640" s="37">
        <f t="shared" si="258"/>
        <v>6</v>
      </c>
      <c r="AH1640" s="40">
        <f>IF(OR(MAX('Batch Inputs'!$C1628:$N1628)&gt;1,MIN('Batch Inputs'!$C1628:$N1628)&lt;0),"ERROR",0)</f>
        <v>0</v>
      </c>
      <c r="AI1640" s="105" t="str">
        <f t="shared" si="259"/>
        <v>Few conditions</v>
      </c>
      <c r="AJ1640" s="113" t="str">
        <f t="shared" si="260"/>
        <v>No Conditions</v>
      </c>
      <c r="AM1640" s="78"/>
    </row>
    <row r="1641" spans="3:39" ht="12.75" x14ac:dyDescent="0.2">
      <c r="C1641" s="94">
        <v>1624</v>
      </c>
      <c r="D1641" s="32">
        <f>'Batch Inputs'!C1629</f>
        <v>0</v>
      </c>
      <c r="E1641" s="32">
        <f>'Batch Inputs'!D1629</f>
        <v>0</v>
      </c>
      <c r="F1641" s="32">
        <f>'Batch Inputs'!E1629</f>
        <v>0</v>
      </c>
      <c r="G1641" s="32">
        <f>'Batch Inputs'!F1629</f>
        <v>0</v>
      </c>
      <c r="H1641" s="32">
        <f>'Batch Inputs'!G1629</f>
        <v>0</v>
      </c>
      <c r="I1641" s="32">
        <f>'Batch Inputs'!H1629</f>
        <v>0</v>
      </c>
      <c r="J1641" s="32">
        <f>'Batch Inputs'!I1629</f>
        <v>0</v>
      </c>
      <c r="K1641" s="32">
        <f>'Batch Inputs'!J1629</f>
        <v>0</v>
      </c>
      <c r="L1641" s="32">
        <f>'Batch Inputs'!K1629</f>
        <v>0</v>
      </c>
      <c r="M1641" s="32">
        <f>'Batch Inputs'!L1629</f>
        <v>0</v>
      </c>
      <c r="N1641" s="32">
        <f>'Batch Inputs'!M1629</f>
        <v>0</v>
      </c>
      <c r="O1641" s="32">
        <f>'Batch Inputs'!N1629</f>
        <v>0</v>
      </c>
      <c r="P1641" s="32">
        <f>'Batch Inputs'!O1629</f>
        <v>0</v>
      </c>
      <c r="Q1641" s="32">
        <f>'Batch Inputs'!P1629</f>
        <v>0</v>
      </c>
      <c r="S1641" s="98">
        <f>SUMPRODUCT($D1641:$O1641,$D$5:$O$5)+$R$5</f>
        <v>-7.9279999999999999</v>
      </c>
      <c r="T1641" s="98">
        <f>SUMPRODUCT($D1641:$O1641,$D$6:$O$6)+$R$6</f>
        <v>-7.0750000000000002</v>
      </c>
      <c r="U1641" s="98">
        <f>SUMPRODUCT($D1641:$O1641,$D$7:$O$7)+$R$7</f>
        <v>-13.989000000000001</v>
      </c>
      <c r="V1641" s="98">
        <f>SUMPRODUCT($D1641:$O1641,$D$8:$O$8)+$R$8</f>
        <v>-8.0109999999999992</v>
      </c>
      <c r="W1641" s="98">
        <f>SUMPRODUCT($D1641:$O1641,$D$9:$O$9)+$R$9</f>
        <v>-6.976</v>
      </c>
      <c r="X1641" s="98">
        <f>SUMPRODUCT($D1641:$O1641,$D$10:$O$10)+$R$10</f>
        <v>-2.1259999999999999</v>
      </c>
      <c r="Z1641" s="104">
        <f t="shared" si="252"/>
        <v>0</v>
      </c>
      <c r="AA1641" s="38">
        <f t="shared" si="253"/>
        <v>0</v>
      </c>
      <c r="AB1641" s="38">
        <f t="shared" si="254"/>
        <v>0</v>
      </c>
      <c r="AC1641" s="38">
        <f t="shared" si="255"/>
        <v>0</v>
      </c>
      <c r="AD1641" s="38">
        <f t="shared" si="256"/>
        <v>0</v>
      </c>
      <c r="AE1641" s="105">
        <f t="shared" si="257"/>
        <v>6</v>
      </c>
      <c r="AF1641" s="114">
        <f t="shared" si="251"/>
        <v>-2.1259999999999999</v>
      </c>
      <c r="AG1641" s="37">
        <f t="shared" si="258"/>
        <v>6</v>
      </c>
      <c r="AH1641" s="40">
        <f>IF(OR(MAX('Batch Inputs'!$C1629:$N1629)&gt;1,MIN('Batch Inputs'!$C1629:$N1629)&lt;0),"ERROR",0)</f>
        <v>0</v>
      </c>
      <c r="AI1641" s="105" t="str">
        <f t="shared" si="259"/>
        <v>Few conditions</v>
      </c>
      <c r="AJ1641" s="113" t="str">
        <f t="shared" si="260"/>
        <v>No Conditions</v>
      </c>
      <c r="AM1641" s="78"/>
    </row>
    <row r="1642" spans="3:39" ht="12.75" x14ac:dyDescent="0.2">
      <c r="C1642" s="94">
        <v>1625</v>
      </c>
      <c r="D1642" s="32">
        <f>'Batch Inputs'!C1630</f>
        <v>0</v>
      </c>
      <c r="E1642" s="32">
        <f>'Batch Inputs'!D1630</f>
        <v>0</v>
      </c>
      <c r="F1642" s="32">
        <f>'Batch Inputs'!E1630</f>
        <v>0</v>
      </c>
      <c r="G1642" s="32">
        <f>'Batch Inputs'!F1630</f>
        <v>0</v>
      </c>
      <c r="H1642" s="32">
        <f>'Batch Inputs'!G1630</f>
        <v>0</v>
      </c>
      <c r="I1642" s="32">
        <f>'Batch Inputs'!H1630</f>
        <v>0</v>
      </c>
      <c r="J1642" s="32">
        <f>'Batch Inputs'!I1630</f>
        <v>0</v>
      </c>
      <c r="K1642" s="32">
        <f>'Batch Inputs'!J1630</f>
        <v>0</v>
      </c>
      <c r="L1642" s="32">
        <f>'Batch Inputs'!K1630</f>
        <v>0</v>
      </c>
      <c r="M1642" s="32">
        <f>'Batch Inputs'!L1630</f>
        <v>0</v>
      </c>
      <c r="N1642" s="32">
        <f>'Batch Inputs'!M1630</f>
        <v>0</v>
      </c>
      <c r="O1642" s="32">
        <f>'Batch Inputs'!N1630</f>
        <v>0</v>
      </c>
      <c r="P1642" s="32">
        <f>'Batch Inputs'!O1630</f>
        <v>0</v>
      </c>
      <c r="Q1642" s="32">
        <f>'Batch Inputs'!P1630</f>
        <v>0</v>
      </c>
      <c r="S1642" s="98">
        <f>SUMPRODUCT($D1642:$O1642,$D$5:$O$5)+$R$5</f>
        <v>-7.9279999999999999</v>
      </c>
      <c r="T1642" s="98">
        <f>SUMPRODUCT($D1642:$O1642,$D$6:$O$6)+$R$6</f>
        <v>-7.0750000000000002</v>
      </c>
      <c r="U1642" s="98">
        <f>SUMPRODUCT($D1642:$O1642,$D$7:$O$7)+$R$7</f>
        <v>-13.989000000000001</v>
      </c>
      <c r="V1642" s="98">
        <f>SUMPRODUCT($D1642:$O1642,$D$8:$O$8)+$R$8</f>
        <v>-8.0109999999999992</v>
      </c>
      <c r="W1642" s="98">
        <f>SUMPRODUCT($D1642:$O1642,$D$9:$O$9)+$R$9</f>
        <v>-6.976</v>
      </c>
      <c r="X1642" s="98">
        <f>SUMPRODUCT($D1642:$O1642,$D$10:$O$10)+$R$10</f>
        <v>-2.1259999999999999</v>
      </c>
      <c r="Z1642" s="104">
        <f t="shared" si="252"/>
        <v>0</v>
      </c>
      <c r="AA1642" s="38">
        <f t="shared" si="253"/>
        <v>0</v>
      </c>
      <c r="AB1642" s="38">
        <f t="shared" si="254"/>
        <v>0</v>
      </c>
      <c r="AC1642" s="38">
        <f t="shared" si="255"/>
        <v>0</v>
      </c>
      <c r="AD1642" s="38">
        <f t="shared" si="256"/>
        <v>0</v>
      </c>
      <c r="AE1642" s="105">
        <f t="shared" si="257"/>
        <v>6</v>
      </c>
      <c r="AF1642" s="114">
        <f t="shared" si="251"/>
        <v>-2.1259999999999999</v>
      </c>
      <c r="AG1642" s="37">
        <f t="shared" si="258"/>
        <v>6</v>
      </c>
      <c r="AH1642" s="40">
        <f>IF(OR(MAX('Batch Inputs'!$C1630:$N1630)&gt;1,MIN('Batch Inputs'!$C1630:$N1630)&lt;0),"ERROR",0)</f>
        <v>0</v>
      </c>
      <c r="AI1642" s="105" t="str">
        <f t="shared" si="259"/>
        <v>Few conditions</v>
      </c>
      <c r="AJ1642" s="113" t="str">
        <f t="shared" si="260"/>
        <v>No Conditions</v>
      </c>
      <c r="AM1642" s="78"/>
    </row>
    <row r="1643" spans="3:39" ht="12.75" x14ac:dyDescent="0.2">
      <c r="C1643" s="94">
        <v>1626</v>
      </c>
      <c r="D1643" s="32">
        <f>'Batch Inputs'!C1631</f>
        <v>0</v>
      </c>
      <c r="E1643" s="32">
        <f>'Batch Inputs'!D1631</f>
        <v>0</v>
      </c>
      <c r="F1643" s="32">
        <f>'Batch Inputs'!E1631</f>
        <v>0</v>
      </c>
      <c r="G1643" s="32">
        <f>'Batch Inputs'!F1631</f>
        <v>0</v>
      </c>
      <c r="H1643" s="32">
        <f>'Batch Inputs'!G1631</f>
        <v>0</v>
      </c>
      <c r="I1643" s="32">
        <f>'Batch Inputs'!H1631</f>
        <v>0</v>
      </c>
      <c r="J1643" s="32">
        <f>'Batch Inputs'!I1631</f>
        <v>0</v>
      </c>
      <c r="K1643" s="32">
        <f>'Batch Inputs'!J1631</f>
        <v>0</v>
      </c>
      <c r="L1643" s="32">
        <f>'Batch Inputs'!K1631</f>
        <v>0</v>
      </c>
      <c r="M1643" s="32">
        <f>'Batch Inputs'!L1631</f>
        <v>0</v>
      </c>
      <c r="N1643" s="32">
        <f>'Batch Inputs'!M1631</f>
        <v>0</v>
      </c>
      <c r="O1643" s="32">
        <f>'Batch Inputs'!N1631</f>
        <v>0</v>
      </c>
      <c r="P1643" s="32">
        <f>'Batch Inputs'!O1631</f>
        <v>0</v>
      </c>
      <c r="Q1643" s="32">
        <f>'Batch Inputs'!P1631</f>
        <v>0</v>
      </c>
      <c r="S1643" s="98">
        <f>SUMPRODUCT($D1643:$O1643,$D$5:$O$5)+$R$5</f>
        <v>-7.9279999999999999</v>
      </c>
      <c r="T1643" s="98">
        <f>SUMPRODUCT($D1643:$O1643,$D$6:$O$6)+$R$6</f>
        <v>-7.0750000000000002</v>
      </c>
      <c r="U1643" s="98">
        <f>SUMPRODUCT($D1643:$O1643,$D$7:$O$7)+$R$7</f>
        <v>-13.989000000000001</v>
      </c>
      <c r="V1643" s="98">
        <f>SUMPRODUCT($D1643:$O1643,$D$8:$O$8)+$R$8</f>
        <v>-8.0109999999999992</v>
      </c>
      <c r="W1643" s="98">
        <f>SUMPRODUCT($D1643:$O1643,$D$9:$O$9)+$R$9</f>
        <v>-6.976</v>
      </c>
      <c r="X1643" s="98">
        <f>SUMPRODUCT($D1643:$O1643,$D$10:$O$10)+$R$10</f>
        <v>-2.1259999999999999</v>
      </c>
      <c r="Z1643" s="104">
        <f t="shared" si="252"/>
        <v>0</v>
      </c>
      <c r="AA1643" s="38">
        <f t="shared" si="253"/>
        <v>0</v>
      </c>
      <c r="AB1643" s="38">
        <f t="shared" si="254"/>
        <v>0</v>
      </c>
      <c r="AC1643" s="38">
        <f t="shared" si="255"/>
        <v>0</v>
      </c>
      <c r="AD1643" s="38">
        <f t="shared" si="256"/>
        <v>0</v>
      </c>
      <c r="AE1643" s="105">
        <f t="shared" si="257"/>
        <v>6</v>
      </c>
      <c r="AF1643" s="114">
        <f t="shared" si="251"/>
        <v>-2.1259999999999999</v>
      </c>
      <c r="AG1643" s="37">
        <f t="shared" si="258"/>
        <v>6</v>
      </c>
      <c r="AH1643" s="40">
        <f>IF(OR(MAX('Batch Inputs'!$C1631:$N1631)&gt;1,MIN('Batch Inputs'!$C1631:$N1631)&lt;0),"ERROR",0)</f>
        <v>0</v>
      </c>
      <c r="AI1643" s="105" t="str">
        <f t="shared" si="259"/>
        <v>Few conditions</v>
      </c>
      <c r="AJ1643" s="113" t="str">
        <f t="shared" si="260"/>
        <v>No Conditions</v>
      </c>
      <c r="AM1643" s="78"/>
    </row>
    <row r="1644" spans="3:39" ht="12.75" x14ac:dyDescent="0.2">
      <c r="C1644" s="94">
        <v>1627</v>
      </c>
      <c r="D1644" s="32">
        <f>'Batch Inputs'!C1632</f>
        <v>0</v>
      </c>
      <c r="E1644" s="32">
        <f>'Batch Inputs'!D1632</f>
        <v>0</v>
      </c>
      <c r="F1644" s="32">
        <f>'Batch Inputs'!E1632</f>
        <v>0</v>
      </c>
      <c r="G1644" s="32">
        <f>'Batch Inputs'!F1632</f>
        <v>0</v>
      </c>
      <c r="H1644" s="32">
        <f>'Batch Inputs'!G1632</f>
        <v>0</v>
      </c>
      <c r="I1644" s="32">
        <f>'Batch Inputs'!H1632</f>
        <v>0</v>
      </c>
      <c r="J1644" s="32">
        <f>'Batch Inputs'!I1632</f>
        <v>0</v>
      </c>
      <c r="K1644" s="32">
        <f>'Batch Inputs'!J1632</f>
        <v>0</v>
      </c>
      <c r="L1644" s="32">
        <f>'Batch Inputs'!K1632</f>
        <v>0</v>
      </c>
      <c r="M1644" s="32">
        <f>'Batch Inputs'!L1632</f>
        <v>0</v>
      </c>
      <c r="N1644" s="32">
        <f>'Batch Inputs'!M1632</f>
        <v>0</v>
      </c>
      <c r="O1644" s="32">
        <f>'Batch Inputs'!N1632</f>
        <v>0</v>
      </c>
      <c r="P1644" s="32">
        <f>'Batch Inputs'!O1632</f>
        <v>0</v>
      </c>
      <c r="Q1644" s="32">
        <f>'Batch Inputs'!P1632</f>
        <v>0</v>
      </c>
      <c r="S1644" s="98">
        <f>SUMPRODUCT($D1644:$O1644,$D$5:$O$5)+$R$5</f>
        <v>-7.9279999999999999</v>
      </c>
      <c r="T1644" s="98">
        <f>SUMPRODUCT($D1644:$O1644,$D$6:$O$6)+$R$6</f>
        <v>-7.0750000000000002</v>
      </c>
      <c r="U1644" s="98">
        <f>SUMPRODUCT($D1644:$O1644,$D$7:$O$7)+$R$7</f>
        <v>-13.989000000000001</v>
      </c>
      <c r="V1644" s="98">
        <f>SUMPRODUCT($D1644:$O1644,$D$8:$O$8)+$R$8</f>
        <v>-8.0109999999999992</v>
      </c>
      <c r="W1644" s="98">
        <f>SUMPRODUCT($D1644:$O1644,$D$9:$O$9)+$R$9</f>
        <v>-6.976</v>
      </c>
      <c r="X1644" s="98">
        <f>SUMPRODUCT($D1644:$O1644,$D$10:$O$10)+$R$10</f>
        <v>-2.1259999999999999</v>
      </c>
      <c r="Z1644" s="104">
        <f t="shared" si="252"/>
        <v>0</v>
      </c>
      <c r="AA1644" s="38">
        <f t="shared" si="253"/>
        <v>0</v>
      </c>
      <c r="AB1644" s="38">
        <f t="shared" si="254"/>
        <v>0</v>
      </c>
      <c r="AC1644" s="38">
        <f t="shared" si="255"/>
        <v>0</v>
      </c>
      <c r="AD1644" s="38">
        <f t="shared" si="256"/>
        <v>0</v>
      </c>
      <c r="AE1644" s="105">
        <f t="shared" si="257"/>
        <v>6</v>
      </c>
      <c r="AF1644" s="114">
        <f t="shared" si="251"/>
        <v>-2.1259999999999999</v>
      </c>
      <c r="AG1644" s="37">
        <f t="shared" si="258"/>
        <v>6</v>
      </c>
      <c r="AH1644" s="40">
        <f>IF(OR(MAX('Batch Inputs'!$C1632:$N1632)&gt;1,MIN('Batch Inputs'!$C1632:$N1632)&lt;0),"ERROR",0)</f>
        <v>0</v>
      </c>
      <c r="AI1644" s="105" t="str">
        <f t="shared" si="259"/>
        <v>Few conditions</v>
      </c>
      <c r="AJ1644" s="113" t="str">
        <f t="shared" si="260"/>
        <v>No Conditions</v>
      </c>
      <c r="AM1644" s="78"/>
    </row>
    <row r="1645" spans="3:39" ht="12.75" x14ac:dyDescent="0.2">
      <c r="C1645" s="94">
        <v>1628</v>
      </c>
      <c r="D1645" s="32">
        <f>'Batch Inputs'!C1633</f>
        <v>0</v>
      </c>
      <c r="E1645" s="32">
        <f>'Batch Inputs'!D1633</f>
        <v>0</v>
      </c>
      <c r="F1645" s="32">
        <f>'Batch Inputs'!E1633</f>
        <v>0</v>
      </c>
      <c r="G1645" s="32">
        <f>'Batch Inputs'!F1633</f>
        <v>0</v>
      </c>
      <c r="H1645" s="32">
        <f>'Batch Inputs'!G1633</f>
        <v>0</v>
      </c>
      <c r="I1645" s="32">
        <f>'Batch Inputs'!H1633</f>
        <v>0</v>
      </c>
      <c r="J1645" s="32">
        <f>'Batch Inputs'!I1633</f>
        <v>0</v>
      </c>
      <c r="K1645" s="32">
        <f>'Batch Inputs'!J1633</f>
        <v>0</v>
      </c>
      <c r="L1645" s="32">
        <f>'Batch Inputs'!K1633</f>
        <v>0</v>
      </c>
      <c r="M1645" s="32">
        <f>'Batch Inputs'!L1633</f>
        <v>0</v>
      </c>
      <c r="N1645" s="32">
        <f>'Batch Inputs'!M1633</f>
        <v>0</v>
      </c>
      <c r="O1645" s="32">
        <f>'Batch Inputs'!N1633</f>
        <v>0</v>
      </c>
      <c r="P1645" s="32">
        <f>'Batch Inputs'!O1633</f>
        <v>0</v>
      </c>
      <c r="Q1645" s="32">
        <f>'Batch Inputs'!P1633</f>
        <v>0</v>
      </c>
      <c r="S1645" s="98">
        <f>SUMPRODUCT($D1645:$O1645,$D$5:$O$5)+$R$5</f>
        <v>-7.9279999999999999</v>
      </c>
      <c r="T1645" s="98">
        <f>SUMPRODUCT($D1645:$O1645,$D$6:$O$6)+$R$6</f>
        <v>-7.0750000000000002</v>
      </c>
      <c r="U1645" s="98">
        <f>SUMPRODUCT($D1645:$O1645,$D$7:$O$7)+$R$7</f>
        <v>-13.989000000000001</v>
      </c>
      <c r="V1645" s="98">
        <f>SUMPRODUCT($D1645:$O1645,$D$8:$O$8)+$R$8</f>
        <v>-8.0109999999999992</v>
      </c>
      <c r="W1645" s="98">
        <f>SUMPRODUCT($D1645:$O1645,$D$9:$O$9)+$R$9</f>
        <v>-6.976</v>
      </c>
      <c r="X1645" s="98">
        <f>SUMPRODUCT($D1645:$O1645,$D$10:$O$10)+$R$10</f>
        <v>-2.1259999999999999</v>
      </c>
      <c r="Z1645" s="104">
        <f t="shared" si="252"/>
        <v>0</v>
      </c>
      <c r="AA1645" s="38">
        <f t="shared" si="253"/>
        <v>0</v>
      </c>
      <c r="AB1645" s="38">
        <f t="shared" si="254"/>
        <v>0</v>
      </c>
      <c r="AC1645" s="38">
        <f t="shared" si="255"/>
        <v>0</v>
      </c>
      <c r="AD1645" s="38">
        <f t="shared" si="256"/>
        <v>0</v>
      </c>
      <c r="AE1645" s="105">
        <f t="shared" si="257"/>
        <v>6</v>
      </c>
      <c r="AF1645" s="114">
        <f t="shared" si="251"/>
        <v>-2.1259999999999999</v>
      </c>
      <c r="AG1645" s="37">
        <f t="shared" si="258"/>
        <v>6</v>
      </c>
      <c r="AH1645" s="40">
        <f>IF(OR(MAX('Batch Inputs'!$C1633:$N1633)&gt;1,MIN('Batch Inputs'!$C1633:$N1633)&lt;0),"ERROR",0)</f>
        <v>0</v>
      </c>
      <c r="AI1645" s="105" t="str">
        <f t="shared" si="259"/>
        <v>Few conditions</v>
      </c>
      <c r="AJ1645" s="113" t="str">
        <f t="shared" si="260"/>
        <v>No Conditions</v>
      </c>
      <c r="AM1645" s="78"/>
    </row>
    <row r="1646" spans="3:39" ht="12.75" x14ac:dyDescent="0.2">
      <c r="C1646" s="94">
        <v>1629</v>
      </c>
      <c r="D1646" s="32">
        <f>'Batch Inputs'!C1634</f>
        <v>0</v>
      </c>
      <c r="E1646" s="32">
        <f>'Batch Inputs'!D1634</f>
        <v>0</v>
      </c>
      <c r="F1646" s="32">
        <f>'Batch Inputs'!E1634</f>
        <v>0</v>
      </c>
      <c r="G1646" s="32">
        <f>'Batch Inputs'!F1634</f>
        <v>0</v>
      </c>
      <c r="H1646" s="32">
        <f>'Batch Inputs'!G1634</f>
        <v>0</v>
      </c>
      <c r="I1646" s="32">
        <f>'Batch Inputs'!H1634</f>
        <v>0</v>
      </c>
      <c r="J1646" s="32">
        <f>'Batch Inputs'!I1634</f>
        <v>0</v>
      </c>
      <c r="K1646" s="32">
        <f>'Batch Inputs'!J1634</f>
        <v>0</v>
      </c>
      <c r="L1646" s="32">
        <f>'Batch Inputs'!K1634</f>
        <v>0</v>
      </c>
      <c r="M1646" s="32">
        <f>'Batch Inputs'!L1634</f>
        <v>0</v>
      </c>
      <c r="N1646" s="32">
        <f>'Batch Inputs'!M1634</f>
        <v>0</v>
      </c>
      <c r="O1646" s="32">
        <f>'Batch Inputs'!N1634</f>
        <v>0</v>
      </c>
      <c r="P1646" s="32">
        <f>'Batch Inputs'!O1634</f>
        <v>0</v>
      </c>
      <c r="Q1646" s="32">
        <f>'Batch Inputs'!P1634</f>
        <v>0</v>
      </c>
      <c r="S1646" s="98">
        <f>SUMPRODUCT($D1646:$O1646,$D$5:$O$5)+$R$5</f>
        <v>-7.9279999999999999</v>
      </c>
      <c r="T1646" s="98">
        <f>SUMPRODUCT($D1646:$O1646,$D$6:$O$6)+$R$6</f>
        <v>-7.0750000000000002</v>
      </c>
      <c r="U1646" s="98">
        <f>SUMPRODUCT($D1646:$O1646,$D$7:$O$7)+$R$7</f>
        <v>-13.989000000000001</v>
      </c>
      <c r="V1646" s="98">
        <f>SUMPRODUCT($D1646:$O1646,$D$8:$O$8)+$R$8</f>
        <v>-8.0109999999999992</v>
      </c>
      <c r="W1646" s="98">
        <f>SUMPRODUCT($D1646:$O1646,$D$9:$O$9)+$R$9</f>
        <v>-6.976</v>
      </c>
      <c r="X1646" s="98">
        <f>SUMPRODUCT($D1646:$O1646,$D$10:$O$10)+$R$10</f>
        <v>-2.1259999999999999</v>
      </c>
      <c r="Z1646" s="104">
        <f t="shared" si="252"/>
        <v>0</v>
      </c>
      <c r="AA1646" s="38">
        <f t="shared" si="253"/>
        <v>0</v>
      </c>
      <c r="AB1646" s="38">
        <f t="shared" si="254"/>
        <v>0</v>
      </c>
      <c r="AC1646" s="38">
        <f t="shared" si="255"/>
        <v>0</v>
      </c>
      <c r="AD1646" s="38">
        <f t="shared" si="256"/>
        <v>0</v>
      </c>
      <c r="AE1646" s="105">
        <f t="shared" si="257"/>
        <v>6</v>
      </c>
      <c r="AF1646" s="114">
        <f t="shared" si="251"/>
        <v>-2.1259999999999999</v>
      </c>
      <c r="AG1646" s="37">
        <f t="shared" si="258"/>
        <v>6</v>
      </c>
      <c r="AH1646" s="40">
        <f>IF(OR(MAX('Batch Inputs'!$C1634:$N1634)&gt;1,MIN('Batch Inputs'!$C1634:$N1634)&lt;0),"ERROR",0)</f>
        <v>0</v>
      </c>
      <c r="AI1646" s="105" t="str">
        <f t="shared" si="259"/>
        <v>Few conditions</v>
      </c>
      <c r="AJ1646" s="113" t="str">
        <f t="shared" si="260"/>
        <v>No Conditions</v>
      </c>
      <c r="AM1646" s="78"/>
    </row>
    <row r="1647" spans="3:39" ht="12.75" x14ac:dyDescent="0.2">
      <c r="C1647" s="94">
        <v>1630</v>
      </c>
      <c r="D1647" s="32">
        <f>'Batch Inputs'!C1635</f>
        <v>0</v>
      </c>
      <c r="E1647" s="32">
        <f>'Batch Inputs'!D1635</f>
        <v>0</v>
      </c>
      <c r="F1647" s="32">
        <f>'Batch Inputs'!E1635</f>
        <v>0</v>
      </c>
      <c r="G1647" s="32">
        <f>'Batch Inputs'!F1635</f>
        <v>0</v>
      </c>
      <c r="H1647" s="32">
        <f>'Batch Inputs'!G1635</f>
        <v>0</v>
      </c>
      <c r="I1647" s="32">
        <f>'Batch Inputs'!H1635</f>
        <v>0</v>
      </c>
      <c r="J1647" s="32">
        <f>'Batch Inputs'!I1635</f>
        <v>0</v>
      </c>
      <c r="K1647" s="32">
        <f>'Batch Inputs'!J1635</f>
        <v>0</v>
      </c>
      <c r="L1647" s="32">
        <f>'Batch Inputs'!K1635</f>
        <v>0</v>
      </c>
      <c r="M1647" s="32">
        <f>'Batch Inputs'!L1635</f>
        <v>0</v>
      </c>
      <c r="N1647" s="32">
        <f>'Batch Inputs'!M1635</f>
        <v>0</v>
      </c>
      <c r="O1647" s="32">
        <f>'Batch Inputs'!N1635</f>
        <v>0</v>
      </c>
      <c r="P1647" s="32">
        <f>'Batch Inputs'!O1635</f>
        <v>0</v>
      </c>
      <c r="Q1647" s="32">
        <f>'Batch Inputs'!P1635</f>
        <v>0</v>
      </c>
      <c r="S1647" s="98">
        <f>SUMPRODUCT($D1647:$O1647,$D$5:$O$5)+$R$5</f>
        <v>-7.9279999999999999</v>
      </c>
      <c r="T1647" s="98">
        <f>SUMPRODUCT($D1647:$O1647,$D$6:$O$6)+$R$6</f>
        <v>-7.0750000000000002</v>
      </c>
      <c r="U1647" s="98">
        <f>SUMPRODUCT($D1647:$O1647,$D$7:$O$7)+$R$7</f>
        <v>-13.989000000000001</v>
      </c>
      <c r="V1647" s="98">
        <f>SUMPRODUCT($D1647:$O1647,$D$8:$O$8)+$R$8</f>
        <v>-8.0109999999999992</v>
      </c>
      <c r="W1647" s="98">
        <f>SUMPRODUCT($D1647:$O1647,$D$9:$O$9)+$R$9</f>
        <v>-6.976</v>
      </c>
      <c r="X1647" s="98">
        <f>SUMPRODUCT($D1647:$O1647,$D$10:$O$10)+$R$10</f>
        <v>-2.1259999999999999</v>
      </c>
      <c r="Z1647" s="104">
        <f t="shared" si="252"/>
        <v>0</v>
      </c>
      <c r="AA1647" s="38">
        <f t="shared" si="253"/>
        <v>0</v>
      </c>
      <c r="AB1647" s="38">
        <f t="shared" si="254"/>
        <v>0</v>
      </c>
      <c r="AC1647" s="38">
        <f t="shared" si="255"/>
        <v>0</v>
      </c>
      <c r="AD1647" s="38">
        <f t="shared" si="256"/>
        <v>0</v>
      </c>
      <c r="AE1647" s="105">
        <f t="shared" si="257"/>
        <v>6</v>
      </c>
      <c r="AF1647" s="114">
        <f t="shared" si="251"/>
        <v>-2.1259999999999999</v>
      </c>
      <c r="AG1647" s="37">
        <f t="shared" si="258"/>
        <v>6</v>
      </c>
      <c r="AH1647" s="40">
        <f>IF(OR(MAX('Batch Inputs'!$C1635:$N1635)&gt;1,MIN('Batch Inputs'!$C1635:$N1635)&lt;0),"ERROR",0)</f>
        <v>0</v>
      </c>
      <c r="AI1647" s="105" t="str">
        <f t="shared" si="259"/>
        <v>Few conditions</v>
      </c>
      <c r="AJ1647" s="113" t="str">
        <f t="shared" si="260"/>
        <v>No Conditions</v>
      </c>
      <c r="AM1647" s="78"/>
    </row>
    <row r="1648" spans="3:39" ht="12.75" x14ac:dyDescent="0.2">
      <c r="C1648" s="94">
        <v>1631</v>
      </c>
      <c r="D1648" s="32">
        <f>'Batch Inputs'!C1636</f>
        <v>0</v>
      </c>
      <c r="E1648" s="32">
        <f>'Batch Inputs'!D1636</f>
        <v>0</v>
      </c>
      <c r="F1648" s="32">
        <f>'Batch Inputs'!E1636</f>
        <v>0</v>
      </c>
      <c r="G1648" s="32">
        <f>'Batch Inputs'!F1636</f>
        <v>0</v>
      </c>
      <c r="H1648" s="32">
        <f>'Batch Inputs'!G1636</f>
        <v>0</v>
      </c>
      <c r="I1648" s="32">
        <f>'Batch Inputs'!H1636</f>
        <v>0</v>
      </c>
      <c r="J1648" s="32">
        <f>'Batch Inputs'!I1636</f>
        <v>0</v>
      </c>
      <c r="K1648" s="32">
        <f>'Batch Inputs'!J1636</f>
        <v>0</v>
      </c>
      <c r="L1648" s="32">
        <f>'Batch Inputs'!K1636</f>
        <v>0</v>
      </c>
      <c r="M1648" s="32">
        <f>'Batch Inputs'!L1636</f>
        <v>0</v>
      </c>
      <c r="N1648" s="32">
        <f>'Batch Inputs'!M1636</f>
        <v>0</v>
      </c>
      <c r="O1648" s="32">
        <f>'Batch Inputs'!N1636</f>
        <v>0</v>
      </c>
      <c r="P1648" s="32">
        <f>'Batch Inputs'!O1636</f>
        <v>0</v>
      </c>
      <c r="Q1648" s="32">
        <f>'Batch Inputs'!P1636</f>
        <v>0</v>
      </c>
      <c r="S1648" s="98">
        <f>SUMPRODUCT($D1648:$O1648,$D$5:$O$5)+$R$5</f>
        <v>-7.9279999999999999</v>
      </c>
      <c r="T1648" s="98">
        <f>SUMPRODUCT($D1648:$O1648,$D$6:$O$6)+$R$6</f>
        <v>-7.0750000000000002</v>
      </c>
      <c r="U1648" s="98">
        <f>SUMPRODUCT($D1648:$O1648,$D$7:$O$7)+$R$7</f>
        <v>-13.989000000000001</v>
      </c>
      <c r="V1648" s="98">
        <f>SUMPRODUCT($D1648:$O1648,$D$8:$O$8)+$R$8</f>
        <v>-8.0109999999999992</v>
      </c>
      <c r="W1648" s="98">
        <f>SUMPRODUCT($D1648:$O1648,$D$9:$O$9)+$R$9</f>
        <v>-6.976</v>
      </c>
      <c r="X1648" s="98">
        <f>SUMPRODUCT($D1648:$O1648,$D$10:$O$10)+$R$10</f>
        <v>-2.1259999999999999</v>
      </c>
      <c r="Z1648" s="104">
        <f t="shared" si="252"/>
        <v>0</v>
      </c>
      <c r="AA1648" s="38">
        <f t="shared" si="253"/>
        <v>0</v>
      </c>
      <c r="AB1648" s="38">
        <f t="shared" si="254"/>
        <v>0</v>
      </c>
      <c r="AC1648" s="38">
        <f t="shared" si="255"/>
        <v>0</v>
      </c>
      <c r="AD1648" s="38">
        <f t="shared" si="256"/>
        <v>0</v>
      </c>
      <c r="AE1648" s="105">
        <f t="shared" si="257"/>
        <v>6</v>
      </c>
      <c r="AF1648" s="114">
        <f t="shared" si="251"/>
        <v>-2.1259999999999999</v>
      </c>
      <c r="AG1648" s="37">
        <f t="shared" si="258"/>
        <v>6</v>
      </c>
      <c r="AH1648" s="40">
        <f>IF(OR(MAX('Batch Inputs'!$C1636:$N1636)&gt;1,MIN('Batch Inputs'!$C1636:$N1636)&lt;0),"ERROR",0)</f>
        <v>0</v>
      </c>
      <c r="AI1648" s="105" t="str">
        <f t="shared" si="259"/>
        <v>Few conditions</v>
      </c>
      <c r="AJ1648" s="113" t="str">
        <f t="shared" si="260"/>
        <v>No Conditions</v>
      </c>
      <c r="AM1648" s="78"/>
    </row>
    <row r="1649" spans="3:39" ht="12.75" x14ac:dyDescent="0.2">
      <c r="C1649" s="94">
        <v>1632</v>
      </c>
      <c r="D1649" s="32">
        <f>'Batch Inputs'!C1637</f>
        <v>0</v>
      </c>
      <c r="E1649" s="32">
        <f>'Batch Inputs'!D1637</f>
        <v>0</v>
      </c>
      <c r="F1649" s="32">
        <f>'Batch Inputs'!E1637</f>
        <v>0</v>
      </c>
      <c r="G1649" s="32">
        <f>'Batch Inputs'!F1637</f>
        <v>0</v>
      </c>
      <c r="H1649" s="32">
        <f>'Batch Inputs'!G1637</f>
        <v>0</v>
      </c>
      <c r="I1649" s="32">
        <f>'Batch Inputs'!H1637</f>
        <v>0</v>
      </c>
      <c r="J1649" s="32">
        <f>'Batch Inputs'!I1637</f>
        <v>0</v>
      </c>
      <c r="K1649" s="32">
        <f>'Batch Inputs'!J1637</f>
        <v>0</v>
      </c>
      <c r="L1649" s="32">
        <f>'Batch Inputs'!K1637</f>
        <v>0</v>
      </c>
      <c r="M1649" s="32">
        <f>'Batch Inputs'!L1637</f>
        <v>0</v>
      </c>
      <c r="N1649" s="32">
        <f>'Batch Inputs'!M1637</f>
        <v>0</v>
      </c>
      <c r="O1649" s="32">
        <f>'Batch Inputs'!N1637</f>
        <v>0</v>
      </c>
      <c r="P1649" s="32">
        <f>'Batch Inputs'!O1637</f>
        <v>0</v>
      </c>
      <c r="Q1649" s="32">
        <f>'Batch Inputs'!P1637</f>
        <v>0</v>
      </c>
      <c r="S1649" s="98">
        <f>SUMPRODUCT($D1649:$O1649,$D$5:$O$5)+$R$5</f>
        <v>-7.9279999999999999</v>
      </c>
      <c r="T1649" s="98">
        <f>SUMPRODUCT($D1649:$O1649,$D$6:$O$6)+$R$6</f>
        <v>-7.0750000000000002</v>
      </c>
      <c r="U1649" s="98">
        <f>SUMPRODUCT($D1649:$O1649,$D$7:$O$7)+$R$7</f>
        <v>-13.989000000000001</v>
      </c>
      <c r="V1649" s="98">
        <f>SUMPRODUCT($D1649:$O1649,$D$8:$O$8)+$R$8</f>
        <v>-8.0109999999999992</v>
      </c>
      <c r="W1649" s="98">
        <f>SUMPRODUCT($D1649:$O1649,$D$9:$O$9)+$R$9</f>
        <v>-6.976</v>
      </c>
      <c r="X1649" s="98">
        <f>SUMPRODUCT($D1649:$O1649,$D$10:$O$10)+$R$10</f>
        <v>-2.1259999999999999</v>
      </c>
      <c r="Z1649" s="104">
        <f t="shared" si="252"/>
        <v>0</v>
      </c>
      <c r="AA1649" s="38">
        <f t="shared" si="253"/>
        <v>0</v>
      </c>
      <c r="AB1649" s="38">
        <f t="shared" si="254"/>
        <v>0</v>
      </c>
      <c r="AC1649" s="38">
        <f t="shared" si="255"/>
        <v>0</v>
      </c>
      <c r="AD1649" s="38">
        <f t="shared" si="256"/>
        <v>0</v>
      </c>
      <c r="AE1649" s="105">
        <f t="shared" si="257"/>
        <v>6</v>
      </c>
      <c r="AF1649" s="114">
        <f t="shared" si="251"/>
        <v>-2.1259999999999999</v>
      </c>
      <c r="AG1649" s="37">
        <f t="shared" si="258"/>
        <v>6</v>
      </c>
      <c r="AH1649" s="40">
        <f>IF(OR(MAX('Batch Inputs'!$C1637:$N1637)&gt;1,MIN('Batch Inputs'!$C1637:$N1637)&lt;0),"ERROR",0)</f>
        <v>0</v>
      </c>
      <c r="AI1649" s="105" t="str">
        <f t="shared" si="259"/>
        <v>Few conditions</v>
      </c>
      <c r="AJ1649" s="113" t="str">
        <f t="shared" si="260"/>
        <v>No Conditions</v>
      </c>
      <c r="AM1649" s="78"/>
    </row>
    <row r="1650" spans="3:39" ht="12.75" x14ac:dyDescent="0.2">
      <c r="C1650" s="94">
        <v>1633</v>
      </c>
      <c r="D1650" s="32">
        <f>'Batch Inputs'!C1638</f>
        <v>0</v>
      </c>
      <c r="E1650" s="32">
        <f>'Batch Inputs'!D1638</f>
        <v>0</v>
      </c>
      <c r="F1650" s="32">
        <f>'Batch Inputs'!E1638</f>
        <v>0</v>
      </c>
      <c r="G1650" s="32">
        <f>'Batch Inputs'!F1638</f>
        <v>0</v>
      </c>
      <c r="H1650" s="32">
        <f>'Batch Inputs'!G1638</f>
        <v>0</v>
      </c>
      <c r="I1650" s="32">
        <f>'Batch Inputs'!H1638</f>
        <v>0</v>
      </c>
      <c r="J1650" s="32">
        <f>'Batch Inputs'!I1638</f>
        <v>0</v>
      </c>
      <c r="K1650" s="32">
        <f>'Batch Inputs'!J1638</f>
        <v>0</v>
      </c>
      <c r="L1650" s="32">
        <f>'Batch Inputs'!K1638</f>
        <v>0</v>
      </c>
      <c r="M1650" s="32">
        <f>'Batch Inputs'!L1638</f>
        <v>0</v>
      </c>
      <c r="N1650" s="32">
        <f>'Batch Inputs'!M1638</f>
        <v>0</v>
      </c>
      <c r="O1650" s="32">
        <f>'Batch Inputs'!N1638</f>
        <v>0</v>
      </c>
      <c r="P1650" s="32">
        <f>'Batch Inputs'!O1638</f>
        <v>0</v>
      </c>
      <c r="Q1650" s="32">
        <f>'Batch Inputs'!P1638</f>
        <v>0</v>
      </c>
      <c r="S1650" s="98">
        <f>SUMPRODUCT($D1650:$O1650,$D$5:$O$5)+$R$5</f>
        <v>-7.9279999999999999</v>
      </c>
      <c r="T1650" s="98">
        <f>SUMPRODUCT($D1650:$O1650,$D$6:$O$6)+$R$6</f>
        <v>-7.0750000000000002</v>
      </c>
      <c r="U1650" s="98">
        <f>SUMPRODUCT($D1650:$O1650,$D$7:$O$7)+$R$7</f>
        <v>-13.989000000000001</v>
      </c>
      <c r="V1650" s="98">
        <f>SUMPRODUCT($D1650:$O1650,$D$8:$O$8)+$R$8</f>
        <v>-8.0109999999999992</v>
      </c>
      <c r="W1650" s="98">
        <f>SUMPRODUCT($D1650:$O1650,$D$9:$O$9)+$R$9</f>
        <v>-6.976</v>
      </c>
      <c r="X1650" s="98">
        <f>SUMPRODUCT($D1650:$O1650,$D$10:$O$10)+$R$10</f>
        <v>-2.1259999999999999</v>
      </c>
      <c r="Z1650" s="104">
        <f t="shared" si="252"/>
        <v>0</v>
      </c>
      <c r="AA1650" s="38">
        <f t="shared" si="253"/>
        <v>0</v>
      </c>
      <c r="AB1650" s="38">
        <f t="shared" si="254"/>
        <v>0</v>
      </c>
      <c r="AC1650" s="38">
        <f t="shared" si="255"/>
        <v>0</v>
      </c>
      <c r="AD1650" s="38">
        <f t="shared" si="256"/>
        <v>0</v>
      </c>
      <c r="AE1650" s="105">
        <f t="shared" si="257"/>
        <v>6</v>
      </c>
      <c r="AF1650" s="114">
        <f t="shared" si="251"/>
        <v>-2.1259999999999999</v>
      </c>
      <c r="AG1650" s="37">
        <f t="shared" si="258"/>
        <v>6</v>
      </c>
      <c r="AH1650" s="40">
        <f>IF(OR(MAX('Batch Inputs'!$C1638:$N1638)&gt;1,MIN('Batch Inputs'!$C1638:$N1638)&lt;0),"ERROR",0)</f>
        <v>0</v>
      </c>
      <c r="AI1650" s="105" t="str">
        <f t="shared" si="259"/>
        <v>Few conditions</v>
      </c>
      <c r="AJ1650" s="113" t="str">
        <f t="shared" si="260"/>
        <v>No Conditions</v>
      </c>
      <c r="AM1650" s="78"/>
    </row>
    <row r="1651" spans="3:39" ht="12.75" x14ac:dyDescent="0.2">
      <c r="C1651" s="94">
        <v>1634</v>
      </c>
      <c r="D1651" s="32">
        <f>'Batch Inputs'!C1639</f>
        <v>0</v>
      </c>
      <c r="E1651" s="32">
        <f>'Batch Inputs'!D1639</f>
        <v>0</v>
      </c>
      <c r="F1651" s="32">
        <f>'Batch Inputs'!E1639</f>
        <v>0</v>
      </c>
      <c r="G1651" s="32">
        <f>'Batch Inputs'!F1639</f>
        <v>0</v>
      </c>
      <c r="H1651" s="32">
        <f>'Batch Inputs'!G1639</f>
        <v>0</v>
      </c>
      <c r="I1651" s="32">
        <f>'Batch Inputs'!H1639</f>
        <v>0</v>
      </c>
      <c r="J1651" s="32">
        <f>'Batch Inputs'!I1639</f>
        <v>0</v>
      </c>
      <c r="K1651" s="32">
        <f>'Batch Inputs'!J1639</f>
        <v>0</v>
      </c>
      <c r="L1651" s="32">
        <f>'Batch Inputs'!K1639</f>
        <v>0</v>
      </c>
      <c r="M1651" s="32">
        <f>'Batch Inputs'!L1639</f>
        <v>0</v>
      </c>
      <c r="N1651" s="32">
        <f>'Batch Inputs'!M1639</f>
        <v>0</v>
      </c>
      <c r="O1651" s="32">
        <f>'Batch Inputs'!N1639</f>
        <v>0</v>
      </c>
      <c r="P1651" s="32">
        <f>'Batch Inputs'!O1639</f>
        <v>0</v>
      </c>
      <c r="Q1651" s="32">
        <f>'Batch Inputs'!P1639</f>
        <v>0</v>
      </c>
      <c r="S1651" s="98">
        <f>SUMPRODUCT($D1651:$O1651,$D$5:$O$5)+$R$5</f>
        <v>-7.9279999999999999</v>
      </c>
      <c r="T1651" s="98">
        <f>SUMPRODUCT($D1651:$O1651,$D$6:$O$6)+$R$6</f>
        <v>-7.0750000000000002</v>
      </c>
      <c r="U1651" s="98">
        <f>SUMPRODUCT($D1651:$O1651,$D$7:$O$7)+$R$7</f>
        <v>-13.989000000000001</v>
      </c>
      <c r="V1651" s="98">
        <f>SUMPRODUCT($D1651:$O1651,$D$8:$O$8)+$R$8</f>
        <v>-8.0109999999999992</v>
      </c>
      <c r="W1651" s="98">
        <f>SUMPRODUCT($D1651:$O1651,$D$9:$O$9)+$R$9</f>
        <v>-6.976</v>
      </c>
      <c r="X1651" s="98">
        <f>SUMPRODUCT($D1651:$O1651,$D$10:$O$10)+$R$10</f>
        <v>-2.1259999999999999</v>
      </c>
      <c r="Z1651" s="104">
        <f t="shared" si="252"/>
        <v>0</v>
      </c>
      <c r="AA1651" s="38">
        <f t="shared" si="253"/>
        <v>0</v>
      </c>
      <c r="AB1651" s="38">
        <f t="shared" si="254"/>
        <v>0</v>
      </c>
      <c r="AC1651" s="38">
        <f t="shared" si="255"/>
        <v>0</v>
      </c>
      <c r="AD1651" s="38">
        <f t="shared" si="256"/>
        <v>0</v>
      </c>
      <c r="AE1651" s="105">
        <f t="shared" si="257"/>
        <v>6</v>
      </c>
      <c r="AF1651" s="114">
        <f t="shared" si="251"/>
        <v>-2.1259999999999999</v>
      </c>
      <c r="AG1651" s="37">
        <f t="shared" si="258"/>
        <v>6</v>
      </c>
      <c r="AH1651" s="40">
        <f>IF(OR(MAX('Batch Inputs'!$C1639:$N1639)&gt;1,MIN('Batch Inputs'!$C1639:$N1639)&lt;0),"ERROR",0)</f>
        <v>0</v>
      </c>
      <c r="AI1651" s="105" t="str">
        <f t="shared" si="259"/>
        <v>Few conditions</v>
      </c>
      <c r="AJ1651" s="113" t="str">
        <f t="shared" si="260"/>
        <v>No Conditions</v>
      </c>
      <c r="AM1651" s="78"/>
    </row>
    <row r="1652" spans="3:39" ht="12.75" x14ac:dyDescent="0.2">
      <c r="C1652" s="94">
        <v>1635</v>
      </c>
      <c r="D1652" s="32">
        <f>'Batch Inputs'!C1640</f>
        <v>0</v>
      </c>
      <c r="E1652" s="32">
        <f>'Batch Inputs'!D1640</f>
        <v>0</v>
      </c>
      <c r="F1652" s="32">
        <f>'Batch Inputs'!E1640</f>
        <v>0</v>
      </c>
      <c r="G1652" s="32">
        <f>'Batch Inputs'!F1640</f>
        <v>0</v>
      </c>
      <c r="H1652" s="32">
        <f>'Batch Inputs'!G1640</f>
        <v>0</v>
      </c>
      <c r="I1652" s="32">
        <f>'Batch Inputs'!H1640</f>
        <v>0</v>
      </c>
      <c r="J1652" s="32">
        <f>'Batch Inputs'!I1640</f>
        <v>0</v>
      </c>
      <c r="K1652" s="32">
        <f>'Batch Inputs'!J1640</f>
        <v>0</v>
      </c>
      <c r="L1652" s="32">
        <f>'Batch Inputs'!K1640</f>
        <v>0</v>
      </c>
      <c r="M1652" s="32">
        <f>'Batch Inputs'!L1640</f>
        <v>0</v>
      </c>
      <c r="N1652" s="32">
        <f>'Batch Inputs'!M1640</f>
        <v>0</v>
      </c>
      <c r="O1652" s="32">
        <f>'Batch Inputs'!N1640</f>
        <v>0</v>
      </c>
      <c r="P1652" s="32">
        <f>'Batch Inputs'!O1640</f>
        <v>0</v>
      </c>
      <c r="Q1652" s="32">
        <f>'Batch Inputs'!P1640</f>
        <v>0</v>
      </c>
      <c r="S1652" s="98">
        <f>SUMPRODUCT($D1652:$O1652,$D$5:$O$5)+$R$5</f>
        <v>-7.9279999999999999</v>
      </c>
      <c r="T1652" s="98">
        <f>SUMPRODUCT($D1652:$O1652,$D$6:$O$6)+$R$6</f>
        <v>-7.0750000000000002</v>
      </c>
      <c r="U1652" s="98">
        <f>SUMPRODUCT($D1652:$O1652,$D$7:$O$7)+$R$7</f>
        <v>-13.989000000000001</v>
      </c>
      <c r="V1652" s="98">
        <f>SUMPRODUCT($D1652:$O1652,$D$8:$O$8)+$R$8</f>
        <v>-8.0109999999999992</v>
      </c>
      <c r="W1652" s="98">
        <f>SUMPRODUCT($D1652:$O1652,$D$9:$O$9)+$R$9</f>
        <v>-6.976</v>
      </c>
      <c r="X1652" s="98">
        <f>SUMPRODUCT($D1652:$O1652,$D$10:$O$10)+$R$10</f>
        <v>-2.1259999999999999</v>
      </c>
      <c r="Z1652" s="104">
        <f t="shared" si="252"/>
        <v>0</v>
      </c>
      <c r="AA1652" s="38">
        <f t="shared" si="253"/>
        <v>0</v>
      </c>
      <c r="AB1652" s="38">
        <f t="shared" si="254"/>
        <v>0</v>
      </c>
      <c r="AC1652" s="38">
        <f t="shared" si="255"/>
        <v>0</v>
      </c>
      <c r="AD1652" s="38">
        <f t="shared" si="256"/>
        <v>0</v>
      </c>
      <c r="AE1652" s="105">
        <f t="shared" si="257"/>
        <v>6</v>
      </c>
      <c r="AF1652" s="114">
        <f t="shared" si="251"/>
        <v>-2.1259999999999999</v>
      </c>
      <c r="AG1652" s="37">
        <f t="shared" si="258"/>
        <v>6</v>
      </c>
      <c r="AH1652" s="40">
        <f>IF(OR(MAX('Batch Inputs'!$C1640:$N1640)&gt;1,MIN('Batch Inputs'!$C1640:$N1640)&lt;0),"ERROR",0)</f>
        <v>0</v>
      </c>
      <c r="AI1652" s="105" t="str">
        <f t="shared" si="259"/>
        <v>Few conditions</v>
      </c>
      <c r="AJ1652" s="113" t="str">
        <f t="shared" si="260"/>
        <v>No Conditions</v>
      </c>
      <c r="AM1652" s="78"/>
    </row>
    <row r="1653" spans="3:39" ht="12.75" x14ac:dyDescent="0.2">
      <c r="C1653" s="94">
        <v>1636</v>
      </c>
      <c r="D1653" s="32">
        <f>'Batch Inputs'!C1641</f>
        <v>0</v>
      </c>
      <c r="E1653" s="32">
        <f>'Batch Inputs'!D1641</f>
        <v>0</v>
      </c>
      <c r="F1653" s="32">
        <f>'Batch Inputs'!E1641</f>
        <v>0</v>
      </c>
      <c r="G1653" s="32">
        <f>'Batch Inputs'!F1641</f>
        <v>0</v>
      </c>
      <c r="H1653" s="32">
        <f>'Batch Inputs'!G1641</f>
        <v>0</v>
      </c>
      <c r="I1653" s="32">
        <f>'Batch Inputs'!H1641</f>
        <v>0</v>
      </c>
      <c r="J1653" s="32">
        <f>'Batch Inputs'!I1641</f>
        <v>0</v>
      </c>
      <c r="K1653" s="32">
        <f>'Batch Inputs'!J1641</f>
        <v>0</v>
      </c>
      <c r="L1653" s="32">
        <f>'Batch Inputs'!K1641</f>
        <v>0</v>
      </c>
      <c r="M1653" s="32">
        <f>'Batch Inputs'!L1641</f>
        <v>0</v>
      </c>
      <c r="N1653" s="32">
        <f>'Batch Inputs'!M1641</f>
        <v>0</v>
      </c>
      <c r="O1653" s="32">
        <f>'Batch Inputs'!N1641</f>
        <v>0</v>
      </c>
      <c r="P1653" s="32">
        <f>'Batch Inputs'!O1641</f>
        <v>0</v>
      </c>
      <c r="Q1653" s="32">
        <f>'Batch Inputs'!P1641</f>
        <v>0</v>
      </c>
      <c r="S1653" s="98">
        <f>SUMPRODUCT($D1653:$O1653,$D$5:$O$5)+$R$5</f>
        <v>-7.9279999999999999</v>
      </c>
      <c r="T1653" s="98">
        <f>SUMPRODUCT($D1653:$O1653,$D$6:$O$6)+$R$6</f>
        <v>-7.0750000000000002</v>
      </c>
      <c r="U1653" s="98">
        <f>SUMPRODUCT($D1653:$O1653,$D$7:$O$7)+$R$7</f>
        <v>-13.989000000000001</v>
      </c>
      <c r="V1653" s="98">
        <f>SUMPRODUCT($D1653:$O1653,$D$8:$O$8)+$R$8</f>
        <v>-8.0109999999999992</v>
      </c>
      <c r="W1653" s="98">
        <f>SUMPRODUCT($D1653:$O1653,$D$9:$O$9)+$R$9</f>
        <v>-6.976</v>
      </c>
      <c r="X1653" s="98">
        <f>SUMPRODUCT($D1653:$O1653,$D$10:$O$10)+$R$10</f>
        <v>-2.1259999999999999</v>
      </c>
      <c r="Z1653" s="104">
        <f t="shared" si="252"/>
        <v>0</v>
      </c>
      <c r="AA1653" s="38">
        <f t="shared" si="253"/>
        <v>0</v>
      </c>
      <c r="AB1653" s="38">
        <f t="shared" si="254"/>
        <v>0</v>
      </c>
      <c r="AC1653" s="38">
        <f t="shared" si="255"/>
        <v>0</v>
      </c>
      <c r="AD1653" s="38">
        <f t="shared" si="256"/>
        <v>0</v>
      </c>
      <c r="AE1653" s="105">
        <f t="shared" si="257"/>
        <v>6</v>
      </c>
      <c r="AF1653" s="114">
        <f t="shared" si="251"/>
        <v>-2.1259999999999999</v>
      </c>
      <c r="AG1653" s="37">
        <f t="shared" si="258"/>
        <v>6</v>
      </c>
      <c r="AH1653" s="40">
        <f>IF(OR(MAX('Batch Inputs'!$C1641:$N1641)&gt;1,MIN('Batch Inputs'!$C1641:$N1641)&lt;0),"ERROR",0)</f>
        <v>0</v>
      </c>
      <c r="AI1653" s="105" t="str">
        <f t="shared" si="259"/>
        <v>Few conditions</v>
      </c>
      <c r="AJ1653" s="113" t="str">
        <f t="shared" si="260"/>
        <v>No Conditions</v>
      </c>
      <c r="AM1653" s="78"/>
    </row>
    <row r="1654" spans="3:39" ht="12.75" x14ac:dyDescent="0.2">
      <c r="C1654" s="94">
        <v>1637</v>
      </c>
      <c r="D1654" s="32">
        <f>'Batch Inputs'!C1642</f>
        <v>0</v>
      </c>
      <c r="E1654" s="32">
        <f>'Batch Inputs'!D1642</f>
        <v>0</v>
      </c>
      <c r="F1654" s="32">
        <f>'Batch Inputs'!E1642</f>
        <v>0</v>
      </c>
      <c r="G1654" s="32">
        <f>'Batch Inputs'!F1642</f>
        <v>0</v>
      </c>
      <c r="H1654" s="32">
        <f>'Batch Inputs'!G1642</f>
        <v>0</v>
      </c>
      <c r="I1654" s="32">
        <f>'Batch Inputs'!H1642</f>
        <v>0</v>
      </c>
      <c r="J1654" s="32">
        <f>'Batch Inputs'!I1642</f>
        <v>0</v>
      </c>
      <c r="K1654" s="32">
        <f>'Batch Inputs'!J1642</f>
        <v>0</v>
      </c>
      <c r="L1654" s="32">
        <f>'Batch Inputs'!K1642</f>
        <v>0</v>
      </c>
      <c r="M1654" s="32">
        <f>'Batch Inputs'!L1642</f>
        <v>0</v>
      </c>
      <c r="N1654" s="32">
        <f>'Batch Inputs'!M1642</f>
        <v>0</v>
      </c>
      <c r="O1654" s="32">
        <f>'Batch Inputs'!N1642</f>
        <v>0</v>
      </c>
      <c r="P1654" s="32">
        <f>'Batch Inputs'!O1642</f>
        <v>0</v>
      </c>
      <c r="Q1654" s="32">
        <f>'Batch Inputs'!P1642</f>
        <v>0</v>
      </c>
      <c r="S1654" s="98">
        <f>SUMPRODUCT($D1654:$O1654,$D$5:$O$5)+$R$5</f>
        <v>-7.9279999999999999</v>
      </c>
      <c r="T1654" s="98">
        <f>SUMPRODUCT($D1654:$O1654,$D$6:$O$6)+$R$6</f>
        <v>-7.0750000000000002</v>
      </c>
      <c r="U1654" s="98">
        <f>SUMPRODUCT($D1654:$O1654,$D$7:$O$7)+$R$7</f>
        <v>-13.989000000000001</v>
      </c>
      <c r="V1654" s="98">
        <f>SUMPRODUCT($D1654:$O1654,$D$8:$O$8)+$R$8</f>
        <v>-8.0109999999999992</v>
      </c>
      <c r="W1654" s="98">
        <f>SUMPRODUCT($D1654:$O1654,$D$9:$O$9)+$R$9</f>
        <v>-6.976</v>
      </c>
      <c r="X1654" s="98">
        <f>SUMPRODUCT($D1654:$O1654,$D$10:$O$10)+$R$10</f>
        <v>-2.1259999999999999</v>
      </c>
      <c r="Z1654" s="104">
        <f t="shared" si="252"/>
        <v>0</v>
      </c>
      <c r="AA1654" s="38">
        <f t="shared" si="253"/>
        <v>0</v>
      </c>
      <c r="AB1654" s="38">
        <f t="shared" si="254"/>
        <v>0</v>
      </c>
      <c r="AC1654" s="38">
        <f t="shared" si="255"/>
        <v>0</v>
      </c>
      <c r="AD1654" s="38">
        <f t="shared" si="256"/>
        <v>0</v>
      </c>
      <c r="AE1654" s="105">
        <f t="shared" si="257"/>
        <v>6</v>
      </c>
      <c r="AF1654" s="114">
        <f t="shared" si="251"/>
        <v>-2.1259999999999999</v>
      </c>
      <c r="AG1654" s="37">
        <f t="shared" si="258"/>
        <v>6</v>
      </c>
      <c r="AH1654" s="40">
        <f>IF(OR(MAX('Batch Inputs'!$C1642:$N1642)&gt;1,MIN('Batch Inputs'!$C1642:$N1642)&lt;0),"ERROR",0)</f>
        <v>0</v>
      </c>
      <c r="AI1654" s="105" t="str">
        <f t="shared" si="259"/>
        <v>Few conditions</v>
      </c>
      <c r="AJ1654" s="113" t="str">
        <f t="shared" si="260"/>
        <v>No Conditions</v>
      </c>
      <c r="AM1654" s="78"/>
    </row>
    <row r="1655" spans="3:39" ht="12.75" x14ac:dyDescent="0.2">
      <c r="C1655" s="94">
        <v>1638</v>
      </c>
      <c r="D1655" s="32">
        <f>'Batch Inputs'!C1643</f>
        <v>0</v>
      </c>
      <c r="E1655" s="32">
        <f>'Batch Inputs'!D1643</f>
        <v>0</v>
      </c>
      <c r="F1655" s="32">
        <f>'Batch Inputs'!E1643</f>
        <v>0</v>
      </c>
      <c r="G1655" s="32">
        <f>'Batch Inputs'!F1643</f>
        <v>0</v>
      </c>
      <c r="H1655" s="32">
        <f>'Batch Inputs'!G1643</f>
        <v>0</v>
      </c>
      <c r="I1655" s="32">
        <f>'Batch Inputs'!H1643</f>
        <v>0</v>
      </c>
      <c r="J1655" s="32">
        <f>'Batch Inputs'!I1643</f>
        <v>0</v>
      </c>
      <c r="K1655" s="32">
        <f>'Batch Inputs'!J1643</f>
        <v>0</v>
      </c>
      <c r="L1655" s="32">
        <f>'Batch Inputs'!K1643</f>
        <v>0</v>
      </c>
      <c r="M1655" s="32">
        <f>'Batch Inputs'!L1643</f>
        <v>0</v>
      </c>
      <c r="N1655" s="32">
        <f>'Batch Inputs'!M1643</f>
        <v>0</v>
      </c>
      <c r="O1655" s="32">
        <f>'Batch Inputs'!N1643</f>
        <v>0</v>
      </c>
      <c r="P1655" s="32">
        <f>'Batch Inputs'!O1643</f>
        <v>0</v>
      </c>
      <c r="Q1655" s="32">
        <f>'Batch Inputs'!P1643</f>
        <v>0</v>
      </c>
      <c r="S1655" s="98">
        <f>SUMPRODUCT($D1655:$O1655,$D$5:$O$5)+$R$5</f>
        <v>-7.9279999999999999</v>
      </c>
      <c r="T1655" s="98">
        <f>SUMPRODUCT($D1655:$O1655,$D$6:$O$6)+$R$6</f>
        <v>-7.0750000000000002</v>
      </c>
      <c r="U1655" s="98">
        <f>SUMPRODUCT($D1655:$O1655,$D$7:$O$7)+$R$7</f>
        <v>-13.989000000000001</v>
      </c>
      <c r="V1655" s="98">
        <f>SUMPRODUCT($D1655:$O1655,$D$8:$O$8)+$R$8</f>
        <v>-8.0109999999999992</v>
      </c>
      <c r="W1655" s="98">
        <f>SUMPRODUCT($D1655:$O1655,$D$9:$O$9)+$R$9</f>
        <v>-6.976</v>
      </c>
      <c r="X1655" s="98">
        <f>SUMPRODUCT($D1655:$O1655,$D$10:$O$10)+$R$10</f>
        <v>-2.1259999999999999</v>
      </c>
      <c r="Z1655" s="104">
        <f t="shared" si="252"/>
        <v>0</v>
      </c>
      <c r="AA1655" s="38">
        <f t="shared" si="253"/>
        <v>0</v>
      </c>
      <c r="AB1655" s="38">
        <f t="shared" si="254"/>
        <v>0</v>
      </c>
      <c r="AC1655" s="38">
        <f t="shared" si="255"/>
        <v>0</v>
      </c>
      <c r="AD1655" s="38">
        <f t="shared" si="256"/>
        <v>0</v>
      </c>
      <c r="AE1655" s="105">
        <f t="shared" si="257"/>
        <v>6</v>
      </c>
      <c r="AF1655" s="114">
        <f t="shared" si="251"/>
        <v>-2.1259999999999999</v>
      </c>
      <c r="AG1655" s="37">
        <f t="shared" si="258"/>
        <v>6</v>
      </c>
      <c r="AH1655" s="40">
        <f>IF(OR(MAX('Batch Inputs'!$C1643:$N1643)&gt;1,MIN('Batch Inputs'!$C1643:$N1643)&lt;0),"ERROR",0)</f>
        <v>0</v>
      </c>
      <c r="AI1655" s="105" t="str">
        <f t="shared" si="259"/>
        <v>Few conditions</v>
      </c>
      <c r="AJ1655" s="113" t="str">
        <f t="shared" si="260"/>
        <v>No Conditions</v>
      </c>
      <c r="AM1655" s="78"/>
    </row>
    <row r="1656" spans="3:39" ht="12.75" x14ac:dyDescent="0.2">
      <c r="C1656" s="94">
        <v>1639</v>
      </c>
      <c r="D1656" s="32">
        <f>'Batch Inputs'!C1644</f>
        <v>0</v>
      </c>
      <c r="E1656" s="32">
        <f>'Batch Inputs'!D1644</f>
        <v>0</v>
      </c>
      <c r="F1656" s="32">
        <f>'Batch Inputs'!E1644</f>
        <v>0</v>
      </c>
      <c r="G1656" s="32">
        <f>'Batch Inputs'!F1644</f>
        <v>0</v>
      </c>
      <c r="H1656" s="32">
        <f>'Batch Inputs'!G1644</f>
        <v>0</v>
      </c>
      <c r="I1656" s="32">
        <f>'Batch Inputs'!H1644</f>
        <v>0</v>
      </c>
      <c r="J1656" s="32">
        <f>'Batch Inputs'!I1644</f>
        <v>0</v>
      </c>
      <c r="K1656" s="32">
        <f>'Batch Inputs'!J1644</f>
        <v>0</v>
      </c>
      <c r="L1656" s="32">
        <f>'Batch Inputs'!K1644</f>
        <v>0</v>
      </c>
      <c r="M1656" s="32">
        <f>'Batch Inputs'!L1644</f>
        <v>0</v>
      </c>
      <c r="N1656" s="32">
        <f>'Batch Inputs'!M1644</f>
        <v>0</v>
      </c>
      <c r="O1656" s="32">
        <f>'Batch Inputs'!N1644</f>
        <v>0</v>
      </c>
      <c r="P1656" s="32">
        <f>'Batch Inputs'!O1644</f>
        <v>0</v>
      </c>
      <c r="Q1656" s="32">
        <f>'Batch Inputs'!P1644</f>
        <v>0</v>
      </c>
      <c r="S1656" s="98">
        <f>SUMPRODUCT($D1656:$O1656,$D$5:$O$5)+$R$5</f>
        <v>-7.9279999999999999</v>
      </c>
      <c r="T1656" s="98">
        <f>SUMPRODUCT($D1656:$O1656,$D$6:$O$6)+$R$6</f>
        <v>-7.0750000000000002</v>
      </c>
      <c r="U1656" s="98">
        <f>SUMPRODUCT($D1656:$O1656,$D$7:$O$7)+$R$7</f>
        <v>-13.989000000000001</v>
      </c>
      <c r="V1656" s="98">
        <f>SUMPRODUCT($D1656:$O1656,$D$8:$O$8)+$R$8</f>
        <v>-8.0109999999999992</v>
      </c>
      <c r="W1656" s="98">
        <f>SUMPRODUCT($D1656:$O1656,$D$9:$O$9)+$R$9</f>
        <v>-6.976</v>
      </c>
      <c r="X1656" s="98">
        <f>SUMPRODUCT($D1656:$O1656,$D$10:$O$10)+$R$10</f>
        <v>-2.1259999999999999</v>
      </c>
      <c r="Z1656" s="104">
        <f t="shared" si="252"/>
        <v>0</v>
      </c>
      <c r="AA1656" s="38">
        <f t="shared" si="253"/>
        <v>0</v>
      </c>
      <c r="AB1656" s="38">
        <f t="shared" si="254"/>
        <v>0</v>
      </c>
      <c r="AC1656" s="38">
        <f t="shared" si="255"/>
        <v>0</v>
      </c>
      <c r="AD1656" s="38">
        <f t="shared" si="256"/>
        <v>0</v>
      </c>
      <c r="AE1656" s="105">
        <f t="shared" si="257"/>
        <v>6</v>
      </c>
      <c r="AF1656" s="114">
        <f t="shared" si="251"/>
        <v>-2.1259999999999999</v>
      </c>
      <c r="AG1656" s="37">
        <f t="shared" si="258"/>
        <v>6</v>
      </c>
      <c r="AH1656" s="40">
        <f>IF(OR(MAX('Batch Inputs'!$C1644:$N1644)&gt;1,MIN('Batch Inputs'!$C1644:$N1644)&lt;0),"ERROR",0)</f>
        <v>0</v>
      </c>
      <c r="AI1656" s="105" t="str">
        <f t="shared" si="259"/>
        <v>Few conditions</v>
      </c>
      <c r="AJ1656" s="113" t="str">
        <f t="shared" si="260"/>
        <v>No Conditions</v>
      </c>
      <c r="AM1656" s="78"/>
    </row>
    <row r="1657" spans="3:39" ht="12.75" x14ac:dyDescent="0.2">
      <c r="C1657" s="94">
        <v>1640</v>
      </c>
      <c r="D1657" s="32">
        <f>'Batch Inputs'!C1645</f>
        <v>0</v>
      </c>
      <c r="E1657" s="32">
        <f>'Batch Inputs'!D1645</f>
        <v>0</v>
      </c>
      <c r="F1657" s="32">
        <f>'Batch Inputs'!E1645</f>
        <v>0</v>
      </c>
      <c r="G1657" s="32">
        <f>'Batch Inputs'!F1645</f>
        <v>0</v>
      </c>
      <c r="H1657" s="32">
        <f>'Batch Inputs'!G1645</f>
        <v>0</v>
      </c>
      <c r="I1657" s="32">
        <f>'Batch Inputs'!H1645</f>
        <v>0</v>
      </c>
      <c r="J1657" s="32">
        <f>'Batch Inputs'!I1645</f>
        <v>0</v>
      </c>
      <c r="K1657" s="32">
        <f>'Batch Inputs'!J1645</f>
        <v>0</v>
      </c>
      <c r="L1657" s="32">
        <f>'Batch Inputs'!K1645</f>
        <v>0</v>
      </c>
      <c r="M1657" s="32">
        <f>'Batch Inputs'!L1645</f>
        <v>0</v>
      </c>
      <c r="N1657" s="32">
        <f>'Batch Inputs'!M1645</f>
        <v>0</v>
      </c>
      <c r="O1657" s="32">
        <f>'Batch Inputs'!N1645</f>
        <v>0</v>
      </c>
      <c r="P1657" s="32">
        <f>'Batch Inputs'!O1645</f>
        <v>0</v>
      </c>
      <c r="Q1657" s="32">
        <f>'Batch Inputs'!P1645</f>
        <v>0</v>
      </c>
      <c r="S1657" s="98">
        <f>SUMPRODUCT($D1657:$O1657,$D$5:$O$5)+$R$5</f>
        <v>-7.9279999999999999</v>
      </c>
      <c r="T1657" s="98">
        <f>SUMPRODUCT($D1657:$O1657,$D$6:$O$6)+$R$6</f>
        <v>-7.0750000000000002</v>
      </c>
      <c r="U1657" s="98">
        <f>SUMPRODUCT($D1657:$O1657,$D$7:$O$7)+$R$7</f>
        <v>-13.989000000000001</v>
      </c>
      <c r="V1657" s="98">
        <f>SUMPRODUCT($D1657:$O1657,$D$8:$O$8)+$R$8</f>
        <v>-8.0109999999999992</v>
      </c>
      <c r="W1657" s="98">
        <f>SUMPRODUCT($D1657:$O1657,$D$9:$O$9)+$R$9</f>
        <v>-6.976</v>
      </c>
      <c r="X1657" s="98">
        <f>SUMPRODUCT($D1657:$O1657,$D$10:$O$10)+$R$10</f>
        <v>-2.1259999999999999</v>
      </c>
      <c r="Z1657" s="104">
        <f t="shared" si="252"/>
        <v>0</v>
      </c>
      <c r="AA1657" s="38">
        <f t="shared" si="253"/>
        <v>0</v>
      </c>
      <c r="AB1657" s="38">
        <f t="shared" si="254"/>
        <v>0</v>
      </c>
      <c r="AC1657" s="38">
        <f t="shared" si="255"/>
        <v>0</v>
      </c>
      <c r="AD1657" s="38">
        <f t="shared" si="256"/>
        <v>0</v>
      </c>
      <c r="AE1657" s="105">
        <f t="shared" si="257"/>
        <v>6</v>
      </c>
      <c r="AF1657" s="114">
        <f t="shared" si="251"/>
        <v>-2.1259999999999999</v>
      </c>
      <c r="AG1657" s="37">
        <f t="shared" si="258"/>
        <v>6</v>
      </c>
      <c r="AH1657" s="40">
        <f>IF(OR(MAX('Batch Inputs'!$C1645:$N1645)&gt;1,MIN('Batch Inputs'!$C1645:$N1645)&lt;0),"ERROR",0)</f>
        <v>0</v>
      </c>
      <c r="AI1657" s="105" t="str">
        <f t="shared" si="259"/>
        <v>Few conditions</v>
      </c>
      <c r="AJ1657" s="113" t="str">
        <f t="shared" si="260"/>
        <v>No Conditions</v>
      </c>
      <c r="AM1657" s="78"/>
    </row>
    <row r="1658" spans="3:39" ht="12.75" x14ac:dyDescent="0.2">
      <c r="C1658" s="94">
        <v>1641</v>
      </c>
      <c r="D1658" s="32">
        <f>'Batch Inputs'!C1646</f>
        <v>0</v>
      </c>
      <c r="E1658" s="32">
        <f>'Batch Inputs'!D1646</f>
        <v>0</v>
      </c>
      <c r="F1658" s="32">
        <f>'Batch Inputs'!E1646</f>
        <v>0</v>
      </c>
      <c r="G1658" s="32">
        <f>'Batch Inputs'!F1646</f>
        <v>0</v>
      </c>
      <c r="H1658" s="32">
        <f>'Batch Inputs'!G1646</f>
        <v>0</v>
      </c>
      <c r="I1658" s="32">
        <f>'Batch Inputs'!H1646</f>
        <v>0</v>
      </c>
      <c r="J1658" s="32">
        <f>'Batch Inputs'!I1646</f>
        <v>0</v>
      </c>
      <c r="K1658" s="32">
        <f>'Batch Inputs'!J1646</f>
        <v>0</v>
      </c>
      <c r="L1658" s="32">
        <f>'Batch Inputs'!K1646</f>
        <v>0</v>
      </c>
      <c r="M1658" s="32">
        <f>'Batch Inputs'!L1646</f>
        <v>0</v>
      </c>
      <c r="N1658" s="32">
        <f>'Batch Inputs'!M1646</f>
        <v>0</v>
      </c>
      <c r="O1658" s="32">
        <f>'Batch Inputs'!N1646</f>
        <v>0</v>
      </c>
      <c r="P1658" s="32">
        <f>'Batch Inputs'!O1646</f>
        <v>0</v>
      </c>
      <c r="Q1658" s="32">
        <f>'Batch Inputs'!P1646</f>
        <v>0</v>
      </c>
      <c r="S1658" s="98">
        <f>SUMPRODUCT($D1658:$O1658,$D$5:$O$5)+$R$5</f>
        <v>-7.9279999999999999</v>
      </c>
      <c r="T1658" s="98">
        <f>SUMPRODUCT($D1658:$O1658,$D$6:$O$6)+$R$6</f>
        <v>-7.0750000000000002</v>
      </c>
      <c r="U1658" s="98">
        <f>SUMPRODUCT($D1658:$O1658,$D$7:$O$7)+$R$7</f>
        <v>-13.989000000000001</v>
      </c>
      <c r="V1658" s="98">
        <f>SUMPRODUCT($D1658:$O1658,$D$8:$O$8)+$R$8</f>
        <v>-8.0109999999999992</v>
      </c>
      <c r="W1658" s="98">
        <f>SUMPRODUCT($D1658:$O1658,$D$9:$O$9)+$R$9</f>
        <v>-6.976</v>
      </c>
      <c r="X1658" s="98">
        <f>SUMPRODUCT($D1658:$O1658,$D$10:$O$10)+$R$10</f>
        <v>-2.1259999999999999</v>
      </c>
      <c r="Z1658" s="104">
        <f t="shared" si="252"/>
        <v>0</v>
      </c>
      <c r="AA1658" s="38">
        <f t="shared" si="253"/>
        <v>0</v>
      </c>
      <c r="AB1658" s="38">
        <f t="shared" si="254"/>
        <v>0</v>
      </c>
      <c r="AC1658" s="38">
        <f t="shared" si="255"/>
        <v>0</v>
      </c>
      <c r="AD1658" s="38">
        <f t="shared" si="256"/>
        <v>0</v>
      </c>
      <c r="AE1658" s="105">
        <f t="shared" si="257"/>
        <v>6</v>
      </c>
      <c r="AF1658" s="114">
        <f t="shared" si="251"/>
        <v>-2.1259999999999999</v>
      </c>
      <c r="AG1658" s="37">
        <f t="shared" si="258"/>
        <v>6</v>
      </c>
      <c r="AH1658" s="40">
        <f>IF(OR(MAX('Batch Inputs'!$C1646:$N1646)&gt;1,MIN('Batch Inputs'!$C1646:$N1646)&lt;0),"ERROR",0)</f>
        <v>0</v>
      </c>
      <c r="AI1658" s="105" t="str">
        <f t="shared" si="259"/>
        <v>Few conditions</v>
      </c>
      <c r="AJ1658" s="113" t="str">
        <f t="shared" si="260"/>
        <v>No Conditions</v>
      </c>
      <c r="AM1658" s="78"/>
    </row>
    <row r="1659" spans="3:39" ht="12.75" x14ac:dyDescent="0.2">
      <c r="C1659" s="94">
        <v>1642</v>
      </c>
      <c r="D1659" s="32">
        <f>'Batch Inputs'!C1647</f>
        <v>0</v>
      </c>
      <c r="E1659" s="32">
        <f>'Batch Inputs'!D1647</f>
        <v>0</v>
      </c>
      <c r="F1659" s="32">
        <f>'Batch Inputs'!E1647</f>
        <v>0</v>
      </c>
      <c r="G1659" s="32">
        <f>'Batch Inputs'!F1647</f>
        <v>0</v>
      </c>
      <c r="H1659" s="32">
        <f>'Batch Inputs'!G1647</f>
        <v>0</v>
      </c>
      <c r="I1659" s="32">
        <f>'Batch Inputs'!H1647</f>
        <v>0</v>
      </c>
      <c r="J1659" s="32">
        <f>'Batch Inputs'!I1647</f>
        <v>0</v>
      </c>
      <c r="K1659" s="32">
        <f>'Batch Inputs'!J1647</f>
        <v>0</v>
      </c>
      <c r="L1659" s="32">
        <f>'Batch Inputs'!K1647</f>
        <v>0</v>
      </c>
      <c r="M1659" s="32">
        <f>'Batch Inputs'!L1647</f>
        <v>0</v>
      </c>
      <c r="N1659" s="32">
        <f>'Batch Inputs'!M1647</f>
        <v>0</v>
      </c>
      <c r="O1659" s="32">
        <f>'Batch Inputs'!N1647</f>
        <v>0</v>
      </c>
      <c r="P1659" s="32">
        <f>'Batch Inputs'!O1647</f>
        <v>0</v>
      </c>
      <c r="Q1659" s="32">
        <f>'Batch Inputs'!P1647</f>
        <v>0</v>
      </c>
      <c r="S1659" s="98">
        <f>SUMPRODUCT($D1659:$O1659,$D$5:$O$5)+$R$5</f>
        <v>-7.9279999999999999</v>
      </c>
      <c r="T1659" s="98">
        <f>SUMPRODUCT($D1659:$O1659,$D$6:$O$6)+$R$6</f>
        <v>-7.0750000000000002</v>
      </c>
      <c r="U1659" s="98">
        <f>SUMPRODUCT($D1659:$O1659,$D$7:$O$7)+$R$7</f>
        <v>-13.989000000000001</v>
      </c>
      <c r="V1659" s="98">
        <f>SUMPRODUCT($D1659:$O1659,$D$8:$O$8)+$R$8</f>
        <v>-8.0109999999999992</v>
      </c>
      <c r="W1659" s="98">
        <f>SUMPRODUCT($D1659:$O1659,$D$9:$O$9)+$R$9</f>
        <v>-6.976</v>
      </c>
      <c r="X1659" s="98">
        <f>SUMPRODUCT($D1659:$O1659,$D$10:$O$10)+$R$10</f>
        <v>-2.1259999999999999</v>
      </c>
      <c r="Z1659" s="104">
        <f t="shared" si="252"/>
        <v>0</v>
      </c>
      <c r="AA1659" s="38">
        <f t="shared" si="253"/>
        <v>0</v>
      </c>
      <c r="AB1659" s="38">
        <f t="shared" si="254"/>
        <v>0</v>
      </c>
      <c r="AC1659" s="38">
        <f t="shared" si="255"/>
        <v>0</v>
      </c>
      <c r="AD1659" s="38">
        <f t="shared" si="256"/>
        <v>0</v>
      </c>
      <c r="AE1659" s="105">
        <f t="shared" si="257"/>
        <v>6</v>
      </c>
      <c r="AF1659" s="114">
        <f t="shared" si="251"/>
        <v>-2.1259999999999999</v>
      </c>
      <c r="AG1659" s="37">
        <f t="shared" si="258"/>
        <v>6</v>
      </c>
      <c r="AH1659" s="40">
        <f>IF(OR(MAX('Batch Inputs'!$C1647:$N1647)&gt;1,MIN('Batch Inputs'!$C1647:$N1647)&lt;0),"ERROR",0)</f>
        <v>0</v>
      </c>
      <c r="AI1659" s="105" t="str">
        <f t="shared" si="259"/>
        <v>Few conditions</v>
      </c>
      <c r="AJ1659" s="113" t="str">
        <f t="shared" si="260"/>
        <v>No Conditions</v>
      </c>
      <c r="AM1659" s="78"/>
    </row>
    <row r="1660" spans="3:39" ht="12.75" x14ac:dyDescent="0.2">
      <c r="C1660" s="94">
        <v>1643</v>
      </c>
      <c r="D1660" s="32">
        <f>'Batch Inputs'!C1648</f>
        <v>0</v>
      </c>
      <c r="E1660" s="32">
        <f>'Batch Inputs'!D1648</f>
        <v>0</v>
      </c>
      <c r="F1660" s="32">
        <f>'Batch Inputs'!E1648</f>
        <v>0</v>
      </c>
      <c r="G1660" s="32">
        <f>'Batch Inputs'!F1648</f>
        <v>0</v>
      </c>
      <c r="H1660" s="32">
        <f>'Batch Inputs'!G1648</f>
        <v>0</v>
      </c>
      <c r="I1660" s="32">
        <f>'Batch Inputs'!H1648</f>
        <v>0</v>
      </c>
      <c r="J1660" s="32">
        <f>'Batch Inputs'!I1648</f>
        <v>0</v>
      </c>
      <c r="K1660" s="32">
        <f>'Batch Inputs'!J1648</f>
        <v>0</v>
      </c>
      <c r="L1660" s="32">
        <f>'Batch Inputs'!K1648</f>
        <v>0</v>
      </c>
      <c r="M1660" s="32">
        <f>'Batch Inputs'!L1648</f>
        <v>0</v>
      </c>
      <c r="N1660" s="32">
        <f>'Batch Inputs'!M1648</f>
        <v>0</v>
      </c>
      <c r="O1660" s="32">
        <f>'Batch Inputs'!N1648</f>
        <v>0</v>
      </c>
      <c r="P1660" s="32">
        <f>'Batch Inputs'!O1648</f>
        <v>0</v>
      </c>
      <c r="Q1660" s="32">
        <f>'Batch Inputs'!P1648</f>
        <v>0</v>
      </c>
      <c r="S1660" s="98">
        <f>SUMPRODUCT($D1660:$O1660,$D$5:$O$5)+$R$5</f>
        <v>-7.9279999999999999</v>
      </c>
      <c r="T1660" s="98">
        <f>SUMPRODUCT($D1660:$O1660,$D$6:$O$6)+$R$6</f>
        <v>-7.0750000000000002</v>
      </c>
      <c r="U1660" s="98">
        <f>SUMPRODUCT($D1660:$O1660,$D$7:$O$7)+$R$7</f>
        <v>-13.989000000000001</v>
      </c>
      <c r="V1660" s="98">
        <f>SUMPRODUCT($D1660:$O1660,$D$8:$O$8)+$R$8</f>
        <v>-8.0109999999999992</v>
      </c>
      <c r="W1660" s="98">
        <f>SUMPRODUCT($D1660:$O1660,$D$9:$O$9)+$R$9</f>
        <v>-6.976</v>
      </c>
      <c r="X1660" s="98">
        <f>SUMPRODUCT($D1660:$O1660,$D$10:$O$10)+$R$10</f>
        <v>-2.1259999999999999</v>
      </c>
      <c r="Z1660" s="104">
        <f t="shared" si="252"/>
        <v>0</v>
      </c>
      <c r="AA1660" s="38">
        <f t="shared" si="253"/>
        <v>0</v>
      </c>
      <c r="AB1660" s="38">
        <f t="shared" si="254"/>
        <v>0</v>
      </c>
      <c r="AC1660" s="38">
        <f t="shared" si="255"/>
        <v>0</v>
      </c>
      <c r="AD1660" s="38">
        <f t="shared" si="256"/>
        <v>0</v>
      </c>
      <c r="AE1660" s="105">
        <f t="shared" si="257"/>
        <v>6</v>
      </c>
      <c r="AF1660" s="114">
        <f t="shared" si="251"/>
        <v>-2.1259999999999999</v>
      </c>
      <c r="AG1660" s="37">
        <f t="shared" si="258"/>
        <v>6</v>
      </c>
      <c r="AH1660" s="40">
        <f>IF(OR(MAX('Batch Inputs'!$C1648:$N1648)&gt;1,MIN('Batch Inputs'!$C1648:$N1648)&lt;0),"ERROR",0)</f>
        <v>0</v>
      </c>
      <c r="AI1660" s="105" t="str">
        <f t="shared" si="259"/>
        <v>Few conditions</v>
      </c>
      <c r="AJ1660" s="113" t="str">
        <f t="shared" si="260"/>
        <v>No Conditions</v>
      </c>
      <c r="AM1660" s="78"/>
    </row>
    <row r="1661" spans="3:39" ht="12.75" x14ac:dyDescent="0.2">
      <c r="C1661" s="94">
        <v>1644</v>
      </c>
      <c r="D1661" s="32">
        <f>'Batch Inputs'!C1649</f>
        <v>0</v>
      </c>
      <c r="E1661" s="32">
        <f>'Batch Inputs'!D1649</f>
        <v>0</v>
      </c>
      <c r="F1661" s="32">
        <f>'Batch Inputs'!E1649</f>
        <v>0</v>
      </c>
      <c r="G1661" s="32">
        <f>'Batch Inputs'!F1649</f>
        <v>0</v>
      </c>
      <c r="H1661" s="32">
        <f>'Batch Inputs'!G1649</f>
        <v>0</v>
      </c>
      <c r="I1661" s="32">
        <f>'Batch Inputs'!H1649</f>
        <v>0</v>
      </c>
      <c r="J1661" s="32">
        <f>'Batch Inputs'!I1649</f>
        <v>0</v>
      </c>
      <c r="K1661" s="32">
        <f>'Batch Inputs'!J1649</f>
        <v>0</v>
      </c>
      <c r="L1661" s="32">
        <f>'Batch Inputs'!K1649</f>
        <v>0</v>
      </c>
      <c r="M1661" s="32">
        <f>'Batch Inputs'!L1649</f>
        <v>0</v>
      </c>
      <c r="N1661" s="32">
        <f>'Batch Inputs'!M1649</f>
        <v>0</v>
      </c>
      <c r="O1661" s="32">
        <f>'Batch Inputs'!N1649</f>
        <v>0</v>
      </c>
      <c r="P1661" s="32">
        <f>'Batch Inputs'!O1649</f>
        <v>0</v>
      </c>
      <c r="Q1661" s="32">
        <f>'Batch Inputs'!P1649</f>
        <v>0</v>
      </c>
      <c r="S1661" s="98">
        <f>SUMPRODUCT($D1661:$O1661,$D$5:$O$5)+$R$5</f>
        <v>-7.9279999999999999</v>
      </c>
      <c r="T1661" s="98">
        <f>SUMPRODUCT($D1661:$O1661,$D$6:$O$6)+$R$6</f>
        <v>-7.0750000000000002</v>
      </c>
      <c r="U1661" s="98">
        <f>SUMPRODUCT($D1661:$O1661,$D$7:$O$7)+$R$7</f>
        <v>-13.989000000000001</v>
      </c>
      <c r="V1661" s="98">
        <f>SUMPRODUCT($D1661:$O1661,$D$8:$O$8)+$R$8</f>
        <v>-8.0109999999999992</v>
      </c>
      <c r="W1661" s="98">
        <f>SUMPRODUCT($D1661:$O1661,$D$9:$O$9)+$R$9</f>
        <v>-6.976</v>
      </c>
      <c r="X1661" s="98">
        <f>SUMPRODUCT($D1661:$O1661,$D$10:$O$10)+$R$10</f>
        <v>-2.1259999999999999</v>
      </c>
      <c r="Z1661" s="104">
        <f t="shared" si="252"/>
        <v>0</v>
      </c>
      <c r="AA1661" s="38">
        <f t="shared" si="253"/>
        <v>0</v>
      </c>
      <c r="AB1661" s="38">
        <f t="shared" si="254"/>
        <v>0</v>
      </c>
      <c r="AC1661" s="38">
        <f t="shared" si="255"/>
        <v>0</v>
      </c>
      <c r="AD1661" s="38">
        <f t="shared" si="256"/>
        <v>0</v>
      </c>
      <c r="AE1661" s="105">
        <f t="shared" si="257"/>
        <v>6</v>
      </c>
      <c r="AF1661" s="114">
        <f t="shared" si="251"/>
        <v>-2.1259999999999999</v>
      </c>
      <c r="AG1661" s="37">
        <f t="shared" si="258"/>
        <v>6</v>
      </c>
      <c r="AH1661" s="40">
        <f>IF(OR(MAX('Batch Inputs'!$C1649:$N1649)&gt;1,MIN('Batch Inputs'!$C1649:$N1649)&lt;0),"ERROR",0)</f>
        <v>0</v>
      </c>
      <c r="AI1661" s="105" t="str">
        <f t="shared" si="259"/>
        <v>Few conditions</v>
      </c>
      <c r="AJ1661" s="113" t="str">
        <f t="shared" si="260"/>
        <v>No Conditions</v>
      </c>
      <c r="AM1661" s="78"/>
    </row>
    <row r="1662" spans="3:39" ht="12.75" x14ac:dyDescent="0.2">
      <c r="C1662" s="94">
        <v>1645</v>
      </c>
      <c r="D1662" s="32">
        <f>'Batch Inputs'!C1650</f>
        <v>0</v>
      </c>
      <c r="E1662" s="32">
        <f>'Batch Inputs'!D1650</f>
        <v>0</v>
      </c>
      <c r="F1662" s="32">
        <f>'Batch Inputs'!E1650</f>
        <v>0</v>
      </c>
      <c r="G1662" s="32">
        <f>'Batch Inputs'!F1650</f>
        <v>0</v>
      </c>
      <c r="H1662" s="32">
        <f>'Batch Inputs'!G1650</f>
        <v>0</v>
      </c>
      <c r="I1662" s="32">
        <f>'Batch Inputs'!H1650</f>
        <v>0</v>
      </c>
      <c r="J1662" s="32">
        <f>'Batch Inputs'!I1650</f>
        <v>0</v>
      </c>
      <c r="K1662" s="32">
        <f>'Batch Inputs'!J1650</f>
        <v>0</v>
      </c>
      <c r="L1662" s="32">
        <f>'Batch Inputs'!K1650</f>
        <v>0</v>
      </c>
      <c r="M1662" s="32">
        <f>'Batch Inputs'!L1650</f>
        <v>0</v>
      </c>
      <c r="N1662" s="32">
        <f>'Batch Inputs'!M1650</f>
        <v>0</v>
      </c>
      <c r="O1662" s="32">
        <f>'Batch Inputs'!N1650</f>
        <v>0</v>
      </c>
      <c r="P1662" s="32">
        <f>'Batch Inputs'!O1650</f>
        <v>0</v>
      </c>
      <c r="Q1662" s="32">
        <f>'Batch Inputs'!P1650</f>
        <v>0</v>
      </c>
      <c r="S1662" s="98">
        <f>SUMPRODUCT($D1662:$O1662,$D$5:$O$5)+$R$5</f>
        <v>-7.9279999999999999</v>
      </c>
      <c r="T1662" s="98">
        <f>SUMPRODUCT($D1662:$O1662,$D$6:$O$6)+$R$6</f>
        <v>-7.0750000000000002</v>
      </c>
      <c r="U1662" s="98">
        <f>SUMPRODUCT($D1662:$O1662,$D$7:$O$7)+$R$7</f>
        <v>-13.989000000000001</v>
      </c>
      <c r="V1662" s="98">
        <f>SUMPRODUCT($D1662:$O1662,$D$8:$O$8)+$R$8</f>
        <v>-8.0109999999999992</v>
      </c>
      <c r="W1662" s="98">
        <f>SUMPRODUCT($D1662:$O1662,$D$9:$O$9)+$R$9</f>
        <v>-6.976</v>
      </c>
      <c r="X1662" s="98">
        <f>SUMPRODUCT($D1662:$O1662,$D$10:$O$10)+$R$10</f>
        <v>-2.1259999999999999</v>
      </c>
      <c r="Z1662" s="104">
        <f t="shared" si="252"/>
        <v>0</v>
      </c>
      <c r="AA1662" s="38">
        <f t="shared" si="253"/>
        <v>0</v>
      </c>
      <c r="AB1662" s="38">
        <f t="shared" si="254"/>
        <v>0</v>
      </c>
      <c r="AC1662" s="38">
        <f t="shared" si="255"/>
        <v>0</v>
      </c>
      <c r="AD1662" s="38">
        <f t="shared" si="256"/>
        <v>0</v>
      </c>
      <c r="AE1662" s="105">
        <f t="shared" si="257"/>
        <v>6</v>
      </c>
      <c r="AF1662" s="114">
        <f t="shared" si="251"/>
        <v>-2.1259999999999999</v>
      </c>
      <c r="AG1662" s="37">
        <f t="shared" si="258"/>
        <v>6</v>
      </c>
      <c r="AH1662" s="40">
        <f>IF(OR(MAX('Batch Inputs'!$C1650:$N1650)&gt;1,MIN('Batch Inputs'!$C1650:$N1650)&lt;0),"ERROR",0)</f>
        <v>0</v>
      </c>
      <c r="AI1662" s="105" t="str">
        <f t="shared" si="259"/>
        <v>Few conditions</v>
      </c>
      <c r="AJ1662" s="113" t="str">
        <f t="shared" si="260"/>
        <v>No Conditions</v>
      </c>
      <c r="AM1662" s="78"/>
    </row>
    <row r="1663" spans="3:39" ht="12.75" x14ac:dyDescent="0.2">
      <c r="C1663" s="94">
        <v>1646</v>
      </c>
      <c r="D1663" s="32">
        <f>'Batch Inputs'!C1651</f>
        <v>0</v>
      </c>
      <c r="E1663" s="32">
        <f>'Batch Inputs'!D1651</f>
        <v>0</v>
      </c>
      <c r="F1663" s="32">
        <f>'Batch Inputs'!E1651</f>
        <v>0</v>
      </c>
      <c r="G1663" s="32">
        <f>'Batch Inputs'!F1651</f>
        <v>0</v>
      </c>
      <c r="H1663" s="32">
        <f>'Batch Inputs'!G1651</f>
        <v>0</v>
      </c>
      <c r="I1663" s="32">
        <f>'Batch Inputs'!H1651</f>
        <v>0</v>
      </c>
      <c r="J1663" s="32">
        <f>'Batch Inputs'!I1651</f>
        <v>0</v>
      </c>
      <c r="K1663" s="32">
        <f>'Batch Inputs'!J1651</f>
        <v>0</v>
      </c>
      <c r="L1663" s="32">
        <f>'Batch Inputs'!K1651</f>
        <v>0</v>
      </c>
      <c r="M1663" s="32">
        <f>'Batch Inputs'!L1651</f>
        <v>0</v>
      </c>
      <c r="N1663" s="32">
        <f>'Batch Inputs'!M1651</f>
        <v>0</v>
      </c>
      <c r="O1663" s="32">
        <f>'Batch Inputs'!N1651</f>
        <v>0</v>
      </c>
      <c r="P1663" s="32">
        <f>'Batch Inputs'!O1651</f>
        <v>0</v>
      </c>
      <c r="Q1663" s="32">
        <f>'Batch Inputs'!P1651</f>
        <v>0</v>
      </c>
      <c r="S1663" s="98">
        <f>SUMPRODUCT($D1663:$O1663,$D$5:$O$5)+$R$5</f>
        <v>-7.9279999999999999</v>
      </c>
      <c r="T1663" s="98">
        <f>SUMPRODUCT($D1663:$O1663,$D$6:$O$6)+$R$6</f>
        <v>-7.0750000000000002</v>
      </c>
      <c r="U1663" s="98">
        <f>SUMPRODUCT($D1663:$O1663,$D$7:$O$7)+$R$7</f>
        <v>-13.989000000000001</v>
      </c>
      <c r="V1663" s="98">
        <f>SUMPRODUCT($D1663:$O1663,$D$8:$O$8)+$R$8</f>
        <v>-8.0109999999999992</v>
      </c>
      <c r="W1663" s="98">
        <f>SUMPRODUCT($D1663:$O1663,$D$9:$O$9)+$R$9</f>
        <v>-6.976</v>
      </c>
      <c r="X1663" s="98">
        <f>SUMPRODUCT($D1663:$O1663,$D$10:$O$10)+$R$10</f>
        <v>-2.1259999999999999</v>
      </c>
      <c r="Z1663" s="104">
        <f t="shared" si="252"/>
        <v>0</v>
      </c>
      <c r="AA1663" s="38">
        <f t="shared" si="253"/>
        <v>0</v>
      </c>
      <c r="AB1663" s="38">
        <f t="shared" si="254"/>
        <v>0</v>
      </c>
      <c r="AC1663" s="38">
        <f t="shared" si="255"/>
        <v>0</v>
      </c>
      <c r="AD1663" s="38">
        <f t="shared" si="256"/>
        <v>0</v>
      </c>
      <c r="AE1663" s="105">
        <f t="shared" si="257"/>
        <v>6</v>
      </c>
      <c r="AF1663" s="114">
        <f t="shared" si="251"/>
        <v>-2.1259999999999999</v>
      </c>
      <c r="AG1663" s="37">
        <f t="shared" si="258"/>
        <v>6</v>
      </c>
      <c r="AH1663" s="40">
        <f>IF(OR(MAX('Batch Inputs'!$C1651:$N1651)&gt;1,MIN('Batch Inputs'!$C1651:$N1651)&lt;0),"ERROR",0)</f>
        <v>0</v>
      </c>
      <c r="AI1663" s="105" t="str">
        <f t="shared" si="259"/>
        <v>Few conditions</v>
      </c>
      <c r="AJ1663" s="113" t="str">
        <f t="shared" si="260"/>
        <v>No Conditions</v>
      </c>
      <c r="AM1663" s="78"/>
    </row>
    <row r="1664" spans="3:39" ht="12.75" x14ac:dyDescent="0.2">
      <c r="C1664" s="94">
        <v>1647</v>
      </c>
      <c r="D1664" s="32">
        <f>'Batch Inputs'!C1652</f>
        <v>0</v>
      </c>
      <c r="E1664" s="32">
        <f>'Batch Inputs'!D1652</f>
        <v>0</v>
      </c>
      <c r="F1664" s="32">
        <f>'Batch Inputs'!E1652</f>
        <v>0</v>
      </c>
      <c r="G1664" s="32">
        <f>'Batch Inputs'!F1652</f>
        <v>0</v>
      </c>
      <c r="H1664" s="32">
        <f>'Batch Inputs'!G1652</f>
        <v>0</v>
      </c>
      <c r="I1664" s="32">
        <f>'Batch Inputs'!H1652</f>
        <v>0</v>
      </c>
      <c r="J1664" s="32">
        <f>'Batch Inputs'!I1652</f>
        <v>0</v>
      </c>
      <c r="K1664" s="32">
        <f>'Batch Inputs'!J1652</f>
        <v>0</v>
      </c>
      <c r="L1664" s="32">
        <f>'Batch Inputs'!K1652</f>
        <v>0</v>
      </c>
      <c r="M1664" s="32">
        <f>'Batch Inputs'!L1652</f>
        <v>0</v>
      </c>
      <c r="N1664" s="32">
        <f>'Batch Inputs'!M1652</f>
        <v>0</v>
      </c>
      <c r="O1664" s="32">
        <f>'Batch Inputs'!N1652</f>
        <v>0</v>
      </c>
      <c r="P1664" s="32">
        <f>'Batch Inputs'!O1652</f>
        <v>0</v>
      </c>
      <c r="Q1664" s="32">
        <f>'Batch Inputs'!P1652</f>
        <v>0</v>
      </c>
      <c r="S1664" s="98">
        <f>SUMPRODUCT($D1664:$O1664,$D$5:$O$5)+$R$5</f>
        <v>-7.9279999999999999</v>
      </c>
      <c r="T1664" s="98">
        <f>SUMPRODUCT($D1664:$O1664,$D$6:$O$6)+$R$6</f>
        <v>-7.0750000000000002</v>
      </c>
      <c r="U1664" s="98">
        <f>SUMPRODUCT($D1664:$O1664,$D$7:$O$7)+$R$7</f>
        <v>-13.989000000000001</v>
      </c>
      <c r="V1664" s="98">
        <f>SUMPRODUCT($D1664:$O1664,$D$8:$O$8)+$R$8</f>
        <v>-8.0109999999999992</v>
      </c>
      <c r="W1664" s="98">
        <f>SUMPRODUCT($D1664:$O1664,$D$9:$O$9)+$R$9</f>
        <v>-6.976</v>
      </c>
      <c r="X1664" s="98">
        <f>SUMPRODUCT($D1664:$O1664,$D$10:$O$10)+$R$10</f>
        <v>-2.1259999999999999</v>
      </c>
      <c r="Z1664" s="104">
        <f t="shared" si="252"/>
        <v>0</v>
      </c>
      <c r="AA1664" s="38">
        <f t="shared" si="253"/>
        <v>0</v>
      </c>
      <c r="AB1664" s="38">
        <f t="shared" si="254"/>
        <v>0</v>
      </c>
      <c r="AC1664" s="38">
        <f t="shared" si="255"/>
        <v>0</v>
      </c>
      <c r="AD1664" s="38">
        <f t="shared" si="256"/>
        <v>0</v>
      </c>
      <c r="AE1664" s="105">
        <f t="shared" si="257"/>
        <v>6</v>
      </c>
      <c r="AF1664" s="114">
        <f t="shared" si="251"/>
        <v>-2.1259999999999999</v>
      </c>
      <c r="AG1664" s="37">
        <f t="shared" si="258"/>
        <v>6</v>
      </c>
      <c r="AH1664" s="40">
        <f>IF(OR(MAX('Batch Inputs'!$C1652:$N1652)&gt;1,MIN('Batch Inputs'!$C1652:$N1652)&lt;0),"ERROR",0)</f>
        <v>0</v>
      </c>
      <c r="AI1664" s="105" t="str">
        <f t="shared" si="259"/>
        <v>Few conditions</v>
      </c>
      <c r="AJ1664" s="113" t="str">
        <f t="shared" si="260"/>
        <v>No Conditions</v>
      </c>
      <c r="AM1664" s="78"/>
    </row>
    <row r="1665" spans="3:39" ht="12.75" x14ac:dyDescent="0.2">
      <c r="C1665" s="94">
        <v>1648</v>
      </c>
      <c r="D1665" s="32">
        <f>'Batch Inputs'!C1653</f>
        <v>0</v>
      </c>
      <c r="E1665" s="32">
        <f>'Batch Inputs'!D1653</f>
        <v>0</v>
      </c>
      <c r="F1665" s="32">
        <f>'Batch Inputs'!E1653</f>
        <v>0</v>
      </c>
      <c r="G1665" s="32">
        <f>'Batch Inputs'!F1653</f>
        <v>0</v>
      </c>
      <c r="H1665" s="32">
        <f>'Batch Inputs'!G1653</f>
        <v>0</v>
      </c>
      <c r="I1665" s="32">
        <f>'Batch Inputs'!H1653</f>
        <v>0</v>
      </c>
      <c r="J1665" s="32">
        <f>'Batch Inputs'!I1653</f>
        <v>0</v>
      </c>
      <c r="K1665" s="32">
        <f>'Batch Inputs'!J1653</f>
        <v>0</v>
      </c>
      <c r="L1665" s="32">
        <f>'Batch Inputs'!K1653</f>
        <v>0</v>
      </c>
      <c r="M1665" s="32">
        <f>'Batch Inputs'!L1653</f>
        <v>0</v>
      </c>
      <c r="N1665" s="32">
        <f>'Batch Inputs'!M1653</f>
        <v>0</v>
      </c>
      <c r="O1665" s="32">
        <f>'Batch Inputs'!N1653</f>
        <v>0</v>
      </c>
      <c r="P1665" s="32">
        <f>'Batch Inputs'!O1653</f>
        <v>0</v>
      </c>
      <c r="Q1665" s="32">
        <f>'Batch Inputs'!P1653</f>
        <v>0</v>
      </c>
      <c r="S1665" s="98">
        <f>SUMPRODUCT($D1665:$O1665,$D$5:$O$5)+$R$5</f>
        <v>-7.9279999999999999</v>
      </c>
      <c r="T1665" s="98">
        <f>SUMPRODUCT($D1665:$O1665,$D$6:$O$6)+$R$6</f>
        <v>-7.0750000000000002</v>
      </c>
      <c r="U1665" s="98">
        <f>SUMPRODUCT($D1665:$O1665,$D$7:$O$7)+$R$7</f>
        <v>-13.989000000000001</v>
      </c>
      <c r="V1665" s="98">
        <f>SUMPRODUCT($D1665:$O1665,$D$8:$O$8)+$R$8</f>
        <v>-8.0109999999999992</v>
      </c>
      <c r="W1665" s="98">
        <f>SUMPRODUCT($D1665:$O1665,$D$9:$O$9)+$R$9</f>
        <v>-6.976</v>
      </c>
      <c r="X1665" s="98">
        <f>SUMPRODUCT($D1665:$O1665,$D$10:$O$10)+$R$10</f>
        <v>-2.1259999999999999</v>
      </c>
      <c r="Z1665" s="104">
        <f t="shared" si="252"/>
        <v>0</v>
      </c>
      <c r="AA1665" s="38">
        <f t="shared" si="253"/>
        <v>0</v>
      </c>
      <c r="AB1665" s="38">
        <f t="shared" si="254"/>
        <v>0</v>
      </c>
      <c r="AC1665" s="38">
        <f t="shared" si="255"/>
        <v>0</v>
      </c>
      <c r="AD1665" s="38">
        <f t="shared" si="256"/>
        <v>0</v>
      </c>
      <c r="AE1665" s="105">
        <f t="shared" si="257"/>
        <v>6</v>
      </c>
      <c r="AF1665" s="114">
        <f t="shared" si="251"/>
        <v>-2.1259999999999999</v>
      </c>
      <c r="AG1665" s="37">
        <f t="shared" si="258"/>
        <v>6</v>
      </c>
      <c r="AH1665" s="40">
        <f>IF(OR(MAX('Batch Inputs'!$C1653:$N1653)&gt;1,MIN('Batch Inputs'!$C1653:$N1653)&lt;0),"ERROR",0)</f>
        <v>0</v>
      </c>
      <c r="AI1665" s="105" t="str">
        <f t="shared" si="259"/>
        <v>Few conditions</v>
      </c>
      <c r="AJ1665" s="113" t="str">
        <f t="shared" si="260"/>
        <v>No Conditions</v>
      </c>
      <c r="AM1665" s="78"/>
    </row>
    <row r="1666" spans="3:39" ht="12.75" x14ac:dyDescent="0.2">
      <c r="C1666" s="94">
        <v>1649</v>
      </c>
      <c r="D1666" s="32">
        <f>'Batch Inputs'!C1654</f>
        <v>0</v>
      </c>
      <c r="E1666" s="32">
        <f>'Batch Inputs'!D1654</f>
        <v>0</v>
      </c>
      <c r="F1666" s="32">
        <f>'Batch Inputs'!E1654</f>
        <v>0</v>
      </c>
      <c r="G1666" s="32">
        <f>'Batch Inputs'!F1654</f>
        <v>0</v>
      </c>
      <c r="H1666" s="32">
        <f>'Batch Inputs'!G1654</f>
        <v>0</v>
      </c>
      <c r="I1666" s="32">
        <f>'Batch Inputs'!H1654</f>
        <v>0</v>
      </c>
      <c r="J1666" s="32">
        <f>'Batch Inputs'!I1654</f>
        <v>0</v>
      </c>
      <c r="K1666" s="32">
        <f>'Batch Inputs'!J1654</f>
        <v>0</v>
      </c>
      <c r="L1666" s="32">
        <f>'Batch Inputs'!K1654</f>
        <v>0</v>
      </c>
      <c r="M1666" s="32">
        <f>'Batch Inputs'!L1654</f>
        <v>0</v>
      </c>
      <c r="N1666" s="32">
        <f>'Batch Inputs'!M1654</f>
        <v>0</v>
      </c>
      <c r="O1666" s="32">
        <f>'Batch Inputs'!N1654</f>
        <v>0</v>
      </c>
      <c r="P1666" s="32">
        <f>'Batch Inputs'!O1654</f>
        <v>0</v>
      </c>
      <c r="Q1666" s="32">
        <f>'Batch Inputs'!P1654</f>
        <v>0</v>
      </c>
      <c r="S1666" s="98">
        <f>SUMPRODUCT($D1666:$O1666,$D$5:$O$5)+$R$5</f>
        <v>-7.9279999999999999</v>
      </c>
      <c r="T1666" s="98">
        <f>SUMPRODUCT($D1666:$O1666,$D$6:$O$6)+$R$6</f>
        <v>-7.0750000000000002</v>
      </c>
      <c r="U1666" s="98">
        <f>SUMPRODUCT($D1666:$O1666,$D$7:$O$7)+$R$7</f>
        <v>-13.989000000000001</v>
      </c>
      <c r="V1666" s="98">
        <f>SUMPRODUCT($D1666:$O1666,$D$8:$O$8)+$R$8</f>
        <v>-8.0109999999999992</v>
      </c>
      <c r="W1666" s="98">
        <f>SUMPRODUCT($D1666:$O1666,$D$9:$O$9)+$R$9</f>
        <v>-6.976</v>
      </c>
      <c r="X1666" s="98">
        <f>SUMPRODUCT($D1666:$O1666,$D$10:$O$10)+$R$10</f>
        <v>-2.1259999999999999</v>
      </c>
      <c r="Z1666" s="104">
        <f t="shared" si="252"/>
        <v>0</v>
      </c>
      <c r="AA1666" s="38">
        <f t="shared" si="253"/>
        <v>0</v>
      </c>
      <c r="AB1666" s="38">
        <f t="shared" si="254"/>
        <v>0</v>
      </c>
      <c r="AC1666" s="38">
        <f t="shared" si="255"/>
        <v>0</v>
      </c>
      <c r="AD1666" s="38">
        <f t="shared" si="256"/>
        <v>0</v>
      </c>
      <c r="AE1666" s="105">
        <f t="shared" si="257"/>
        <v>6</v>
      </c>
      <c r="AF1666" s="114">
        <f t="shared" si="251"/>
        <v>-2.1259999999999999</v>
      </c>
      <c r="AG1666" s="37">
        <f t="shared" si="258"/>
        <v>6</v>
      </c>
      <c r="AH1666" s="40">
        <f>IF(OR(MAX('Batch Inputs'!$C1654:$N1654)&gt;1,MIN('Batch Inputs'!$C1654:$N1654)&lt;0),"ERROR",0)</f>
        <v>0</v>
      </c>
      <c r="AI1666" s="105" t="str">
        <f t="shared" si="259"/>
        <v>Few conditions</v>
      </c>
      <c r="AJ1666" s="113" t="str">
        <f t="shared" si="260"/>
        <v>No Conditions</v>
      </c>
      <c r="AM1666" s="78"/>
    </row>
    <row r="1667" spans="3:39" ht="12.75" x14ac:dyDescent="0.2">
      <c r="C1667" s="94">
        <v>1650</v>
      </c>
      <c r="D1667" s="32">
        <f>'Batch Inputs'!C1655</f>
        <v>0</v>
      </c>
      <c r="E1667" s="32">
        <f>'Batch Inputs'!D1655</f>
        <v>0</v>
      </c>
      <c r="F1667" s="32">
        <f>'Batch Inputs'!E1655</f>
        <v>0</v>
      </c>
      <c r="G1667" s="32">
        <f>'Batch Inputs'!F1655</f>
        <v>0</v>
      </c>
      <c r="H1667" s="32">
        <f>'Batch Inputs'!G1655</f>
        <v>0</v>
      </c>
      <c r="I1667" s="32">
        <f>'Batch Inputs'!H1655</f>
        <v>0</v>
      </c>
      <c r="J1667" s="32">
        <f>'Batch Inputs'!I1655</f>
        <v>0</v>
      </c>
      <c r="K1667" s="32">
        <f>'Batch Inputs'!J1655</f>
        <v>0</v>
      </c>
      <c r="L1667" s="32">
        <f>'Batch Inputs'!K1655</f>
        <v>0</v>
      </c>
      <c r="M1667" s="32">
        <f>'Batch Inputs'!L1655</f>
        <v>0</v>
      </c>
      <c r="N1667" s="32">
        <f>'Batch Inputs'!M1655</f>
        <v>0</v>
      </c>
      <c r="O1667" s="32">
        <f>'Batch Inputs'!N1655</f>
        <v>0</v>
      </c>
      <c r="P1667" s="32">
        <f>'Batch Inputs'!O1655</f>
        <v>0</v>
      </c>
      <c r="Q1667" s="32">
        <f>'Batch Inputs'!P1655</f>
        <v>0</v>
      </c>
      <c r="S1667" s="98">
        <f>SUMPRODUCT($D1667:$O1667,$D$5:$O$5)+$R$5</f>
        <v>-7.9279999999999999</v>
      </c>
      <c r="T1667" s="98">
        <f>SUMPRODUCT($D1667:$O1667,$D$6:$O$6)+$R$6</f>
        <v>-7.0750000000000002</v>
      </c>
      <c r="U1667" s="98">
        <f>SUMPRODUCT($D1667:$O1667,$D$7:$O$7)+$R$7</f>
        <v>-13.989000000000001</v>
      </c>
      <c r="V1667" s="98">
        <f>SUMPRODUCT($D1667:$O1667,$D$8:$O$8)+$R$8</f>
        <v>-8.0109999999999992</v>
      </c>
      <c r="W1667" s="98">
        <f>SUMPRODUCT($D1667:$O1667,$D$9:$O$9)+$R$9</f>
        <v>-6.976</v>
      </c>
      <c r="X1667" s="98">
        <f>SUMPRODUCT($D1667:$O1667,$D$10:$O$10)+$R$10</f>
        <v>-2.1259999999999999</v>
      </c>
      <c r="Z1667" s="104">
        <f t="shared" si="252"/>
        <v>0</v>
      </c>
      <c r="AA1667" s="38">
        <f t="shared" si="253"/>
        <v>0</v>
      </c>
      <c r="AB1667" s="38">
        <f t="shared" si="254"/>
        <v>0</v>
      </c>
      <c r="AC1667" s="38">
        <f t="shared" si="255"/>
        <v>0</v>
      </c>
      <c r="AD1667" s="38">
        <f t="shared" si="256"/>
        <v>0</v>
      </c>
      <c r="AE1667" s="105">
        <f t="shared" si="257"/>
        <v>6</v>
      </c>
      <c r="AF1667" s="114">
        <f t="shared" si="251"/>
        <v>-2.1259999999999999</v>
      </c>
      <c r="AG1667" s="37">
        <f t="shared" si="258"/>
        <v>6</v>
      </c>
      <c r="AH1667" s="40">
        <f>IF(OR(MAX('Batch Inputs'!$C1655:$N1655)&gt;1,MIN('Batch Inputs'!$C1655:$N1655)&lt;0),"ERROR",0)</f>
        <v>0</v>
      </c>
      <c r="AI1667" s="105" t="str">
        <f t="shared" si="259"/>
        <v>Few conditions</v>
      </c>
      <c r="AJ1667" s="113" t="str">
        <f t="shared" si="260"/>
        <v>No Conditions</v>
      </c>
      <c r="AM1667" s="78"/>
    </row>
    <row r="1668" spans="3:39" ht="12.75" x14ac:dyDescent="0.2">
      <c r="C1668" s="94">
        <v>1651</v>
      </c>
      <c r="D1668" s="32">
        <f>'Batch Inputs'!C1656</f>
        <v>0</v>
      </c>
      <c r="E1668" s="32">
        <f>'Batch Inputs'!D1656</f>
        <v>0</v>
      </c>
      <c r="F1668" s="32">
        <f>'Batch Inputs'!E1656</f>
        <v>0</v>
      </c>
      <c r="G1668" s="32">
        <f>'Batch Inputs'!F1656</f>
        <v>0</v>
      </c>
      <c r="H1668" s="32">
        <f>'Batch Inputs'!G1656</f>
        <v>0</v>
      </c>
      <c r="I1668" s="32">
        <f>'Batch Inputs'!H1656</f>
        <v>0</v>
      </c>
      <c r="J1668" s="32">
        <f>'Batch Inputs'!I1656</f>
        <v>0</v>
      </c>
      <c r="K1668" s="32">
        <f>'Batch Inputs'!J1656</f>
        <v>0</v>
      </c>
      <c r="L1668" s="32">
        <f>'Batch Inputs'!K1656</f>
        <v>0</v>
      </c>
      <c r="M1668" s="32">
        <f>'Batch Inputs'!L1656</f>
        <v>0</v>
      </c>
      <c r="N1668" s="32">
        <f>'Batch Inputs'!M1656</f>
        <v>0</v>
      </c>
      <c r="O1668" s="32">
        <f>'Batch Inputs'!N1656</f>
        <v>0</v>
      </c>
      <c r="P1668" s="32">
        <f>'Batch Inputs'!O1656</f>
        <v>0</v>
      </c>
      <c r="Q1668" s="32">
        <f>'Batch Inputs'!P1656</f>
        <v>0</v>
      </c>
      <c r="S1668" s="98">
        <f>SUMPRODUCT($D1668:$O1668,$D$5:$O$5)+$R$5</f>
        <v>-7.9279999999999999</v>
      </c>
      <c r="T1668" s="98">
        <f>SUMPRODUCT($D1668:$O1668,$D$6:$O$6)+$R$6</f>
        <v>-7.0750000000000002</v>
      </c>
      <c r="U1668" s="98">
        <f>SUMPRODUCT($D1668:$O1668,$D$7:$O$7)+$R$7</f>
        <v>-13.989000000000001</v>
      </c>
      <c r="V1668" s="98">
        <f>SUMPRODUCT($D1668:$O1668,$D$8:$O$8)+$R$8</f>
        <v>-8.0109999999999992</v>
      </c>
      <c r="W1668" s="98">
        <f>SUMPRODUCT($D1668:$O1668,$D$9:$O$9)+$R$9</f>
        <v>-6.976</v>
      </c>
      <c r="X1668" s="98">
        <f>SUMPRODUCT($D1668:$O1668,$D$10:$O$10)+$R$10</f>
        <v>-2.1259999999999999</v>
      </c>
      <c r="Z1668" s="104">
        <f t="shared" si="252"/>
        <v>0</v>
      </c>
      <c r="AA1668" s="38">
        <f t="shared" si="253"/>
        <v>0</v>
      </c>
      <c r="AB1668" s="38">
        <f t="shared" si="254"/>
        <v>0</v>
      </c>
      <c r="AC1668" s="38">
        <f t="shared" si="255"/>
        <v>0</v>
      </c>
      <c r="AD1668" s="38">
        <f t="shared" si="256"/>
        <v>0</v>
      </c>
      <c r="AE1668" s="105">
        <f t="shared" si="257"/>
        <v>6</v>
      </c>
      <c r="AF1668" s="114">
        <f t="shared" si="251"/>
        <v>-2.1259999999999999</v>
      </c>
      <c r="AG1668" s="37">
        <f t="shared" si="258"/>
        <v>6</v>
      </c>
      <c r="AH1668" s="40">
        <f>IF(OR(MAX('Batch Inputs'!$C1656:$N1656)&gt;1,MIN('Batch Inputs'!$C1656:$N1656)&lt;0),"ERROR",0)</f>
        <v>0</v>
      </c>
      <c r="AI1668" s="105" t="str">
        <f t="shared" si="259"/>
        <v>Few conditions</v>
      </c>
      <c r="AJ1668" s="113" t="str">
        <f t="shared" si="260"/>
        <v>No Conditions</v>
      </c>
      <c r="AM1668" s="78"/>
    </row>
    <row r="1669" spans="3:39" ht="12.75" x14ac:dyDescent="0.2">
      <c r="C1669" s="94">
        <v>1652</v>
      </c>
      <c r="D1669" s="32">
        <f>'Batch Inputs'!C1657</f>
        <v>0</v>
      </c>
      <c r="E1669" s="32">
        <f>'Batch Inputs'!D1657</f>
        <v>0</v>
      </c>
      <c r="F1669" s="32">
        <f>'Batch Inputs'!E1657</f>
        <v>0</v>
      </c>
      <c r="G1669" s="32">
        <f>'Batch Inputs'!F1657</f>
        <v>0</v>
      </c>
      <c r="H1669" s="32">
        <f>'Batch Inputs'!G1657</f>
        <v>0</v>
      </c>
      <c r="I1669" s="32">
        <f>'Batch Inputs'!H1657</f>
        <v>0</v>
      </c>
      <c r="J1669" s="32">
        <f>'Batch Inputs'!I1657</f>
        <v>0</v>
      </c>
      <c r="K1669" s="32">
        <f>'Batch Inputs'!J1657</f>
        <v>0</v>
      </c>
      <c r="L1669" s="32">
        <f>'Batch Inputs'!K1657</f>
        <v>0</v>
      </c>
      <c r="M1669" s="32">
        <f>'Batch Inputs'!L1657</f>
        <v>0</v>
      </c>
      <c r="N1669" s="32">
        <f>'Batch Inputs'!M1657</f>
        <v>0</v>
      </c>
      <c r="O1669" s="32">
        <f>'Batch Inputs'!N1657</f>
        <v>0</v>
      </c>
      <c r="P1669" s="32">
        <f>'Batch Inputs'!O1657</f>
        <v>0</v>
      </c>
      <c r="Q1669" s="32">
        <f>'Batch Inputs'!P1657</f>
        <v>0</v>
      </c>
      <c r="S1669" s="98">
        <f>SUMPRODUCT($D1669:$O1669,$D$5:$O$5)+$R$5</f>
        <v>-7.9279999999999999</v>
      </c>
      <c r="T1669" s="98">
        <f>SUMPRODUCT($D1669:$O1669,$D$6:$O$6)+$R$6</f>
        <v>-7.0750000000000002</v>
      </c>
      <c r="U1669" s="98">
        <f>SUMPRODUCT($D1669:$O1669,$D$7:$O$7)+$R$7</f>
        <v>-13.989000000000001</v>
      </c>
      <c r="V1669" s="98">
        <f>SUMPRODUCT($D1669:$O1669,$D$8:$O$8)+$R$8</f>
        <v>-8.0109999999999992</v>
      </c>
      <c r="W1669" s="98">
        <f>SUMPRODUCT($D1669:$O1669,$D$9:$O$9)+$R$9</f>
        <v>-6.976</v>
      </c>
      <c r="X1669" s="98">
        <f>SUMPRODUCT($D1669:$O1669,$D$10:$O$10)+$R$10</f>
        <v>-2.1259999999999999</v>
      </c>
      <c r="Z1669" s="104">
        <f t="shared" si="252"/>
        <v>0</v>
      </c>
      <c r="AA1669" s="38">
        <f t="shared" si="253"/>
        <v>0</v>
      </c>
      <c r="AB1669" s="38">
        <f t="shared" si="254"/>
        <v>0</v>
      </c>
      <c r="AC1669" s="38">
        <f t="shared" si="255"/>
        <v>0</v>
      </c>
      <c r="AD1669" s="38">
        <f t="shared" si="256"/>
        <v>0</v>
      </c>
      <c r="AE1669" s="105">
        <f t="shared" si="257"/>
        <v>6</v>
      </c>
      <c r="AF1669" s="114">
        <f t="shared" si="251"/>
        <v>-2.1259999999999999</v>
      </c>
      <c r="AG1669" s="37">
        <f t="shared" si="258"/>
        <v>6</v>
      </c>
      <c r="AH1669" s="40">
        <f>IF(OR(MAX('Batch Inputs'!$C1657:$N1657)&gt;1,MIN('Batch Inputs'!$C1657:$N1657)&lt;0),"ERROR",0)</f>
        <v>0</v>
      </c>
      <c r="AI1669" s="105" t="str">
        <f t="shared" si="259"/>
        <v>Few conditions</v>
      </c>
      <c r="AJ1669" s="113" t="str">
        <f t="shared" si="260"/>
        <v>No Conditions</v>
      </c>
      <c r="AM1669" s="78"/>
    </row>
    <row r="1670" spans="3:39" ht="12.75" x14ac:dyDescent="0.2">
      <c r="C1670" s="94">
        <v>1653</v>
      </c>
      <c r="D1670" s="32">
        <f>'Batch Inputs'!C1658</f>
        <v>0</v>
      </c>
      <c r="E1670" s="32">
        <f>'Batch Inputs'!D1658</f>
        <v>0</v>
      </c>
      <c r="F1670" s="32">
        <f>'Batch Inputs'!E1658</f>
        <v>0</v>
      </c>
      <c r="G1670" s="32">
        <f>'Batch Inputs'!F1658</f>
        <v>0</v>
      </c>
      <c r="H1670" s="32">
        <f>'Batch Inputs'!G1658</f>
        <v>0</v>
      </c>
      <c r="I1670" s="32">
        <f>'Batch Inputs'!H1658</f>
        <v>0</v>
      </c>
      <c r="J1670" s="32">
        <f>'Batch Inputs'!I1658</f>
        <v>0</v>
      </c>
      <c r="K1670" s="32">
        <f>'Batch Inputs'!J1658</f>
        <v>0</v>
      </c>
      <c r="L1670" s="32">
        <f>'Batch Inputs'!K1658</f>
        <v>0</v>
      </c>
      <c r="M1670" s="32">
        <f>'Batch Inputs'!L1658</f>
        <v>0</v>
      </c>
      <c r="N1670" s="32">
        <f>'Batch Inputs'!M1658</f>
        <v>0</v>
      </c>
      <c r="O1670" s="32">
        <f>'Batch Inputs'!N1658</f>
        <v>0</v>
      </c>
      <c r="P1670" s="32">
        <f>'Batch Inputs'!O1658</f>
        <v>0</v>
      </c>
      <c r="Q1670" s="32">
        <f>'Batch Inputs'!P1658</f>
        <v>0</v>
      </c>
      <c r="S1670" s="98">
        <f>SUMPRODUCT($D1670:$O1670,$D$5:$O$5)+$R$5</f>
        <v>-7.9279999999999999</v>
      </c>
      <c r="T1670" s="98">
        <f>SUMPRODUCT($D1670:$O1670,$D$6:$O$6)+$R$6</f>
        <v>-7.0750000000000002</v>
      </c>
      <c r="U1670" s="98">
        <f>SUMPRODUCT($D1670:$O1670,$D$7:$O$7)+$R$7</f>
        <v>-13.989000000000001</v>
      </c>
      <c r="V1670" s="98">
        <f>SUMPRODUCT($D1670:$O1670,$D$8:$O$8)+$R$8</f>
        <v>-8.0109999999999992</v>
      </c>
      <c r="W1670" s="98">
        <f>SUMPRODUCT($D1670:$O1670,$D$9:$O$9)+$R$9</f>
        <v>-6.976</v>
      </c>
      <c r="X1670" s="98">
        <f>SUMPRODUCT($D1670:$O1670,$D$10:$O$10)+$R$10</f>
        <v>-2.1259999999999999</v>
      </c>
      <c r="Z1670" s="104">
        <f t="shared" si="252"/>
        <v>0</v>
      </c>
      <c r="AA1670" s="38">
        <f t="shared" si="253"/>
        <v>0</v>
      </c>
      <c r="AB1670" s="38">
        <f t="shared" si="254"/>
        <v>0</v>
      </c>
      <c r="AC1670" s="38">
        <f t="shared" si="255"/>
        <v>0</v>
      </c>
      <c r="AD1670" s="38">
        <f t="shared" si="256"/>
        <v>0</v>
      </c>
      <c r="AE1670" s="105">
        <f t="shared" si="257"/>
        <v>6</v>
      </c>
      <c r="AF1670" s="114">
        <f t="shared" si="251"/>
        <v>-2.1259999999999999</v>
      </c>
      <c r="AG1670" s="37">
        <f t="shared" si="258"/>
        <v>6</v>
      </c>
      <c r="AH1670" s="40">
        <f>IF(OR(MAX('Batch Inputs'!$C1658:$N1658)&gt;1,MIN('Batch Inputs'!$C1658:$N1658)&lt;0),"ERROR",0)</f>
        <v>0</v>
      </c>
      <c r="AI1670" s="105" t="str">
        <f t="shared" si="259"/>
        <v>Few conditions</v>
      </c>
      <c r="AJ1670" s="113" t="str">
        <f t="shared" si="260"/>
        <v>No Conditions</v>
      </c>
      <c r="AM1670" s="78"/>
    </row>
    <row r="1671" spans="3:39" ht="12.75" x14ac:dyDescent="0.2">
      <c r="C1671" s="94">
        <v>1654</v>
      </c>
      <c r="D1671" s="32">
        <f>'Batch Inputs'!C1659</f>
        <v>0</v>
      </c>
      <c r="E1671" s="32">
        <f>'Batch Inputs'!D1659</f>
        <v>0</v>
      </c>
      <c r="F1671" s="32">
        <f>'Batch Inputs'!E1659</f>
        <v>0</v>
      </c>
      <c r="G1671" s="32">
        <f>'Batch Inputs'!F1659</f>
        <v>0</v>
      </c>
      <c r="H1671" s="32">
        <f>'Batch Inputs'!G1659</f>
        <v>0</v>
      </c>
      <c r="I1671" s="32">
        <f>'Batch Inputs'!H1659</f>
        <v>0</v>
      </c>
      <c r="J1671" s="32">
        <f>'Batch Inputs'!I1659</f>
        <v>0</v>
      </c>
      <c r="K1671" s="32">
        <f>'Batch Inputs'!J1659</f>
        <v>0</v>
      </c>
      <c r="L1671" s="32">
        <f>'Batch Inputs'!K1659</f>
        <v>0</v>
      </c>
      <c r="M1671" s="32">
        <f>'Batch Inputs'!L1659</f>
        <v>0</v>
      </c>
      <c r="N1671" s="32">
        <f>'Batch Inputs'!M1659</f>
        <v>0</v>
      </c>
      <c r="O1671" s="32">
        <f>'Batch Inputs'!N1659</f>
        <v>0</v>
      </c>
      <c r="P1671" s="32">
        <f>'Batch Inputs'!O1659</f>
        <v>0</v>
      </c>
      <c r="Q1671" s="32">
        <f>'Batch Inputs'!P1659</f>
        <v>0</v>
      </c>
      <c r="S1671" s="98">
        <f>SUMPRODUCT($D1671:$O1671,$D$5:$O$5)+$R$5</f>
        <v>-7.9279999999999999</v>
      </c>
      <c r="T1671" s="98">
        <f>SUMPRODUCT($D1671:$O1671,$D$6:$O$6)+$R$6</f>
        <v>-7.0750000000000002</v>
      </c>
      <c r="U1671" s="98">
        <f>SUMPRODUCT($D1671:$O1671,$D$7:$O$7)+$R$7</f>
        <v>-13.989000000000001</v>
      </c>
      <c r="V1671" s="98">
        <f>SUMPRODUCT($D1671:$O1671,$D$8:$O$8)+$R$8</f>
        <v>-8.0109999999999992</v>
      </c>
      <c r="W1671" s="98">
        <f>SUMPRODUCT($D1671:$O1671,$D$9:$O$9)+$R$9</f>
        <v>-6.976</v>
      </c>
      <c r="X1671" s="98">
        <f>SUMPRODUCT($D1671:$O1671,$D$10:$O$10)+$R$10</f>
        <v>-2.1259999999999999</v>
      </c>
      <c r="Z1671" s="104">
        <f t="shared" si="252"/>
        <v>0</v>
      </c>
      <c r="AA1671" s="38">
        <f t="shared" si="253"/>
        <v>0</v>
      </c>
      <c r="AB1671" s="38">
        <f t="shared" si="254"/>
        <v>0</v>
      </c>
      <c r="AC1671" s="38">
        <f t="shared" si="255"/>
        <v>0</v>
      </c>
      <c r="AD1671" s="38">
        <f t="shared" si="256"/>
        <v>0</v>
      </c>
      <c r="AE1671" s="105">
        <f t="shared" si="257"/>
        <v>6</v>
      </c>
      <c r="AF1671" s="114">
        <f t="shared" si="251"/>
        <v>-2.1259999999999999</v>
      </c>
      <c r="AG1671" s="37">
        <f t="shared" si="258"/>
        <v>6</v>
      </c>
      <c r="AH1671" s="40">
        <f>IF(OR(MAX('Batch Inputs'!$C1659:$N1659)&gt;1,MIN('Batch Inputs'!$C1659:$N1659)&lt;0),"ERROR",0)</f>
        <v>0</v>
      </c>
      <c r="AI1671" s="105" t="str">
        <f t="shared" si="259"/>
        <v>Few conditions</v>
      </c>
      <c r="AJ1671" s="113" t="str">
        <f t="shared" si="260"/>
        <v>No Conditions</v>
      </c>
      <c r="AM1671" s="78"/>
    </row>
    <row r="1672" spans="3:39" ht="12.75" x14ac:dyDescent="0.2">
      <c r="C1672" s="94">
        <v>1655</v>
      </c>
      <c r="D1672" s="32">
        <f>'Batch Inputs'!C1660</f>
        <v>0</v>
      </c>
      <c r="E1672" s="32">
        <f>'Batch Inputs'!D1660</f>
        <v>0</v>
      </c>
      <c r="F1672" s="32">
        <f>'Batch Inputs'!E1660</f>
        <v>0</v>
      </c>
      <c r="G1672" s="32">
        <f>'Batch Inputs'!F1660</f>
        <v>0</v>
      </c>
      <c r="H1672" s="32">
        <f>'Batch Inputs'!G1660</f>
        <v>0</v>
      </c>
      <c r="I1672" s="32">
        <f>'Batch Inputs'!H1660</f>
        <v>0</v>
      </c>
      <c r="J1672" s="32">
        <f>'Batch Inputs'!I1660</f>
        <v>0</v>
      </c>
      <c r="K1672" s="32">
        <f>'Batch Inputs'!J1660</f>
        <v>0</v>
      </c>
      <c r="L1672" s="32">
        <f>'Batch Inputs'!K1660</f>
        <v>0</v>
      </c>
      <c r="M1672" s="32">
        <f>'Batch Inputs'!L1660</f>
        <v>0</v>
      </c>
      <c r="N1672" s="32">
        <f>'Batch Inputs'!M1660</f>
        <v>0</v>
      </c>
      <c r="O1672" s="32">
        <f>'Batch Inputs'!N1660</f>
        <v>0</v>
      </c>
      <c r="P1672" s="32">
        <f>'Batch Inputs'!O1660</f>
        <v>0</v>
      </c>
      <c r="Q1672" s="32">
        <f>'Batch Inputs'!P1660</f>
        <v>0</v>
      </c>
      <c r="S1672" s="98">
        <f>SUMPRODUCT($D1672:$O1672,$D$5:$O$5)+$R$5</f>
        <v>-7.9279999999999999</v>
      </c>
      <c r="T1672" s="98">
        <f>SUMPRODUCT($D1672:$O1672,$D$6:$O$6)+$R$6</f>
        <v>-7.0750000000000002</v>
      </c>
      <c r="U1672" s="98">
        <f>SUMPRODUCT($D1672:$O1672,$D$7:$O$7)+$R$7</f>
        <v>-13.989000000000001</v>
      </c>
      <c r="V1672" s="98">
        <f>SUMPRODUCT($D1672:$O1672,$D$8:$O$8)+$R$8</f>
        <v>-8.0109999999999992</v>
      </c>
      <c r="W1672" s="98">
        <f>SUMPRODUCT($D1672:$O1672,$D$9:$O$9)+$R$9</f>
        <v>-6.976</v>
      </c>
      <c r="X1672" s="98">
        <f>SUMPRODUCT($D1672:$O1672,$D$10:$O$10)+$R$10</f>
        <v>-2.1259999999999999</v>
      </c>
      <c r="Z1672" s="104">
        <f t="shared" si="252"/>
        <v>0</v>
      </c>
      <c r="AA1672" s="38">
        <f t="shared" si="253"/>
        <v>0</v>
      </c>
      <c r="AB1672" s="38">
        <f t="shared" si="254"/>
        <v>0</v>
      </c>
      <c r="AC1672" s="38">
        <f t="shared" si="255"/>
        <v>0</v>
      </c>
      <c r="AD1672" s="38">
        <f t="shared" si="256"/>
        <v>0</v>
      </c>
      <c r="AE1672" s="105">
        <f t="shared" si="257"/>
        <v>6</v>
      </c>
      <c r="AF1672" s="114">
        <f t="shared" si="251"/>
        <v>-2.1259999999999999</v>
      </c>
      <c r="AG1672" s="37">
        <f t="shared" si="258"/>
        <v>6</v>
      </c>
      <c r="AH1672" s="40">
        <f>IF(OR(MAX('Batch Inputs'!$C1660:$N1660)&gt;1,MIN('Batch Inputs'!$C1660:$N1660)&lt;0),"ERROR",0)</f>
        <v>0</v>
      </c>
      <c r="AI1672" s="105" t="str">
        <f t="shared" si="259"/>
        <v>Few conditions</v>
      </c>
      <c r="AJ1672" s="113" t="str">
        <f t="shared" si="260"/>
        <v>No Conditions</v>
      </c>
      <c r="AM1672" s="78"/>
    </row>
    <row r="1673" spans="3:39" ht="12.75" x14ac:dyDescent="0.2">
      <c r="C1673" s="94">
        <v>1656</v>
      </c>
      <c r="D1673" s="32">
        <f>'Batch Inputs'!C1661</f>
        <v>0</v>
      </c>
      <c r="E1673" s="32">
        <f>'Batch Inputs'!D1661</f>
        <v>0</v>
      </c>
      <c r="F1673" s="32">
        <f>'Batch Inputs'!E1661</f>
        <v>0</v>
      </c>
      <c r="G1673" s="32">
        <f>'Batch Inputs'!F1661</f>
        <v>0</v>
      </c>
      <c r="H1673" s="32">
        <f>'Batch Inputs'!G1661</f>
        <v>0</v>
      </c>
      <c r="I1673" s="32">
        <f>'Batch Inputs'!H1661</f>
        <v>0</v>
      </c>
      <c r="J1673" s="32">
        <f>'Batch Inputs'!I1661</f>
        <v>0</v>
      </c>
      <c r="K1673" s="32">
        <f>'Batch Inputs'!J1661</f>
        <v>0</v>
      </c>
      <c r="L1673" s="32">
        <f>'Batch Inputs'!K1661</f>
        <v>0</v>
      </c>
      <c r="M1673" s="32">
        <f>'Batch Inputs'!L1661</f>
        <v>0</v>
      </c>
      <c r="N1673" s="32">
        <f>'Batch Inputs'!M1661</f>
        <v>0</v>
      </c>
      <c r="O1673" s="32">
        <f>'Batch Inputs'!N1661</f>
        <v>0</v>
      </c>
      <c r="P1673" s="32">
        <f>'Batch Inputs'!O1661</f>
        <v>0</v>
      </c>
      <c r="Q1673" s="32">
        <f>'Batch Inputs'!P1661</f>
        <v>0</v>
      </c>
      <c r="S1673" s="98">
        <f>SUMPRODUCT($D1673:$O1673,$D$5:$O$5)+$R$5</f>
        <v>-7.9279999999999999</v>
      </c>
      <c r="T1673" s="98">
        <f>SUMPRODUCT($D1673:$O1673,$D$6:$O$6)+$R$6</f>
        <v>-7.0750000000000002</v>
      </c>
      <c r="U1673" s="98">
        <f>SUMPRODUCT($D1673:$O1673,$D$7:$O$7)+$R$7</f>
        <v>-13.989000000000001</v>
      </c>
      <c r="V1673" s="98">
        <f>SUMPRODUCT($D1673:$O1673,$D$8:$O$8)+$R$8</f>
        <v>-8.0109999999999992</v>
      </c>
      <c r="W1673" s="98">
        <f>SUMPRODUCT($D1673:$O1673,$D$9:$O$9)+$R$9</f>
        <v>-6.976</v>
      </c>
      <c r="X1673" s="98">
        <f>SUMPRODUCT($D1673:$O1673,$D$10:$O$10)+$R$10</f>
        <v>-2.1259999999999999</v>
      </c>
      <c r="Z1673" s="104">
        <f t="shared" si="252"/>
        <v>0</v>
      </c>
      <c r="AA1673" s="38">
        <f t="shared" si="253"/>
        <v>0</v>
      </c>
      <c r="AB1673" s="38">
        <f t="shared" si="254"/>
        <v>0</v>
      </c>
      <c r="AC1673" s="38">
        <f t="shared" si="255"/>
        <v>0</v>
      </c>
      <c r="AD1673" s="38">
        <f t="shared" si="256"/>
        <v>0</v>
      </c>
      <c r="AE1673" s="105">
        <f t="shared" si="257"/>
        <v>6</v>
      </c>
      <c r="AF1673" s="114">
        <f t="shared" si="251"/>
        <v>-2.1259999999999999</v>
      </c>
      <c r="AG1673" s="37">
        <f t="shared" si="258"/>
        <v>6</v>
      </c>
      <c r="AH1673" s="40">
        <f>IF(OR(MAX('Batch Inputs'!$C1661:$N1661)&gt;1,MIN('Batch Inputs'!$C1661:$N1661)&lt;0),"ERROR",0)</f>
        <v>0</v>
      </c>
      <c r="AI1673" s="105" t="str">
        <f t="shared" si="259"/>
        <v>Few conditions</v>
      </c>
      <c r="AJ1673" s="113" t="str">
        <f t="shared" si="260"/>
        <v>No Conditions</v>
      </c>
      <c r="AM1673" s="78"/>
    </row>
    <row r="1674" spans="3:39" ht="12.75" x14ac:dyDescent="0.2">
      <c r="C1674" s="94">
        <v>1657</v>
      </c>
      <c r="D1674" s="32">
        <f>'Batch Inputs'!C1662</f>
        <v>0</v>
      </c>
      <c r="E1674" s="32">
        <f>'Batch Inputs'!D1662</f>
        <v>0</v>
      </c>
      <c r="F1674" s="32">
        <f>'Batch Inputs'!E1662</f>
        <v>0</v>
      </c>
      <c r="G1674" s="32">
        <f>'Batch Inputs'!F1662</f>
        <v>0</v>
      </c>
      <c r="H1674" s="32">
        <f>'Batch Inputs'!G1662</f>
        <v>0</v>
      </c>
      <c r="I1674" s="32">
        <f>'Batch Inputs'!H1662</f>
        <v>0</v>
      </c>
      <c r="J1674" s="32">
        <f>'Batch Inputs'!I1662</f>
        <v>0</v>
      </c>
      <c r="K1674" s="32">
        <f>'Batch Inputs'!J1662</f>
        <v>0</v>
      </c>
      <c r="L1674" s="32">
        <f>'Batch Inputs'!K1662</f>
        <v>0</v>
      </c>
      <c r="M1674" s="32">
        <f>'Batch Inputs'!L1662</f>
        <v>0</v>
      </c>
      <c r="N1674" s="32">
        <f>'Batch Inputs'!M1662</f>
        <v>0</v>
      </c>
      <c r="O1674" s="32">
        <f>'Batch Inputs'!N1662</f>
        <v>0</v>
      </c>
      <c r="P1674" s="32">
        <f>'Batch Inputs'!O1662</f>
        <v>0</v>
      </c>
      <c r="Q1674" s="32">
        <f>'Batch Inputs'!P1662</f>
        <v>0</v>
      </c>
      <c r="S1674" s="98">
        <f>SUMPRODUCT($D1674:$O1674,$D$5:$O$5)+$R$5</f>
        <v>-7.9279999999999999</v>
      </c>
      <c r="T1674" s="98">
        <f>SUMPRODUCT($D1674:$O1674,$D$6:$O$6)+$R$6</f>
        <v>-7.0750000000000002</v>
      </c>
      <c r="U1674" s="98">
        <f>SUMPRODUCT($D1674:$O1674,$D$7:$O$7)+$R$7</f>
        <v>-13.989000000000001</v>
      </c>
      <c r="V1674" s="98">
        <f>SUMPRODUCT($D1674:$O1674,$D$8:$O$8)+$R$8</f>
        <v>-8.0109999999999992</v>
      </c>
      <c r="W1674" s="98">
        <f>SUMPRODUCT($D1674:$O1674,$D$9:$O$9)+$R$9</f>
        <v>-6.976</v>
      </c>
      <c r="X1674" s="98">
        <f>SUMPRODUCT($D1674:$O1674,$D$10:$O$10)+$R$10</f>
        <v>-2.1259999999999999</v>
      </c>
      <c r="Z1674" s="104">
        <f t="shared" si="252"/>
        <v>0</v>
      </c>
      <c r="AA1674" s="38">
        <f t="shared" si="253"/>
        <v>0</v>
      </c>
      <c r="AB1674" s="38">
        <f t="shared" si="254"/>
        <v>0</v>
      </c>
      <c r="AC1674" s="38">
        <f t="shared" si="255"/>
        <v>0</v>
      </c>
      <c r="AD1674" s="38">
        <f t="shared" si="256"/>
        <v>0</v>
      </c>
      <c r="AE1674" s="105">
        <f t="shared" si="257"/>
        <v>6</v>
      </c>
      <c r="AF1674" s="114">
        <f t="shared" si="251"/>
        <v>-2.1259999999999999</v>
      </c>
      <c r="AG1674" s="37">
        <f t="shared" si="258"/>
        <v>6</v>
      </c>
      <c r="AH1674" s="40">
        <f>IF(OR(MAX('Batch Inputs'!$C1662:$N1662)&gt;1,MIN('Batch Inputs'!$C1662:$N1662)&lt;0),"ERROR",0)</f>
        <v>0</v>
      </c>
      <c r="AI1674" s="105" t="str">
        <f t="shared" si="259"/>
        <v>Few conditions</v>
      </c>
      <c r="AJ1674" s="113" t="str">
        <f t="shared" si="260"/>
        <v>No Conditions</v>
      </c>
      <c r="AM1674" s="78"/>
    </row>
    <row r="1675" spans="3:39" ht="12.75" x14ac:dyDescent="0.2">
      <c r="C1675" s="94">
        <v>1658</v>
      </c>
      <c r="D1675" s="32">
        <f>'Batch Inputs'!C1663</f>
        <v>0</v>
      </c>
      <c r="E1675" s="32">
        <f>'Batch Inputs'!D1663</f>
        <v>0</v>
      </c>
      <c r="F1675" s="32">
        <f>'Batch Inputs'!E1663</f>
        <v>0</v>
      </c>
      <c r="G1675" s="32">
        <f>'Batch Inputs'!F1663</f>
        <v>0</v>
      </c>
      <c r="H1675" s="32">
        <f>'Batch Inputs'!G1663</f>
        <v>0</v>
      </c>
      <c r="I1675" s="32">
        <f>'Batch Inputs'!H1663</f>
        <v>0</v>
      </c>
      <c r="J1675" s="32">
        <f>'Batch Inputs'!I1663</f>
        <v>0</v>
      </c>
      <c r="K1675" s="32">
        <f>'Batch Inputs'!J1663</f>
        <v>0</v>
      </c>
      <c r="L1675" s="32">
        <f>'Batch Inputs'!K1663</f>
        <v>0</v>
      </c>
      <c r="M1675" s="32">
        <f>'Batch Inputs'!L1663</f>
        <v>0</v>
      </c>
      <c r="N1675" s="32">
        <f>'Batch Inputs'!M1663</f>
        <v>0</v>
      </c>
      <c r="O1675" s="32">
        <f>'Batch Inputs'!N1663</f>
        <v>0</v>
      </c>
      <c r="P1675" s="32">
        <f>'Batch Inputs'!O1663</f>
        <v>0</v>
      </c>
      <c r="Q1675" s="32">
        <f>'Batch Inputs'!P1663</f>
        <v>0</v>
      </c>
      <c r="S1675" s="98">
        <f>SUMPRODUCT($D1675:$O1675,$D$5:$O$5)+$R$5</f>
        <v>-7.9279999999999999</v>
      </c>
      <c r="T1675" s="98">
        <f>SUMPRODUCT($D1675:$O1675,$D$6:$O$6)+$R$6</f>
        <v>-7.0750000000000002</v>
      </c>
      <c r="U1675" s="98">
        <f>SUMPRODUCT($D1675:$O1675,$D$7:$O$7)+$R$7</f>
        <v>-13.989000000000001</v>
      </c>
      <c r="V1675" s="98">
        <f>SUMPRODUCT($D1675:$O1675,$D$8:$O$8)+$R$8</f>
        <v>-8.0109999999999992</v>
      </c>
      <c r="W1675" s="98">
        <f>SUMPRODUCT($D1675:$O1675,$D$9:$O$9)+$R$9</f>
        <v>-6.976</v>
      </c>
      <c r="X1675" s="98">
        <f>SUMPRODUCT($D1675:$O1675,$D$10:$O$10)+$R$10</f>
        <v>-2.1259999999999999</v>
      </c>
      <c r="Z1675" s="104">
        <f t="shared" si="252"/>
        <v>0</v>
      </c>
      <c r="AA1675" s="38">
        <f t="shared" si="253"/>
        <v>0</v>
      </c>
      <c r="AB1675" s="38">
        <f t="shared" si="254"/>
        <v>0</v>
      </c>
      <c r="AC1675" s="38">
        <f t="shared" si="255"/>
        <v>0</v>
      </c>
      <c r="AD1675" s="38">
        <f t="shared" si="256"/>
        <v>0</v>
      </c>
      <c r="AE1675" s="105">
        <f t="shared" si="257"/>
        <v>6</v>
      </c>
      <c r="AF1675" s="114">
        <f t="shared" si="251"/>
        <v>-2.1259999999999999</v>
      </c>
      <c r="AG1675" s="37">
        <f t="shared" si="258"/>
        <v>6</v>
      </c>
      <c r="AH1675" s="40">
        <f>IF(OR(MAX('Batch Inputs'!$C1663:$N1663)&gt;1,MIN('Batch Inputs'!$C1663:$N1663)&lt;0),"ERROR",0)</f>
        <v>0</v>
      </c>
      <c r="AI1675" s="105" t="str">
        <f t="shared" si="259"/>
        <v>Few conditions</v>
      </c>
      <c r="AJ1675" s="113" t="str">
        <f t="shared" si="260"/>
        <v>No Conditions</v>
      </c>
      <c r="AM1675" s="78"/>
    </row>
    <row r="1676" spans="3:39" ht="12.75" x14ac:dyDescent="0.2">
      <c r="C1676" s="94">
        <v>1659</v>
      </c>
      <c r="D1676" s="32">
        <f>'Batch Inputs'!C1664</f>
        <v>0</v>
      </c>
      <c r="E1676" s="32">
        <f>'Batch Inputs'!D1664</f>
        <v>0</v>
      </c>
      <c r="F1676" s="32">
        <f>'Batch Inputs'!E1664</f>
        <v>0</v>
      </c>
      <c r="G1676" s="32">
        <f>'Batch Inputs'!F1664</f>
        <v>0</v>
      </c>
      <c r="H1676" s="32">
        <f>'Batch Inputs'!G1664</f>
        <v>0</v>
      </c>
      <c r="I1676" s="32">
        <f>'Batch Inputs'!H1664</f>
        <v>0</v>
      </c>
      <c r="J1676" s="32">
        <f>'Batch Inputs'!I1664</f>
        <v>0</v>
      </c>
      <c r="K1676" s="32">
        <f>'Batch Inputs'!J1664</f>
        <v>0</v>
      </c>
      <c r="L1676" s="32">
        <f>'Batch Inputs'!K1664</f>
        <v>0</v>
      </c>
      <c r="M1676" s="32">
        <f>'Batch Inputs'!L1664</f>
        <v>0</v>
      </c>
      <c r="N1676" s="32">
        <f>'Batch Inputs'!M1664</f>
        <v>0</v>
      </c>
      <c r="O1676" s="32">
        <f>'Batch Inputs'!N1664</f>
        <v>0</v>
      </c>
      <c r="P1676" s="32">
        <f>'Batch Inputs'!O1664</f>
        <v>0</v>
      </c>
      <c r="Q1676" s="32">
        <f>'Batch Inputs'!P1664</f>
        <v>0</v>
      </c>
      <c r="S1676" s="98">
        <f>SUMPRODUCT($D1676:$O1676,$D$5:$O$5)+$R$5</f>
        <v>-7.9279999999999999</v>
      </c>
      <c r="T1676" s="98">
        <f>SUMPRODUCT($D1676:$O1676,$D$6:$O$6)+$R$6</f>
        <v>-7.0750000000000002</v>
      </c>
      <c r="U1676" s="98">
        <f>SUMPRODUCT($D1676:$O1676,$D$7:$O$7)+$R$7</f>
        <v>-13.989000000000001</v>
      </c>
      <c r="V1676" s="98">
        <f>SUMPRODUCT($D1676:$O1676,$D$8:$O$8)+$R$8</f>
        <v>-8.0109999999999992</v>
      </c>
      <c r="W1676" s="98">
        <f>SUMPRODUCT($D1676:$O1676,$D$9:$O$9)+$R$9</f>
        <v>-6.976</v>
      </c>
      <c r="X1676" s="98">
        <f>SUMPRODUCT($D1676:$O1676,$D$10:$O$10)+$R$10</f>
        <v>-2.1259999999999999</v>
      </c>
      <c r="Z1676" s="104">
        <f t="shared" si="252"/>
        <v>0</v>
      </c>
      <c r="AA1676" s="38">
        <f t="shared" si="253"/>
        <v>0</v>
      </c>
      <c r="AB1676" s="38">
        <f t="shared" si="254"/>
        <v>0</v>
      </c>
      <c r="AC1676" s="38">
        <f t="shared" si="255"/>
        <v>0</v>
      </c>
      <c r="AD1676" s="38">
        <f t="shared" si="256"/>
        <v>0</v>
      </c>
      <c r="AE1676" s="105">
        <f t="shared" si="257"/>
        <v>6</v>
      </c>
      <c r="AF1676" s="114">
        <f t="shared" si="251"/>
        <v>-2.1259999999999999</v>
      </c>
      <c r="AG1676" s="37">
        <f t="shared" si="258"/>
        <v>6</v>
      </c>
      <c r="AH1676" s="40">
        <f>IF(OR(MAX('Batch Inputs'!$C1664:$N1664)&gt;1,MIN('Batch Inputs'!$C1664:$N1664)&lt;0),"ERROR",0)</f>
        <v>0</v>
      </c>
      <c r="AI1676" s="105" t="str">
        <f t="shared" si="259"/>
        <v>Few conditions</v>
      </c>
      <c r="AJ1676" s="113" t="str">
        <f t="shared" si="260"/>
        <v>No Conditions</v>
      </c>
      <c r="AM1676" s="78"/>
    </row>
    <row r="1677" spans="3:39" ht="12.75" x14ac:dyDescent="0.2">
      <c r="C1677" s="94">
        <v>1660</v>
      </c>
      <c r="D1677" s="32">
        <f>'Batch Inputs'!C1665</f>
        <v>0</v>
      </c>
      <c r="E1677" s="32">
        <f>'Batch Inputs'!D1665</f>
        <v>0</v>
      </c>
      <c r="F1677" s="32">
        <f>'Batch Inputs'!E1665</f>
        <v>0</v>
      </c>
      <c r="G1677" s="32">
        <f>'Batch Inputs'!F1665</f>
        <v>0</v>
      </c>
      <c r="H1677" s="32">
        <f>'Batch Inputs'!G1665</f>
        <v>0</v>
      </c>
      <c r="I1677" s="32">
        <f>'Batch Inputs'!H1665</f>
        <v>0</v>
      </c>
      <c r="J1677" s="32">
        <f>'Batch Inputs'!I1665</f>
        <v>0</v>
      </c>
      <c r="K1677" s="32">
        <f>'Batch Inputs'!J1665</f>
        <v>0</v>
      </c>
      <c r="L1677" s="32">
        <f>'Batch Inputs'!K1665</f>
        <v>0</v>
      </c>
      <c r="M1677" s="32">
        <f>'Batch Inputs'!L1665</f>
        <v>0</v>
      </c>
      <c r="N1677" s="32">
        <f>'Batch Inputs'!M1665</f>
        <v>0</v>
      </c>
      <c r="O1677" s="32">
        <f>'Batch Inputs'!N1665</f>
        <v>0</v>
      </c>
      <c r="P1677" s="32">
        <f>'Batch Inputs'!O1665</f>
        <v>0</v>
      </c>
      <c r="Q1677" s="32">
        <f>'Batch Inputs'!P1665</f>
        <v>0</v>
      </c>
      <c r="S1677" s="98">
        <f>SUMPRODUCT($D1677:$O1677,$D$5:$O$5)+$R$5</f>
        <v>-7.9279999999999999</v>
      </c>
      <c r="T1677" s="98">
        <f>SUMPRODUCT($D1677:$O1677,$D$6:$O$6)+$R$6</f>
        <v>-7.0750000000000002</v>
      </c>
      <c r="U1677" s="98">
        <f>SUMPRODUCT($D1677:$O1677,$D$7:$O$7)+$R$7</f>
        <v>-13.989000000000001</v>
      </c>
      <c r="V1677" s="98">
        <f>SUMPRODUCT($D1677:$O1677,$D$8:$O$8)+$R$8</f>
        <v>-8.0109999999999992</v>
      </c>
      <c r="W1677" s="98">
        <f>SUMPRODUCT($D1677:$O1677,$D$9:$O$9)+$R$9</f>
        <v>-6.976</v>
      </c>
      <c r="X1677" s="98">
        <f>SUMPRODUCT($D1677:$O1677,$D$10:$O$10)+$R$10</f>
        <v>-2.1259999999999999</v>
      </c>
      <c r="Z1677" s="104">
        <f t="shared" si="252"/>
        <v>0</v>
      </c>
      <c r="AA1677" s="38">
        <f t="shared" si="253"/>
        <v>0</v>
      </c>
      <c r="AB1677" s="38">
        <f t="shared" si="254"/>
        <v>0</v>
      </c>
      <c r="AC1677" s="38">
        <f t="shared" si="255"/>
        <v>0</v>
      </c>
      <c r="AD1677" s="38">
        <f t="shared" si="256"/>
        <v>0</v>
      </c>
      <c r="AE1677" s="105">
        <f t="shared" si="257"/>
        <v>6</v>
      </c>
      <c r="AF1677" s="114">
        <f t="shared" si="251"/>
        <v>-2.1259999999999999</v>
      </c>
      <c r="AG1677" s="37">
        <f t="shared" si="258"/>
        <v>6</v>
      </c>
      <c r="AH1677" s="40">
        <f>IF(OR(MAX('Batch Inputs'!$C1665:$N1665)&gt;1,MIN('Batch Inputs'!$C1665:$N1665)&lt;0),"ERROR",0)</f>
        <v>0</v>
      </c>
      <c r="AI1677" s="105" t="str">
        <f t="shared" si="259"/>
        <v>Few conditions</v>
      </c>
      <c r="AJ1677" s="113" t="str">
        <f t="shared" si="260"/>
        <v>No Conditions</v>
      </c>
      <c r="AM1677" s="78"/>
    </row>
    <row r="1678" spans="3:39" ht="12.75" x14ac:dyDescent="0.2">
      <c r="C1678" s="94">
        <v>1661</v>
      </c>
      <c r="D1678" s="32">
        <f>'Batch Inputs'!C1666</f>
        <v>0</v>
      </c>
      <c r="E1678" s="32">
        <f>'Batch Inputs'!D1666</f>
        <v>0</v>
      </c>
      <c r="F1678" s="32">
        <f>'Batch Inputs'!E1666</f>
        <v>0</v>
      </c>
      <c r="G1678" s="32">
        <f>'Batch Inputs'!F1666</f>
        <v>0</v>
      </c>
      <c r="H1678" s="32">
        <f>'Batch Inputs'!G1666</f>
        <v>0</v>
      </c>
      <c r="I1678" s="32">
        <f>'Batch Inputs'!H1666</f>
        <v>0</v>
      </c>
      <c r="J1678" s="32">
        <f>'Batch Inputs'!I1666</f>
        <v>0</v>
      </c>
      <c r="K1678" s="32">
        <f>'Batch Inputs'!J1666</f>
        <v>0</v>
      </c>
      <c r="L1678" s="32">
        <f>'Batch Inputs'!K1666</f>
        <v>0</v>
      </c>
      <c r="M1678" s="32">
        <f>'Batch Inputs'!L1666</f>
        <v>0</v>
      </c>
      <c r="N1678" s="32">
        <f>'Batch Inputs'!M1666</f>
        <v>0</v>
      </c>
      <c r="O1678" s="32">
        <f>'Batch Inputs'!N1666</f>
        <v>0</v>
      </c>
      <c r="P1678" s="32">
        <f>'Batch Inputs'!O1666</f>
        <v>0</v>
      </c>
      <c r="Q1678" s="32">
        <f>'Batch Inputs'!P1666</f>
        <v>0</v>
      </c>
      <c r="S1678" s="98">
        <f>SUMPRODUCT($D1678:$O1678,$D$5:$O$5)+$R$5</f>
        <v>-7.9279999999999999</v>
      </c>
      <c r="T1678" s="98">
        <f>SUMPRODUCT($D1678:$O1678,$D$6:$O$6)+$R$6</f>
        <v>-7.0750000000000002</v>
      </c>
      <c r="U1678" s="98">
        <f>SUMPRODUCT($D1678:$O1678,$D$7:$O$7)+$R$7</f>
        <v>-13.989000000000001</v>
      </c>
      <c r="V1678" s="98">
        <f>SUMPRODUCT($D1678:$O1678,$D$8:$O$8)+$R$8</f>
        <v>-8.0109999999999992</v>
      </c>
      <c r="W1678" s="98">
        <f>SUMPRODUCT($D1678:$O1678,$D$9:$O$9)+$R$9</f>
        <v>-6.976</v>
      </c>
      <c r="X1678" s="98">
        <f>SUMPRODUCT($D1678:$O1678,$D$10:$O$10)+$R$10</f>
        <v>-2.1259999999999999</v>
      </c>
      <c r="Z1678" s="104">
        <f t="shared" si="252"/>
        <v>0</v>
      </c>
      <c r="AA1678" s="38">
        <f t="shared" si="253"/>
        <v>0</v>
      </c>
      <c r="AB1678" s="38">
        <f t="shared" si="254"/>
        <v>0</v>
      </c>
      <c r="AC1678" s="38">
        <f t="shared" si="255"/>
        <v>0</v>
      </c>
      <c r="AD1678" s="38">
        <f t="shared" si="256"/>
        <v>0</v>
      </c>
      <c r="AE1678" s="105">
        <f t="shared" si="257"/>
        <v>6</v>
      </c>
      <c r="AF1678" s="114">
        <f t="shared" si="251"/>
        <v>-2.1259999999999999</v>
      </c>
      <c r="AG1678" s="37">
        <f t="shared" si="258"/>
        <v>6</v>
      </c>
      <c r="AH1678" s="40">
        <f>IF(OR(MAX('Batch Inputs'!$C1666:$N1666)&gt;1,MIN('Batch Inputs'!$C1666:$N1666)&lt;0),"ERROR",0)</f>
        <v>0</v>
      </c>
      <c r="AI1678" s="105" t="str">
        <f t="shared" si="259"/>
        <v>Few conditions</v>
      </c>
      <c r="AJ1678" s="113" t="str">
        <f t="shared" si="260"/>
        <v>No Conditions</v>
      </c>
      <c r="AM1678" s="78"/>
    </row>
    <row r="1679" spans="3:39" ht="12.75" x14ac:dyDescent="0.2">
      <c r="C1679" s="94">
        <v>1662</v>
      </c>
      <c r="D1679" s="32">
        <f>'Batch Inputs'!C1667</f>
        <v>0</v>
      </c>
      <c r="E1679" s="32">
        <f>'Batch Inputs'!D1667</f>
        <v>0</v>
      </c>
      <c r="F1679" s="32">
        <f>'Batch Inputs'!E1667</f>
        <v>0</v>
      </c>
      <c r="G1679" s="32">
        <f>'Batch Inputs'!F1667</f>
        <v>0</v>
      </c>
      <c r="H1679" s="32">
        <f>'Batch Inputs'!G1667</f>
        <v>0</v>
      </c>
      <c r="I1679" s="32">
        <f>'Batch Inputs'!H1667</f>
        <v>0</v>
      </c>
      <c r="J1679" s="32">
        <f>'Batch Inputs'!I1667</f>
        <v>0</v>
      </c>
      <c r="K1679" s="32">
        <f>'Batch Inputs'!J1667</f>
        <v>0</v>
      </c>
      <c r="L1679" s="32">
        <f>'Batch Inputs'!K1667</f>
        <v>0</v>
      </c>
      <c r="M1679" s="32">
        <f>'Batch Inputs'!L1667</f>
        <v>0</v>
      </c>
      <c r="N1679" s="32">
        <f>'Batch Inputs'!M1667</f>
        <v>0</v>
      </c>
      <c r="O1679" s="32">
        <f>'Batch Inputs'!N1667</f>
        <v>0</v>
      </c>
      <c r="P1679" s="32">
        <f>'Batch Inputs'!O1667</f>
        <v>0</v>
      </c>
      <c r="Q1679" s="32">
        <f>'Batch Inputs'!P1667</f>
        <v>0</v>
      </c>
      <c r="S1679" s="98">
        <f>SUMPRODUCT($D1679:$O1679,$D$5:$O$5)+$R$5</f>
        <v>-7.9279999999999999</v>
      </c>
      <c r="T1679" s="98">
        <f>SUMPRODUCT($D1679:$O1679,$D$6:$O$6)+$R$6</f>
        <v>-7.0750000000000002</v>
      </c>
      <c r="U1679" s="98">
        <f>SUMPRODUCT($D1679:$O1679,$D$7:$O$7)+$R$7</f>
        <v>-13.989000000000001</v>
      </c>
      <c r="V1679" s="98">
        <f>SUMPRODUCT($D1679:$O1679,$D$8:$O$8)+$R$8</f>
        <v>-8.0109999999999992</v>
      </c>
      <c r="W1679" s="98">
        <f>SUMPRODUCT($D1679:$O1679,$D$9:$O$9)+$R$9</f>
        <v>-6.976</v>
      </c>
      <c r="X1679" s="98">
        <f>SUMPRODUCT($D1679:$O1679,$D$10:$O$10)+$R$10</f>
        <v>-2.1259999999999999</v>
      </c>
      <c r="Z1679" s="104">
        <f t="shared" si="252"/>
        <v>0</v>
      </c>
      <c r="AA1679" s="38">
        <f t="shared" si="253"/>
        <v>0</v>
      </c>
      <c r="AB1679" s="38">
        <f t="shared" si="254"/>
        <v>0</v>
      </c>
      <c r="AC1679" s="38">
        <f t="shared" si="255"/>
        <v>0</v>
      </c>
      <c r="AD1679" s="38">
        <f t="shared" si="256"/>
        <v>0</v>
      </c>
      <c r="AE1679" s="105">
        <f t="shared" si="257"/>
        <v>6</v>
      </c>
      <c r="AF1679" s="114">
        <f t="shared" si="251"/>
        <v>-2.1259999999999999</v>
      </c>
      <c r="AG1679" s="37">
        <f t="shared" si="258"/>
        <v>6</v>
      </c>
      <c r="AH1679" s="40">
        <f>IF(OR(MAX('Batch Inputs'!$C1667:$N1667)&gt;1,MIN('Batch Inputs'!$C1667:$N1667)&lt;0),"ERROR",0)</f>
        <v>0</v>
      </c>
      <c r="AI1679" s="105" t="str">
        <f t="shared" si="259"/>
        <v>Few conditions</v>
      </c>
      <c r="AJ1679" s="113" t="str">
        <f t="shared" si="260"/>
        <v>No Conditions</v>
      </c>
      <c r="AM1679" s="78"/>
    </row>
    <row r="1680" spans="3:39" ht="12.75" x14ac:dyDescent="0.2">
      <c r="C1680" s="94">
        <v>1663</v>
      </c>
      <c r="D1680" s="32">
        <f>'Batch Inputs'!C1668</f>
        <v>0</v>
      </c>
      <c r="E1680" s="32">
        <f>'Batch Inputs'!D1668</f>
        <v>0</v>
      </c>
      <c r="F1680" s="32">
        <f>'Batch Inputs'!E1668</f>
        <v>0</v>
      </c>
      <c r="G1680" s="32">
        <f>'Batch Inputs'!F1668</f>
        <v>0</v>
      </c>
      <c r="H1680" s="32">
        <f>'Batch Inputs'!G1668</f>
        <v>0</v>
      </c>
      <c r="I1680" s="32">
        <f>'Batch Inputs'!H1668</f>
        <v>0</v>
      </c>
      <c r="J1680" s="32">
        <f>'Batch Inputs'!I1668</f>
        <v>0</v>
      </c>
      <c r="K1680" s="32">
        <f>'Batch Inputs'!J1668</f>
        <v>0</v>
      </c>
      <c r="L1680" s="32">
        <f>'Batch Inputs'!K1668</f>
        <v>0</v>
      </c>
      <c r="M1680" s="32">
        <f>'Batch Inputs'!L1668</f>
        <v>0</v>
      </c>
      <c r="N1680" s="32">
        <f>'Batch Inputs'!M1668</f>
        <v>0</v>
      </c>
      <c r="O1680" s="32">
        <f>'Batch Inputs'!N1668</f>
        <v>0</v>
      </c>
      <c r="P1680" s="32">
        <f>'Batch Inputs'!O1668</f>
        <v>0</v>
      </c>
      <c r="Q1680" s="32">
        <f>'Batch Inputs'!P1668</f>
        <v>0</v>
      </c>
      <c r="S1680" s="98">
        <f>SUMPRODUCT($D1680:$O1680,$D$5:$O$5)+$R$5</f>
        <v>-7.9279999999999999</v>
      </c>
      <c r="T1680" s="98">
        <f>SUMPRODUCT($D1680:$O1680,$D$6:$O$6)+$R$6</f>
        <v>-7.0750000000000002</v>
      </c>
      <c r="U1680" s="98">
        <f>SUMPRODUCT($D1680:$O1680,$D$7:$O$7)+$R$7</f>
        <v>-13.989000000000001</v>
      </c>
      <c r="V1680" s="98">
        <f>SUMPRODUCT($D1680:$O1680,$D$8:$O$8)+$R$8</f>
        <v>-8.0109999999999992</v>
      </c>
      <c r="W1680" s="98">
        <f>SUMPRODUCT($D1680:$O1680,$D$9:$O$9)+$R$9</f>
        <v>-6.976</v>
      </c>
      <c r="X1680" s="98">
        <f>SUMPRODUCT($D1680:$O1680,$D$10:$O$10)+$R$10</f>
        <v>-2.1259999999999999</v>
      </c>
      <c r="Z1680" s="104">
        <f t="shared" si="252"/>
        <v>0</v>
      </c>
      <c r="AA1680" s="38">
        <f t="shared" si="253"/>
        <v>0</v>
      </c>
      <c r="AB1680" s="38">
        <f t="shared" si="254"/>
        <v>0</v>
      </c>
      <c r="AC1680" s="38">
        <f t="shared" si="255"/>
        <v>0</v>
      </c>
      <c r="AD1680" s="38">
        <f t="shared" si="256"/>
        <v>0</v>
      </c>
      <c r="AE1680" s="105">
        <f t="shared" si="257"/>
        <v>6</v>
      </c>
      <c r="AF1680" s="114">
        <f t="shared" si="251"/>
        <v>-2.1259999999999999</v>
      </c>
      <c r="AG1680" s="37">
        <f t="shared" si="258"/>
        <v>6</v>
      </c>
      <c r="AH1680" s="40">
        <f>IF(OR(MAX('Batch Inputs'!$C1668:$N1668)&gt;1,MIN('Batch Inputs'!$C1668:$N1668)&lt;0),"ERROR",0)</f>
        <v>0</v>
      </c>
      <c r="AI1680" s="105" t="str">
        <f t="shared" si="259"/>
        <v>Few conditions</v>
      </c>
      <c r="AJ1680" s="113" t="str">
        <f t="shared" si="260"/>
        <v>No Conditions</v>
      </c>
      <c r="AM1680" s="78"/>
    </row>
    <row r="1681" spans="3:39" ht="12.75" x14ac:dyDescent="0.2">
      <c r="C1681" s="94">
        <v>1664</v>
      </c>
      <c r="D1681" s="32">
        <f>'Batch Inputs'!C1669</f>
        <v>0</v>
      </c>
      <c r="E1681" s="32">
        <f>'Batch Inputs'!D1669</f>
        <v>0</v>
      </c>
      <c r="F1681" s="32">
        <f>'Batch Inputs'!E1669</f>
        <v>0</v>
      </c>
      <c r="G1681" s="32">
        <f>'Batch Inputs'!F1669</f>
        <v>0</v>
      </c>
      <c r="H1681" s="32">
        <f>'Batch Inputs'!G1669</f>
        <v>0</v>
      </c>
      <c r="I1681" s="32">
        <f>'Batch Inputs'!H1669</f>
        <v>0</v>
      </c>
      <c r="J1681" s="32">
        <f>'Batch Inputs'!I1669</f>
        <v>0</v>
      </c>
      <c r="K1681" s="32">
        <f>'Batch Inputs'!J1669</f>
        <v>0</v>
      </c>
      <c r="L1681" s="32">
        <f>'Batch Inputs'!K1669</f>
        <v>0</v>
      </c>
      <c r="M1681" s="32">
        <f>'Batch Inputs'!L1669</f>
        <v>0</v>
      </c>
      <c r="N1681" s="32">
        <f>'Batch Inputs'!M1669</f>
        <v>0</v>
      </c>
      <c r="O1681" s="32">
        <f>'Batch Inputs'!N1669</f>
        <v>0</v>
      </c>
      <c r="P1681" s="32">
        <f>'Batch Inputs'!O1669</f>
        <v>0</v>
      </c>
      <c r="Q1681" s="32">
        <f>'Batch Inputs'!P1669</f>
        <v>0</v>
      </c>
      <c r="S1681" s="98">
        <f>SUMPRODUCT($D1681:$O1681,$D$5:$O$5)+$R$5</f>
        <v>-7.9279999999999999</v>
      </c>
      <c r="T1681" s="98">
        <f>SUMPRODUCT($D1681:$O1681,$D$6:$O$6)+$R$6</f>
        <v>-7.0750000000000002</v>
      </c>
      <c r="U1681" s="98">
        <f>SUMPRODUCT($D1681:$O1681,$D$7:$O$7)+$R$7</f>
        <v>-13.989000000000001</v>
      </c>
      <c r="V1681" s="98">
        <f>SUMPRODUCT($D1681:$O1681,$D$8:$O$8)+$R$8</f>
        <v>-8.0109999999999992</v>
      </c>
      <c r="W1681" s="98">
        <f>SUMPRODUCT($D1681:$O1681,$D$9:$O$9)+$R$9</f>
        <v>-6.976</v>
      </c>
      <c r="X1681" s="98">
        <f>SUMPRODUCT($D1681:$O1681,$D$10:$O$10)+$R$10</f>
        <v>-2.1259999999999999</v>
      </c>
      <c r="Z1681" s="104">
        <f t="shared" si="252"/>
        <v>0</v>
      </c>
      <c r="AA1681" s="38">
        <f t="shared" si="253"/>
        <v>0</v>
      </c>
      <c r="AB1681" s="38">
        <f t="shared" si="254"/>
        <v>0</v>
      </c>
      <c r="AC1681" s="38">
        <f t="shared" si="255"/>
        <v>0</v>
      </c>
      <c r="AD1681" s="38">
        <f t="shared" si="256"/>
        <v>0</v>
      </c>
      <c r="AE1681" s="105">
        <f t="shared" si="257"/>
        <v>6</v>
      </c>
      <c r="AF1681" s="114">
        <f t="shared" si="251"/>
        <v>-2.1259999999999999</v>
      </c>
      <c r="AG1681" s="37">
        <f t="shared" si="258"/>
        <v>6</v>
      </c>
      <c r="AH1681" s="40">
        <f>IF(OR(MAX('Batch Inputs'!$C1669:$N1669)&gt;1,MIN('Batch Inputs'!$C1669:$N1669)&lt;0),"ERROR",0)</f>
        <v>0</v>
      </c>
      <c r="AI1681" s="105" t="str">
        <f t="shared" si="259"/>
        <v>Few conditions</v>
      </c>
      <c r="AJ1681" s="113" t="str">
        <f t="shared" si="260"/>
        <v>No Conditions</v>
      </c>
      <c r="AM1681" s="78"/>
    </row>
    <row r="1682" spans="3:39" ht="12.75" x14ac:dyDescent="0.2">
      <c r="C1682" s="94">
        <v>1665</v>
      </c>
      <c r="D1682" s="32">
        <f>'Batch Inputs'!C1670</f>
        <v>0</v>
      </c>
      <c r="E1682" s="32">
        <f>'Batch Inputs'!D1670</f>
        <v>0</v>
      </c>
      <c r="F1682" s="32">
        <f>'Batch Inputs'!E1670</f>
        <v>0</v>
      </c>
      <c r="G1682" s="32">
        <f>'Batch Inputs'!F1670</f>
        <v>0</v>
      </c>
      <c r="H1682" s="32">
        <f>'Batch Inputs'!G1670</f>
        <v>0</v>
      </c>
      <c r="I1682" s="32">
        <f>'Batch Inputs'!H1670</f>
        <v>0</v>
      </c>
      <c r="J1682" s="32">
        <f>'Batch Inputs'!I1670</f>
        <v>0</v>
      </c>
      <c r="K1682" s="32">
        <f>'Batch Inputs'!J1670</f>
        <v>0</v>
      </c>
      <c r="L1682" s="32">
        <f>'Batch Inputs'!K1670</f>
        <v>0</v>
      </c>
      <c r="M1682" s="32">
        <f>'Batch Inputs'!L1670</f>
        <v>0</v>
      </c>
      <c r="N1682" s="32">
        <f>'Batch Inputs'!M1670</f>
        <v>0</v>
      </c>
      <c r="O1682" s="32">
        <f>'Batch Inputs'!N1670</f>
        <v>0</v>
      </c>
      <c r="P1682" s="32">
        <f>'Batch Inputs'!O1670</f>
        <v>0</v>
      </c>
      <c r="Q1682" s="32">
        <f>'Batch Inputs'!P1670</f>
        <v>0</v>
      </c>
      <c r="S1682" s="98">
        <f>SUMPRODUCT($D1682:$O1682,$D$5:$O$5)+$R$5</f>
        <v>-7.9279999999999999</v>
      </c>
      <c r="T1682" s="98">
        <f>SUMPRODUCT($D1682:$O1682,$D$6:$O$6)+$R$6</f>
        <v>-7.0750000000000002</v>
      </c>
      <c r="U1682" s="98">
        <f>SUMPRODUCT($D1682:$O1682,$D$7:$O$7)+$R$7</f>
        <v>-13.989000000000001</v>
      </c>
      <c r="V1682" s="98">
        <f>SUMPRODUCT($D1682:$O1682,$D$8:$O$8)+$R$8</f>
        <v>-8.0109999999999992</v>
      </c>
      <c r="W1682" s="98">
        <f>SUMPRODUCT($D1682:$O1682,$D$9:$O$9)+$R$9</f>
        <v>-6.976</v>
      </c>
      <c r="X1682" s="98">
        <f>SUMPRODUCT($D1682:$O1682,$D$10:$O$10)+$R$10</f>
        <v>-2.1259999999999999</v>
      </c>
      <c r="Z1682" s="104">
        <f t="shared" si="252"/>
        <v>0</v>
      </c>
      <c r="AA1682" s="38">
        <f t="shared" si="253"/>
        <v>0</v>
      </c>
      <c r="AB1682" s="38">
        <f t="shared" si="254"/>
        <v>0</v>
      </c>
      <c r="AC1682" s="38">
        <f t="shared" si="255"/>
        <v>0</v>
      </c>
      <c r="AD1682" s="38">
        <f t="shared" si="256"/>
        <v>0</v>
      </c>
      <c r="AE1682" s="105">
        <f t="shared" si="257"/>
        <v>6</v>
      </c>
      <c r="AF1682" s="114">
        <f t="shared" ref="AF1682:AF1745" si="261">MAX(S1682:X1682)</f>
        <v>-2.1259999999999999</v>
      </c>
      <c r="AG1682" s="37">
        <f t="shared" si="258"/>
        <v>6</v>
      </c>
      <c r="AH1682" s="40">
        <f>IF(OR(MAX('Batch Inputs'!$C1670:$N1670)&gt;1,MIN('Batch Inputs'!$C1670:$N1670)&lt;0),"ERROR",0)</f>
        <v>0</v>
      </c>
      <c r="AI1682" s="105" t="str">
        <f t="shared" si="259"/>
        <v>Few conditions</v>
      </c>
      <c r="AJ1682" s="113" t="str">
        <f t="shared" si="260"/>
        <v>No Conditions</v>
      </c>
      <c r="AM1682" s="78"/>
    </row>
    <row r="1683" spans="3:39" ht="12.75" x14ac:dyDescent="0.2">
      <c r="C1683" s="94">
        <v>1666</v>
      </c>
      <c r="D1683" s="32">
        <f>'Batch Inputs'!C1671</f>
        <v>0</v>
      </c>
      <c r="E1683" s="32">
        <f>'Batch Inputs'!D1671</f>
        <v>0</v>
      </c>
      <c r="F1683" s="32">
        <f>'Batch Inputs'!E1671</f>
        <v>0</v>
      </c>
      <c r="G1683" s="32">
        <f>'Batch Inputs'!F1671</f>
        <v>0</v>
      </c>
      <c r="H1683" s="32">
        <f>'Batch Inputs'!G1671</f>
        <v>0</v>
      </c>
      <c r="I1683" s="32">
        <f>'Batch Inputs'!H1671</f>
        <v>0</v>
      </c>
      <c r="J1683" s="32">
        <f>'Batch Inputs'!I1671</f>
        <v>0</v>
      </c>
      <c r="K1683" s="32">
        <f>'Batch Inputs'!J1671</f>
        <v>0</v>
      </c>
      <c r="L1683" s="32">
        <f>'Batch Inputs'!K1671</f>
        <v>0</v>
      </c>
      <c r="M1683" s="32">
        <f>'Batch Inputs'!L1671</f>
        <v>0</v>
      </c>
      <c r="N1683" s="32">
        <f>'Batch Inputs'!M1671</f>
        <v>0</v>
      </c>
      <c r="O1683" s="32">
        <f>'Batch Inputs'!N1671</f>
        <v>0</v>
      </c>
      <c r="P1683" s="32">
        <f>'Batch Inputs'!O1671</f>
        <v>0</v>
      </c>
      <c r="Q1683" s="32">
        <f>'Batch Inputs'!P1671</f>
        <v>0</v>
      </c>
      <c r="S1683" s="98">
        <f>SUMPRODUCT($D1683:$O1683,$D$5:$O$5)+$R$5</f>
        <v>-7.9279999999999999</v>
      </c>
      <c r="T1683" s="98">
        <f>SUMPRODUCT($D1683:$O1683,$D$6:$O$6)+$R$6</f>
        <v>-7.0750000000000002</v>
      </c>
      <c r="U1683" s="98">
        <f>SUMPRODUCT($D1683:$O1683,$D$7:$O$7)+$R$7</f>
        <v>-13.989000000000001</v>
      </c>
      <c r="V1683" s="98">
        <f>SUMPRODUCT($D1683:$O1683,$D$8:$O$8)+$R$8</f>
        <v>-8.0109999999999992</v>
      </c>
      <c r="W1683" s="98">
        <f>SUMPRODUCT($D1683:$O1683,$D$9:$O$9)+$R$9</f>
        <v>-6.976</v>
      </c>
      <c r="X1683" s="98">
        <f>SUMPRODUCT($D1683:$O1683,$D$10:$O$10)+$R$10</f>
        <v>-2.1259999999999999</v>
      </c>
      <c r="Z1683" s="104">
        <f t="shared" ref="Z1683:Z1746" si="262">IF(S1683=$AF1683,S$16,0)</f>
        <v>0</v>
      </c>
      <c r="AA1683" s="38">
        <f t="shared" ref="AA1683:AA1746" si="263">IF(T1683=$AF1683,T$16,0)</f>
        <v>0</v>
      </c>
      <c r="AB1683" s="38">
        <f t="shared" ref="AB1683:AB1746" si="264">IF(U1683=$AF1683,U$16,0)</f>
        <v>0</v>
      </c>
      <c r="AC1683" s="38">
        <f t="shared" ref="AC1683:AC1746" si="265">IF(V1683=$AF1683,V$16,0)</f>
        <v>0</v>
      </c>
      <c r="AD1683" s="38">
        <f t="shared" ref="AD1683:AD1746" si="266">IF(W1683=$AF1683,W$16,0)</f>
        <v>0</v>
      </c>
      <c r="AE1683" s="105">
        <f t="shared" ref="AE1683:AE1746" si="267">IF(X1683=$AF1683,X$16,0)</f>
        <v>6</v>
      </c>
      <c r="AF1683" s="114">
        <f t="shared" si="261"/>
        <v>-2.1259999999999999</v>
      </c>
      <c r="AG1683" s="37">
        <f t="shared" ref="AG1683:AG1746" si="268">SUM(Z1683:AE1683)</f>
        <v>6</v>
      </c>
      <c r="AH1683" s="40">
        <f>IF(OR(MAX('Batch Inputs'!$C1671:$N1671)&gt;1,MIN('Batch Inputs'!$C1671:$N1671)&lt;0),"ERROR",0)</f>
        <v>0</v>
      </c>
      <c r="AI1683" s="105" t="str">
        <f t="shared" ref="AI1683:AI1746" si="269">HLOOKUP($AG1683,$S$16:$X$17,2,0)</f>
        <v>Few conditions</v>
      </c>
      <c r="AJ1683" s="113" t="str">
        <f t="shared" ref="AJ1683:AJ1746" si="270">IF(SUM(E1683:Q1683)=0,"No Conditions",AI1683)</f>
        <v>No Conditions</v>
      </c>
      <c r="AM1683" s="78"/>
    </row>
    <row r="1684" spans="3:39" ht="12.75" x14ac:dyDescent="0.2">
      <c r="C1684" s="94">
        <v>1667</v>
      </c>
      <c r="D1684" s="32">
        <f>'Batch Inputs'!C1672</f>
        <v>0</v>
      </c>
      <c r="E1684" s="32">
        <f>'Batch Inputs'!D1672</f>
        <v>0</v>
      </c>
      <c r="F1684" s="32">
        <f>'Batch Inputs'!E1672</f>
        <v>0</v>
      </c>
      <c r="G1684" s="32">
        <f>'Batch Inputs'!F1672</f>
        <v>0</v>
      </c>
      <c r="H1684" s="32">
        <f>'Batch Inputs'!G1672</f>
        <v>0</v>
      </c>
      <c r="I1684" s="32">
        <f>'Batch Inputs'!H1672</f>
        <v>0</v>
      </c>
      <c r="J1684" s="32">
        <f>'Batch Inputs'!I1672</f>
        <v>0</v>
      </c>
      <c r="K1684" s="32">
        <f>'Batch Inputs'!J1672</f>
        <v>0</v>
      </c>
      <c r="L1684" s="32">
        <f>'Batch Inputs'!K1672</f>
        <v>0</v>
      </c>
      <c r="M1684" s="32">
        <f>'Batch Inputs'!L1672</f>
        <v>0</v>
      </c>
      <c r="N1684" s="32">
        <f>'Batch Inputs'!M1672</f>
        <v>0</v>
      </c>
      <c r="O1684" s="32">
        <f>'Batch Inputs'!N1672</f>
        <v>0</v>
      </c>
      <c r="P1684" s="32">
        <f>'Batch Inputs'!O1672</f>
        <v>0</v>
      </c>
      <c r="Q1684" s="32">
        <f>'Batch Inputs'!P1672</f>
        <v>0</v>
      </c>
      <c r="S1684" s="98">
        <f>SUMPRODUCT($D1684:$O1684,$D$5:$O$5)+$R$5</f>
        <v>-7.9279999999999999</v>
      </c>
      <c r="T1684" s="98">
        <f>SUMPRODUCT($D1684:$O1684,$D$6:$O$6)+$R$6</f>
        <v>-7.0750000000000002</v>
      </c>
      <c r="U1684" s="98">
        <f>SUMPRODUCT($D1684:$O1684,$D$7:$O$7)+$R$7</f>
        <v>-13.989000000000001</v>
      </c>
      <c r="V1684" s="98">
        <f>SUMPRODUCT($D1684:$O1684,$D$8:$O$8)+$R$8</f>
        <v>-8.0109999999999992</v>
      </c>
      <c r="W1684" s="98">
        <f>SUMPRODUCT($D1684:$O1684,$D$9:$O$9)+$R$9</f>
        <v>-6.976</v>
      </c>
      <c r="X1684" s="98">
        <f>SUMPRODUCT($D1684:$O1684,$D$10:$O$10)+$R$10</f>
        <v>-2.1259999999999999</v>
      </c>
      <c r="Z1684" s="104">
        <f t="shared" si="262"/>
        <v>0</v>
      </c>
      <c r="AA1684" s="38">
        <f t="shared" si="263"/>
        <v>0</v>
      </c>
      <c r="AB1684" s="38">
        <f t="shared" si="264"/>
        <v>0</v>
      </c>
      <c r="AC1684" s="38">
        <f t="shared" si="265"/>
        <v>0</v>
      </c>
      <c r="AD1684" s="38">
        <f t="shared" si="266"/>
        <v>0</v>
      </c>
      <c r="AE1684" s="105">
        <f t="shared" si="267"/>
        <v>6</v>
      </c>
      <c r="AF1684" s="114">
        <f t="shared" si="261"/>
        <v>-2.1259999999999999</v>
      </c>
      <c r="AG1684" s="37">
        <f t="shared" si="268"/>
        <v>6</v>
      </c>
      <c r="AH1684" s="40">
        <f>IF(OR(MAX('Batch Inputs'!$C1672:$N1672)&gt;1,MIN('Batch Inputs'!$C1672:$N1672)&lt;0),"ERROR",0)</f>
        <v>0</v>
      </c>
      <c r="AI1684" s="105" t="str">
        <f t="shared" si="269"/>
        <v>Few conditions</v>
      </c>
      <c r="AJ1684" s="113" t="str">
        <f t="shared" si="270"/>
        <v>No Conditions</v>
      </c>
      <c r="AM1684" s="78"/>
    </row>
    <row r="1685" spans="3:39" ht="12.75" x14ac:dyDescent="0.2">
      <c r="C1685" s="94">
        <v>1668</v>
      </c>
      <c r="D1685" s="32">
        <f>'Batch Inputs'!C1673</f>
        <v>0</v>
      </c>
      <c r="E1685" s="32">
        <f>'Batch Inputs'!D1673</f>
        <v>0</v>
      </c>
      <c r="F1685" s="32">
        <f>'Batch Inputs'!E1673</f>
        <v>0</v>
      </c>
      <c r="G1685" s="32">
        <f>'Batch Inputs'!F1673</f>
        <v>0</v>
      </c>
      <c r="H1685" s="32">
        <f>'Batch Inputs'!G1673</f>
        <v>0</v>
      </c>
      <c r="I1685" s="32">
        <f>'Batch Inputs'!H1673</f>
        <v>0</v>
      </c>
      <c r="J1685" s="32">
        <f>'Batch Inputs'!I1673</f>
        <v>0</v>
      </c>
      <c r="K1685" s="32">
        <f>'Batch Inputs'!J1673</f>
        <v>0</v>
      </c>
      <c r="L1685" s="32">
        <f>'Batch Inputs'!K1673</f>
        <v>0</v>
      </c>
      <c r="M1685" s="32">
        <f>'Batch Inputs'!L1673</f>
        <v>0</v>
      </c>
      <c r="N1685" s="32">
        <f>'Batch Inputs'!M1673</f>
        <v>0</v>
      </c>
      <c r="O1685" s="32">
        <f>'Batch Inputs'!N1673</f>
        <v>0</v>
      </c>
      <c r="P1685" s="32">
        <f>'Batch Inputs'!O1673</f>
        <v>0</v>
      </c>
      <c r="Q1685" s="32">
        <f>'Batch Inputs'!P1673</f>
        <v>0</v>
      </c>
      <c r="S1685" s="98">
        <f>SUMPRODUCT($D1685:$O1685,$D$5:$O$5)+$R$5</f>
        <v>-7.9279999999999999</v>
      </c>
      <c r="T1685" s="98">
        <f>SUMPRODUCT($D1685:$O1685,$D$6:$O$6)+$R$6</f>
        <v>-7.0750000000000002</v>
      </c>
      <c r="U1685" s="98">
        <f>SUMPRODUCT($D1685:$O1685,$D$7:$O$7)+$R$7</f>
        <v>-13.989000000000001</v>
      </c>
      <c r="V1685" s="98">
        <f>SUMPRODUCT($D1685:$O1685,$D$8:$O$8)+$R$8</f>
        <v>-8.0109999999999992</v>
      </c>
      <c r="W1685" s="98">
        <f>SUMPRODUCT($D1685:$O1685,$D$9:$O$9)+$R$9</f>
        <v>-6.976</v>
      </c>
      <c r="X1685" s="98">
        <f>SUMPRODUCT($D1685:$O1685,$D$10:$O$10)+$R$10</f>
        <v>-2.1259999999999999</v>
      </c>
      <c r="Z1685" s="104">
        <f t="shared" si="262"/>
        <v>0</v>
      </c>
      <c r="AA1685" s="38">
        <f t="shared" si="263"/>
        <v>0</v>
      </c>
      <c r="AB1685" s="38">
        <f t="shared" si="264"/>
        <v>0</v>
      </c>
      <c r="AC1685" s="38">
        <f t="shared" si="265"/>
        <v>0</v>
      </c>
      <c r="AD1685" s="38">
        <f t="shared" si="266"/>
        <v>0</v>
      </c>
      <c r="AE1685" s="105">
        <f t="shared" si="267"/>
        <v>6</v>
      </c>
      <c r="AF1685" s="114">
        <f t="shared" si="261"/>
        <v>-2.1259999999999999</v>
      </c>
      <c r="AG1685" s="37">
        <f t="shared" si="268"/>
        <v>6</v>
      </c>
      <c r="AH1685" s="40">
        <f>IF(OR(MAX('Batch Inputs'!$C1673:$N1673)&gt;1,MIN('Batch Inputs'!$C1673:$N1673)&lt;0),"ERROR",0)</f>
        <v>0</v>
      </c>
      <c r="AI1685" s="105" t="str">
        <f t="shared" si="269"/>
        <v>Few conditions</v>
      </c>
      <c r="AJ1685" s="113" t="str">
        <f t="shared" si="270"/>
        <v>No Conditions</v>
      </c>
      <c r="AM1685" s="78"/>
    </row>
    <row r="1686" spans="3:39" ht="12.75" x14ac:dyDescent="0.2">
      <c r="C1686" s="94">
        <v>1669</v>
      </c>
      <c r="D1686" s="32">
        <f>'Batch Inputs'!C1674</f>
        <v>0</v>
      </c>
      <c r="E1686" s="32">
        <f>'Batch Inputs'!D1674</f>
        <v>0</v>
      </c>
      <c r="F1686" s="32">
        <f>'Batch Inputs'!E1674</f>
        <v>0</v>
      </c>
      <c r="G1686" s="32">
        <f>'Batch Inputs'!F1674</f>
        <v>0</v>
      </c>
      <c r="H1686" s="32">
        <f>'Batch Inputs'!G1674</f>
        <v>0</v>
      </c>
      <c r="I1686" s="32">
        <f>'Batch Inputs'!H1674</f>
        <v>0</v>
      </c>
      <c r="J1686" s="32">
        <f>'Batch Inputs'!I1674</f>
        <v>0</v>
      </c>
      <c r="K1686" s="32">
        <f>'Batch Inputs'!J1674</f>
        <v>0</v>
      </c>
      <c r="L1686" s="32">
        <f>'Batch Inputs'!K1674</f>
        <v>0</v>
      </c>
      <c r="M1686" s="32">
        <f>'Batch Inputs'!L1674</f>
        <v>0</v>
      </c>
      <c r="N1686" s="32">
        <f>'Batch Inputs'!M1674</f>
        <v>0</v>
      </c>
      <c r="O1686" s="32">
        <f>'Batch Inputs'!N1674</f>
        <v>0</v>
      </c>
      <c r="P1686" s="32">
        <f>'Batch Inputs'!O1674</f>
        <v>0</v>
      </c>
      <c r="Q1686" s="32">
        <f>'Batch Inputs'!P1674</f>
        <v>0</v>
      </c>
      <c r="S1686" s="98">
        <f>SUMPRODUCT($D1686:$O1686,$D$5:$O$5)+$R$5</f>
        <v>-7.9279999999999999</v>
      </c>
      <c r="T1686" s="98">
        <f>SUMPRODUCT($D1686:$O1686,$D$6:$O$6)+$R$6</f>
        <v>-7.0750000000000002</v>
      </c>
      <c r="U1686" s="98">
        <f>SUMPRODUCT($D1686:$O1686,$D$7:$O$7)+$R$7</f>
        <v>-13.989000000000001</v>
      </c>
      <c r="V1686" s="98">
        <f>SUMPRODUCT($D1686:$O1686,$D$8:$O$8)+$R$8</f>
        <v>-8.0109999999999992</v>
      </c>
      <c r="W1686" s="98">
        <f>SUMPRODUCT($D1686:$O1686,$D$9:$O$9)+$R$9</f>
        <v>-6.976</v>
      </c>
      <c r="X1686" s="98">
        <f>SUMPRODUCT($D1686:$O1686,$D$10:$O$10)+$R$10</f>
        <v>-2.1259999999999999</v>
      </c>
      <c r="Z1686" s="104">
        <f t="shared" si="262"/>
        <v>0</v>
      </c>
      <c r="AA1686" s="38">
        <f t="shared" si="263"/>
        <v>0</v>
      </c>
      <c r="AB1686" s="38">
        <f t="shared" si="264"/>
        <v>0</v>
      </c>
      <c r="AC1686" s="38">
        <f t="shared" si="265"/>
        <v>0</v>
      </c>
      <c r="AD1686" s="38">
        <f t="shared" si="266"/>
        <v>0</v>
      </c>
      <c r="AE1686" s="105">
        <f t="shared" si="267"/>
        <v>6</v>
      </c>
      <c r="AF1686" s="114">
        <f t="shared" si="261"/>
        <v>-2.1259999999999999</v>
      </c>
      <c r="AG1686" s="37">
        <f t="shared" si="268"/>
        <v>6</v>
      </c>
      <c r="AH1686" s="40">
        <f>IF(OR(MAX('Batch Inputs'!$C1674:$N1674)&gt;1,MIN('Batch Inputs'!$C1674:$N1674)&lt;0),"ERROR",0)</f>
        <v>0</v>
      </c>
      <c r="AI1686" s="105" t="str">
        <f t="shared" si="269"/>
        <v>Few conditions</v>
      </c>
      <c r="AJ1686" s="113" t="str">
        <f t="shared" si="270"/>
        <v>No Conditions</v>
      </c>
      <c r="AM1686" s="78"/>
    </row>
    <row r="1687" spans="3:39" ht="12.75" x14ac:dyDescent="0.2">
      <c r="C1687" s="94">
        <v>1670</v>
      </c>
      <c r="D1687" s="32">
        <f>'Batch Inputs'!C1675</f>
        <v>0</v>
      </c>
      <c r="E1687" s="32">
        <f>'Batch Inputs'!D1675</f>
        <v>0</v>
      </c>
      <c r="F1687" s="32">
        <f>'Batch Inputs'!E1675</f>
        <v>0</v>
      </c>
      <c r="G1687" s="32">
        <f>'Batch Inputs'!F1675</f>
        <v>0</v>
      </c>
      <c r="H1687" s="32">
        <f>'Batch Inputs'!G1675</f>
        <v>0</v>
      </c>
      <c r="I1687" s="32">
        <f>'Batch Inputs'!H1675</f>
        <v>0</v>
      </c>
      <c r="J1687" s="32">
        <f>'Batch Inputs'!I1675</f>
        <v>0</v>
      </c>
      <c r="K1687" s="32">
        <f>'Batch Inputs'!J1675</f>
        <v>0</v>
      </c>
      <c r="L1687" s="32">
        <f>'Batch Inputs'!K1675</f>
        <v>0</v>
      </c>
      <c r="M1687" s="32">
        <f>'Batch Inputs'!L1675</f>
        <v>0</v>
      </c>
      <c r="N1687" s="32">
        <f>'Batch Inputs'!M1675</f>
        <v>0</v>
      </c>
      <c r="O1687" s="32">
        <f>'Batch Inputs'!N1675</f>
        <v>0</v>
      </c>
      <c r="P1687" s="32">
        <f>'Batch Inputs'!O1675</f>
        <v>0</v>
      </c>
      <c r="Q1687" s="32">
        <f>'Batch Inputs'!P1675</f>
        <v>0</v>
      </c>
      <c r="S1687" s="98">
        <f>SUMPRODUCT($D1687:$O1687,$D$5:$O$5)+$R$5</f>
        <v>-7.9279999999999999</v>
      </c>
      <c r="T1687" s="98">
        <f>SUMPRODUCT($D1687:$O1687,$D$6:$O$6)+$R$6</f>
        <v>-7.0750000000000002</v>
      </c>
      <c r="U1687" s="98">
        <f>SUMPRODUCT($D1687:$O1687,$D$7:$O$7)+$R$7</f>
        <v>-13.989000000000001</v>
      </c>
      <c r="V1687" s="98">
        <f>SUMPRODUCT($D1687:$O1687,$D$8:$O$8)+$R$8</f>
        <v>-8.0109999999999992</v>
      </c>
      <c r="W1687" s="98">
        <f>SUMPRODUCT($D1687:$O1687,$D$9:$O$9)+$R$9</f>
        <v>-6.976</v>
      </c>
      <c r="X1687" s="98">
        <f>SUMPRODUCT($D1687:$O1687,$D$10:$O$10)+$R$10</f>
        <v>-2.1259999999999999</v>
      </c>
      <c r="Z1687" s="104">
        <f t="shared" si="262"/>
        <v>0</v>
      </c>
      <c r="AA1687" s="38">
        <f t="shared" si="263"/>
        <v>0</v>
      </c>
      <c r="AB1687" s="38">
        <f t="shared" si="264"/>
        <v>0</v>
      </c>
      <c r="AC1687" s="38">
        <f t="shared" si="265"/>
        <v>0</v>
      </c>
      <c r="AD1687" s="38">
        <f t="shared" si="266"/>
        <v>0</v>
      </c>
      <c r="AE1687" s="105">
        <f t="shared" si="267"/>
        <v>6</v>
      </c>
      <c r="AF1687" s="114">
        <f t="shared" si="261"/>
        <v>-2.1259999999999999</v>
      </c>
      <c r="AG1687" s="37">
        <f t="shared" si="268"/>
        <v>6</v>
      </c>
      <c r="AH1687" s="40">
        <f>IF(OR(MAX('Batch Inputs'!$C1675:$N1675)&gt;1,MIN('Batch Inputs'!$C1675:$N1675)&lt;0),"ERROR",0)</f>
        <v>0</v>
      </c>
      <c r="AI1687" s="105" t="str">
        <f t="shared" si="269"/>
        <v>Few conditions</v>
      </c>
      <c r="AJ1687" s="113" t="str">
        <f t="shared" si="270"/>
        <v>No Conditions</v>
      </c>
      <c r="AM1687" s="78"/>
    </row>
    <row r="1688" spans="3:39" ht="12.75" x14ac:dyDescent="0.2">
      <c r="C1688" s="94">
        <v>1671</v>
      </c>
      <c r="D1688" s="32">
        <f>'Batch Inputs'!C1676</f>
        <v>0</v>
      </c>
      <c r="E1688" s="32">
        <f>'Batch Inputs'!D1676</f>
        <v>0</v>
      </c>
      <c r="F1688" s="32">
        <f>'Batch Inputs'!E1676</f>
        <v>0</v>
      </c>
      <c r="G1688" s="32">
        <f>'Batch Inputs'!F1676</f>
        <v>0</v>
      </c>
      <c r="H1688" s="32">
        <f>'Batch Inputs'!G1676</f>
        <v>0</v>
      </c>
      <c r="I1688" s="32">
        <f>'Batch Inputs'!H1676</f>
        <v>0</v>
      </c>
      <c r="J1688" s="32">
        <f>'Batch Inputs'!I1676</f>
        <v>0</v>
      </c>
      <c r="K1688" s="32">
        <f>'Batch Inputs'!J1676</f>
        <v>0</v>
      </c>
      <c r="L1688" s="32">
        <f>'Batch Inputs'!K1676</f>
        <v>0</v>
      </c>
      <c r="M1688" s="32">
        <f>'Batch Inputs'!L1676</f>
        <v>0</v>
      </c>
      <c r="N1688" s="32">
        <f>'Batch Inputs'!M1676</f>
        <v>0</v>
      </c>
      <c r="O1688" s="32">
        <f>'Batch Inputs'!N1676</f>
        <v>0</v>
      </c>
      <c r="P1688" s="32">
        <f>'Batch Inputs'!O1676</f>
        <v>0</v>
      </c>
      <c r="Q1688" s="32">
        <f>'Batch Inputs'!P1676</f>
        <v>0</v>
      </c>
      <c r="S1688" s="98">
        <f>SUMPRODUCT($D1688:$O1688,$D$5:$O$5)+$R$5</f>
        <v>-7.9279999999999999</v>
      </c>
      <c r="T1688" s="98">
        <f>SUMPRODUCT($D1688:$O1688,$D$6:$O$6)+$R$6</f>
        <v>-7.0750000000000002</v>
      </c>
      <c r="U1688" s="98">
        <f>SUMPRODUCT($D1688:$O1688,$D$7:$O$7)+$R$7</f>
        <v>-13.989000000000001</v>
      </c>
      <c r="V1688" s="98">
        <f>SUMPRODUCT($D1688:$O1688,$D$8:$O$8)+$R$8</f>
        <v>-8.0109999999999992</v>
      </c>
      <c r="W1688" s="98">
        <f>SUMPRODUCT($D1688:$O1688,$D$9:$O$9)+$R$9</f>
        <v>-6.976</v>
      </c>
      <c r="X1688" s="98">
        <f>SUMPRODUCT($D1688:$O1688,$D$10:$O$10)+$R$10</f>
        <v>-2.1259999999999999</v>
      </c>
      <c r="Z1688" s="104">
        <f t="shared" si="262"/>
        <v>0</v>
      </c>
      <c r="AA1688" s="38">
        <f t="shared" si="263"/>
        <v>0</v>
      </c>
      <c r="AB1688" s="38">
        <f t="shared" si="264"/>
        <v>0</v>
      </c>
      <c r="AC1688" s="38">
        <f t="shared" si="265"/>
        <v>0</v>
      </c>
      <c r="AD1688" s="38">
        <f t="shared" si="266"/>
        <v>0</v>
      </c>
      <c r="AE1688" s="105">
        <f t="shared" si="267"/>
        <v>6</v>
      </c>
      <c r="AF1688" s="114">
        <f t="shared" si="261"/>
        <v>-2.1259999999999999</v>
      </c>
      <c r="AG1688" s="37">
        <f t="shared" si="268"/>
        <v>6</v>
      </c>
      <c r="AH1688" s="40">
        <f>IF(OR(MAX('Batch Inputs'!$C1676:$N1676)&gt;1,MIN('Batch Inputs'!$C1676:$N1676)&lt;0),"ERROR",0)</f>
        <v>0</v>
      </c>
      <c r="AI1688" s="105" t="str">
        <f t="shared" si="269"/>
        <v>Few conditions</v>
      </c>
      <c r="AJ1688" s="113" t="str">
        <f t="shared" si="270"/>
        <v>No Conditions</v>
      </c>
      <c r="AM1688" s="78"/>
    </row>
    <row r="1689" spans="3:39" ht="12.75" x14ac:dyDescent="0.2">
      <c r="C1689" s="94">
        <v>1672</v>
      </c>
      <c r="D1689" s="32">
        <f>'Batch Inputs'!C1677</f>
        <v>0</v>
      </c>
      <c r="E1689" s="32">
        <f>'Batch Inputs'!D1677</f>
        <v>0</v>
      </c>
      <c r="F1689" s="32">
        <f>'Batch Inputs'!E1677</f>
        <v>0</v>
      </c>
      <c r="G1689" s="32">
        <f>'Batch Inputs'!F1677</f>
        <v>0</v>
      </c>
      <c r="H1689" s="32">
        <f>'Batch Inputs'!G1677</f>
        <v>0</v>
      </c>
      <c r="I1689" s="32">
        <f>'Batch Inputs'!H1677</f>
        <v>0</v>
      </c>
      <c r="J1689" s="32">
        <f>'Batch Inputs'!I1677</f>
        <v>0</v>
      </c>
      <c r="K1689" s="32">
        <f>'Batch Inputs'!J1677</f>
        <v>0</v>
      </c>
      <c r="L1689" s="32">
        <f>'Batch Inputs'!K1677</f>
        <v>0</v>
      </c>
      <c r="M1689" s="32">
        <f>'Batch Inputs'!L1677</f>
        <v>0</v>
      </c>
      <c r="N1689" s="32">
        <f>'Batch Inputs'!M1677</f>
        <v>0</v>
      </c>
      <c r="O1689" s="32">
        <f>'Batch Inputs'!N1677</f>
        <v>0</v>
      </c>
      <c r="P1689" s="32">
        <f>'Batch Inputs'!O1677</f>
        <v>0</v>
      </c>
      <c r="Q1689" s="32">
        <f>'Batch Inputs'!P1677</f>
        <v>0</v>
      </c>
      <c r="S1689" s="98">
        <f>SUMPRODUCT($D1689:$O1689,$D$5:$O$5)+$R$5</f>
        <v>-7.9279999999999999</v>
      </c>
      <c r="T1689" s="98">
        <f>SUMPRODUCT($D1689:$O1689,$D$6:$O$6)+$R$6</f>
        <v>-7.0750000000000002</v>
      </c>
      <c r="U1689" s="98">
        <f>SUMPRODUCT($D1689:$O1689,$D$7:$O$7)+$R$7</f>
        <v>-13.989000000000001</v>
      </c>
      <c r="V1689" s="98">
        <f>SUMPRODUCT($D1689:$O1689,$D$8:$O$8)+$R$8</f>
        <v>-8.0109999999999992</v>
      </c>
      <c r="W1689" s="98">
        <f>SUMPRODUCT($D1689:$O1689,$D$9:$O$9)+$R$9</f>
        <v>-6.976</v>
      </c>
      <c r="X1689" s="98">
        <f>SUMPRODUCT($D1689:$O1689,$D$10:$O$10)+$R$10</f>
        <v>-2.1259999999999999</v>
      </c>
      <c r="Z1689" s="104">
        <f t="shared" si="262"/>
        <v>0</v>
      </c>
      <c r="AA1689" s="38">
        <f t="shared" si="263"/>
        <v>0</v>
      </c>
      <c r="AB1689" s="38">
        <f t="shared" si="264"/>
        <v>0</v>
      </c>
      <c r="AC1689" s="38">
        <f t="shared" si="265"/>
        <v>0</v>
      </c>
      <c r="AD1689" s="38">
        <f t="shared" si="266"/>
        <v>0</v>
      </c>
      <c r="AE1689" s="105">
        <f t="shared" si="267"/>
        <v>6</v>
      </c>
      <c r="AF1689" s="114">
        <f t="shared" si="261"/>
        <v>-2.1259999999999999</v>
      </c>
      <c r="AG1689" s="37">
        <f t="shared" si="268"/>
        <v>6</v>
      </c>
      <c r="AH1689" s="40">
        <f>IF(OR(MAX('Batch Inputs'!$C1677:$N1677)&gt;1,MIN('Batch Inputs'!$C1677:$N1677)&lt;0),"ERROR",0)</f>
        <v>0</v>
      </c>
      <c r="AI1689" s="105" t="str">
        <f t="shared" si="269"/>
        <v>Few conditions</v>
      </c>
      <c r="AJ1689" s="113" t="str">
        <f t="shared" si="270"/>
        <v>No Conditions</v>
      </c>
      <c r="AM1689" s="78"/>
    </row>
    <row r="1690" spans="3:39" ht="12.75" x14ac:dyDescent="0.2">
      <c r="C1690" s="94">
        <v>1673</v>
      </c>
      <c r="D1690" s="32">
        <f>'Batch Inputs'!C1678</f>
        <v>0</v>
      </c>
      <c r="E1690" s="32">
        <f>'Batch Inputs'!D1678</f>
        <v>0</v>
      </c>
      <c r="F1690" s="32">
        <f>'Batch Inputs'!E1678</f>
        <v>0</v>
      </c>
      <c r="G1690" s="32">
        <f>'Batch Inputs'!F1678</f>
        <v>0</v>
      </c>
      <c r="H1690" s="32">
        <f>'Batch Inputs'!G1678</f>
        <v>0</v>
      </c>
      <c r="I1690" s="32">
        <f>'Batch Inputs'!H1678</f>
        <v>0</v>
      </c>
      <c r="J1690" s="32">
        <f>'Batch Inputs'!I1678</f>
        <v>0</v>
      </c>
      <c r="K1690" s="32">
        <f>'Batch Inputs'!J1678</f>
        <v>0</v>
      </c>
      <c r="L1690" s="32">
        <f>'Batch Inputs'!K1678</f>
        <v>0</v>
      </c>
      <c r="M1690" s="32">
        <f>'Batch Inputs'!L1678</f>
        <v>0</v>
      </c>
      <c r="N1690" s="32">
        <f>'Batch Inputs'!M1678</f>
        <v>0</v>
      </c>
      <c r="O1690" s="32">
        <f>'Batch Inputs'!N1678</f>
        <v>0</v>
      </c>
      <c r="P1690" s="32">
        <f>'Batch Inputs'!O1678</f>
        <v>0</v>
      </c>
      <c r="Q1690" s="32">
        <f>'Batch Inputs'!P1678</f>
        <v>0</v>
      </c>
      <c r="S1690" s="98">
        <f>SUMPRODUCT($D1690:$O1690,$D$5:$O$5)+$R$5</f>
        <v>-7.9279999999999999</v>
      </c>
      <c r="T1690" s="98">
        <f>SUMPRODUCT($D1690:$O1690,$D$6:$O$6)+$R$6</f>
        <v>-7.0750000000000002</v>
      </c>
      <c r="U1690" s="98">
        <f>SUMPRODUCT($D1690:$O1690,$D$7:$O$7)+$R$7</f>
        <v>-13.989000000000001</v>
      </c>
      <c r="V1690" s="98">
        <f>SUMPRODUCT($D1690:$O1690,$D$8:$O$8)+$R$8</f>
        <v>-8.0109999999999992</v>
      </c>
      <c r="W1690" s="98">
        <f>SUMPRODUCT($D1690:$O1690,$D$9:$O$9)+$R$9</f>
        <v>-6.976</v>
      </c>
      <c r="X1690" s="98">
        <f>SUMPRODUCT($D1690:$O1690,$D$10:$O$10)+$R$10</f>
        <v>-2.1259999999999999</v>
      </c>
      <c r="Z1690" s="104">
        <f t="shared" si="262"/>
        <v>0</v>
      </c>
      <c r="AA1690" s="38">
        <f t="shared" si="263"/>
        <v>0</v>
      </c>
      <c r="AB1690" s="38">
        <f t="shared" si="264"/>
        <v>0</v>
      </c>
      <c r="AC1690" s="38">
        <f t="shared" si="265"/>
        <v>0</v>
      </c>
      <c r="AD1690" s="38">
        <f t="shared" si="266"/>
        <v>0</v>
      </c>
      <c r="AE1690" s="105">
        <f t="shared" si="267"/>
        <v>6</v>
      </c>
      <c r="AF1690" s="114">
        <f t="shared" si="261"/>
        <v>-2.1259999999999999</v>
      </c>
      <c r="AG1690" s="37">
        <f t="shared" si="268"/>
        <v>6</v>
      </c>
      <c r="AH1690" s="40">
        <f>IF(OR(MAX('Batch Inputs'!$C1678:$N1678)&gt;1,MIN('Batch Inputs'!$C1678:$N1678)&lt;0),"ERROR",0)</f>
        <v>0</v>
      </c>
      <c r="AI1690" s="105" t="str">
        <f t="shared" si="269"/>
        <v>Few conditions</v>
      </c>
      <c r="AJ1690" s="113" t="str">
        <f t="shared" si="270"/>
        <v>No Conditions</v>
      </c>
      <c r="AM1690" s="78"/>
    </row>
    <row r="1691" spans="3:39" ht="12.75" x14ac:dyDescent="0.2">
      <c r="C1691" s="94">
        <v>1674</v>
      </c>
      <c r="D1691" s="32">
        <f>'Batch Inputs'!C1679</f>
        <v>0</v>
      </c>
      <c r="E1691" s="32">
        <f>'Batch Inputs'!D1679</f>
        <v>0</v>
      </c>
      <c r="F1691" s="32">
        <f>'Batch Inputs'!E1679</f>
        <v>0</v>
      </c>
      <c r="G1691" s="32">
        <f>'Batch Inputs'!F1679</f>
        <v>0</v>
      </c>
      <c r="H1691" s="32">
        <f>'Batch Inputs'!G1679</f>
        <v>0</v>
      </c>
      <c r="I1691" s="32">
        <f>'Batch Inputs'!H1679</f>
        <v>0</v>
      </c>
      <c r="J1691" s="32">
        <f>'Batch Inputs'!I1679</f>
        <v>0</v>
      </c>
      <c r="K1691" s="32">
        <f>'Batch Inputs'!J1679</f>
        <v>0</v>
      </c>
      <c r="L1691" s="32">
        <f>'Batch Inputs'!K1679</f>
        <v>0</v>
      </c>
      <c r="M1691" s="32">
        <f>'Batch Inputs'!L1679</f>
        <v>0</v>
      </c>
      <c r="N1691" s="32">
        <f>'Batch Inputs'!M1679</f>
        <v>0</v>
      </c>
      <c r="O1691" s="32">
        <f>'Batch Inputs'!N1679</f>
        <v>0</v>
      </c>
      <c r="P1691" s="32">
        <f>'Batch Inputs'!O1679</f>
        <v>0</v>
      </c>
      <c r="Q1691" s="32">
        <f>'Batch Inputs'!P1679</f>
        <v>0</v>
      </c>
      <c r="S1691" s="98">
        <f>SUMPRODUCT($D1691:$O1691,$D$5:$O$5)+$R$5</f>
        <v>-7.9279999999999999</v>
      </c>
      <c r="T1691" s="98">
        <f>SUMPRODUCT($D1691:$O1691,$D$6:$O$6)+$R$6</f>
        <v>-7.0750000000000002</v>
      </c>
      <c r="U1691" s="98">
        <f>SUMPRODUCT($D1691:$O1691,$D$7:$O$7)+$R$7</f>
        <v>-13.989000000000001</v>
      </c>
      <c r="V1691" s="98">
        <f>SUMPRODUCT($D1691:$O1691,$D$8:$O$8)+$R$8</f>
        <v>-8.0109999999999992</v>
      </c>
      <c r="W1691" s="98">
        <f>SUMPRODUCT($D1691:$O1691,$D$9:$O$9)+$R$9</f>
        <v>-6.976</v>
      </c>
      <c r="X1691" s="98">
        <f>SUMPRODUCT($D1691:$O1691,$D$10:$O$10)+$R$10</f>
        <v>-2.1259999999999999</v>
      </c>
      <c r="Z1691" s="104">
        <f t="shared" si="262"/>
        <v>0</v>
      </c>
      <c r="AA1691" s="38">
        <f t="shared" si="263"/>
        <v>0</v>
      </c>
      <c r="AB1691" s="38">
        <f t="shared" si="264"/>
        <v>0</v>
      </c>
      <c r="AC1691" s="38">
        <f t="shared" si="265"/>
        <v>0</v>
      </c>
      <c r="AD1691" s="38">
        <f t="shared" si="266"/>
        <v>0</v>
      </c>
      <c r="AE1691" s="105">
        <f t="shared" si="267"/>
        <v>6</v>
      </c>
      <c r="AF1691" s="114">
        <f t="shared" si="261"/>
        <v>-2.1259999999999999</v>
      </c>
      <c r="AG1691" s="37">
        <f t="shared" si="268"/>
        <v>6</v>
      </c>
      <c r="AH1691" s="40">
        <f>IF(OR(MAX('Batch Inputs'!$C1679:$N1679)&gt;1,MIN('Batch Inputs'!$C1679:$N1679)&lt;0),"ERROR",0)</f>
        <v>0</v>
      </c>
      <c r="AI1691" s="105" t="str">
        <f t="shared" si="269"/>
        <v>Few conditions</v>
      </c>
      <c r="AJ1691" s="113" t="str">
        <f t="shared" si="270"/>
        <v>No Conditions</v>
      </c>
      <c r="AM1691" s="78"/>
    </row>
    <row r="1692" spans="3:39" ht="12.75" x14ac:dyDescent="0.2">
      <c r="C1692" s="94">
        <v>1675</v>
      </c>
      <c r="D1692" s="32">
        <f>'Batch Inputs'!C1680</f>
        <v>0</v>
      </c>
      <c r="E1692" s="32">
        <f>'Batch Inputs'!D1680</f>
        <v>0</v>
      </c>
      <c r="F1692" s="32">
        <f>'Batch Inputs'!E1680</f>
        <v>0</v>
      </c>
      <c r="G1692" s="32">
        <f>'Batch Inputs'!F1680</f>
        <v>0</v>
      </c>
      <c r="H1692" s="32">
        <f>'Batch Inputs'!G1680</f>
        <v>0</v>
      </c>
      <c r="I1692" s="32">
        <f>'Batch Inputs'!H1680</f>
        <v>0</v>
      </c>
      <c r="J1692" s="32">
        <f>'Batch Inputs'!I1680</f>
        <v>0</v>
      </c>
      <c r="K1692" s="32">
        <f>'Batch Inputs'!J1680</f>
        <v>0</v>
      </c>
      <c r="L1692" s="32">
        <f>'Batch Inputs'!K1680</f>
        <v>0</v>
      </c>
      <c r="M1692" s="32">
        <f>'Batch Inputs'!L1680</f>
        <v>0</v>
      </c>
      <c r="N1692" s="32">
        <f>'Batch Inputs'!M1680</f>
        <v>0</v>
      </c>
      <c r="O1692" s="32">
        <f>'Batch Inputs'!N1680</f>
        <v>0</v>
      </c>
      <c r="P1692" s="32">
        <f>'Batch Inputs'!O1680</f>
        <v>0</v>
      </c>
      <c r="Q1692" s="32">
        <f>'Batch Inputs'!P1680</f>
        <v>0</v>
      </c>
      <c r="S1692" s="98">
        <f>SUMPRODUCT($D1692:$O1692,$D$5:$O$5)+$R$5</f>
        <v>-7.9279999999999999</v>
      </c>
      <c r="T1692" s="98">
        <f>SUMPRODUCT($D1692:$O1692,$D$6:$O$6)+$R$6</f>
        <v>-7.0750000000000002</v>
      </c>
      <c r="U1692" s="98">
        <f>SUMPRODUCT($D1692:$O1692,$D$7:$O$7)+$R$7</f>
        <v>-13.989000000000001</v>
      </c>
      <c r="V1692" s="98">
        <f>SUMPRODUCT($D1692:$O1692,$D$8:$O$8)+$R$8</f>
        <v>-8.0109999999999992</v>
      </c>
      <c r="W1692" s="98">
        <f>SUMPRODUCT($D1692:$O1692,$D$9:$O$9)+$R$9</f>
        <v>-6.976</v>
      </c>
      <c r="X1692" s="98">
        <f>SUMPRODUCT($D1692:$O1692,$D$10:$O$10)+$R$10</f>
        <v>-2.1259999999999999</v>
      </c>
      <c r="Z1692" s="104">
        <f t="shared" si="262"/>
        <v>0</v>
      </c>
      <c r="AA1692" s="38">
        <f t="shared" si="263"/>
        <v>0</v>
      </c>
      <c r="AB1692" s="38">
        <f t="shared" si="264"/>
        <v>0</v>
      </c>
      <c r="AC1692" s="38">
        <f t="shared" si="265"/>
        <v>0</v>
      </c>
      <c r="AD1692" s="38">
        <f t="shared" si="266"/>
        <v>0</v>
      </c>
      <c r="AE1692" s="105">
        <f t="shared" si="267"/>
        <v>6</v>
      </c>
      <c r="AF1692" s="114">
        <f t="shared" si="261"/>
        <v>-2.1259999999999999</v>
      </c>
      <c r="AG1692" s="37">
        <f t="shared" si="268"/>
        <v>6</v>
      </c>
      <c r="AH1692" s="40">
        <f>IF(OR(MAX('Batch Inputs'!$C1680:$N1680)&gt;1,MIN('Batch Inputs'!$C1680:$N1680)&lt;0),"ERROR",0)</f>
        <v>0</v>
      </c>
      <c r="AI1692" s="105" t="str">
        <f t="shared" si="269"/>
        <v>Few conditions</v>
      </c>
      <c r="AJ1692" s="113" t="str">
        <f t="shared" si="270"/>
        <v>No Conditions</v>
      </c>
      <c r="AM1692" s="78"/>
    </row>
    <row r="1693" spans="3:39" ht="12.75" x14ac:dyDescent="0.2">
      <c r="C1693" s="94">
        <v>1676</v>
      </c>
      <c r="D1693" s="32">
        <f>'Batch Inputs'!C1681</f>
        <v>0</v>
      </c>
      <c r="E1693" s="32">
        <f>'Batch Inputs'!D1681</f>
        <v>0</v>
      </c>
      <c r="F1693" s="32">
        <f>'Batch Inputs'!E1681</f>
        <v>0</v>
      </c>
      <c r="G1693" s="32">
        <f>'Batch Inputs'!F1681</f>
        <v>0</v>
      </c>
      <c r="H1693" s="32">
        <f>'Batch Inputs'!G1681</f>
        <v>0</v>
      </c>
      <c r="I1693" s="32">
        <f>'Batch Inputs'!H1681</f>
        <v>0</v>
      </c>
      <c r="J1693" s="32">
        <f>'Batch Inputs'!I1681</f>
        <v>0</v>
      </c>
      <c r="K1693" s="32">
        <f>'Batch Inputs'!J1681</f>
        <v>0</v>
      </c>
      <c r="L1693" s="32">
        <f>'Batch Inputs'!K1681</f>
        <v>0</v>
      </c>
      <c r="M1693" s="32">
        <f>'Batch Inputs'!L1681</f>
        <v>0</v>
      </c>
      <c r="N1693" s="32">
        <f>'Batch Inputs'!M1681</f>
        <v>0</v>
      </c>
      <c r="O1693" s="32">
        <f>'Batch Inputs'!N1681</f>
        <v>0</v>
      </c>
      <c r="P1693" s="32">
        <f>'Batch Inputs'!O1681</f>
        <v>0</v>
      </c>
      <c r="Q1693" s="32">
        <f>'Batch Inputs'!P1681</f>
        <v>0</v>
      </c>
      <c r="S1693" s="98">
        <f>SUMPRODUCT($D1693:$O1693,$D$5:$O$5)+$R$5</f>
        <v>-7.9279999999999999</v>
      </c>
      <c r="T1693" s="98">
        <f>SUMPRODUCT($D1693:$O1693,$D$6:$O$6)+$R$6</f>
        <v>-7.0750000000000002</v>
      </c>
      <c r="U1693" s="98">
        <f>SUMPRODUCT($D1693:$O1693,$D$7:$O$7)+$R$7</f>
        <v>-13.989000000000001</v>
      </c>
      <c r="V1693" s="98">
        <f>SUMPRODUCT($D1693:$O1693,$D$8:$O$8)+$R$8</f>
        <v>-8.0109999999999992</v>
      </c>
      <c r="W1693" s="98">
        <f>SUMPRODUCT($D1693:$O1693,$D$9:$O$9)+$R$9</f>
        <v>-6.976</v>
      </c>
      <c r="X1693" s="98">
        <f>SUMPRODUCT($D1693:$O1693,$D$10:$O$10)+$R$10</f>
        <v>-2.1259999999999999</v>
      </c>
      <c r="Z1693" s="104">
        <f t="shared" si="262"/>
        <v>0</v>
      </c>
      <c r="AA1693" s="38">
        <f t="shared" si="263"/>
        <v>0</v>
      </c>
      <c r="AB1693" s="38">
        <f t="shared" si="264"/>
        <v>0</v>
      </c>
      <c r="AC1693" s="38">
        <f t="shared" si="265"/>
        <v>0</v>
      </c>
      <c r="AD1693" s="38">
        <f t="shared" si="266"/>
        <v>0</v>
      </c>
      <c r="AE1693" s="105">
        <f t="shared" si="267"/>
        <v>6</v>
      </c>
      <c r="AF1693" s="114">
        <f t="shared" si="261"/>
        <v>-2.1259999999999999</v>
      </c>
      <c r="AG1693" s="37">
        <f t="shared" si="268"/>
        <v>6</v>
      </c>
      <c r="AH1693" s="40">
        <f>IF(OR(MAX('Batch Inputs'!$C1681:$N1681)&gt;1,MIN('Batch Inputs'!$C1681:$N1681)&lt;0),"ERROR",0)</f>
        <v>0</v>
      </c>
      <c r="AI1693" s="105" t="str">
        <f t="shared" si="269"/>
        <v>Few conditions</v>
      </c>
      <c r="AJ1693" s="113" t="str">
        <f t="shared" si="270"/>
        <v>No Conditions</v>
      </c>
      <c r="AM1693" s="78"/>
    </row>
    <row r="1694" spans="3:39" ht="12.75" x14ac:dyDescent="0.2">
      <c r="C1694" s="94">
        <v>1677</v>
      </c>
      <c r="D1694" s="32">
        <f>'Batch Inputs'!C1682</f>
        <v>0</v>
      </c>
      <c r="E1694" s="32">
        <f>'Batch Inputs'!D1682</f>
        <v>0</v>
      </c>
      <c r="F1694" s="32">
        <f>'Batch Inputs'!E1682</f>
        <v>0</v>
      </c>
      <c r="G1694" s="32">
        <f>'Batch Inputs'!F1682</f>
        <v>0</v>
      </c>
      <c r="H1694" s="32">
        <f>'Batch Inputs'!G1682</f>
        <v>0</v>
      </c>
      <c r="I1694" s="32">
        <f>'Batch Inputs'!H1682</f>
        <v>0</v>
      </c>
      <c r="J1694" s="32">
        <f>'Batch Inputs'!I1682</f>
        <v>0</v>
      </c>
      <c r="K1694" s="32">
        <f>'Batch Inputs'!J1682</f>
        <v>0</v>
      </c>
      <c r="L1694" s="32">
        <f>'Batch Inputs'!K1682</f>
        <v>0</v>
      </c>
      <c r="M1694" s="32">
        <f>'Batch Inputs'!L1682</f>
        <v>0</v>
      </c>
      <c r="N1694" s="32">
        <f>'Batch Inputs'!M1682</f>
        <v>0</v>
      </c>
      <c r="O1694" s="32">
        <f>'Batch Inputs'!N1682</f>
        <v>0</v>
      </c>
      <c r="P1694" s="32">
        <f>'Batch Inputs'!O1682</f>
        <v>0</v>
      </c>
      <c r="Q1694" s="32">
        <f>'Batch Inputs'!P1682</f>
        <v>0</v>
      </c>
      <c r="S1694" s="98">
        <f>SUMPRODUCT($D1694:$O1694,$D$5:$O$5)+$R$5</f>
        <v>-7.9279999999999999</v>
      </c>
      <c r="T1694" s="98">
        <f>SUMPRODUCT($D1694:$O1694,$D$6:$O$6)+$R$6</f>
        <v>-7.0750000000000002</v>
      </c>
      <c r="U1694" s="98">
        <f>SUMPRODUCT($D1694:$O1694,$D$7:$O$7)+$R$7</f>
        <v>-13.989000000000001</v>
      </c>
      <c r="V1694" s="98">
        <f>SUMPRODUCT($D1694:$O1694,$D$8:$O$8)+$R$8</f>
        <v>-8.0109999999999992</v>
      </c>
      <c r="W1694" s="98">
        <f>SUMPRODUCT($D1694:$O1694,$D$9:$O$9)+$R$9</f>
        <v>-6.976</v>
      </c>
      <c r="X1694" s="98">
        <f>SUMPRODUCT($D1694:$O1694,$D$10:$O$10)+$R$10</f>
        <v>-2.1259999999999999</v>
      </c>
      <c r="Z1694" s="104">
        <f t="shared" si="262"/>
        <v>0</v>
      </c>
      <c r="AA1694" s="38">
        <f t="shared" si="263"/>
        <v>0</v>
      </c>
      <c r="AB1694" s="38">
        <f t="shared" si="264"/>
        <v>0</v>
      </c>
      <c r="AC1694" s="38">
        <f t="shared" si="265"/>
        <v>0</v>
      </c>
      <c r="AD1694" s="38">
        <f t="shared" si="266"/>
        <v>0</v>
      </c>
      <c r="AE1694" s="105">
        <f t="shared" si="267"/>
        <v>6</v>
      </c>
      <c r="AF1694" s="114">
        <f t="shared" si="261"/>
        <v>-2.1259999999999999</v>
      </c>
      <c r="AG1694" s="37">
        <f t="shared" si="268"/>
        <v>6</v>
      </c>
      <c r="AH1694" s="40">
        <f>IF(OR(MAX('Batch Inputs'!$C1682:$N1682)&gt;1,MIN('Batch Inputs'!$C1682:$N1682)&lt;0),"ERROR",0)</f>
        <v>0</v>
      </c>
      <c r="AI1694" s="105" t="str">
        <f t="shared" si="269"/>
        <v>Few conditions</v>
      </c>
      <c r="AJ1694" s="113" t="str">
        <f t="shared" si="270"/>
        <v>No Conditions</v>
      </c>
      <c r="AM1694" s="78"/>
    </row>
    <row r="1695" spans="3:39" ht="12.75" x14ac:dyDescent="0.2">
      <c r="C1695" s="94">
        <v>1678</v>
      </c>
      <c r="D1695" s="32">
        <f>'Batch Inputs'!C1683</f>
        <v>0</v>
      </c>
      <c r="E1695" s="32">
        <f>'Batch Inputs'!D1683</f>
        <v>0</v>
      </c>
      <c r="F1695" s="32">
        <f>'Batch Inputs'!E1683</f>
        <v>0</v>
      </c>
      <c r="G1695" s="32">
        <f>'Batch Inputs'!F1683</f>
        <v>0</v>
      </c>
      <c r="H1695" s="32">
        <f>'Batch Inputs'!G1683</f>
        <v>0</v>
      </c>
      <c r="I1695" s="32">
        <f>'Batch Inputs'!H1683</f>
        <v>0</v>
      </c>
      <c r="J1695" s="32">
        <f>'Batch Inputs'!I1683</f>
        <v>0</v>
      </c>
      <c r="K1695" s="32">
        <f>'Batch Inputs'!J1683</f>
        <v>0</v>
      </c>
      <c r="L1695" s="32">
        <f>'Batch Inputs'!K1683</f>
        <v>0</v>
      </c>
      <c r="M1695" s="32">
        <f>'Batch Inputs'!L1683</f>
        <v>0</v>
      </c>
      <c r="N1695" s="32">
        <f>'Batch Inputs'!M1683</f>
        <v>0</v>
      </c>
      <c r="O1695" s="32">
        <f>'Batch Inputs'!N1683</f>
        <v>0</v>
      </c>
      <c r="P1695" s="32">
        <f>'Batch Inputs'!O1683</f>
        <v>0</v>
      </c>
      <c r="Q1695" s="32">
        <f>'Batch Inputs'!P1683</f>
        <v>0</v>
      </c>
      <c r="S1695" s="98">
        <f>SUMPRODUCT($D1695:$O1695,$D$5:$O$5)+$R$5</f>
        <v>-7.9279999999999999</v>
      </c>
      <c r="T1695" s="98">
        <f>SUMPRODUCT($D1695:$O1695,$D$6:$O$6)+$R$6</f>
        <v>-7.0750000000000002</v>
      </c>
      <c r="U1695" s="98">
        <f>SUMPRODUCT($D1695:$O1695,$D$7:$O$7)+$R$7</f>
        <v>-13.989000000000001</v>
      </c>
      <c r="V1695" s="98">
        <f>SUMPRODUCT($D1695:$O1695,$D$8:$O$8)+$R$8</f>
        <v>-8.0109999999999992</v>
      </c>
      <c r="W1695" s="98">
        <f>SUMPRODUCT($D1695:$O1695,$D$9:$O$9)+$R$9</f>
        <v>-6.976</v>
      </c>
      <c r="X1695" s="98">
        <f>SUMPRODUCT($D1695:$O1695,$D$10:$O$10)+$R$10</f>
        <v>-2.1259999999999999</v>
      </c>
      <c r="Z1695" s="104">
        <f t="shared" si="262"/>
        <v>0</v>
      </c>
      <c r="AA1695" s="38">
        <f t="shared" si="263"/>
        <v>0</v>
      </c>
      <c r="AB1695" s="38">
        <f t="shared" si="264"/>
        <v>0</v>
      </c>
      <c r="AC1695" s="38">
        <f t="shared" si="265"/>
        <v>0</v>
      </c>
      <c r="AD1695" s="38">
        <f t="shared" si="266"/>
        <v>0</v>
      </c>
      <c r="AE1695" s="105">
        <f t="shared" si="267"/>
        <v>6</v>
      </c>
      <c r="AF1695" s="114">
        <f t="shared" si="261"/>
        <v>-2.1259999999999999</v>
      </c>
      <c r="AG1695" s="37">
        <f t="shared" si="268"/>
        <v>6</v>
      </c>
      <c r="AH1695" s="40">
        <f>IF(OR(MAX('Batch Inputs'!$C1683:$N1683)&gt;1,MIN('Batch Inputs'!$C1683:$N1683)&lt;0),"ERROR",0)</f>
        <v>0</v>
      </c>
      <c r="AI1695" s="105" t="str">
        <f t="shared" si="269"/>
        <v>Few conditions</v>
      </c>
      <c r="AJ1695" s="113" t="str">
        <f t="shared" si="270"/>
        <v>No Conditions</v>
      </c>
      <c r="AM1695" s="78"/>
    </row>
    <row r="1696" spans="3:39" ht="12.75" x14ac:dyDescent="0.2">
      <c r="C1696" s="94">
        <v>1679</v>
      </c>
      <c r="D1696" s="32">
        <f>'Batch Inputs'!C1684</f>
        <v>0</v>
      </c>
      <c r="E1696" s="32">
        <f>'Batch Inputs'!D1684</f>
        <v>0</v>
      </c>
      <c r="F1696" s="32">
        <f>'Batch Inputs'!E1684</f>
        <v>0</v>
      </c>
      <c r="G1696" s="32">
        <f>'Batch Inputs'!F1684</f>
        <v>0</v>
      </c>
      <c r="H1696" s="32">
        <f>'Batch Inputs'!G1684</f>
        <v>0</v>
      </c>
      <c r="I1696" s="32">
        <f>'Batch Inputs'!H1684</f>
        <v>0</v>
      </c>
      <c r="J1696" s="32">
        <f>'Batch Inputs'!I1684</f>
        <v>0</v>
      </c>
      <c r="K1696" s="32">
        <f>'Batch Inputs'!J1684</f>
        <v>0</v>
      </c>
      <c r="L1696" s="32">
        <f>'Batch Inputs'!K1684</f>
        <v>0</v>
      </c>
      <c r="M1696" s="32">
        <f>'Batch Inputs'!L1684</f>
        <v>0</v>
      </c>
      <c r="N1696" s="32">
        <f>'Batch Inputs'!M1684</f>
        <v>0</v>
      </c>
      <c r="O1696" s="32">
        <f>'Batch Inputs'!N1684</f>
        <v>0</v>
      </c>
      <c r="P1696" s="32">
        <f>'Batch Inputs'!O1684</f>
        <v>0</v>
      </c>
      <c r="Q1696" s="32">
        <f>'Batch Inputs'!P1684</f>
        <v>0</v>
      </c>
      <c r="S1696" s="98">
        <f>SUMPRODUCT($D1696:$O1696,$D$5:$O$5)+$R$5</f>
        <v>-7.9279999999999999</v>
      </c>
      <c r="T1696" s="98">
        <f>SUMPRODUCT($D1696:$O1696,$D$6:$O$6)+$R$6</f>
        <v>-7.0750000000000002</v>
      </c>
      <c r="U1696" s="98">
        <f>SUMPRODUCT($D1696:$O1696,$D$7:$O$7)+$R$7</f>
        <v>-13.989000000000001</v>
      </c>
      <c r="V1696" s="98">
        <f>SUMPRODUCT($D1696:$O1696,$D$8:$O$8)+$R$8</f>
        <v>-8.0109999999999992</v>
      </c>
      <c r="W1696" s="98">
        <f>SUMPRODUCT($D1696:$O1696,$D$9:$O$9)+$R$9</f>
        <v>-6.976</v>
      </c>
      <c r="X1696" s="98">
        <f>SUMPRODUCT($D1696:$O1696,$D$10:$O$10)+$R$10</f>
        <v>-2.1259999999999999</v>
      </c>
      <c r="Z1696" s="104">
        <f t="shared" si="262"/>
        <v>0</v>
      </c>
      <c r="AA1696" s="38">
        <f t="shared" si="263"/>
        <v>0</v>
      </c>
      <c r="AB1696" s="38">
        <f t="shared" si="264"/>
        <v>0</v>
      </c>
      <c r="AC1696" s="38">
        <f t="shared" si="265"/>
        <v>0</v>
      </c>
      <c r="AD1696" s="38">
        <f t="shared" si="266"/>
        <v>0</v>
      </c>
      <c r="AE1696" s="105">
        <f t="shared" si="267"/>
        <v>6</v>
      </c>
      <c r="AF1696" s="114">
        <f t="shared" si="261"/>
        <v>-2.1259999999999999</v>
      </c>
      <c r="AG1696" s="37">
        <f t="shared" si="268"/>
        <v>6</v>
      </c>
      <c r="AH1696" s="40">
        <f>IF(OR(MAX('Batch Inputs'!$C1684:$N1684)&gt;1,MIN('Batch Inputs'!$C1684:$N1684)&lt;0),"ERROR",0)</f>
        <v>0</v>
      </c>
      <c r="AI1696" s="105" t="str">
        <f t="shared" si="269"/>
        <v>Few conditions</v>
      </c>
      <c r="AJ1696" s="113" t="str">
        <f t="shared" si="270"/>
        <v>No Conditions</v>
      </c>
      <c r="AM1696" s="78"/>
    </row>
    <row r="1697" spans="3:39" ht="12.75" x14ac:dyDescent="0.2">
      <c r="C1697" s="94">
        <v>1680</v>
      </c>
      <c r="D1697" s="32">
        <f>'Batch Inputs'!C1685</f>
        <v>0</v>
      </c>
      <c r="E1697" s="32">
        <f>'Batch Inputs'!D1685</f>
        <v>0</v>
      </c>
      <c r="F1697" s="32">
        <f>'Batch Inputs'!E1685</f>
        <v>0</v>
      </c>
      <c r="G1697" s="32">
        <f>'Batch Inputs'!F1685</f>
        <v>0</v>
      </c>
      <c r="H1697" s="32">
        <f>'Batch Inputs'!G1685</f>
        <v>0</v>
      </c>
      <c r="I1697" s="32">
        <f>'Batch Inputs'!H1685</f>
        <v>0</v>
      </c>
      <c r="J1697" s="32">
        <f>'Batch Inputs'!I1685</f>
        <v>0</v>
      </c>
      <c r="K1697" s="32">
        <f>'Batch Inputs'!J1685</f>
        <v>0</v>
      </c>
      <c r="L1697" s="32">
        <f>'Batch Inputs'!K1685</f>
        <v>0</v>
      </c>
      <c r="M1697" s="32">
        <f>'Batch Inputs'!L1685</f>
        <v>0</v>
      </c>
      <c r="N1697" s="32">
        <f>'Batch Inputs'!M1685</f>
        <v>0</v>
      </c>
      <c r="O1697" s="32">
        <f>'Batch Inputs'!N1685</f>
        <v>0</v>
      </c>
      <c r="P1697" s="32">
        <f>'Batch Inputs'!O1685</f>
        <v>0</v>
      </c>
      <c r="Q1697" s="32">
        <f>'Batch Inputs'!P1685</f>
        <v>0</v>
      </c>
      <c r="S1697" s="98">
        <f>SUMPRODUCT($D1697:$O1697,$D$5:$O$5)+$R$5</f>
        <v>-7.9279999999999999</v>
      </c>
      <c r="T1697" s="98">
        <f>SUMPRODUCT($D1697:$O1697,$D$6:$O$6)+$R$6</f>
        <v>-7.0750000000000002</v>
      </c>
      <c r="U1697" s="98">
        <f>SUMPRODUCT($D1697:$O1697,$D$7:$O$7)+$R$7</f>
        <v>-13.989000000000001</v>
      </c>
      <c r="V1697" s="98">
        <f>SUMPRODUCT($D1697:$O1697,$D$8:$O$8)+$R$8</f>
        <v>-8.0109999999999992</v>
      </c>
      <c r="W1697" s="98">
        <f>SUMPRODUCT($D1697:$O1697,$D$9:$O$9)+$R$9</f>
        <v>-6.976</v>
      </c>
      <c r="X1697" s="98">
        <f>SUMPRODUCT($D1697:$O1697,$D$10:$O$10)+$R$10</f>
        <v>-2.1259999999999999</v>
      </c>
      <c r="Z1697" s="104">
        <f t="shared" si="262"/>
        <v>0</v>
      </c>
      <c r="AA1697" s="38">
        <f t="shared" si="263"/>
        <v>0</v>
      </c>
      <c r="AB1697" s="38">
        <f t="shared" si="264"/>
        <v>0</v>
      </c>
      <c r="AC1697" s="38">
        <f t="shared" si="265"/>
        <v>0</v>
      </c>
      <c r="AD1697" s="38">
        <f t="shared" si="266"/>
        <v>0</v>
      </c>
      <c r="AE1697" s="105">
        <f t="shared" si="267"/>
        <v>6</v>
      </c>
      <c r="AF1697" s="114">
        <f t="shared" si="261"/>
        <v>-2.1259999999999999</v>
      </c>
      <c r="AG1697" s="37">
        <f t="shared" si="268"/>
        <v>6</v>
      </c>
      <c r="AH1697" s="40">
        <f>IF(OR(MAX('Batch Inputs'!$C1685:$N1685)&gt;1,MIN('Batch Inputs'!$C1685:$N1685)&lt;0),"ERROR",0)</f>
        <v>0</v>
      </c>
      <c r="AI1697" s="105" t="str">
        <f t="shared" si="269"/>
        <v>Few conditions</v>
      </c>
      <c r="AJ1697" s="113" t="str">
        <f t="shared" si="270"/>
        <v>No Conditions</v>
      </c>
      <c r="AM1697" s="78"/>
    </row>
    <row r="1698" spans="3:39" ht="12.75" x14ac:dyDescent="0.2">
      <c r="C1698" s="94">
        <v>1681</v>
      </c>
      <c r="D1698" s="32">
        <f>'Batch Inputs'!C1686</f>
        <v>0</v>
      </c>
      <c r="E1698" s="32">
        <f>'Batch Inputs'!D1686</f>
        <v>0</v>
      </c>
      <c r="F1698" s="32">
        <f>'Batch Inputs'!E1686</f>
        <v>0</v>
      </c>
      <c r="G1698" s="32">
        <f>'Batch Inputs'!F1686</f>
        <v>0</v>
      </c>
      <c r="H1698" s="32">
        <f>'Batch Inputs'!G1686</f>
        <v>0</v>
      </c>
      <c r="I1698" s="32">
        <f>'Batch Inputs'!H1686</f>
        <v>0</v>
      </c>
      <c r="J1698" s="32">
        <f>'Batch Inputs'!I1686</f>
        <v>0</v>
      </c>
      <c r="K1698" s="32">
        <f>'Batch Inputs'!J1686</f>
        <v>0</v>
      </c>
      <c r="L1698" s="32">
        <f>'Batch Inputs'!K1686</f>
        <v>0</v>
      </c>
      <c r="M1698" s="32">
        <f>'Batch Inputs'!L1686</f>
        <v>0</v>
      </c>
      <c r="N1698" s="32">
        <f>'Batch Inputs'!M1686</f>
        <v>0</v>
      </c>
      <c r="O1698" s="32">
        <f>'Batch Inputs'!N1686</f>
        <v>0</v>
      </c>
      <c r="P1698" s="32">
        <f>'Batch Inputs'!O1686</f>
        <v>0</v>
      </c>
      <c r="Q1698" s="32">
        <f>'Batch Inputs'!P1686</f>
        <v>0</v>
      </c>
      <c r="S1698" s="98">
        <f>SUMPRODUCT($D1698:$O1698,$D$5:$O$5)+$R$5</f>
        <v>-7.9279999999999999</v>
      </c>
      <c r="T1698" s="98">
        <f>SUMPRODUCT($D1698:$O1698,$D$6:$O$6)+$R$6</f>
        <v>-7.0750000000000002</v>
      </c>
      <c r="U1698" s="98">
        <f>SUMPRODUCT($D1698:$O1698,$D$7:$O$7)+$R$7</f>
        <v>-13.989000000000001</v>
      </c>
      <c r="V1698" s="98">
        <f>SUMPRODUCT($D1698:$O1698,$D$8:$O$8)+$R$8</f>
        <v>-8.0109999999999992</v>
      </c>
      <c r="W1698" s="98">
        <f>SUMPRODUCT($D1698:$O1698,$D$9:$O$9)+$R$9</f>
        <v>-6.976</v>
      </c>
      <c r="X1698" s="98">
        <f>SUMPRODUCT($D1698:$O1698,$D$10:$O$10)+$R$10</f>
        <v>-2.1259999999999999</v>
      </c>
      <c r="Z1698" s="104">
        <f t="shared" si="262"/>
        <v>0</v>
      </c>
      <c r="AA1698" s="38">
        <f t="shared" si="263"/>
        <v>0</v>
      </c>
      <c r="AB1698" s="38">
        <f t="shared" si="264"/>
        <v>0</v>
      </c>
      <c r="AC1698" s="38">
        <f t="shared" si="265"/>
        <v>0</v>
      </c>
      <c r="AD1698" s="38">
        <f t="shared" si="266"/>
        <v>0</v>
      </c>
      <c r="AE1698" s="105">
        <f t="shared" si="267"/>
        <v>6</v>
      </c>
      <c r="AF1698" s="114">
        <f t="shared" si="261"/>
        <v>-2.1259999999999999</v>
      </c>
      <c r="AG1698" s="37">
        <f t="shared" si="268"/>
        <v>6</v>
      </c>
      <c r="AH1698" s="40">
        <f>IF(OR(MAX('Batch Inputs'!$C1686:$N1686)&gt;1,MIN('Batch Inputs'!$C1686:$N1686)&lt;0),"ERROR",0)</f>
        <v>0</v>
      </c>
      <c r="AI1698" s="105" t="str">
        <f t="shared" si="269"/>
        <v>Few conditions</v>
      </c>
      <c r="AJ1698" s="113" t="str">
        <f t="shared" si="270"/>
        <v>No Conditions</v>
      </c>
      <c r="AM1698" s="78"/>
    </row>
    <row r="1699" spans="3:39" ht="12.75" x14ac:dyDescent="0.2">
      <c r="C1699" s="94">
        <v>1682</v>
      </c>
      <c r="D1699" s="32">
        <f>'Batch Inputs'!C1687</f>
        <v>0</v>
      </c>
      <c r="E1699" s="32">
        <f>'Batch Inputs'!D1687</f>
        <v>0</v>
      </c>
      <c r="F1699" s="32">
        <f>'Batch Inputs'!E1687</f>
        <v>0</v>
      </c>
      <c r="G1699" s="32">
        <f>'Batch Inputs'!F1687</f>
        <v>0</v>
      </c>
      <c r="H1699" s="32">
        <f>'Batch Inputs'!G1687</f>
        <v>0</v>
      </c>
      <c r="I1699" s="32">
        <f>'Batch Inputs'!H1687</f>
        <v>0</v>
      </c>
      <c r="J1699" s="32">
        <f>'Batch Inputs'!I1687</f>
        <v>0</v>
      </c>
      <c r="K1699" s="32">
        <f>'Batch Inputs'!J1687</f>
        <v>0</v>
      </c>
      <c r="L1699" s="32">
        <f>'Batch Inputs'!K1687</f>
        <v>0</v>
      </c>
      <c r="M1699" s="32">
        <f>'Batch Inputs'!L1687</f>
        <v>0</v>
      </c>
      <c r="N1699" s="32">
        <f>'Batch Inputs'!M1687</f>
        <v>0</v>
      </c>
      <c r="O1699" s="32">
        <f>'Batch Inputs'!N1687</f>
        <v>0</v>
      </c>
      <c r="P1699" s="32">
        <f>'Batch Inputs'!O1687</f>
        <v>0</v>
      </c>
      <c r="Q1699" s="32">
        <f>'Batch Inputs'!P1687</f>
        <v>0</v>
      </c>
      <c r="S1699" s="98">
        <f>SUMPRODUCT($D1699:$O1699,$D$5:$O$5)+$R$5</f>
        <v>-7.9279999999999999</v>
      </c>
      <c r="T1699" s="98">
        <f>SUMPRODUCT($D1699:$O1699,$D$6:$O$6)+$R$6</f>
        <v>-7.0750000000000002</v>
      </c>
      <c r="U1699" s="98">
        <f>SUMPRODUCT($D1699:$O1699,$D$7:$O$7)+$R$7</f>
        <v>-13.989000000000001</v>
      </c>
      <c r="V1699" s="98">
        <f>SUMPRODUCT($D1699:$O1699,$D$8:$O$8)+$R$8</f>
        <v>-8.0109999999999992</v>
      </c>
      <c r="W1699" s="98">
        <f>SUMPRODUCT($D1699:$O1699,$D$9:$O$9)+$R$9</f>
        <v>-6.976</v>
      </c>
      <c r="X1699" s="98">
        <f>SUMPRODUCT($D1699:$O1699,$D$10:$O$10)+$R$10</f>
        <v>-2.1259999999999999</v>
      </c>
      <c r="Z1699" s="104">
        <f t="shared" si="262"/>
        <v>0</v>
      </c>
      <c r="AA1699" s="38">
        <f t="shared" si="263"/>
        <v>0</v>
      </c>
      <c r="AB1699" s="38">
        <f t="shared" si="264"/>
        <v>0</v>
      </c>
      <c r="AC1699" s="38">
        <f t="shared" si="265"/>
        <v>0</v>
      </c>
      <c r="AD1699" s="38">
        <f t="shared" si="266"/>
        <v>0</v>
      </c>
      <c r="AE1699" s="105">
        <f t="shared" si="267"/>
        <v>6</v>
      </c>
      <c r="AF1699" s="114">
        <f t="shared" si="261"/>
        <v>-2.1259999999999999</v>
      </c>
      <c r="AG1699" s="37">
        <f t="shared" si="268"/>
        <v>6</v>
      </c>
      <c r="AH1699" s="40">
        <f>IF(OR(MAX('Batch Inputs'!$C1687:$N1687)&gt;1,MIN('Batch Inputs'!$C1687:$N1687)&lt;0),"ERROR",0)</f>
        <v>0</v>
      </c>
      <c r="AI1699" s="105" t="str">
        <f t="shared" si="269"/>
        <v>Few conditions</v>
      </c>
      <c r="AJ1699" s="113" t="str">
        <f t="shared" si="270"/>
        <v>No Conditions</v>
      </c>
      <c r="AM1699" s="78"/>
    </row>
    <row r="1700" spans="3:39" ht="12.75" x14ac:dyDescent="0.2">
      <c r="C1700" s="94">
        <v>1683</v>
      </c>
      <c r="D1700" s="32">
        <f>'Batch Inputs'!C1688</f>
        <v>0</v>
      </c>
      <c r="E1700" s="32">
        <f>'Batch Inputs'!D1688</f>
        <v>0</v>
      </c>
      <c r="F1700" s="32">
        <f>'Batch Inputs'!E1688</f>
        <v>0</v>
      </c>
      <c r="G1700" s="32">
        <f>'Batch Inputs'!F1688</f>
        <v>0</v>
      </c>
      <c r="H1700" s="32">
        <f>'Batch Inputs'!G1688</f>
        <v>0</v>
      </c>
      <c r="I1700" s="32">
        <f>'Batch Inputs'!H1688</f>
        <v>0</v>
      </c>
      <c r="J1700" s="32">
        <f>'Batch Inputs'!I1688</f>
        <v>0</v>
      </c>
      <c r="K1700" s="32">
        <f>'Batch Inputs'!J1688</f>
        <v>0</v>
      </c>
      <c r="L1700" s="32">
        <f>'Batch Inputs'!K1688</f>
        <v>0</v>
      </c>
      <c r="M1700" s="32">
        <f>'Batch Inputs'!L1688</f>
        <v>0</v>
      </c>
      <c r="N1700" s="32">
        <f>'Batch Inputs'!M1688</f>
        <v>0</v>
      </c>
      <c r="O1700" s="32">
        <f>'Batch Inputs'!N1688</f>
        <v>0</v>
      </c>
      <c r="P1700" s="32">
        <f>'Batch Inputs'!O1688</f>
        <v>0</v>
      </c>
      <c r="Q1700" s="32">
        <f>'Batch Inputs'!P1688</f>
        <v>0</v>
      </c>
      <c r="S1700" s="98">
        <f>SUMPRODUCT($D1700:$O1700,$D$5:$O$5)+$R$5</f>
        <v>-7.9279999999999999</v>
      </c>
      <c r="T1700" s="98">
        <f>SUMPRODUCT($D1700:$O1700,$D$6:$O$6)+$R$6</f>
        <v>-7.0750000000000002</v>
      </c>
      <c r="U1700" s="98">
        <f>SUMPRODUCT($D1700:$O1700,$D$7:$O$7)+$R$7</f>
        <v>-13.989000000000001</v>
      </c>
      <c r="V1700" s="98">
        <f>SUMPRODUCT($D1700:$O1700,$D$8:$O$8)+$R$8</f>
        <v>-8.0109999999999992</v>
      </c>
      <c r="W1700" s="98">
        <f>SUMPRODUCT($D1700:$O1700,$D$9:$O$9)+$R$9</f>
        <v>-6.976</v>
      </c>
      <c r="X1700" s="98">
        <f>SUMPRODUCT($D1700:$O1700,$D$10:$O$10)+$R$10</f>
        <v>-2.1259999999999999</v>
      </c>
      <c r="Z1700" s="104">
        <f t="shared" si="262"/>
        <v>0</v>
      </c>
      <c r="AA1700" s="38">
        <f t="shared" si="263"/>
        <v>0</v>
      </c>
      <c r="AB1700" s="38">
        <f t="shared" si="264"/>
        <v>0</v>
      </c>
      <c r="AC1700" s="38">
        <f t="shared" si="265"/>
        <v>0</v>
      </c>
      <c r="AD1700" s="38">
        <f t="shared" si="266"/>
        <v>0</v>
      </c>
      <c r="AE1700" s="105">
        <f t="shared" si="267"/>
        <v>6</v>
      </c>
      <c r="AF1700" s="114">
        <f t="shared" si="261"/>
        <v>-2.1259999999999999</v>
      </c>
      <c r="AG1700" s="37">
        <f t="shared" si="268"/>
        <v>6</v>
      </c>
      <c r="AH1700" s="40">
        <f>IF(OR(MAX('Batch Inputs'!$C1688:$N1688)&gt;1,MIN('Batch Inputs'!$C1688:$N1688)&lt;0),"ERROR",0)</f>
        <v>0</v>
      </c>
      <c r="AI1700" s="105" t="str">
        <f t="shared" si="269"/>
        <v>Few conditions</v>
      </c>
      <c r="AJ1700" s="113" t="str">
        <f t="shared" si="270"/>
        <v>No Conditions</v>
      </c>
      <c r="AM1700" s="78"/>
    </row>
    <row r="1701" spans="3:39" ht="12.75" x14ac:dyDescent="0.2">
      <c r="C1701" s="94">
        <v>1684</v>
      </c>
      <c r="D1701" s="32">
        <f>'Batch Inputs'!C1689</f>
        <v>0</v>
      </c>
      <c r="E1701" s="32">
        <f>'Batch Inputs'!D1689</f>
        <v>0</v>
      </c>
      <c r="F1701" s="32">
        <f>'Batch Inputs'!E1689</f>
        <v>0</v>
      </c>
      <c r="G1701" s="32">
        <f>'Batch Inputs'!F1689</f>
        <v>0</v>
      </c>
      <c r="H1701" s="32">
        <f>'Batch Inputs'!G1689</f>
        <v>0</v>
      </c>
      <c r="I1701" s="32">
        <f>'Batch Inputs'!H1689</f>
        <v>0</v>
      </c>
      <c r="J1701" s="32">
        <f>'Batch Inputs'!I1689</f>
        <v>0</v>
      </c>
      <c r="K1701" s="32">
        <f>'Batch Inputs'!J1689</f>
        <v>0</v>
      </c>
      <c r="L1701" s="32">
        <f>'Batch Inputs'!K1689</f>
        <v>0</v>
      </c>
      <c r="M1701" s="32">
        <f>'Batch Inputs'!L1689</f>
        <v>0</v>
      </c>
      <c r="N1701" s="32">
        <f>'Batch Inputs'!M1689</f>
        <v>0</v>
      </c>
      <c r="O1701" s="32">
        <f>'Batch Inputs'!N1689</f>
        <v>0</v>
      </c>
      <c r="P1701" s="32">
        <f>'Batch Inputs'!O1689</f>
        <v>0</v>
      </c>
      <c r="Q1701" s="32">
        <f>'Batch Inputs'!P1689</f>
        <v>0</v>
      </c>
      <c r="S1701" s="98">
        <f>SUMPRODUCT($D1701:$O1701,$D$5:$O$5)+$R$5</f>
        <v>-7.9279999999999999</v>
      </c>
      <c r="T1701" s="98">
        <f>SUMPRODUCT($D1701:$O1701,$D$6:$O$6)+$R$6</f>
        <v>-7.0750000000000002</v>
      </c>
      <c r="U1701" s="98">
        <f>SUMPRODUCT($D1701:$O1701,$D$7:$O$7)+$R$7</f>
        <v>-13.989000000000001</v>
      </c>
      <c r="V1701" s="98">
        <f>SUMPRODUCT($D1701:$O1701,$D$8:$O$8)+$R$8</f>
        <v>-8.0109999999999992</v>
      </c>
      <c r="W1701" s="98">
        <f>SUMPRODUCT($D1701:$O1701,$D$9:$O$9)+$R$9</f>
        <v>-6.976</v>
      </c>
      <c r="X1701" s="98">
        <f>SUMPRODUCT($D1701:$O1701,$D$10:$O$10)+$R$10</f>
        <v>-2.1259999999999999</v>
      </c>
      <c r="Z1701" s="104">
        <f t="shared" si="262"/>
        <v>0</v>
      </c>
      <c r="AA1701" s="38">
        <f t="shared" si="263"/>
        <v>0</v>
      </c>
      <c r="AB1701" s="38">
        <f t="shared" si="264"/>
        <v>0</v>
      </c>
      <c r="AC1701" s="38">
        <f t="shared" si="265"/>
        <v>0</v>
      </c>
      <c r="AD1701" s="38">
        <f t="shared" si="266"/>
        <v>0</v>
      </c>
      <c r="AE1701" s="105">
        <f t="shared" si="267"/>
        <v>6</v>
      </c>
      <c r="AF1701" s="114">
        <f t="shared" si="261"/>
        <v>-2.1259999999999999</v>
      </c>
      <c r="AG1701" s="37">
        <f t="shared" si="268"/>
        <v>6</v>
      </c>
      <c r="AH1701" s="40">
        <f>IF(OR(MAX('Batch Inputs'!$C1689:$N1689)&gt;1,MIN('Batch Inputs'!$C1689:$N1689)&lt;0),"ERROR",0)</f>
        <v>0</v>
      </c>
      <c r="AI1701" s="105" t="str">
        <f t="shared" si="269"/>
        <v>Few conditions</v>
      </c>
      <c r="AJ1701" s="113" t="str">
        <f t="shared" si="270"/>
        <v>No Conditions</v>
      </c>
      <c r="AM1701" s="78"/>
    </row>
    <row r="1702" spans="3:39" ht="12.75" x14ac:dyDescent="0.2">
      <c r="C1702" s="94">
        <v>1685</v>
      </c>
      <c r="D1702" s="32">
        <f>'Batch Inputs'!C1690</f>
        <v>0</v>
      </c>
      <c r="E1702" s="32">
        <f>'Batch Inputs'!D1690</f>
        <v>0</v>
      </c>
      <c r="F1702" s="32">
        <f>'Batch Inputs'!E1690</f>
        <v>0</v>
      </c>
      <c r="G1702" s="32">
        <f>'Batch Inputs'!F1690</f>
        <v>0</v>
      </c>
      <c r="H1702" s="32">
        <f>'Batch Inputs'!G1690</f>
        <v>0</v>
      </c>
      <c r="I1702" s="32">
        <f>'Batch Inputs'!H1690</f>
        <v>0</v>
      </c>
      <c r="J1702" s="32">
        <f>'Batch Inputs'!I1690</f>
        <v>0</v>
      </c>
      <c r="K1702" s="32">
        <f>'Batch Inputs'!J1690</f>
        <v>0</v>
      </c>
      <c r="L1702" s="32">
        <f>'Batch Inputs'!K1690</f>
        <v>0</v>
      </c>
      <c r="M1702" s="32">
        <f>'Batch Inputs'!L1690</f>
        <v>0</v>
      </c>
      <c r="N1702" s="32">
        <f>'Batch Inputs'!M1690</f>
        <v>0</v>
      </c>
      <c r="O1702" s="32">
        <f>'Batch Inputs'!N1690</f>
        <v>0</v>
      </c>
      <c r="P1702" s="32">
        <f>'Batch Inputs'!O1690</f>
        <v>0</v>
      </c>
      <c r="Q1702" s="32">
        <f>'Batch Inputs'!P1690</f>
        <v>0</v>
      </c>
      <c r="S1702" s="98">
        <f>SUMPRODUCT($D1702:$O1702,$D$5:$O$5)+$R$5</f>
        <v>-7.9279999999999999</v>
      </c>
      <c r="T1702" s="98">
        <f>SUMPRODUCT($D1702:$O1702,$D$6:$O$6)+$R$6</f>
        <v>-7.0750000000000002</v>
      </c>
      <c r="U1702" s="98">
        <f>SUMPRODUCT($D1702:$O1702,$D$7:$O$7)+$R$7</f>
        <v>-13.989000000000001</v>
      </c>
      <c r="V1702" s="98">
        <f>SUMPRODUCT($D1702:$O1702,$D$8:$O$8)+$R$8</f>
        <v>-8.0109999999999992</v>
      </c>
      <c r="W1702" s="98">
        <f>SUMPRODUCT($D1702:$O1702,$D$9:$O$9)+$R$9</f>
        <v>-6.976</v>
      </c>
      <c r="X1702" s="98">
        <f>SUMPRODUCT($D1702:$O1702,$D$10:$O$10)+$R$10</f>
        <v>-2.1259999999999999</v>
      </c>
      <c r="Z1702" s="104">
        <f t="shared" si="262"/>
        <v>0</v>
      </c>
      <c r="AA1702" s="38">
        <f t="shared" si="263"/>
        <v>0</v>
      </c>
      <c r="AB1702" s="38">
        <f t="shared" si="264"/>
        <v>0</v>
      </c>
      <c r="AC1702" s="38">
        <f t="shared" si="265"/>
        <v>0</v>
      </c>
      <c r="AD1702" s="38">
        <f t="shared" si="266"/>
        <v>0</v>
      </c>
      <c r="AE1702" s="105">
        <f t="shared" si="267"/>
        <v>6</v>
      </c>
      <c r="AF1702" s="114">
        <f t="shared" si="261"/>
        <v>-2.1259999999999999</v>
      </c>
      <c r="AG1702" s="37">
        <f t="shared" si="268"/>
        <v>6</v>
      </c>
      <c r="AH1702" s="40">
        <f>IF(OR(MAX('Batch Inputs'!$C1690:$N1690)&gt;1,MIN('Batch Inputs'!$C1690:$N1690)&lt;0),"ERROR",0)</f>
        <v>0</v>
      </c>
      <c r="AI1702" s="105" t="str">
        <f t="shared" si="269"/>
        <v>Few conditions</v>
      </c>
      <c r="AJ1702" s="113" t="str">
        <f t="shared" si="270"/>
        <v>No Conditions</v>
      </c>
      <c r="AM1702" s="78"/>
    </row>
    <row r="1703" spans="3:39" ht="12.75" x14ac:dyDescent="0.2">
      <c r="C1703" s="94">
        <v>1686</v>
      </c>
      <c r="D1703" s="32">
        <f>'Batch Inputs'!C1691</f>
        <v>0</v>
      </c>
      <c r="E1703" s="32">
        <f>'Batch Inputs'!D1691</f>
        <v>0</v>
      </c>
      <c r="F1703" s="32">
        <f>'Batch Inputs'!E1691</f>
        <v>0</v>
      </c>
      <c r="G1703" s="32">
        <f>'Batch Inputs'!F1691</f>
        <v>0</v>
      </c>
      <c r="H1703" s="32">
        <f>'Batch Inputs'!G1691</f>
        <v>0</v>
      </c>
      <c r="I1703" s="32">
        <f>'Batch Inputs'!H1691</f>
        <v>0</v>
      </c>
      <c r="J1703" s="32">
        <f>'Batch Inputs'!I1691</f>
        <v>0</v>
      </c>
      <c r="K1703" s="32">
        <f>'Batch Inputs'!J1691</f>
        <v>0</v>
      </c>
      <c r="L1703" s="32">
        <f>'Batch Inputs'!K1691</f>
        <v>0</v>
      </c>
      <c r="M1703" s="32">
        <f>'Batch Inputs'!L1691</f>
        <v>0</v>
      </c>
      <c r="N1703" s="32">
        <f>'Batch Inputs'!M1691</f>
        <v>0</v>
      </c>
      <c r="O1703" s="32">
        <f>'Batch Inputs'!N1691</f>
        <v>0</v>
      </c>
      <c r="P1703" s="32">
        <f>'Batch Inputs'!O1691</f>
        <v>0</v>
      </c>
      <c r="Q1703" s="32">
        <f>'Batch Inputs'!P1691</f>
        <v>0</v>
      </c>
      <c r="S1703" s="98">
        <f>SUMPRODUCT($D1703:$O1703,$D$5:$O$5)+$R$5</f>
        <v>-7.9279999999999999</v>
      </c>
      <c r="T1703" s="98">
        <f>SUMPRODUCT($D1703:$O1703,$D$6:$O$6)+$R$6</f>
        <v>-7.0750000000000002</v>
      </c>
      <c r="U1703" s="98">
        <f>SUMPRODUCT($D1703:$O1703,$D$7:$O$7)+$R$7</f>
        <v>-13.989000000000001</v>
      </c>
      <c r="V1703" s="98">
        <f>SUMPRODUCT($D1703:$O1703,$D$8:$O$8)+$R$8</f>
        <v>-8.0109999999999992</v>
      </c>
      <c r="W1703" s="98">
        <f>SUMPRODUCT($D1703:$O1703,$D$9:$O$9)+$R$9</f>
        <v>-6.976</v>
      </c>
      <c r="X1703" s="98">
        <f>SUMPRODUCT($D1703:$O1703,$D$10:$O$10)+$R$10</f>
        <v>-2.1259999999999999</v>
      </c>
      <c r="Z1703" s="104">
        <f t="shared" si="262"/>
        <v>0</v>
      </c>
      <c r="AA1703" s="38">
        <f t="shared" si="263"/>
        <v>0</v>
      </c>
      <c r="AB1703" s="38">
        <f t="shared" si="264"/>
        <v>0</v>
      </c>
      <c r="AC1703" s="38">
        <f t="shared" si="265"/>
        <v>0</v>
      </c>
      <c r="AD1703" s="38">
        <f t="shared" si="266"/>
        <v>0</v>
      </c>
      <c r="AE1703" s="105">
        <f t="shared" si="267"/>
        <v>6</v>
      </c>
      <c r="AF1703" s="114">
        <f t="shared" si="261"/>
        <v>-2.1259999999999999</v>
      </c>
      <c r="AG1703" s="37">
        <f t="shared" si="268"/>
        <v>6</v>
      </c>
      <c r="AH1703" s="40">
        <f>IF(OR(MAX('Batch Inputs'!$C1691:$N1691)&gt;1,MIN('Batch Inputs'!$C1691:$N1691)&lt;0),"ERROR",0)</f>
        <v>0</v>
      </c>
      <c r="AI1703" s="105" t="str">
        <f t="shared" si="269"/>
        <v>Few conditions</v>
      </c>
      <c r="AJ1703" s="113" t="str">
        <f t="shared" si="270"/>
        <v>No Conditions</v>
      </c>
      <c r="AM1703" s="78"/>
    </row>
    <row r="1704" spans="3:39" ht="12.75" x14ac:dyDescent="0.2">
      <c r="C1704" s="94">
        <v>1687</v>
      </c>
      <c r="D1704" s="32">
        <f>'Batch Inputs'!C1692</f>
        <v>0</v>
      </c>
      <c r="E1704" s="32">
        <f>'Batch Inputs'!D1692</f>
        <v>0</v>
      </c>
      <c r="F1704" s="32">
        <f>'Batch Inputs'!E1692</f>
        <v>0</v>
      </c>
      <c r="G1704" s="32">
        <f>'Batch Inputs'!F1692</f>
        <v>0</v>
      </c>
      <c r="H1704" s="32">
        <f>'Batch Inputs'!G1692</f>
        <v>0</v>
      </c>
      <c r="I1704" s="32">
        <f>'Batch Inputs'!H1692</f>
        <v>0</v>
      </c>
      <c r="J1704" s="32">
        <f>'Batch Inputs'!I1692</f>
        <v>0</v>
      </c>
      <c r="K1704" s="32">
        <f>'Batch Inputs'!J1692</f>
        <v>0</v>
      </c>
      <c r="L1704" s="32">
        <f>'Batch Inputs'!K1692</f>
        <v>0</v>
      </c>
      <c r="M1704" s="32">
        <f>'Batch Inputs'!L1692</f>
        <v>0</v>
      </c>
      <c r="N1704" s="32">
        <f>'Batch Inputs'!M1692</f>
        <v>0</v>
      </c>
      <c r="O1704" s="32">
        <f>'Batch Inputs'!N1692</f>
        <v>0</v>
      </c>
      <c r="P1704" s="32">
        <f>'Batch Inputs'!O1692</f>
        <v>0</v>
      </c>
      <c r="Q1704" s="32">
        <f>'Batch Inputs'!P1692</f>
        <v>0</v>
      </c>
      <c r="S1704" s="98">
        <f>SUMPRODUCT($D1704:$O1704,$D$5:$O$5)+$R$5</f>
        <v>-7.9279999999999999</v>
      </c>
      <c r="T1704" s="98">
        <f>SUMPRODUCT($D1704:$O1704,$D$6:$O$6)+$R$6</f>
        <v>-7.0750000000000002</v>
      </c>
      <c r="U1704" s="98">
        <f>SUMPRODUCT($D1704:$O1704,$D$7:$O$7)+$R$7</f>
        <v>-13.989000000000001</v>
      </c>
      <c r="V1704" s="98">
        <f>SUMPRODUCT($D1704:$O1704,$D$8:$O$8)+$R$8</f>
        <v>-8.0109999999999992</v>
      </c>
      <c r="W1704" s="98">
        <f>SUMPRODUCT($D1704:$O1704,$D$9:$O$9)+$R$9</f>
        <v>-6.976</v>
      </c>
      <c r="X1704" s="98">
        <f>SUMPRODUCT($D1704:$O1704,$D$10:$O$10)+$R$10</f>
        <v>-2.1259999999999999</v>
      </c>
      <c r="Z1704" s="104">
        <f t="shared" si="262"/>
        <v>0</v>
      </c>
      <c r="AA1704" s="38">
        <f t="shared" si="263"/>
        <v>0</v>
      </c>
      <c r="AB1704" s="38">
        <f t="shared" si="264"/>
        <v>0</v>
      </c>
      <c r="AC1704" s="38">
        <f t="shared" si="265"/>
        <v>0</v>
      </c>
      <c r="AD1704" s="38">
        <f t="shared" si="266"/>
        <v>0</v>
      </c>
      <c r="AE1704" s="105">
        <f t="shared" si="267"/>
        <v>6</v>
      </c>
      <c r="AF1704" s="114">
        <f t="shared" si="261"/>
        <v>-2.1259999999999999</v>
      </c>
      <c r="AG1704" s="37">
        <f t="shared" si="268"/>
        <v>6</v>
      </c>
      <c r="AH1704" s="40">
        <f>IF(OR(MAX('Batch Inputs'!$C1692:$N1692)&gt;1,MIN('Batch Inputs'!$C1692:$N1692)&lt;0),"ERROR",0)</f>
        <v>0</v>
      </c>
      <c r="AI1704" s="105" t="str">
        <f t="shared" si="269"/>
        <v>Few conditions</v>
      </c>
      <c r="AJ1704" s="113" t="str">
        <f t="shared" si="270"/>
        <v>No Conditions</v>
      </c>
      <c r="AM1704" s="78"/>
    </row>
    <row r="1705" spans="3:39" ht="12.75" x14ac:dyDescent="0.2">
      <c r="C1705" s="94">
        <v>1688</v>
      </c>
      <c r="D1705" s="32">
        <f>'Batch Inputs'!C1693</f>
        <v>0</v>
      </c>
      <c r="E1705" s="32">
        <f>'Batch Inputs'!D1693</f>
        <v>0</v>
      </c>
      <c r="F1705" s="32">
        <f>'Batch Inputs'!E1693</f>
        <v>0</v>
      </c>
      <c r="G1705" s="32">
        <f>'Batch Inputs'!F1693</f>
        <v>0</v>
      </c>
      <c r="H1705" s="32">
        <f>'Batch Inputs'!G1693</f>
        <v>0</v>
      </c>
      <c r="I1705" s="32">
        <f>'Batch Inputs'!H1693</f>
        <v>0</v>
      </c>
      <c r="J1705" s="32">
        <f>'Batch Inputs'!I1693</f>
        <v>0</v>
      </c>
      <c r="K1705" s="32">
        <f>'Batch Inputs'!J1693</f>
        <v>0</v>
      </c>
      <c r="L1705" s="32">
        <f>'Batch Inputs'!K1693</f>
        <v>0</v>
      </c>
      <c r="M1705" s="32">
        <f>'Batch Inputs'!L1693</f>
        <v>0</v>
      </c>
      <c r="N1705" s="32">
        <f>'Batch Inputs'!M1693</f>
        <v>0</v>
      </c>
      <c r="O1705" s="32">
        <f>'Batch Inputs'!N1693</f>
        <v>0</v>
      </c>
      <c r="P1705" s="32">
        <f>'Batch Inputs'!O1693</f>
        <v>0</v>
      </c>
      <c r="Q1705" s="32">
        <f>'Batch Inputs'!P1693</f>
        <v>0</v>
      </c>
      <c r="S1705" s="98">
        <f>SUMPRODUCT($D1705:$O1705,$D$5:$O$5)+$R$5</f>
        <v>-7.9279999999999999</v>
      </c>
      <c r="T1705" s="98">
        <f>SUMPRODUCT($D1705:$O1705,$D$6:$O$6)+$R$6</f>
        <v>-7.0750000000000002</v>
      </c>
      <c r="U1705" s="98">
        <f>SUMPRODUCT($D1705:$O1705,$D$7:$O$7)+$R$7</f>
        <v>-13.989000000000001</v>
      </c>
      <c r="V1705" s="98">
        <f>SUMPRODUCT($D1705:$O1705,$D$8:$O$8)+$R$8</f>
        <v>-8.0109999999999992</v>
      </c>
      <c r="W1705" s="98">
        <f>SUMPRODUCT($D1705:$O1705,$D$9:$O$9)+$R$9</f>
        <v>-6.976</v>
      </c>
      <c r="X1705" s="98">
        <f>SUMPRODUCT($D1705:$O1705,$D$10:$O$10)+$R$10</f>
        <v>-2.1259999999999999</v>
      </c>
      <c r="Z1705" s="104">
        <f t="shared" si="262"/>
        <v>0</v>
      </c>
      <c r="AA1705" s="38">
        <f t="shared" si="263"/>
        <v>0</v>
      </c>
      <c r="AB1705" s="38">
        <f t="shared" si="264"/>
        <v>0</v>
      </c>
      <c r="AC1705" s="38">
        <f t="shared" si="265"/>
        <v>0</v>
      </c>
      <c r="AD1705" s="38">
        <f t="shared" si="266"/>
        <v>0</v>
      </c>
      <c r="AE1705" s="105">
        <f t="shared" si="267"/>
        <v>6</v>
      </c>
      <c r="AF1705" s="114">
        <f t="shared" si="261"/>
        <v>-2.1259999999999999</v>
      </c>
      <c r="AG1705" s="37">
        <f t="shared" si="268"/>
        <v>6</v>
      </c>
      <c r="AH1705" s="40">
        <f>IF(OR(MAX('Batch Inputs'!$C1693:$N1693)&gt;1,MIN('Batch Inputs'!$C1693:$N1693)&lt;0),"ERROR",0)</f>
        <v>0</v>
      </c>
      <c r="AI1705" s="105" t="str">
        <f t="shared" si="269"/>
        <v>Few conditions</v>
      </c>
      <c r="AJ1705" s="113" t="str">
        <f t="shared" si="270"/>
        <v>No Conditions</v>
      </c>
      <c r="AM1705" s="78"/>
    </row>
    <row r="1706" spans="3:39" ht="12.75" x14ac:dyDescent="0.2">
      <c r="C1706" s="94">
        <v>1689</v>
      </c>
      <c r="D1706" s="32">
        <f>'Batch Inputs'!C1694</f>
        <v>0</v>
      </c>
      <c r="E1706" s="32">
        <f>'Batch Inputs'!D1694</f>
        <v>0</v>
      </c>
      <c r="F1706" s="32">
        <f>'Batch Inputs'!E1694</f>
        <v>0</v>
      </c>
      <c r="G1706" s="32">
        <f>'Batch Inputs'!F1694</f>
        <v>0</v>
      </c>
      <c r="H1706" s="32">
        <f>'Batch Inputs'!G1694</f>
        <v>0</v>
      </c>
      <c r="I1706" s="32">
        <f>'Batch Inputs'!H1694</f>
        <v>0</v>
      </c>
      <c r="J1706" s="32">
        <f>'Batch Inputs'!I1694</f>
        <v>0</v>
      </c>
      <c r="K1706" s="32">
        <f>'Batch Inputs'!J1694</f>
        <v>0</v>
      </c>
      <c r="L1706" s="32">
        <f>'Batch Inputs'!K1694</f>
        <v>0</v>
      </c>
      <c r="M1706" s="32">
        <f>'Batch Inputs'!L1694</f>
        <v>0</v>
      </c>
      <c r="N1706" s="32">
        <f>'Batch Inputs'!M1694</f>
        <v>0</v>
      </c>
      <c r="O1706" s="32">
        <f>'Batch Inputs'!N1694</f>
        <v>0</v>
      </c>
      <c r="P1706" s="32">
        <f>'Batch Inputs'!O1694</f>
        <v>0</v>
      </c>
      <c r="Q1706" s="32">
        <f>'Batch Inputs'!P1694</f>
        <v>0</v>
      </c>
      <c r="S1706" s="98">
        <f>SUMPRODUCT($D1706:$O1706,$D$5:$O$5)+$R$5</f>
        <v>-7.9279999999999999</v>
      </c>
      <c r="T1706" s="98">
        <f>SUMPRODUCT($D1706:$O1706,$D$6:$O$6)+$R$6</f>
        <v>-7.0750000000000002</v>
      </c>
      <c r="U1706" s="98">
        <f>SUMPRODUCT($D1706:$O1706,$D$7:$O$7)+$R$7</f>
        <v>-13.989000000000001</v>
      </c>
      <c r="V1706" s="98">
        <f>SUMPRODUCT($D1706:$O1706,$D$8:$O$8)+$R$8</f>
        <v>-8.0109999999999992</v>
      </c>
      <c r="W1706" s="98">
        <f>SUMPRODUCT($D1706:$O1706,$D$9:$O$9)+$R$9</f>
        <v>-6.976</v>
      </c>
      <c r="X1706" s="98">
        <f>SUMPRODUCT($D1706:$O1706,$D$10:$O$10)+$R$10</f>
        <v>-2.1259999999999999</v>
      </c>
      <c r="Z1706" s="104">
        <f t="shared" si="262"/>
        <v>0</v>
      </c>
      <c r="AA1706" s="38">
        <f t="shared" si="263"/>
        <v>0</v>
      </c>
      <c r="AB1706" s="38">
        <f t="shared" si="264"/>
        <v>0</v>
      </c>
      <c r="AC1706" s="38">
        <f t="shared" si="265"/>
        <v>0</v>
      </c>
      <c r="AD1706" s="38">
        <f t="shared" si="266"/>
        <v>0</v>
      </c>
      <c r="AE1706" s="105">
        <f t="shared" si="267"/>
        <v>6</v>
      </c>
      <c r="AF1706" s="114">
        <f t="shared" si="261"/>
        <v>-2.1259999999999999</v>
      </c>
      <c r="AG1706" s="37">
        <f t="shared" si="268"/>
        <v>6</v>
      </c>
      <c r="AH1706" s="40">
        <f>IF(OR(MAX('Batch Inputs'!$C1694:$N1694)&gt;1,MIN('Batch Inputs'!$C1694:$N1694)&lt;0),"ERROR",0)</f>
        <v>0</v>
      </c>
      <c r="AI1706" s="105" t="str">
        <f t="shared" si="269"/>
        <v>Few conditions</v>
      </c>
      <c r="AJ1706" s="113" t="str">
        <f t="shared" si="270"/>
        <v>No Conditions</v>
      </c>
      <c r="AM1706" s="78"/>
    </row>
    <row r="1707" spans="3:39" ht="12.75" x14ac:dyDescent="0.2">
      <c r="C1707" s="94">
        <v>1690</v>
      </c>
      <c r="D1707" s="32">
        <f>'Batch Inputs'!C1695</f>
        <v>0</v>
      </c>
      <c r="E1707" s="32">
        <f>'Batch Inputs'!D1695</f>
        <v>0</v>
      </c>
      <c r="F1707" s="32">
        <f>'Batch Inputs'!E1695</f>
        <v>0</v>
      </c>
      <c r="G1707" s="32">
        <f>'Batch Inputs'!F1695</f>
        <v>0</v>
      </c>
      <c r="H1707" s="32">
        <f>'Batch Inputs'!G1695</f>
        <v>0</v>
      </c>
      <c r="I1707" s="32">
        <f>'Batch Inputs'!H1695</f>
        <v>0</v>
      </c>
      <c r="J1707" s="32">
        <f>'Batch Inputs'!I1695</f>
        <v>0</v>
      </c>
      <c r="K1707" s="32">
        <f>'Batch Inputs'!J1695</f>
        <v>0</v>
      </c>
      <c r="L1707" s="32">
        <f>'Batch Inputs'!K1695</f>
        <v>0</v>
      </c>
      <c r="M1707" s="32">
        <f>'Batch Inputs'!L1695</f>
        <v>0</v>
      </c>
      <c r="N1707" s="32">
        <f>'Batch Inputs'!M1695</f>
        <v>0</v>
      </c>
      <c r="O1707" s="32">
        <f>'Batch Inputs'!N1695</f>
        <v>0</v>
      </c>
      <c r="P1707" s="32">
        <f>'Batch Inputs'!O1695</f>
        <v>0</v>
      </c>
      <c r="Q1707" s="32">
        <f>'Batch Inputs'!P1695</f>
        <v>0</v>
      </c>
      <c r="S1707" s="98">
        <f>SUMPRODUCT($D1707:$O1707,$D$5:$O$5)+$R$5</f>
        <v>-7.9279999999999999</v>
      </c>
      <c r="T1707" s="98">
        <f>SUMPRODUCT($D1707:$O1707,$D$6:$O$6)+$R$6</f>
        <v>-7.0750000000000002</v>
      </c>
      <c r="U1707" s="98">
        <f>SUMPRODUCT($D1707:$O1707,$D$7:$O$7)+$R$7</f>
        <v>-13.989000000000001</v>
      </c>
      <c r="V1707" s="98">
        <f>SUMPRODUCT($D1707:$O1707,$D$8:$O$8)+$R$8</f>
        <v>-8.0109999999999992</v>
      </c>
      <c r="W1707" s="98">
        <f>SUMPRODUCT($D1707:$O1707,$D$9:$O$9)+$R$9</f>
        <v>-6.976</v>
      </c>
      <c r="X1707" s="98">
        <f>SUMPRODUCT($D1707:$O1707,$D$10:$O$10)+$R$10</f>
        <v>-2.1259999999999999</v>
      </c>
      <c r="Z1707" s="104">
        <f t="shared" si="262"/>
        <v>0</v>
      </c>
      <c r="AA1707" s="38">
        <f t="shared" si="263"/>
        <v>0</v>
      </c>
      <c r="AB1707" s="38">
        <f t="shared" si="264"/>
        <v>0</v>
      </c>
      <c r="AC1707" s="38">
        <f t="shared" si="265"/>
        <v>0</v>
      </c>
      <c r="AD1707" s="38">
        <f t="shared" si="266"/>
        <v>0</v>
      </c>
      <c r="AE1707" s="105">
        <f t="shared" si="267"/>
        <v>6</v>
      </c>
      <c r="AF1707" s="114">
        <f t="shared" si="261"/>
        <v>-2.1259999999999999</v>
      </c>
      <c r="AG1707" s="37">
        <f t="shared" si="268"/>
        <v>6</v>
      </c>
      <c r="AH1707" s="40">
        <f>IF(OR(MAX('Batch Inputs'!$C1695:$N1695)&gt;1,MIN('Batch Inputs'!$C1695:$N1695)&lt;0),"ERROR",0)</f>
        <v>0</v>
      </c>
      <c r="AI1707" s="105" t="str">
        <f t="shared" si="269"/>
        <v>Few conditions</v>
      </c>
      <c r="AJ1707" s="113" t="str">
        <f t="shared" si="270"/>
        <v>No Conditions</v>
      </c>
      <c r="AM1707" s="78"/>
    </row>
    <row r="1708" spans="3:39" ht="12.75" x14ac:dyDescent="0.2">
      <c r="C1708" s="94">
        <v>1691</v>
      </c>
      <c r="D1708" s="32">
        <f>'Batch Inputs'!C1696</f>
        <v>0</v>
      </c>
      <c r="E1708" s="32">
        <f>'Batch Inputs'!D1696</f>
        <v>0</v>
      </c>
      <c r="F1708" s="32">
        <f>'Batch Inputs'!E1696</f>
        <v>0</v>
      </c>
      <c r="G1708" s="32">
        <f>'Batch Inputs'!F1696</f>
        <v>0</v>
      </c>
      <c r="H1708" s="32">
        <f>'Batch Inputs'!G1696</f>
        <v>0</v>
      </c>
      <c r="I1708" s="32">
        <f>'Batch Inputs'!H1696</f>
        <v>0</v>
      </c>
      <c r="J1708" s="32">
        <f>'Batch Inputs'!I1696</f>
        <v>0</v>
      </c>
      <c r="K1708" s="32">
        <f>'Batch Inputs'!J1696</f>
        <v>0</v>
      </c>
      <c r="L1708" s="32">
        <f>'Batch Inputs'!K1696</f>
        <v>0</v>
      </c>
      <c r="M1708" s="32">
        <f>'Batch Inputs'!L1696</f>
        <v>0</v>
      </c>
      <c r="N1708" s="32">
        <f>'Batch Inputs'!M1696</f>
        <v>0</v>
      </c>
      <c r="O1708" s="32">
        <f>'Batch Inputs'!N1696</f>
        <v>0</v>
      </c>
      <c r="P1708" s="32">
        <f>'Batch Inputs'!O1696</f>
        <v>0</v>
      </c>
      <c r="Q1708" s="32">
        <f>'Batch Inputs'!P1696</f>
        <v>0</v>
      </c>
      <c r="S1708" s="98">
        <f>SUMPRODUCT($D1708:$O1708,$D$5:$O$5)+$R$5</f>
        <v>-7.9279999999999999</v>
      </c>
      <c r="T1708" s="98">
        <f>SUMPRODUCT($D1708:$O1708,$D$6:$O$6)+$R$6</f>
        <v>-7.0750000000000002</v>
      </c>
      <c r="U1708" s="98">
        <f>SUMPRODUCT($D1708:$O1708,$D$7:$O$7)+$R$7</f>
        <v>-13.989000000000001</v>
      </c>
      <c r="V1708" s="98">
        <f>SUMPRODUCT($D1708:$O1708,$D$8:$O$8)+$R$8</f>
        <v>-8.0109999999999992</v>
      </c>
      <c r="W1708" s="98">
        <f>SUMPRODUCT($D1708:$O1708,$D$9:$O$9)+$R$9</f>
        <v>-6.976</v>
      </c>
      <c r="X1708" s="98">
        <f>SUMPRODUCT($D1708:$O1708,$D$10:$O$10)+$R$10</f>
        <v>-2.1259999999999999</v>
      </c>
      <c r="Z1708" s="104">
        <f t="shared" si="262"/>
        <v>0</v>
      </c>
      <c r="AA1708" s="38">
        <f t="shared" si="263"/>
        <v>0</v>
      </c>
      <c r="AB1708" s="38">
        <f t="shared" si="264"/>
        <v>0</v>
      </c>
      <c r="AC1708" s="38">
        <f t="shared" si="265"/>
        <v>0</v>
      </c>
      <c r="AD1708" s="38">
        <f t="shared" si="266"/>
        <v>0</v>
      </c>
      <c r="AE1708" s="105">
        <f t="shared" si="267"/>
        <v>6</v>
      </c>
      <c r="AF1708" s="114">
        <f t="shared" si="261"/>
        <v>-2.1259999999999999</v>
      </c>
      <c r="AG1708" s="37">
        <f t="shared" si="268"/>
        <v>6</v>
      </c>
      <c r="AH1708" s="40">
        <f>IF(OR(MAX('Batch Inputs'!$C1696:$N1696)&gt;1,MIN('Batch Inputs'!$C1696:$N1696)&lt;0),"ERROR",0)</f>
        <v>0</v>
      </c>
      <c r="AI1708" s="105" t="str">
        <f t="shared" si="269"/>
        <v>Few conditions</v>
      </c>
      <c r="AJ1708" s="113" t="str">
        <f t="shared" si="270"/>
        <v>No Conditions</v>
      </c>
      <c r="AM1708" s="78"/>
    </row>
    <row r="1709" spans="3:39" ht="12.75" x14ac:dyDescent="0.2">
      <c r="C1709" s="94">
        <v>1692</v>
      </c>
      <c r="D1709" s="32">
        <f>'Batch Inputs'!C1697</f>
        <v>0</v>
      </c>
      <c r="E1709" s="32">
        <f>'Batch Inputs'!D1697</f>
        <v>0</v>
      </c>
      <c r="F1709" s="32">
        <f>'Batch Inputs'!E1697</f>
        <v>0</v>
      </c>
      <c r="G1709" s="32">
        <f>'Batch Inputs'!F1697</f>
        <v>0</v>
      </c>
      <c r="H1709" s="32">
        <f>'Batch Inputs'!G1697</f>
        <v>0</v>
      </c>
      <c r="I1709" s="32">
        <f>'Batch Inputs'!H1697</f>
        <v>0</v>
      </c>
      <c r="J1709" s="32">
        <f>'Batch Inputs'!I1697</f>
        <v>0</v>
      </c>
      <c r="K1709" s="32">
        <f>'Batch Inputs'!J1697</f>
        <v>0</v>
      </c>
      <c r="L1709" s="32">
        <f>'Batch Inputs'!K1697</f>
        <v>0</v>
      </c>
      <c r="M1709" s="32">
        <f>'Batch Inputs'!L1697</f>
        <v>0</v>
      </c>
      <c r="N1709" s="32">
        <f>'Batch Inputs'!M1697</f>
        <v>0</v>
      </c>
      <c r="O1709" s="32">
        <f>'Batch Inputs'!N1697</f>
        <v>0</v>
      </c>
      <c r="P1709" s="32">
        <f>'Batch Inputs'!O1697</f>
        <v>0</v>
      </c>
      <c r="Q1709" s="32">
        <f>'Batch Inputs'!P1697</f>
        <v>0</v>
      </c>
      <c r="S1709" s="98">
        <f>SUMPRODUCT($D1709:$O1709,$D$5:$O$5)+$R$5</f>
        <v>-7.9279999999999999</v>
      </c>
      <c r="T1709" s="98">
        <f>SUMPRODUCT($D1709:$O1709,$D$6:$O$6)+$R$6</f>
        <v>-7.0750000000000002</v>
      </c>
      <c r="U1709" s="98">
        <f>SUMPRODUCT($D1709:$O1709,$D$7:$O$7)+$R$7</f>
        <v>-13.989000000000001</v>
      </c>
      <c r="V1709" s="98">
        <f>SUMPRODUCT($D1709:$O1709,$D$8:$O$8)+$R$8</f>
        <v>-8.0109999999999992</v>
      </c>
      <c r="W1709" s="98">
        <f>SUMPRODUCT($D1709:$O1709,$D$9:$O$9)+$R$9</f>
        <v>-6.976</v>
      </c>
      <c r="X1709" s="98">
        <f>SUMPRODUCT($D1709:$O1709,$D$10:$O$10)+$R$10</f>
        <v>-2.1259999999999999</v>
      </c>
      <c r="Z1709" s="104">
        <f t="shared" si="262"/>
        <v>0</v>
      </c>
      <c r="AA1709" s="38">
        <f t="shared" si="263"/>
        <v>0</v>
      </c>
      <c r="AB1709" s="38">
        <f t="shared" si="264"/>
        <v>0</v>
      </c>
      <c r="AC1709" s="38">
        <f t="shared" si="265"/>
        <v>0</v>
      </c>
      <c r="AD1709" s="38">
        <f t="shared" si="266"/>
        <v>0</v>
      </c>
      <c r="AE1709" s="105">
        <f t="shared" si="267"/>
        <v>6</v>
      </c>
      <c r="AF1709" s="114">
        <f t="shared" si="261"/>
        <v>-2.1259999999999999</v>
      </c>
      <c r="AG1709" s="37">
        <f t="shared" si="268"/>
        <v>6</v>
      </c>
      <c r="AH1709" s="40">
        <f>IF(OR(MAX('Batch Inputs'!$C1697:$N1697)&gt;1,MIN('Batch Inputs'!$C1697:$N1697)&lt;0),"ERROR",0)</f>
        <v>0</v>
      </c>
      <c r="AI1709" s="105" t="str">
        <f t="shared" si="269"/>
        <v>Few conditions</v>
      </c>
      <c r="AJ1709" s="113" t="str">
        <f t="shared" si="270"/>
        <v>No Conditions</v>
      </c>
      <c r="AM1709" s="78"/>
    </row>
    <row r="1710" spans="3:39" ht="12.75" x14ac:dyDescent="0.2">
      <c r="C1710" s="94">
        <v>1693</v>
      </c>
      <c r="D1710" s="32">
        <f>'Batch Inputs'!C1698</f>
        <v>0</v>
      </c>
      <c r="E1710" s="32">
        <f>'Batch Inputs'!D1698</f>
        <v>0</v>
      </c>
      <c r="F1710" s="32">
        <f>'Batch Inputs'!E1698</f>
        <v>0</v>
      </c>
      <c r="G1710" s="32">
        <f>'Batch Inputs'!F1698</f>
        <v>0</v>
      </c>
      <c r="H1710" s="32">
        <f>'Batch Inputs'!G1698</f>
        <v>0</v>
      </c>
      <c r="I1710" s="32">
        <f>'Batch Inputs'!H1698</f>
        <v>0</v>
      </c>
      <c r="J1710" s="32">
        <f>'Batch Inputs'!I1698</f>
        <v>0</v>
      </c>
      <c r="K1710" s="32">
        <f>'Batch Inputs'!J1698</f>
        <v>0</v>
      </c>
      <c r="L1710" s="32">
        <f>'Batch Inputs'!K1698</f>
        <v>0</v>
      </c>
      <c r="M1710" s="32">
        <f>'Batch Inputs'!L1698</f>
        <v>0</v>
      </c>
      <c r="N1710" s="32">
        <f>'Batch Inputs'!M1698</f>
        <v>0</v>
      </c>
      <c r="O1710" s="32">
        <f>'Batch Inputs'!N1698</f>
        <v>0</v>
      </c>
      <c r="P1710" s="32">
        <f>'Batch Inputs'!O1698</f>
        <v>0</v>
      </c>
      <c r="Q1710" s="32">
        <f>'Batch Inputs'!P1698</f>
        <v>0</v>
      </c>
      <c r="S1710" s="98">
        <f>SUMPRODUCT($D1710:$O1710,$D$5:$O$5)+$R$5</f>
        <v>-7.9279999999999999</v>
      </c>
      <c r="T1710" s="98">
        <f>SUMPRODUCT($D1710:$O1710,$D$6:$O$6)+$R$6</f>
        <v>-7.0750000000000002</v>
      </c>
      <c r="U1710" s="98">
        <f>SUMPRODUCT($D1710:$O1710,$D$7:$O$7)+$R$7</f>
        <v>-13.989000000000001</v>
      </c>
      <c r="V1710" s="98">
        <f>SUMPRODUCT($D1710:$O1710,$D$8:$O$8)+$R$8</f>
        <v>-8.0109999999999992</v>
      </c>
      <c r="W1710" s="98">
        <f>SUMPRODUCT($D1710:$O1710,$D$9:$O$9)+$R$9</f>
        <v>-6.976</v>
      </c>
      <c r="X1710" s="98">
        <f>SUMPRODUCT($D1710:$O1710,$D$10:$O$10)+$R$10</f>
        <v>-2.1259999999999999</v>
      </c>
      <c r="Z1710" s="104">
        <f t="shared" si="262"/>
        <v>0</v>
      </c>
      <c r="AA1710" s="38">
        <f t="shared" si="263"/>
        <v>0</v>
      </c>
      <c r="AB1710" s="38">
        <f t="shared" si="264"/>
        <v>0</v>
      </c>
      <c r="AC1710" s="38">
        <f t="shared" si="265"/>
        <v>0</v>
      </c>
      <c r="AD1710" s="38">
        <f t="shared" si="266"/>
        <v>0</v>
      </c>
      <c r="AE1710" s="105">
        <f t="shared" si="267"/>
        <v>6</v>
      </c>
      <c r="AF1710" s="114">
        <f t="shared" si="261"/>
        <v>-2.1259999999999999</v>
      </c>
      <c r="AG1710" s="37">
        <f t="shared" si="268"/>
        <v>6</v>
      </c>
      <c r="AH1710" s="40">
        <f>IF(OR(MAX('Batch Inputs'!$C1698:$N1698)&gt;1,MIN('Batch Inputs'!$C1698:$N1698)&lt;0),"ERROR",0)</f>
        <v>0</v>
      </c>
      <c r="AI1710" s="105" t="str">
        <f t="shared" si="269"/>
        <v>Few conditions</v>
      </c>
      <c r="AJ1710" s="113" t="str">
        <f t="shared" si="270"/>
        <v>No Conditions</v>
      </c>
      <c r="AM1710" s="78"/>
    </row>
    <row r="1711" spans="3:39" ht="12.75" x14ac:dyDescent="0.2">
      <c r="C1711" s="94">
        <v>1694</v>
      </c>
      <c r="D1711" s="32">
        <f>'Batch Inputs'!C1699</f>
        <v>0</v>
      </c>
      <c r="E1711" s="32">
        <f>'Batch Inputs'!D1699</f>
        <v>0</v>
      </c>
      <c r="F1711" s="32">
        <f>'Batch Inputs'!E1699</f>
        <v>0</v>
      </c>
      <c r="G1711" s="32">
        <f>'Batch Inputs'!F1699</f>
        <v>0</v>
      </c>
      <c r="H1711" s="32">
        <f>'Batch Inputs'!G1699</f>
        <v>0</v>
      </c>
      <c r="I1711" s="32">
        <f>'Batch Inputs'!H1699</f>
        <v>0</v>
      </c>
      <c r="J1711" s="32">
        <f>'Batch Inputs'!I1699</f>
        <v>0</v>
      </c>
      <c r="K1711" s="32">
        <f>'Batch Inputs'!J1699</f>
        <v>0</v>
      </c>
      <c r="L1711" s="32">
        <f>'Batch Inputs'!K1699</f>
        <v>0</v>
      </c>
      <c r="M1711" s="32">
        <f>'Batch Inputs'!L1699</f>
        <v>0</v>
      </c>
      <c r="N1711" s="32">
        <f>'Batch Inputs'!M1699</f>
        <v>0</v>
      </c>
      <c r="O1711" s="32">
        <f>'Batch Inputs'!N1699</f>
        <v>0</v>
      </c>
      <c r="P1711" s="32">
        <f>'Batch Inputs'!O1699</f>
        <v>0</v>
      </c>
      <c r="Q1711" s="32">
        <f>'Batch Inputs'!P1699</f>
        <v>0</v>
      </c>
      <c r="S1711" s="98">
        <f>SUMPRODUCT($D1711:$O1711,$D$5:$O$5)+$R$5</f>
        <v>-7.9279999999999999</v>
      </c>
      <c r="T1711" s="98">
        <f>SUMPRODUCT($D1711:$O1711,$D$6:$O$6)+$R$6</f>
        <v>-7.0750000000000002</v>
      </c>
      <c r="U1711" s="98">
        <f>SUMPRODUCT($D1711:$O1711,$D$7:$O$7)+$R$7</f>
        <v>-13.989000000000001</v>
      </c>
      <c r="V1711" s="98">
        <f>SUMPRODUCT($D1711:$O1711,$D$8:$O$8)+$R$8</f>
        <v>-8.0109999999999992</v>
      </c>
      <c r="W1711" s="98">
        <f>SUMPRODUCT($D1711:$O1711,$D$9:$O$9)+$R$9</f>
        <v>-6.976</v>
      </c>
      <c r="X1711" s="98">
        <f>SUMPRODUCT($D1711:$O1711,$D$10:$O$10)+$R$10</f>
        <v>-2.1259999999999999</v>
      </c>
      <c r="Z1711" s="104">
        <f t="shared" si="262"/>
        <v>0</v>
      </c>
      <c r="AA1711" s="38">
        <f t="shared" si="263"/>
        <v>0</v>
      </c>
      <c r="AB1711" s="38">
        <f t="shared" si="264"/>
        <v>0</v>
      </c>
      <c r="AC1711" s="38">
        <f t="shared" si="265"/>
        <v>0</v>
      </c>
      <c r="AD1711" s="38">
        <f t="shared" si="266"/>
        <v>0</v>
      </c>
      <c r="AE1711" s="105">
        <f t="shared" si="267"/>
        <v>6</v>
      </c>
      <c r="AF1711" s="114">
        <f t="shared" si="261"/>
        <v>-2.1259999999999999</v>
      </c>
      <c r="AG1711" s="37">
        <f t="shared" si="268"/>
        <v>6</v>
      </c>
      <c r="AH1711" s="40">
        <f>IF(OR(MAX('Batch Inputs'!$C1699:$N1699)&gt;1,MIN('Batch Inputs'!$C1699:$N1699)&lt;0),"ERROR",0)</f>
        <v>0</v>
      </c>
      <c r="AI1711" s="105" t="str">
        <f t="shared" si="269"/>
        <v>Few conditions</v>
      </c>
      <c r="AJ1711" s="113" t="str">
        <f t="shared" si="270"/>
        <v>No Conditions</v>
      </c>
      <c r="AM1711" s="78"/>
    </row>
    <row r="1712" spans="3:39" ht="12.75" x14ac:dyDescent="0.2">
      <c r="C1712" s="94">
        <v>1695</v>
      </c>
      <c r="D1712" s="32">
        <f>'Batch Inputs'!C1700</f>
        <v>0</v>
      </c>
      <c r="E1712" s="32">
        <f>'Batch Inputs'!D1700</f>
        <v>0</v>
      </c>
      <c r="F1712" s="32">
        <f>'Batch Inputs'!E1700</f>
        <v>0</v>
      </c>
      <c r="G1712" s="32">
        <f>'Batch Inputs'!F1700</f>
        <v>0</v>
      </c>
      <c r="H1712" s="32">
        <f>'Batch Inputs'!G1700</f>
        <v>0</v>
      </c>
      <c r="I1712" s="32">
        <f>'Batch Inputs'!H1700</f>
        <v>0</v>
      </c>
      <c r="J1712" s="32">
        <f>'Batch Inputs'!I1700</f>
        <v>0</v>
      </c>
      <c r="K1712" s="32">
        <f>'Batch Inputs'!J1700</f>
        <v>0</v>
      </c>
      <c r="L1712" s="32">
        <f>'Batch Inputs'!K1700</f>
        <v>0</v>
      </c>
      <c r="M1712" s="32">
        <f>'Batch Inputs'!L1700</f>
        <v>0</v>
      </c>
      <c r="N1712" s="32">
        <f>'Batch Inputs'!M1700</f>
        <v>0</v>
      </c>
      <c r="O1712" s="32">
        <f>'Batch Inputs'!N1700</f>
        <v>0</v>
      </c>
      <c r="P1712" s="32">
        <f>'Batch Inputs'!O1700</f>
        <v>0</v>
      </c>
      <c r="Q1712" s="32">
        <f>'Batch Inputs'!P1700</f>
        <v>0</v>
      </c>
      <c r="S1712" s="98">
        <f>SUMPRODUCT($D1712:$O1712,$D$5:$O$5)+$R$5</f>
        <v>-7.9279999999999999</v>
      </c>
      <c r="T1712" s="98">
        <f>SUMPRODUCT($D1712:$O1712,$D$6:$O$6)+$R$6</f>
        <v>-7.0750000000000002</v>
      </c>
      <c r="U1712" s="98">
        <f>SUMPRODUCT($D1712:$O1712,$D$7:$O$7)+$R$7</f>
        <v>-13.989000000000001</v>
      </c>
      <c r="V1712" s="98">
        <f>SUMPRODUCT($D1712:$O1712,$D$8:$O$8)+$R$8</f>
        <v>-8.0109999999999992</v>
      </c>
      <c r="W1712" s="98">
        <f>SUMPRODUCT($D1712:$O1712,$D$9:$O$9)+$R$9</f>
        <v>-6.976</v>
      </c>
      <c r="X1712" s="98">
        <f>SUMPRODUCT($D1712:$O1712,$D$10:$O$10)+$R$10</f>
        <v>-2.1259999999999999</v>
      </c>
      <c r="Z1712" s="104">
        <f t="shared" si="262"/>
        <v>0</v>
      </c>
      <c r="AA1712" s="38">
        <f t="shared" si="263"/>
        <v>0</v>
      </c>
      <c r="AB1712" s="38">
        <f t="shared" si="264"/>
        <v>0</v>
      </c>
      <c r="AC1712" s="38">
        <f t="shared" si="265"/>
        <v>0</v>
      </c>
      <c r="AD1712" s="38">
        <f t="shared" si="266"/>
        <v>0</v>
      </c>
      <c r="AE1712" s="105">
        <f t="shared" si="267"/>
        <v>6</v>
      </c>
      <c r="AF1712" s="114">
        <f t="shared" si="261"/>
        <v>-2.1259999999999999</v>
      </c>
      <c r="AG1712" s="37">
        <f t="shared" si="268"/>
        <v>6</v>
      </c>
      <c r="AH1712" s="40">
        <f>IF(OR(MAX('Batch Inputs'!$C1700:$N1700)&gt;1,MIN('Batch Inputs'!$C1700:$N1700)&lt;0),"ERROR",0)</f>
        <v>0</v>
      </c>
      <c r="AI1712" s="105" t="str">
        <f t="shared" si="269"/>
        <v>Few conditions</v>
      </c>
      <c r="AJ1712" s="113" t="str">
        <f t="shared" si="270"/>
        <v>No Conditions</v>
      </c>
      <c r="AM1712" s="78"/>
    </row>
    <row r="1713" spans="3:39" ht="12.75" x14ac:dyDescent="0.2">
      <c r="C1713" s="94">
        <v>1696</v>
      </c>
      <c r="D1713" s="32">
        <f>'Batch Inputs'!C1701</f>
        <v>0</v>
      </c>
      <c r="E1713" s="32">
        <f>'Batch Inputs'!D1701</f>
        <v>0</v>
      </c>
      <c r="F1713" s="32">
        <f>'Batch Inputs'!E1701</f>
        <v>0</v>
      </c>
      <c r="G1713" s="32">
        <f>'Batch Inputs'!F1701</f>
        <v>0</v>
      </c>
      <c r="H1713" s="32">
        <f>'Batch Inputs'!G1701</f>
        <v>0</v>
      </c>
      <c r="I1713" s="32">
        <f>'Batch Inputs'!H1701</f>
        <v>0</v>
      </c>
      <c r="J1713" s="32">
        <f>'Batch Inputs'!I1701</f>
        <v>0</v>
      </c>
      <c r="K1713" s="32">
        <f>'Batch Inputs'!J1701</f>
        <v>0</v>
      </c>
      <c r="L1713" s="32">
        <f>'Batch Inputs'!K1701</f>
        <v>0</v>
      </c>
      <c r="M1713" s="32">
        <f>'Batch Inputs'!L1701</f>
        <v>0</v>
      </c>
      <c r="N1713" s="32">
        <f>'Batch Inputs'!M1701</f>
        <v>0</v>
      </c>
      <c r="O1713" s="32">
        <f>'Batch Inputs'!N1701</f>
        <v>0</v>
      </c>
      <c r="P1713" s="32">
        <f>'Batch Inputs'!O1701</f>
        <v>0</v>
      </c>
      <c r="Q1713" s="32">
        <f>'Batch Inputs'!P1701</f>
        <v>0</v>
      </c>
      <c r="S1713" s="98">
        <f>SUMPRODUCT($D1713:$O1713,$D$5:$O$5)+$R$5</f>
        <v>-7.9279999999999999</v>
      </c>
      <c r="T1713" s="98">
        <f>SUMPRODUCT($D1713:$O1713,$D$6:$O$6)+$R$6</f>
        <v>-7.0750000000000002</v>
      </c>
      <c r="U1713" s="98">
        <f>SUMPRODUCT($D1713:$O1713,$D$7:$O$7)+$R$7</f>
        <v>-13.989000000000001</v>
      </c>
      <c r="V1713" s="98">
        <f>SUMPRODUCT($D1713:$O1713,$D$8:$O$8)+$R$8</f>
        <v>-8.0109999999999992</v>
      </c>
      <c r="W1713" s="98">
        <f>SUMPRODUCT($D1713:$O1713,$D$9:$O$9)+$R$9</f>
        <v>-6.976</v>
      </c>
      <c r="X1713" s="98">
        <f>SUMPRODUCT($D1713:$O1713,$D$10:$O$10)+$R$10</f>
        <v>-2.1259999999999999</v>
      </c>
      <c r="Z1713" s="104">
        <f t="shared" si="262"/>
        <v>0</v>
      </c>
      <c r="AA1713" s="38">
        <f t="shared" si="263"/>
        <v>0</v>
      </c>
      <c r="AB1713" s="38">
        <f t="shared" si="264"/>
        <v>0</v>
      </c>
      <c r="AC1713" s="38">
        <f t="shared" si="265"/>
        <v>0</v>
      </c>
      <c r="AD1713" s="38">
        <f t="shared" si="266"/>
        <v>0</v>
      </c>
      <c r="AE1713" s="105">
        <f t="shared" si="267"/>
        <v>6</v>
      </c>
      <c r="AF1713" s="114">
        <f t="shared" si="261"/>
        <v>-2.1259999999999999</v>
      </c>
      <c r="AG1713" s="37">
        <f t="shared" si="268"/>
        <v>6</v>
      </c>
      <c r="AH1713" s="40">
        <f>IF(OR(MAX('Batch Inputs'!$C1701:$N1701)&gt;1,MIN('Batch Inputs'!$C1701:$N1701)&lt;0),"ERROR",0)</f>
        <v>0</v>
      </c>
      <c r="AI1713" s="105" t="str">
        <f t="shared" si="269"/>
        <v>Few conditions</v>
      </c>
      <c r="AJ1713" s="113" t="str">
        <f t="shared" si="270"/>
        <v>No Conditions</v>
      </c>
      <c r="AM1713" s="78"/>
    </row>
    <row r="1714" spans="3:39" ht="12.75" x14ac:dyDescent="0.2">
      <c r="C1714" s="94">
        <v>1697</v>
      </c>
      <c r="D1714" s="32">
        <f>'Batch Inputs'!C1702</f>
        <v>0</v>
      </c>
      <c r="E1714" s="32">
        <f>'Batch Inputs'!D1702</f>
        <v>0</v>
      </c>
      <c r="F1714" s="32">
        <f>'Batch Inputs'!E1702</f>
        <v>0</v>
      </c>
      <c r="G1714" s="32">
        <f>'Batch Inputs'!F1702</f>
        <v>0</v>
      </c>
      <c r="H1714" s="32">
        <f>'Batch Inputs'!G1702</f>
        <v>0</v>
      </c>
      <c r="I1714" s="32">
        <f>'Batch Inputs'!H1702</f>
        <v>0</v>
      </c>
      <c r="J1714" s="32">
        <f>'Batch Inputs'!I1702</f>
        <v>0</v>
      </c>
      <c r="K1714" s="32">
        <f>'Batch Inputs'!J1702</f>
        <v>0</v>
      </c>
      <c r="L1714" s="32">
        <f>'Batch Inputs'!K1702</f>
        <v>0</v>
      </c>
      <c r="M1714" s="32">
        <f>'Batch Inputs'!L1702</f>
        <v>0</v>
      </c>
      <c r="N1714" s="32">
        <f>'Batch Inputs'!M1702</f>
        <v>0</v>
      </c>
      <c r="O1714" s="32">
        <f>'Batch Inputs'!N1702</f>
        <v>0</v>
      </c>
      <c r="P1714" s="32">
        <f>'Batch Inputs'!O1702</f>
        <v>0</v>
      </c>
      <c r="Q1714" s="32">
        <f>'Batch Inputs'!P1702</f>
        <v>0</v>
      </c>
      <c r="S1714" s="98">
        <f>SUMPRODUCT($D1714:$O1714,$D$5:$O$5)+$R$5</f>
        <v>-7.9279999999999999</v>
      </c>
      <c r="T1714" s="98">
        <f>SUMPRODUCT($D1714:$O1714,$D$6:$O$6)+$R$6</f>
        <v>-7.0750000000000002</v>
      </c>
      <c r="U1714" s="98">
        <f>SUMPRODUCT($D1714:$O1714,$D$7:$O$7)+$R$7</f>
        <v>-13.989000000000001</v>
      </c>
      <c r="V1714" s="98">
        <f>SUMPRODUCT($D1714:$O1714,$D$8:$O$8)+$R$8</f>
        <v>-8.0109999999999992</v>
      </c>
      <c r="W1714" s="98">
        <f>SUMPRODUCT($D1714:$O1714,$D$9:$O$9)+$R$9</f>
        <v>-6.976</v>
      </c>
      <c r="X1714" s="98">
        <f>SUMPRODUCT($D1714:$O1714,$D$10:$O$10)+$R$10</f>
        <v>-2.1259999999999999</v>
      </c>
      <c r="Z1714" s="104">
        <f t="shared" si="262"/>
        <v>0</v>
      </c>
      <c r="AA1714" s="38">
        <f t="shared" si="263"/>
        <v>0</v>
      </c>
      <c r="AB1714" s="38">
        <f t="shared" si="264"/>
        <v>0</v>
      </c>
      <c r="AC1714" s="38">
        <f t="shared" si="265"/>
        <v>0</v>
      </c>
      <c r="AD1714" s="38">
        <f t="shared" si="266"/>
        <v>0</v>
      </c>
      <c r="AE1714" s="105">
        <f t="shared" si="267"/>
        <v>6</v>
      </c>
      <c r="AF1714" s="114">
        <f t="shared" si="261"/>
        <v>-2.1259999999999999</v>
      </c>
      <c r="AG1714" s="37">
        <f t="shared" si="268"/>
        <v>6</v>
      </c>
      <c r="AH1714" s="40">
        <f>IF(OR(MAX('Batch Inputs'!$C1702:$N1702)&gt;1,MIN('Batch Inputs'!$C1702:$N1702)&lt;0),"ERROR",0)</f>
        <v>0</v>
      </c>
      <c r="AI1714" s="105" t="str">
        <f t="shared" si="269"/>
        <v>Few conditions</v>
      </c>
      <c r="AJ1714" s="113" t="str">
        <f t="shared" si="270"/>
        <v>No Conditions</v>
      </c>
      <c r="AM1714" s="78"/>
    </row>
    <row r="1715" spans="3:39" ht="12.75" x14ac:dyDescent="0.2">
      <c r="C1715" s="94">
        <v>1698</v>
      </c>
      <c r="D1715" s="32">
        <f>'Batch Inputs'!C1703</f>
        <v>0</v>
      </c>
      <c r="E1715" s="32">
        <f>'Batch Inputs'!D1703</f>
        <v>0</v>
      </c>
      <c r="F1715" s="32">
        <f>'Batch Inputs'!E1703</f>
        <v>0</v>
      </c>
      <c r="G1715" s="32">
        <f>'Batch Inputs'!F1703</f>
        <v>0</v>
      </c>
      <c r="H1715" s="32">
        <f>'Batch Inputs'!G1703</f>
        <v>0</v>
      </c>
      <c r="I1715" s="32">
        <f>'Batch Inputs'!H1703</f>
        <v>0</v>
      </c>
      <c r="J1715" s="32">
        <f>'Batch Inputs'!I1703</f>
        <v>0</v>
      </c>
      <c r="K1715" s="32">
        <f>'Batch Inputs'!J1703</f>
        <v>0</v>
      </c>
      <c r="L1715" s="32">
        <f>'Batch Inputs'!K1703</f>
        <v>0</v>
      </c>
      <c r="M1715" s="32">
        <f>'Batch Inputs'!L1703</f>
        <v>0</v>
      </c>
      <c r="N1715" s="32">
        <f>'Batch Inputs'!M1703</f>
        <v>0</v>
      </c>
      <c r="O1715" s="32">
        <f>'Batch Inputs'!N1703</f>
        <v>0</v>
      </c>
      <c r="P1715" s="32">
        <f>'Batch Inputs'!O1703</f>
        <v>0</v>
      </c>
      <c r="Q1715" s="32">
        <f>'Batch Inputs'!P1703</f>
        <v>0</v>
      </c>
      <c r="S1715" s="98">
        <f>SUMPRODUCT($D1715:$O1715,$D$5:$O$5)+$R$5</f>
        <v>-7.9279999999999999</v>
      </c>
      <c r="T1715" s="98">
        <f>SUMPRODUCT($D1715:$O1715,$D$6:$O$6)+$R$6</f>
        <v>-7.0750000000000002</v>
      </c>
      <c r="U1715" s="98">
        <f>SUMPRODUCT($D1715:$O1715,$D$7:$O$7)+$R$7</f>
        <v>-13.989000000000001</v>
      </c>
      <c r="V1715" s="98">
        <f>SUMPRODUCT($D1715:$O1715,$D$8:$O$8)+$R$8</f>
        <v>-8.0109999999999992</v>
      </c>
      <c r="W1715" s="98">
        <f>SUMPRODUCT($D1715:$O1715,$D$9:$O$9)+$R$9</f>
        <v>-6.976</v>
      </c>
      <c r="X1715" s="98">
        <f>SUMPRODUCT($D1715:$O1715,$D$10:$O$10)+$R$10</f>
        <v>-2.1259999999999999</v>
      </c>
      <c r="Z1715" s="104">
        <f t="shared" si="262"/>
        <v>0</v>
      </c>
      <c r="AA1715" s="38">
        <f t="shared" si="263"/>
        <v>0</v>
      </c>
      <c r="AB1715" s="38">
        <f t="shared" si="264"/>
        <v>0</v>
      </c>
      <c r="AC1715" s="38">
        <f t="shared" si="265"/>
        <v>0</v>
      </c>
      <c r="AD1715" s="38">
        <f t="shared" si="266"/>
        <v>0</v>
      </c>
      <c r="AE1715" s="105">
        <f t="shared" si="267"/>
        <v>6</v>
      </c>
      <c r="AF1715" s="114">
        <f t="shared" si="261"/>
        <v>-2.1259999999999999</v>
      </c>
      <c r="AG1715" s="37">
        <f t="shared" si="268"/>
        <v>6</v>
      </c>
      <c r="AH1715" s="40">
        <f>IF(OR(MAX('Batch Inputs'!$C1703:$N1703)&gt;1,MIN('Batch Inputs'!$C1703:$N1703)&lt;0),"ERROR",0)</f>
        <v>0</v>
      </c>
      <c r="AI1715" s="105" t="str">
        <f t="shared" si="269"/>
        <v>Few conditions</v>
      </c>
      <c r="AJ1715" s="113" t="str">
        <f t="shared" si="270"/>
        <v>No Conditions</v>
      </c>
      <c r="AM1715" s="78"/>
    </row>
    <row r="1716" spans="3:39" ht="12.75" x14ac:dyDescent="0.2">
      <c r="C1716" s="94">
        <v>1699</v>
      </c>
      <c r="D1716" s="32">
        <f>'Batch Inputs'!C1704</f>
        <v>0</v>
      </c>
      <c r="E1716" s="32">
        <f>'Batch Inputs'!D1704</f>
        <v>0</v>
      </c>
      <c r="F1716" s="32">
        <f>'Batch Inputs'!E1704</f>
        <v>0</v>
      </c>
      <c r="G1716" s="32">
        <f>'Batch Inputs'!F1704</f>
        <v>0</v>
      </c>
      <c r="H1716" s="32">
        <f>'Batch Inputs'!G1704</f>
        <v>0</v>
      </c>
      <c r="I1716" s="32">
        <f>'Batch Inputs'!H1704</f>
        <v>0</v>
      </c>
      <c r="J1716" s="32">
        <f>'Batch Inputs'!I1704</f>
        <v>0</v>
      </c>
      <c r="K1716" s="32">
        <f>'Batch Inputs'!J1704</f>
        <v>0</v>
      </c>
      <c r="L1716" s="32">
        <f>'Batch Inputs'!K1704</f>
        <v>0</v>
      </c>
      <c r="M1716" s="32">
        <f>'Batch Inputs'!L1704</f>
        <v>0</v>
      </c>
      <c r="N1716" s="32">
        <f>'Batch Inputs'!M1704</f>
        <v>0</v>
      </c>
      <c r="O1716" s="32">
        <f>'Batch Inputs'!N1704</f>
        <v>0</v>
      </c>
      <c r="P1716" s="32">
        <f>'Batch Inputs'!O1704</f>
        <v>0</v>
      </c>
      <c r="Q1716" s="32">
        <f>'Batch Inputs'!P1704</f>
        <v>0</v>
      </c>
      <c r="S1716" s="98">
        <f>SUMPRODUCT($D1716:$O1716,$D$5:$O$5)+$R$5</f>
        <v>-7.9279999999999999</v>
      </c>
      <c r="T1716" s="98">
        <f>SUMPRODUCT($D1716:$O1716,$D$6:$O$6)+$R$6</f>
        <v>-7.0750000000000002</v>
      </c>
      <c r="U1716" s="98">
        <f>SUMPRODUCT($D1716:$O1716,$D$7:$O$7)+$R$7</f>
        <v>-13.989000000000001</v>
      </c>
      <c r="V1716" s="98">
        <f>SUMPRODUCT($D1716:$O1716,$D$8:$O$8)+$R$8</f>
        <v>-8.0109999999999992</v>
      </c>
      <c r="W1716" s="98">
        <f>SUMPRODUCT($D1716:$O1716,$D$9:$O$9)+$R$9</f>
        <v>-6.976</v>
      </c>
      <c r="X1716" s="98">
        <f>SUMPRODUCT($D1716:$O1716,$D$10:$O$10)+$R$10</f>
        <v>-2.1259999999999999</v>
      </c>
      <c r="Z1716" s="104">
        <f t="shared" si="262"/>
        <v>0</v>
      </c>
      <c r="AA1716" s="38">
        <f t="shared" si="263"/>
        <v>0</v>
      </c>
      <c r="AB1716" s="38">
        <f t="shared" si="264"/>
        <v>0</v>
      </c>
      <c r="AC1716" s="38">
        <f t="shared" si="265"/>
        <v>0</v>
      </c>
      <c r="AD1716" s="38">
        <f t="shared" si="266"/>
        <v>0</v>
      </c>
      <c r="AE1716" s="105">
        <f t="shared" si="267"/>
        <v>6</v>
      </c>
      <c r="AF1716" s="114">
        <f t="shared" si="261"/>
        <v>-2.1259999999999999</v>
      </c>
      <c r="AG1716" s="37">
        <f t="shared" si="268"/>
        <v>6</v>
      </c>
      <c r="AH1716" s="40">
        <f>IF(OR(MAX('Batch Inputs'!$C1704:$N1704)&gt;1,MIN('Batch Inputs'!$C1704:$N1704)&lt;0),"ERROR",0)</f>
        <v>0</v>
      </c>
      <c r="AI1716" s="105" t="str">
        <f t="shared" si="269"/>
        <v>Few conditions</v>
      </c>
      <c r="AJ1716" s="113" t="str">
        <f t="shared" si="270"/>
        <v>No Conditions</v>
      </c>
      <c r="AM1716" s="78"/>
    </row>
    <row r="1717" spans="3:39" ht="12.75" x14ac:dyDescent="0.2">
      <c r="C1717" s="94">
        <v>1700</v>
      </c>
      <c r="D1717" s="32">
        <f>'Batch Inputs'!C1705</f>
        <v>0</v>
      </c>
      <c r="E1717" s="32">
        <f>'Batch Inputs'!D1705</f>
        <v>0</v>
      </c>
      <c r="F1717" s="32">
        <f>'Batch Inputs'!E1705</f>
        <v>0</v>
      </c>
      <c r="G1717" s="32">
        <f>'Batch Inputs'!F1705</f>
        <v>0</v>
      </c>
      <c r="H1717" s="32">
        <f>'Batch Inputs'!G1705</f>
        <v>0</v>
      </c>
      <c r="I1717" s="32">
        <f>'Batch Inputs'!H1705</f>
        <v>0</v>
      </c>
      <c r="J1717" s="32">
        <f>'Batch Inputs'!I1705</f>
        <v>0</v>
      </c>
      <c r="K1717" s="32">
        <f>'Batch Inputs'!J1705</f>
        <v>0</v>
      </c>
      <c r="L1717" s="32">
        <f>'Batch Inputs'!K1705</f>
        <v>0</v>
      </c>
      <c r="M1717" s="32">
        <f>'Batch Inputs'!L1705</f>
        <v>0</v>
      </c>
      <c r="N1717" s="32">
        <f>'Batch Inputs'!M1705</f>
        <v>0</v>
      </c>
      <c r="O1717" s="32">
        <f>'Batch Inputs'!N1705</f>
        <v>0</v>
      </c>
      <c r="P1717" s="32">
        <f>'Batch Inputs'!O1705</f>
        <v>0</v>
      </c>
      <c r="Q1717" s="32">
        <f>'Batch Inputs'!P1705</f>
        <v>0</v>
      </c>
      <c r="S1717" s="98">
        <f>SUMPRODUCT($D1717:$O1717,$D$5:$O$5)+$R$5</f>
        <v>-7.9279999999999999</v>
      </c>
      <c r="T1717" s="98">
        <f>SUMPRODUCT($D1717:$O1717,$D$6:$O$6)+$R$6</f>
        <v>-7.0750000000000002</v>
      </c>
      <c r="U1717" s="98">
        <f>SUMPRODUCT($D1717:$O1717,$D$7:$O$7)+$R$7</f>
        <v>-13.989000000000001</v>
      </c>
      <c r="V1717" s="98">
        <f>SUMPRODUCT($D1717:$O1717,$D$8:$O$8)+$R$8</f>
        <v>-8.0109999999999992</v>
      </c>
      <c r="W1717" s="98">
        <f>SUMPRODUCT($D1717:$O1717,$D$9:$O$9)+$R$9</f>
        <v>-6.976</v>
      </c>
      <c r="X1717" s="98">
        <f>SUMPRODUCT($D1717:$O1717,$D$10:$O$10)+$R$10</f>
        <v>-2.1259999999999999</v>
      </c>
      <c r="Z1717" s="104">
        <f t="shared" si="262"/>
        <v>0</v>
      </c>
      <c r="AA1717" s="38">
        <f t="shared" si="263"/>
        <v>0</v>
      </c>
      <c r="AB1717" s="38">
        <f t="shared" si="264"/>
        <v>0</v>
      </c>
      <c r="AC1717" s="38">
        <f t="shared" si="265"/>
        <v>0</v>
      </c>
      <c r="AD1717" s="38">
        <f t="shared" si="266"/>
        <v>0</v>
      </c>
      <c r="AE1717" s="105">
        <f t="shared" si="267"/>
        <v>6</v>
      </c>
      <c r="AF1717" s="114">
        <f t="shared" si="261"/>
        <v>-2.1259999999999999</v>
      </c>
      <c r="AG1717" s="37">
        <f t="shared" si="268"/>
        <v>6</v>
      </c>
      <c r="AH1717" s="40">
        <f>IF(OR(MAX('Batch Inputs'!$C1705:$N1705)&gt;1,MIN('Batch Inputs'!$C1705:$N1705)&lt;0),"ERROR",0)</f>
        <v>0</v>
      </c>
      <c r="AI1717" s="105" t="str">
        <f t="shared" si="269"/>
        <v>Few conditions</v>
      </c>
      <c r="AJ1717" s="113" t="str">
        <f t="shared" si="270"/>
        <v>No Conditions</v>
      </c>
      <c r="AM1717" s="78"/>
    </row>
    <row r="1718" spans="3:39" ht="12.75" x14ac:dyDescent="0.2">
      <c r="C1718" s="94">
        <v>1701</v>
      </c>
      <c r="D1718" s="32">
        <f>'Batch Inputs'!C1706</f>
        <v>0</v>
      </c>
      <c r="E1718" s="32">
        <f>'Batch Inputs'!D1706</f>
        <v>0</v>
      </c>
      <c r="F1718" s="32">
        <f>'Batch Inputs'!E1706</f>
        <v>0</v>
      </c>
      <c r="G1718" s="32">
        <f>'Batch Inputs'!F1706</f>
        <v>0</v>
      </c>
      <c r="H1718" s="32">
        <f>'Batch Inputs'!G1706</f>
        <v>0</v>
      </c>
      <c r="I1718" s="32">
        <f>'Batch Inputs'!H1706</f>
        <v>0</v>
      </c>
      <c r="J1718" s="32">
        <f>'Batch Inputs'!I1706</f>
        <v>0</v>
      </c>
      <c r="K1718" s="32">
        <f>'Batch Inputs'!J1706</f>
        <v>0</v>
      </c>
      <c r="L1718" s="32">
        <f>'Batch Inputs'!K1706</f>
        <v>0</v>
      </c>
      <c r="M1718" s="32">
        <f>'Batch Inputs'!L1706</f>
        <v>0</v>
      </c>
      <c r="N1718" s="32">
        <f>'Batch Inputs'!M1706</f>
        <v>0</v>
      </c>
      <c r="O1718" s="32">
        <f>'Batch Inputs'!N1706</f>
        <v>0</v>
      </c>
      <c r="P1718" s="32">
        <f>'Batch Inputs'!O1706</f>
        <v>0</v>
      </c>
      <c r="Q1718" s="32">
        <f>'Batch Inputs'!P1706</f>
        <v>0</v>
      </c>
      <c r="S1718" s="98">
        <f>SUMPRODUCT($D1718:$O1718,$D$5:$O$5)+$R$5</f>
        <v>-7.9279999999999999</v>
      </c>
      <c r="T1718" s="98">
        <f>SUMPRODUCT($D1718:$O1718,$D$6:$O$6)+$R$6</f>
        <v>-7.0750000000000002</v>
      </c>
      <c r="U1718" s="98">
        <f>SUMPRODUCT($D1718:$O1718,$D$7:$O$7)+$R$7</f>
        <v>-13.989000000000001</v>
      </c>
      <c r="V1718" s="98">
        <f>SUMPRODUCT($D1718:$O1718,$D$8:$O$8)+$R$8</f>
        <v>-8.0109999999999992</v>
      </c>
      <c r="W1718" s="98">
        <f>SUMPRODUCT($D1718:$O1718,$D$9:$O$9)+$R$9</f>
        <v>-6.976</v>
      </c>
      <c r="X1718" s="98">
        <f>SUMPRODUCT($D1718:$O1718,$D$10:$O$10)+$R$10</f>
        <v>-2.1259999999999999</v>
      </c>
      <c r="Z1718" s="104">
        <f t="shared" si="262"/>
        <v>0</v>
      </c>
      <c r="AA1718" s="38">
        <f t="shared" si="263"/>
        <v>0</v>
      </c>
      <c r="AB1718" s="38">
        <f t="shared" si="264"/>
        <v>0</v>
      </c>
      <c r="AC1718" s="38">
        <f t="shared" si="265"/>
        <v>0</v>
      </c>
      <c r="AD1718" s="38">
        <f t="shared" si="266"/>
        <v>0</v>
      </c>
      <c r="AE1718" s="105">
        <f t="shared" si="267"/>
        <v>6</v>
      </c>
      <c r="AF1718" s="114">
        <f t="shared" si="261"/>
        <v>-2.1259999999999999</v>
      </c>
      <c r="AG1718" s="37">
        <f t="shared" si="268"/>
        <v>6</v>
      </c>
      <c r="AH1718" s="40">
        <f>IF(OR(MAX('Batch Inputs'!$C1706:$N1706)&gt;1,MIN('Batch Inputs'!$C1706:$N1706)&lt;0),"ERROR",0)</f>
        <v>0</v>
      </c>
      <c r="AI1718" s="105" t="str">
        <f t="shared" si="269"/>
        <v>Few conditions</v>
      </c>
      <c r="AJ1718" s="113" t="str">
        <f t="shared" si="270"/>
        <v>No Conditions</v>
      </c>
      <c r="AM1718" s="78"/>
    </row>
    <row r="1719" spans="3:39" ht="12.75" x14ac:dyDescent="0.2">
      <c r="C1719" s="94">
        <v>1702</v>
      </c>
      <c r="D1719" s="32">
        <f>'Batch Inputs'!C1707</f>
        <v>0</v>
      </c>
      <c r="E1719" s="32">
        <f>'Batch Inputs'!D1707</f>
        <v>0</v>
      </c>
      <c r="F1719" s="32">
        <f>'Batch Inputs'!E1707</f>
        <v>0</v>
      </c>
      <c r="G1719" s="32">
        <f>'Batch Inputs'!F1707</f>
        <v>0</v>
      </c>
      <c r="H1719" s="32">
        <f>'Batch Inputs'!G1707</f>
        <v>0</v>
      </c>
      <c r="I1719" s="32">
        <f>'Batch Inputs'!H1707</f>
        <v>0</v>
      </c>
      <c r="J1719" s="32">
        <f>'Batch Inputs'!I1707</f>
        <v>0</v>
      </c>
      <c r="K1719" s="32">
        <f>'Batch Inputs'!J1707</f>
        <v>0</v>
      </c>
      <c r="L1719" s="32">
        <f>'Batch Inputs'!K1707</f>
        <v>0</v>
      </c>
      <c r="M1719" s="32">
        <f>'Batch Inputs'!L1707</f>
        <v>0</v>
      </c>
      <c r="N1719" s="32">
        <f>'Batch Inputs'!M1707</f>
        <v>0</v>
      </c>
      <c r="O1719" s="32">
        <f>'Batch Inputs'!N1707</f>
        <v>0</v>
      </c>
      <c r="P1719" s="32">
        <f>'Batch Inputs'!O1707</f>
        <v>0</v>
      </c>
      <c r="Q1719" s="32">
        <f>'Batch Inputs'!P1707</f>
        <v>0</v>
      </c>
      <c r="S1719" s="98">
        <f>SUMPRODUCT($D1719:$O1719,$D$5:$O$5)+$R$5</f>
        <v>-7.9279999999999999</v>
      </c>
      <c r="T1719" s="98">
        <f>SUMPRODUCT($D1719:$O1719,$D$6:$O$6)+$R$6</f>
        <v>-7.0750000000000002</v>
      </c>
      <c r="U1719" s="98">
        <f>SUMPRODUCT($D1719:$O1719,$D$7:$O$7)+$R$7</f>
        <v>-13.989000000000001</v>
      </c>
      <c r="V1719" s="98">
        <f>SUMPRODUCT($D1719:$O1719,$D$8:$O$8)+$R$8</f>
        <v>-8.0109999999999992</v>
      </c>
      <c r="W1719" s="98">
        <f>SUMPRODUCT($D1719:$O1719,$D$9:$O$9)+$R$9</f>
        <v>-6.976</v>
      </c>
      <c r="X1719" s="98">
        <f>SUMPRODUCT($D1719:$O1719,$D$10:$O$10)+$R$10</f>
        <v>-2.1259999999999999</v>
      </c>
      <c r="Z1719" s="104">
        <f t="shared" si="262"/>
        <v>0</v>
      </c>
      <c r="AA1719" s="38">
        <f t="shared" si="263"/>
        <v>0</v>
      </c>
      <c r="AB1719" s="38">
        <f t="shared" si="264"/>
        <v>0</v>
      </c>
      <c r="AC1719" s="38">
        <f t="shared" si="265"/>
        <v>0</v>
      </c>
      <c r="AD1719" s="38">
        <f t="shared" si="266"/>
        <v>0</v>
      </c>
      <c r="AE1719" s="105">
        <f t="shared" si="267"/>
        <v>6</v>
      </c>
      <c r="AF1719" s="114">
        <f t="shared" si="261"/>
        <v>-2.1259999999999999</v>
      </c>
      <c r="AG1719" s="37">
        <f t="shared" si="268"/>
        <v>6</v>
      </c>
      <c r="AH1719" s="40">
        <f>IF(OR(MAX('Batch Inputs'!$C1707:$N1707)&gt;1,MIN('Batch Inputs'!$C1707:$N1707)&lt;0),"ERROR",0)</f>
        <v>0</v>
      </c>
      <c r="AI1719" s="105" t="str">
        <f t="shared" si="269"/>
        <v>Few conditions</v>
      </c>
      <c r="AJ1719" s="113" t="str">
        <f t="shared" si="270"/>
        <v>No Conditions</v>
      </c>
      <c r="AM1719" s="78"/>
    </row>
    <row r="1720" spans="3:39" ht="12.75" x14ac:dyDescent="0.2">
      <c r="C1720" s="94">
        <v>1703</v>
      </c>
      <c r="D1720" s="32">
        <f>'Batch Inputs'!C1708</f>
        <v>0</v>
      </c>
      <c r="E1720" s="32">
        <f>'Batch Inputs'!D1708</f>
        <v>0</v>
      </c>
      <c r="F1720" s="32">
        <f>'Batch Inputs'!E1708</f>
        <v>0</v>
      </c>
      <c r="G1720" s="32">
        <f>'Batch Inputs'!F1708</f>
        <v>0</v>
      </c>
      <c r="H1720" s="32">
        <f>'Batch Inputs'!G1708</f>
        <v>0</v>
      </c>
      <c r="I1720" s="32">
        <f>'Batch Inputs'!H1708</f>
        <v>0</v>
      </c>
      <c r="J1720" s="32">
        <f>'Batch Inputs'!I1708</f>
        <v>0</v>
      </c>
      <c r="K1720" s="32">
        <f>'Batch Inputs'!J1708</f>
        <v>0</v>
      </c>
      <c r="L1720" s="32">
        <f>'Batch Inputs'!K1708</f>
        <v>0</v>
      </c>
      <c r="M1720" s="32">
        <f>'Batch Inputs'!L1708</f>
        <v>0</v>
      </c>
      <c r="N1720" s="32">
        <f>'Batch Inputs'!M1708</f>
        <v>0</v>
      </c>
      <c r="O1720" s="32">
        <f>'Batch Inputs'!N1708</f>
        <v>0</v>
      </c>
      <c r="P1720" s="32">
        <f>'Batch Inputs'!O1708</f>
        <v>0</v>
      </c>
      <c r="Q1720" s="32">
        <f>'Batch Inputs'!P1708</f>
        <v>0</v>
      </c>
      <c r="S1720" s="98">
        <f>SUMPRODUCT($D1720:$O1720,$D$5:$O$5)+$R$5</f>
        <v>-7.9279999999999999</v>
      </c>
      <c r="T1720" s="98">
        <f>SUMPRODUCT($D1720:$O1720,$D$6:$O$6)+$R$6</f>
        <v>-7.0750000000000002</v>
      </c>
      <c r="U1720" s="98">
        <f>SUMPRODUCT($D1720:$O1720,$D$7:$O$7)+$R$7</f>
        <v>-13.989000000000001</v>
      </c>
      <c r="V1720" s="98">
        <f>SUMPRODUCT($D1720:$O1720,$D$8:$O$8)+$R$8</f>
        <v>-8.0109999999999992</v>
      </c>
      <c r="W1720" s="98">
        <f>SUMPRODUCT($D1720:$O1720,$D$9:$O$9)+$R$9</f>
        <v>-6.976</v>
      </c>
      <c r="X1720" s="98">
        <f>SUMPRODUCT($D1720:$O1720,$D$10:$O$10)+$R$10</f>
        <v>-2.1259999999999999</v>
      </c>
      <c r="Z1720" s="104">
        <f t="shared" si="262"/>
        <v>0</v>
      </c>
      <c r="AA1720" s="38">
        <f t="shared" si="263"/>
        <v>0</v>
      </c>
      <c r="AB1720" s="38">
        <f t="shared" si="264"/>
        <v>0</v>
      </c>
      <c r="AC1720" s="38">
        <f t="shared" si="265"/>
        <v>0</v>
      </c>
      <c r="AD1720" s="38">
        <f t="shared" si="266"/>
        <v>0</v>
      </c>
      <c r="AE1720" s="105">
        <f t="shared" si="267"/>
        <v>6</v>
      </c>
      <c r="AF1720" s="114">
        <f t="shared" si="261"/>
        <v>-2.1259999999999999</v>
      </c>
      <c r="AG1720" s="37">
        <f t="shared" si="268"/>
        <v>6</v>
      </c>
      <c r="AH1720" s="40">
        <f>IF(OR(MAX('Batch Inputs'!$C1708:$N1708)&gt;1,MIN('Batch Inputs'!$C1708:$N1708)&lt;0),"ERROR",0)</f>
        <v>0</v>
      </c>
      <c r="AI1720" s="105" t="str">
        <f t="shared" si="269"/>
        <v>Few conditions</v>
      </c>
      <c r="AJ1720" s="113" t="str">
        <f t="shared" si="270"/>
        <v>No Conditions</v>
      </c>
      <c r="AM1720" s="78"/>
    </row>
    <row r="1721" spans="3:39" ht="12.75" x14ac:dyDescent="0.2">
      <c r="C1721" s="94">
        <v>1704</v>
      </c>
      <c r="D1721" s="32">
        <f>'Batch Inputs'!C1709</f>
        <v>0</v>
      </c>
      <c r="E1721" s="32">
        <f>'Batch Inputs'!D1709</f>
        <v>0</v>
      </c>
      <c r="F1721" s="32">
        <f>'Batch Inputs'!E1709</f>
        <v>0</v>
      </c>
      <c r="G1721" s="32">
        <f>'Batch Inputs'!F1709</f>
        <v>0</v>
      </c>
      <c r="H1721" s="32">
        <f>'Batch Inputs'!G1709</f>
        <v>0</v>
      </c>
      <c r="I1721" s="32">
        <f>'Batch Inputs'!H1709</f>
        <v>0</v>
      </c>
      <c r="J1721" s="32">
        <f>'Batch Inputs'!I1709</f>
        <v>0</v>
      </c>
      <c r="K1721" s="32">
        <f>'Batch Inputs'!J1709</f>
        <v>0</v>
      </c>
      <c r="L1721" s="32">
        <f>'Batch Inputs'!K1709</f>
        <v>0</v>
      </c>
      <c r="M1721" s="32">
        <f>'Batch Inputs'!L1709</f>
        <v>0</v>
      </c>
      <c r="N1721" s="32">
        <f>'Batch Inputs'!M1709</f>
        <v>0</v>
      </c>
      <c r="O1721" s="32">
        <f>'Batch Inputs'!N1709</f>
        <v>0</v>
      </c>
      <c r="P1721" s="32">
        <f>'Batch Inputs'!O1709</f>
        <v>0</v>
      </c>
      <c r="Q1721" s="32">
        <f>'Batch Inputs'!P1709</f>
        <v>0</v>
      </c>
      <c r="S1721" s="98">
        <f>SUMPRODUCT($D1721:$O1721,$D$5:$O$5)+$R$5</f>
        <v>-7.9279999999999999</v>
      </c>
      <c r="T1721" s="98">
        <f>SUMPRODUCT($D1721:$O1721,$D$6:$O$6)+$R$6</f>
        <v>-7.0750000000000002</v>
      </c>
      <c r="U1721" s="98">
        <f>SUMPRODUCT($D1721:$O1721,$D$7:$O$7)+$R$7</f>
        <v>-13.989000000000001</v>
      </c>
      <c r="V1721" s="98">
        <f>SUMPRODUCT($D1721:$O1721,$D$8:$O$8)+$R$8</f>
        <v>-8.0109999999999992</v>
      </c>
      <c r="W1721" s="98">
        <f>SUMPRODUCT($D1721:$O1721,$D$9:$O$9)+$R$9</f>
        <v>-6.976</v>
      </c>
      <c r="X1721" s="98">
        <f>SUMPRODUCT($D1721:$O1721,$D$10:$O$10)+$R$10</f>
        <v>-2.1259999999999999</v>
      </c>
      <c r="Z1721" s="104">
        <f t="shared" si="262"/>
        <v>0</v>
      </c>
      <c r="AA1721" s="38">
        <f t="shared" si="263"/>
        <v>0</v>
      </c>
      <c r="AB1721" s="38">
        <f t="shared" si="264"/>
        <v>0</v>
      </c>
      <c r="AC1721" s="38">
        <f t="shared" si="265"/>
        <v>0</v>
      </c>
      <c r="AD1721" s="38">
        <f t="shared" si="266"/>
        <v>0</v>
      </c>
      <c r="AE1721" s="105">
        <f t="shared" si="267"/>
        <v>6</v>
      </c>
      <c r="AF1721" s="114">
        <f t="shared" si="261"/>
        <v>-2.1259999999999999</v>
      </c>
      <c r="AG1721" s="37">
        <f t="shared" si="268"/>
        <v>6</v>
      </c>
      <c r="AH1721" s="40">
        <f>IF(OR(MAX('Batch Inputs'!$C1709:$N1709)&gt;1,MIN('Batch Inputs'!$C1709:$N1709)&lt;0),"ERROR",0)</f>
        <v>0</v>
      </c>
      <c r="AI1721" s="105" t="str">
        <f t="shared" si="269"/>
        <v>Few conditions</v>
      </c>
      <c r="AJ1721" s="113" t="str">
        <f t="shared" si="270"/>
        <v>No Conditions</v>
      </c>
      <c r="AM1721" s="78"/>
    </row>
    <row r="1722" spans="3:39" ht="12.75" x14ac:dyDescent="0.2">
      <c r="C1722" s="94">
        <v>1705</v>
      </c>
      <c r="D1722" s="32">
        <f>'Batch Inputs'!C1710</f>
        <v>0</v>
      </c>
      <c r="E1722" s="32">
        <f>'Batch Inputs'!D1710</f>
        <v>0</v>
      </c>
      <c r="F1722" s="32">
        <f>'Batch Inputs'!E1710</f>
        <v>0</v>
      </c>
      <c r="G1722" s="32">
        <f>'Batch Inputs'!F1710</f>
        <v>0</v>
      </c>
      <c r="H1722" s="32">
        <f>'Batch Inputs'!G1710</f>
        <v>0</v>
      </c>
      <c r="I1722" s="32">
        <f>'Batch Inputs'!H1710</f>
        <v>0</v>
      </c>
      <c r="J1722" s="32">
        <f>'Batch Inputs'!I1710</f>
        <v>0</v>
      </c>
      <c r="K1722" s="32">
        <f>'Batch Inputs'!J1710</f>
        <v>0</v>
      </c>
      <c r="L1722" s="32">
        <f>'Batch Inputs'!K1710</f>
        <v>0</v>
      </c>
      <c r="M1722" s="32">
        <f>'Batch Inputs'!L1710</f>
        <v>0</v>
      </c>
      <c r="N1722" s="32">
        <f>'Batch Inputs'!M1710</f>
        <v>0</v>
      </c>
      <c r="O1722" s="32">
        <f>'Batch Inputs'!N1710</f>
        <v>0</v>
      </c>
      <c r="P1722" s="32">
        <f>'Batch Inputs'!O1710</f>
        <v>0</v>
      </c>
      <c r="Q1722" s="32">
        <f>'Batch Inputs'!P1710</f>
        <v>0</v>
      </c>
      <c r="S1722" s="98">
        <f>SUMPRODUCT($D1722:$O1722,$D$5:$O$5)+$R$5</f>
        <v>-7.9279999999999999</v>
      </c>
      <c r="T1722" s="98">
        <f>SUMPRODUCT($D1722:$O1722,$D$6:$O$6)+$R$6</f>
        <v>-7.0750000000000002</v>
      </c>
      <c r="U1722" s="98">
        <f>SUMPRODUCT($D1722:$O1722,$D$7:$O$7)+$R$7</f>
        <v>-13.989000000000001</v>
      </c>
      <c r="V1722" s="98">
        <f>SUMPRODUCT($D1722:$O1722,$D$8:$O$8)+$R$8</f>
        <v>-8.0109999999999992</v>
      </c>
      <c r="W1722" s="98">
        <f>SUMPRODUCT($D1722:$O1722,$D$9:$O$9)+$R$9</f>
        <v>-6.976</v>
      </c>
      <c r="X1722" s="98">
        <f>SUMPRODUCT($D1722:$O1722,$D$10:$O$10)+$R$10</f>
        <v>-2.1259999999999999</v>
      </c>
      <c r="Z1722" s="104">
        <f t="shared" si="262"/>
        <v>0</v>
      </c>
      <c r="AA1722" s="38">
        <f t="shared" si="263"/>
        <v>0</v>
      </c>
      <c r="AB1722" s="38">
        <f t="shared" si="264"/>
        <v>0</v>
      </c>
      <c r="AC1722" s="38">
        <f t="shared" si="265"/>
        <v>0</v>
      </c>
      <c r="AD1722" s="38">
        <f t="shared" si="266"/>
        <v>0</v>
      </c>
      <c r="AE1722" s="105">
        <f t="shared" si="267"/>
        <v>6</v>
      </c>
      <c r="AF1722" s="114">
        <f t="shared" si="261"/>
        <v>-2.1259999999999999</v>
      </c>
      <c r="AG1722" s="37">
        <f t="shared" si="268"/>
        <v>6</v>
      </c>
      <c r="AH1722" s="40">
        <f>IF(OR(MAX('Batch Inputs'!$C1710:$N1710)&gt;1,MIN('Batch Inputs'!$C1710:$N1710)&lt;0),"ERROR",0)</f>
        <v>0</v>
      </c>
      <c r="AI1722" s="105" t="str">
        <f t="shared" si="269"/>
        <v>Few conditions</v>
      </c>
      <c r="AJ1722" s="113" t="str">
        <f t="shared" si="270"/>
        <v>No Conditions</v>
      </c>
      <c r="AM1722" s="78"/>
    </row>
    <row r="1723" spans="3:39" ht="12.75" x14ac:dyDescent="0.2">
      <c r="C1723" s="94">
        <v>1706</v>
      </c>
      <c r="D1723" s="32">
        <f>'Batch Inputs'!C1711</f>
        <v>0</v>
      </c>
      <c r="E1723" s="32">
        <f>'Batch Inputs'!D1711</f>
        <v>0</v>
      </c>
      <c r="F1723" s="32">
        <f>'Batch Inputs'!E1711</f>
        <v>0</v>
      </c>
      <c r="G1723" s="32">
        <f>'Batch Inputs'!F1711</f>
        <v>0</v>
      </c>
      <c r="H1723" s="32">
        <f>'Batch Inputs'!G1711</f>
        <v>0</v>
      </c>
      <c r="I1723" s="32">
        <f>'Batch Inputs'!H1711</f>
        <v>0</v>
      </c>
      <c r="J1723" s="32">
        <f>'Batch Inputs'!I1711</f>
        <v>0</v>
      </c>
      <c r="K1723" s="32">
        <f>'Batch Inputs'!J1711</f>
        <v>0</v>
      </c>
      <c r="L1723" s="32">
        <f>'Batch Inputs'!K1711</f>
        <v>0</v>
      </c>
      <c r="M1723" s="32">
        <f>'Batch Inputs'!L1711</f>
        <v>0</v>
      </c>
      <c r="N1723" s="32">
        <f>'Batch Inputs'!M1711</f>
        <v>0</v>
      </c>
      <c r="O1723" s="32">
        <f>'Batch Inputs'!N1711</f>
        <v>0</v>
      </c>
      <c r="P1723" s="32">
        <f>'Batch Inputs'!O1711</f>
        <v>0</v>
      </c>
      <c r="Q1723" s="32">
        <f>'Batch Inputs'!P1711</f>
        <v>0</v>
      </c>
      <c r="S1723" s="98">
        <f>SUMPRODUCT($D1723:$O1723,$D$5:$O$5)+$R$5</f>
        <v>-7.9279999999999999</v>
      </c>
      <c r="T1723" s="98">
        <f>SUMPRODUCT($D1723:$O1723,$D$6:$O$6)+$R$6</f>
        <v>-7.0750000000000002</v>
      </c>
      <c r="U1723" s="98">
        <f>SUMPRODUCT($D1723:$O1723,$D$7:$O$7)+$R$7</f>
        <v>-13.989000000000001</v>
      </c>
      <c r="V1723" s="98">
        <f>SUMPRODUCT($D1723:$O1723,$D$8:$O$8)+$R$8</f>
        <v>-8.0109999999999992</v>
      </c>
      <c r="W1723" s="98">
        <f>SUMPRODUCT($D1723:$O1723,$D$9:$O$9)+$R$9</f>
        <v>-6.976</v>
      </c>
      <c r="X1723" s="98">
        <f>SUMPRODUCT($D1723:$O1723,$D$10:$O$10)+$R$10</f>
        <v>-2.1259999999999999</v>
      </c>
      <c r="Z1723" s="104">
        <f t="shared" si="262"/>
        <v>0</v>
      </c>
      <c r="AA1723" s="38">
        <f t="shared" si="263"/>
        <v>0</v>
      </c>
      <c r="AB1723" s="38">
        <f t="shared" si="264"/>
        <v>0</v>
      </c>
      <c r="AC1723" s="38">
        <f t="shared" si="265"/>
        <v>0</v>
      </c>
      <c r="AD1723" s="38">
        <f t="shared" si="266"/>
        <v>0</v>
      </c>
      <c r="AE1723" s="105">
        <f t="shared" si="267"/>
        <v>6</v>
      </c>
      <c r="AF1723" s="114">
        <f t="shared" si="261"/>
        <v>-2.1259999999999999</v>
      </c>
      <c r="AG1723" s="37">
        <f t="shared" si="268"/>
        <v>6</v>
      </c>
      <c r="AH1723" s="40">
        <f>IF(OR(MAX('Batch Inputs'!$C1711:$N1711)&gt;1,MIN('Batch Inputs'!$C1711:$N1711)&lt;0),"ERROR",0)</f>
        <v>0</v>
      </c>
      <c r="AI1723" s="105" t="str">
        <f t="shared" si="269"/>
        <v>Few conditions</v>
      </c>
      <c r="AJ1723" s="113" t="str">
        <f t="shared" si="270"/>
        <v>No Conditions</v>
      </c>
      <c r="AM1723" s="78"/>
    </row>
    <row r="1724" spans="3:39" ht="12.75" x14ac:dyDescent="0.2">
      <c r="C1724" s="94">
        <v>1707</v>
      </c>
      <c r="D1724" s="32">
        <f>'Batch Inputs'!C1712</f>
        <v>0</v>
      </c>
      <c r="E1724" s="32">
        <f>'Batch Inputs'!D1712</f>
        <v>0</v>
      </c>
      <c r="F1724" s="32">
        <f>'Batch Inputs'!E1712</f>
        <v>0</v>
      </c>
      <c r="G1724" s="32">
        <f>'Batch Inputs'!F1712</f>
        <v>0</v>
      </c>
      <c r="H1724" s="32">
        <f>'Batch Inputs'!G1712</f>
        <v>0</v>
      </c>
      <c r="I1724" s="32">
        <f>'Batch Inputs'!H1712</f>
        <v>0</v>
      </c>
      <c r="J1724" s="32">
        <f>'Batch Inputs'!I1712</f>
        <v>0</v>
      </c>
      <c r="K1724" s="32">
        <f>'Batch Inputs'!J1712</f>
        <v>0</v>
      </c>
      <c r="L1724" s="32">
        <f>'Batch Inputs'!K1712</f>
        <v>0</v>
      </c>
      <c r="M1724" s="32">
        <f>'Batch Inputs'!L1712</f>
        <v>0</v>
      </c>
      <c r="N1724" s="32">
        <f>'Batch Inputs'!M1712</f>
        <v>0</v>
      </c>
      <c r="O1724" s="32">
        <f>'Batch Inputs'!N1712</f>
        <v>0</v>
      </c>
      <c r="P1724" s="32">
        <f>'Batch Inputs'!O1712</f>
        <v>0</v>
      </c>
      <c r="Q1724" s="32">
        <f>'Batch Inputs'!P1712</f>
        <v>0</v>
      </c>
      <c r="S1724" s="98">
        <f>SUMPRODUCT($D1724:$O1724,$D$5:$O$5)+$R$5</f>
        <v>-7.9279999999999999</v>
      </c>
      <c r="T1724" s="98">
        <f>SUMPRODUCT($D1724:$O1724,$D$6:$O$6)+$R$6</f>
        <v>-7.0750000000000002</v>
      </c>
      <c r="U1724" s="98">
        <f>SUMPRODUCT($D1724:$O1724,$D$7:$O$7)+$R$7</f>
        <v>-13.989000000000001</v>
      </c>
      <c r="V1724" s="98">
        <f>SUMPRODUCT($D1724:$O1724,$D$8:$O$8)+$R$8</f>
        <v>-8.0109999999999992</v>
      </c>
      <c r="W1724" s="98">
        <f>SUMPRODUCT($D1724:$O1724,$D$9:$O$9)+$R$9</f>
        <v>-6.976</v>
      </c>
      <c r="X1724" s="98">
        <f>SUMPRODUCT($D1724:$O1724,$D$10:$O$10)+$R$10</f>
        <v>-2.1259999999999999</v>
      </c>
      <c r="Z1724" s="104">
        <f t="shared" si="262"/>
        <v>0</v>
      </c>
      <c r="AA1724" s="38">
        <f t="shared" si="263"/>
        <v>0</v>
      </c>
      <c r="AB1724" s="38">
        <f t="shared" si="264"/>
        <v>0</v>
      </c>
      <c r="AC1724" s="38">
        <f t="shared" si="265"/>
        <v>0</v>
      </c>
      <c r="AD1724" s="38">
        <f t="shared" si="266"/>
        <v>0</v>
      </c>
      <c r="AE1724" s="105">
        <f t="shared" si="267"/>
        <v>6</v>
      </c>
      <c r="AF1724" s="114">
        <f t="shared" si="261"/>
        <v>-2.1259999999999999</v>
      </c>
      <c r="AG1724" s="37">
        <f t="shared" si="268"/>
        <v>6</v>
      </c>
      <c r="AH1724" s="40">
        <f>IF(OR(MAX('Batch Inputs'!$C1712:$N1712)&gt;1,MIN('Batch Inputs'!$C1712:$N1712)&lt;0),"ERROR",0)</f>
        <v>0</v>
      </c>
      <c r="AI1724" s="105" t="str">
        <f t="shared" si="269"/>
        <v>Few conditions</v>
      </c>
      <c r="AJ1724" s="113" t="str">
        <f t="shared" si="270"/>
        <v>No Conditions</v>
      </c>
      <c r="AM1724" s="78"/>
    </row>
    <row r="1725" spans="3:39" ht="12.75" x14ac:dyDescent="0.2">
      <c r="C1725" s="94">
        <v>1708</v>
      </c>
      <c r="D1725" s="32">
        <f>'Batch Inputs'!C1713</f>
        <v>0</v>
      </c>
      <c r="E1725" s="32">
        <f>'Batch Inputs'!D1713</f>
        <v>0</v>
      </c>
      <c r="F1725" s="32">
        <f>'Batch Inputs'!E1713</f>
        <v>0</v>
      </c>
      <c r="G1725" s="32">
        <f>'Batch Inputs'!F1713</f>
        <v>0</v>
      </c>
      <c r="H1725" s="32">
        <f>'Batch Inputs'!G1713</f>
        <v>0</v>
      </c>
      <c r="I1725" s="32">
        <f>'Batch Inputs'!H1713</f>
        <v>0</v>
      </c>
      <c r="J1725" s="32">
        <f>'Batch Inputs'!I1713</f>
        <v>0</v>
      </c>
      <c r="K1725" s="32">
        <f>'Batch Inputs'!J1713</f>
        <v>0</v>
      </c>
      <c r="L1725" s="32">
        <f>'Batch Inputs'!K1713</f>
        <v>0</v>
      </c>
      <c r="M1725" s="32">
        <f>'Batch Inputs'!L1713</f>
        <v>0</v>
      </c>
      <c r="N1725" s="32">
        <f>'Batch Inputs'!M1713</f>
        <v>0</v>
      </c>
      <c r="O1725" s="32">
        <f>'Batch Inputs'!N1713</f>
        <v>0</v>
      </c>
      <c r="P1725" s="32">
        <f>'Batch Inputs'!O1713</f>
        <v>0</v>
      </c>
      <c r="Q1725" s="32">
        <f>'Batch Inputs'!P1713</f>
        <v>0</v>
      </c>
      <c r="S1725" s="98">
        <f>SUMPRODUCT($D1725:$O1725,$D$5:$O$5)+$R$5</f>
        <v>-7.9279999999999999</v>
      </c>
      <c r="T1725" s="98">
        <f>SUMPRODUCT($D1725:$O1725,$D$6:$O$6)+$R$6</f>
        <v>-7.0750000000000002</v>
      </c>
      <c r="U1725" s="98">
        <f>SUMPRODUCT($D1725:$O1725,$D$7:$O$7)+$R$7</f>
        <v>-13.989000000000001</v>
      </c>
      <c r="V1725" s="98">
        <f>SUMPRODUCT($D1725:$O1725,$D$8:$O$8)+$R$8</f>
        <v>-8.0109999999999992</v>
      </c>
      <c r="W1725" s="98">
        <f>SUMPRODUCT($D1725:$O1725,$D$9:$O$9)+$R$9</f>
        <v>-6.976</v>
      </c>
      <c r="X1725" s="98">
        <f>SUMPRODUCT($D1725:$O1725,$D$10:$O$10)+$R$10</f>
        <v>-2.1259999999999999</v>
      </c>
      <c r="Z1725" s="104">
        <f t="shared" si="262"/>
        <v>0</v>
      </c>
      <c r="AA1725" s="38">
        <f t="shared" si="263"/>
        <v>0</v>
      </c>
      <c r="AB1725" s="38">
        <f t="shared" si="264"/>
        <v>0</v>
      </c>
      <c r="AC1725" s="38">
        <f t="shared" si="265"/>
        <v>0</v>
      </c>
      <c r="AD1725" s="38">
        <f t="shared" si="266"/>
        <v>0</v>
      </c>
      <c r="AE1725" s="105">
        <f t="shared" si="267"/>
        <v>6</v>
      </c>
      <c r="AF1725" s="114">
        <f t="shared" si="261"/>
        <v>-2.1259999999999999</v>
      </c>
      <c r="AG1725" s="37">
        <f t="shared" si="268"/>
        <v>6</v>
      </c>
      <c r="AH1725" s="40">
        <f>IF(OR(MAX('Batch Inputs'!$C1713:$N1713)&gt;1,MIN('Batch Inputs'!$C1713:$N1713)&lt;0),"ERROR",0)</f>
        <v>0</v>
      </c>
      <c r="AI1725" s="105" t="str">
        <f t="shared" si="269"/>
        <v>Few conditions</v>
      </c>
      <c r="AJ1725" s="113" t="str">
        <f t="shared" si="270"/>
        <v>No Conditions</v>
      </c>
      <c r="AM1725" s="78"/>
    </row>
    <row r="1726" spans="3:39" ht="12.75" x14ac:dyDescent="0.2">
      <c r="C1726" s="94">
        <v>1709</v>
      </c>
      <c r="D1726" s="32">
        <f>'Batch Inputs'!C1714</f>
        <v>0</v>
      </c>
      <c r="E1726" s="32">
        <f>'Batch Inputs'!D1714</f>
        <v>0</v>
      </c>
      <c r="F1726" s="32">
        <f>'Batch Inputs'!E1714</f>
        <v>0</v>
      </c>
      <c r="G1726" s="32">
        <f>'Batch Inputs'!F1714</f>
        <v>0</v>
      </c>
      <c r="H1726" s="32">
        <f>'Batch Inputs'!G1714</f>
        <v>0</v>
      </c>
      <c r="I1726" s="32">
        <f>'Batch Inputs'!H1714</f>
        <v>0</v>
      </c>
      <c r="J1726" s="32">
        <f>'Batch Inputs'!I1714</f>
        <v>0</v>
      </c>
      <c r="K1726" s="32">
        <f>'Batch Inputs'!J1714</f>
        <v>0</v>
      </c>
      <c r="L1726" s="32">
        <f>'Batch Inputs'!K1714</f>
        <v>0</v>
      </c>
      <c r="M1726" s="32">
        <f>'Batch Inputs'!L1714</f>
        <v>0</v>
      </c>
      <c r="N1726" s="32">
        <f>'Batch Inputs'!M1714</f>
        <v>0</v>
      </c>
      <c r="O1726" s="32">
        <f>'Batch Inputs'!N1714</f>
        <v>0</v>
      </c>
      <c r="P1726" s="32">
        <f>'Batch Inputs'!O1714</f>
        <v>0</v>
      </c>
      <c r="Q1726" s="32">
        <f>'Batch Inputs'!P1714</f>
        <v>0</v>
      </c>
      <c r="S1726" s="98">
        <f>SUMPRODUCT($D1726:$O1726,$D$5:$O$5)+$R$5</f>
        <v>-7.9279999999999999</v>
      </c>
      <c r="T1726" s="98">
        <f>SUMPRODUCT($D1726:$O1726,$D$6:$O$6)+$R$6</f>
        <v>-7.0750000000000002</v>
      </c>
      <c r="U1726" s="98">
        <f>SUMPRODUCT($D1726:$O1726,$D$7:$O$7)+$R$7</f>
        <v>-13.989000000000001</v>
      </c>
      <c r="V1726" s="98">
        <f>SUMPRODUCT($D1726:$O1726,$D$8:$O$8)+$R$8</f>
        <v>-8.0109999999999992</v>
      </c>
      <c r="W1726" s="98">
        <f>SUMPRODUCT($D1726:$O1726,$D$9:$O$9)+$R$9</f>
        <v>-6.976</v>
      </c>
      <c r="X1726" s="98">
        <f>SUMPRODUCT($D1726:$O1726,$D$10:$O$10)+$R$10</f>
        <v>-2.1259999999999999</v>
      </c>
      <c r="Z1726" s="104">
        <f t="shared" si="262"/>
        <v>0</v>
      </c>
      <c r="AA1726" s="38">
        <f t="shared" si="263"/>
        <v>0</v>
      </c>
      <c r="AB1726" s="38">
        <f t="shared" si="264"/>
        <v>0</v>
      </c>
      <c r="AC1726" s="38">
        <f t="shared" si="265"/>
        <v>0</v>
      </c>
      <c r="AD1726" s="38">
        <f t="shared" si="266"/>
        <v>0</v>
      </c>
      <c r="AE1726" s="105">
        <f t="shared" si="267"/>
        <v>6</v>
      </c>
      <c r="AF1726" s="114">
        <f t="shared" si="261"/>
        <v>-2.1259999999999999</v>
      </c>
      <c r="AG1726" s="37">
        <f t="shared" si="268"/>
        <v>6</v>
      </c>
      <c r="AH1726" s="40">
        <f>IF(OR(MAX('Batch Inputs'!$C1714:$N1714)&gt;1,MIN('Batch Inputs'!$C1714:$N1714)&lt;0),"ERROR",0)</f>
        <v>0</v>
      </c>
      <c r="AI1726" s="105" t="str">
        <f t="shared" si="269"/>
        <v>Few conditions</v>
      </c>
      <c r="AJ1726" s="113" t="str">
        <f t="shared" si="270"/>
        <v>No Conditions</v>
      </c>
      <c r="AM1726" s="78"/>
    </row>
    <row r="1727" spans="3:39" ht="12.75" x14ac:dyDescent="0.2">
      <c r="C1727" s="94">
        <v>1710</v>
      </c>
      <c r="D1727" s="32">
        <f>'Batch Inputs'!C1715</f>
        <v>0</v>
      </c>
      <c r="E1727" s="32">
        <f>'Batch Inputs'!D1715</f>
        <v>0</v>
      </c>
      <c r="F1727" s="32">
        <f>'Batch Inputs'!E1715</f>
        <v>0</v>
      </c>
      <c r="G1727" s="32">
        <f>'Batch Inputs'!F1715</f>
        <v>0</v>
      </c>
      <c r="H1727" s="32">
        <f>'Batch Inputs'!G1715</f>
        <v>0</v>
      </c>
      <c r="I1727" s="32">
        <f>'Batch Inputs'!H1715</f>
        <v>0</v>
      </c>
      <c r="J1727" s="32">
        <f>'Batch Inputs'!I1715</f>
        <v>0</v>
      </c>
      <c r="K1727" s="32">
        <f>'Batch Inputs'!J1715</f>
        <v>0</v>
      </c>
      <c r="L1727" s="32">
        <f>'Batch Inputs'!K1715</f>
        <v>0</v>
      </c>
      <c r="M1727" s="32">
        <f>'Batch Inputs'!L1715</f>
        <v>0</v>
      </c>
      <c r="N1727" s="32">
        <f>'Batch Inputs'!M1715</f>
        <v>0</v>
      </c>
      <c r="O1727" s="32">
        <f>'Batch Inputs'!N1715</f>
        <v>0</v>
      </c>
      <c r="P1727" s="32">
        <f>'Batch Inputs'!O1715</f>
        <v>0</v>
      </c>
      <c r="Q1727" s="32">
        <f>'Batch Inputs'!P1715</f>
        <v>0</v>
      </c>
      <c r="S1727" s="98">
        <f>SUMPRODUCT($D1727:$O1727,$D$5:$O$5)+$R$5</f>
        <v>-7.9279999999999999</v>
      </c>
      <c r="T1727" s="98">
        <f>SUMPRODUCT($D1727:$O1727,$D$6:$O$6)+$R$6</f>
        <v>-7.0750000000000002</v>
      </c>
      <c r="U1727" s="98">
        <f>SUMPRODUCT($D1727:$O1727,$D$7:$O$7)+$R$7</f>
        <v>-13.989000000000001</v>
      </c>
      <c r="V1727" s="98">
        <f>SUMPRODUCT($D1727:$O1727,$D$8:$O$8)+$R$8</f>
        <v>-8.0109999999999992</v>
      </c>
      <c r="W1727" s="98">
        <f>SUMPRODUCT($D1727:$O1727,$D$9:$O$9)+$R$9</f>
        <v>-6.976</v>
      </c>
      <c r="X1727" s="98">
        <f>SUMPRODUCT($D1727:$O1727,$D$10:$O$10)+$R$10</f>
        <v>-2.1259999999999999</v>
      </c>
      <c r="Z1727" s="104">
        <f t="shared" si="262"/>
        <v>0</v>
      </c>
      <c r="AA1727" s="38">
        <f t="shared" si="263"/>
        <v>0</v>
      </c>
      <c r="AB1727" s="38">
        <f t="shared" si="264"/>
        <v>0</v>
      </c>
      <c r="AC1727" s="38">
        <f t="shared" si="265"/>
        <v>0</v>
      </c>
      <c r="AD1727" s="38">
        <f t="shared" si="266"/>
        <v>0</v>
      </c>
      <c r="AE1727" s="105">
        <f t="shared" si="267"/>
        <v>6</v>
      </c>
      <c r="AF1727" s="114">
        <f t="shared" si="261"/>
        <v>-2.1259999999999999</v>
      </c>
      <c r="AG1727" s="37">
        <f t="shared" si="268"/>
        <v>6</v>
      </c>
      <c r="AH1727" s="40">
        <f>IF(OR(MAX('Batch Inputs'!$C1715:$N1715)&gt;1,MIN('Batch Inputs'!$C1715:$N1715)&lt;0),"ERROR",0)</f>
        <v>0</v>
      </c>
      <c r="AI1727" s="105" t="str">
        <f t="shared" si="269"/>
        <v>Few conditions</v>
      </c>
      <c r="AJ1727" s="113" t="str">
        <f t="shared" si="270"/>
        <v>No Conditions</v>
      </c>
      <c r="AM1727" s="78"/>
    </row>
    <row r="1728" spans="3:39" ht="12.75" x14ac:dyDescent="0.2">
      <c r="C1728" s="94">
        <v>1711</v>
      </c>
      <c r="D1728" s="32">
        <f>'Batch Inputs'!C1716</f>
        <v>0</v>
      </c>
      <c r="E1728" s="32">
        <f>'Batch Inputs'!D1716</f>
        <v>0</v>
      </c>
      <c r="F1728" s="32">
        <f>'Batch Inputs'!E1716</f>
        <v>0</v>
      </c>
      <c r="G1728" s="32">
        <f>'Batch Inputs'!F1716</f>
        <v>0</v>
      </c>
      <c r="H1728" s="32">
        <f>'Batch Inputs'!G1716</f>
        <v>0</v>
      </c>
      <c r="I1728" s="32">
        <f>'Batch Inputs'!H1716</f>
        <v>0</v>
      </c>
      <c r="J1728" s="32">
        <f>'Batch Inputs'!I1716</f>
        <v>0</v>
      </c>
      <c r="K1728" s="32">
        <f>'Batch Inputs'!J1716</f>
        <v>0</v>
      </c>
      <c r="L1728" s="32">
        <f>'Batch Inputs'!K1716</f>
        <v>0</v>
      </c>
      <c r="M1728" s="32">
        <f>'Batch Inputs'!L1716</f>
        <v>0</v>
      </c>
      <c r="N1728" s="32">
        <f>'Batch Inputs'!M1716</f>
        <v>0</v>
      </c>
      <c r="O1728" s="32">
        <f>'Batch Inputs'!N1716</f>
        <v>0</v>
      </c>
      <c r="P1728" s="32">
        <f>'Batch Inputs'!O1716</f>
        <v>0</v>
      </c>
      <c r="Q1728" s="32">
        <f>'Batch Inputs'!P1716</f>
        <v>0</v>
      </c>
      <c r="S1728" s="98">
        <f>SUMPRODUCT($D1728:$O1728,$D$5:$O$5)+$R$5</f>
        <v>-7.9279999999999999</v>
      </c>
      <c r="T1728" s="98">
        <f>SUMPRODUCT($D1728:$O1728,$D$6:$O$6)+$R$6</f>
        <v>-7.0750000000000002</v>
      </c>
      <c r="U1728" s="98">
        <f>SUMPRODUCT($D1728:$O1728,$D$7:$O$7)+$R$7</f>
        <v>-13.989000000000001</v>
      </c>
      <c r="V1728" s="98">
        <f>SUMPRODUCT($D1728:$O1728,$D$8:$O$8)+$R$8</f>
        <v>-8.0109999999999992</v>
      </c>
      <c r="W1728" s="98">
        <f>SUMPRODUCT($D1728:$O1728,$D$9:$O$9)+$R$9</f>
        <v>-6.976</v>
      </c>
      <c r="X1728" s="98">
        <f>SUMPRODUCT($D1728:$O1728,$D$10:$O$10)+$R$10</f>
        <v>-2.1259999999999999</v>
      </c>
      <c r="Z1728" s="104">
        <f t="shared" si="262"/>
        <v>0</v>
      </c>
      <c r="AA1728" s="38">
        <f t="shared" si="263"/>
        <v>0</v>
      </c>
      <c r="AB1728" s="38">
        <f t="shared" si="264"/>
        <v>0</v>
      </c>
      <c r="AC1728" s="38">
        <f t="shared" si="265"/>
        <v>0</v>
      </c>
      <c r="AD1728" s="38">
        <f t="shared" si="266"/>
        <v>0</v>
      </c>
      <c r="AE1728" s="105">
        <f t="shared" si="267"/>
        <v>6</v>
      </c>
      <c r="AF1728" s="114">
        <f t="shared" si="261"/>
        <v>-2.1259999999999999</v>
      </c>
      <c r="AG1728" s="37">
        <f t="shared" si="268"/>
        <v>6</v>
      </c>
      <c r="AH1728" s="40">
        <f>IF(OR(MAX('Batch Inputs'!$C1716:$N1716)&gt;1,MIN('Batch Inputs'!$C1716:$N1716)&lt;0),"ERROR",0)</f>
        <v>0</v>
      </c>
      <c r="AI1728" s="105" t="str">
        <f t="shared" si="269"/>
        <v>Few conditions</v>
      </c>
      <c r="AJ1728" s="113" t="str">
        <f t="shared" si="270"/>
        <v>No Conditions</v>
      </c>
      <c r="AM1728" s="78"/>
    </row>
    <row r="1729" spans="3:39" ht="12.75" x14ac:dyDescent="0.2">
      <c r="C1729" s="94">
        <v>1712</v>
      </c>
      <c r="D1729" s="32">
        <f>'Batch Inputs'!C1717</f>
        <v>0</v>
      </c>
      <c r="E1729" s="32">
        <f>'Batch Inputs'!D1717</f>
        <v>0</v>
      </c>
      <c r="F1729" s="32">
        <f>'Batch Inputs'!E1717</f>
        <v>0</v>
      </c>
      <c r="G1729" s="32">
        <f>'Batch Inputs'!F1717</f>
        <v>0</v>
      </c>
      <c r="H1729" s="32">
        <f>'Batch Inputs'!G1717</f>
        <v>0</v>
      </c>
      <c r="I1729" s="32">
        <f>'Batch Inputs'!H1717</f>
        <v>0</v>
      </c>
      <c r="J1729" s="32">
        <f>'Batch Inputs'!I1717</f>
        <v>0</v>
      </c>
      <c r="K1729" s="32">
        <f>'Batch Inputs'!J1717</f>
        <v>0</v>
      </c>
      <c r="L1729" s="32">
        <f>'Batch Inputs'!K1717</f>
        <v>0</v>
      </c>
      <c r="M1729" s="32">
        <f>'Batch Inputs'!L1717</f>
        <v>0</v>
      </c>
      <c r="N1729" s="32">
        <f>'Batch Inputs'!M1717</f>
        <v>0</v>
      </c>
      <c r="O1729" s="32">
        <f>'Batch Inputs'!N1717</f>
        <v>0</v>
      </c>
      <c r="P1729" s="32">
        <f>'Batch Inputs'!O1717</f>
        <v>0</v>
      </c>
      <c r="Q1729" s="32">
        <f>'Batch Inputs'!P1717</f>
        <v>0</v>
      </c>
      <c r="S1729" s="98">
        <f>SUMPRODUCT($D1729:$O1729,$D$5:$O$5)+$R$5</f>
        <v>-7.9279999999999999</v>
      </c>
      <c r="T1729" s="98">
        <f>SUMPRODUCT($D1729:$O1729,$D$6:$O$6)+$R$6</f>
        <v>-7.0750000000000002</v>
      </c>
      <c r="U1729" s="98">
        <f>SUMPRODUCT($D1729:$O1729,$D$7:$O$7)+$R$7</f>
        <v>-13.989000000000001</v>
      </c>
      <c r="V1729" s="98">
        <f>SUMPRODUCT($D1729:$O1729,$D$8:$O$8)+$R$8</f>
        <v>-8.0109999999999992</v>
      </c>
      <c r="W1729" s="98">
        <f>SUMPRODUCT($D1729:$O1729,$D$9:$O$9)+$R$9</f>
        <v>-6.976</v>
      </c>
      <c r="X1729" s="98">
        <f>SUMPRODUCT($D1729:$O1729,$D$10:$O$10)+$R$10</f>
        <v>-2.1259999999999999</v>
      </c>
      <c r="Z1729" s="104">
        <f t="shared" si="262"/>
        <v>0</v>
      </c>
      <c r="AA1729" s="38">
        <f t="shared" si="263"/>
        <v>0</v>
      </c>
      <c r="AB1729" s="38">
        <f t="shared" si="264"/>
        <v>0</v>
      </c>
      <c r="AC1729" s="38">
        <f t="shared" si="265"/>
        <v>0</v>
      </c>
      <c r="AD1729" s="38">
        <f t="shared" si="266"/>
        <v>0</v>
      </c>
      <c r="AE1729" s="105">
        <f t="shared" si="267"/>
        <v>6</v>
      </c>
      <c r="AF1729" s="114">
        <f t="shared" si="261"/>
        <v>-2.1259999999999999</v>
      </c>
      <c r="AG1729" s="37">
        <f t="shared" si="268"/>
        <v>6</v>
      </c>
      <c r="AH1729" s="40">
        <f>IF(OR(MAX('Batch Inputs'!$C1717:$N1717)&gt;1,MIN('Batch Inputs'!$C1717:$N1717)&lt;0),"ERROR",0)</f>
        <v>0</v>
      </c>
      <c r="AI1729" s="105" t="str">
        <f t="shared" si="269"/>
        <v>Few conditions</v>
      </c>
      <c r="AJ1729" s="113" t="str">
        <f t="shared" si="270"/>
        <v>No Conditions</v>
      </c>
      <c r="AM1729" s="78"/>
    </row>
    <row r="1730" spans="3:39" ht="12.75" x14ac:dyDescent="0.2">
      <c r="C1730" s="94">
        <v>1713</v>
      </c>
      <c r="D1730" s="32">
        <f>'Batch Inputs'!C1718</f>
        <v>0</v>
      </c>
      <c r="E1730" s="32">
        <f>'Batch Inputs'!D1718</f>
        <v>0</v>
      </c>
      <c r="F1730" s="32">
        <f>'Batch Inputs'!E1718</f>
        <v>0</v>
      </c>
      <c r="G1730" s="32">
        <f>'Batch Inputs'!F1718</f>
        <v>0</v>
      </c>
      <c r="H1730" s="32">
        <f>'Batch Inputs'!G1718</f>
        <v>0</v>
      </c>
      <c r="I1730" s="32">
        <f>'Batch Inputs'!H1718</f>
        <v>0</v>
      </c>
      <c r="J1730" s="32">
        <f>'Batch Inputs'!I1718</f>
        <v>0</v>
      </c>
      <c r="K1730" s="32">
        <f>'Batch Inputs'!J1718</f>
        <v>0</v>
      </c>
      <c r="L1730" s="32">
        <f>'Batch Inputs'!K1718</f>
        <v>0</v>
      </c>
      <c r="M1730" s="32">
        <f>'Batch Inputs'!L1718</f>
        <v>0</v>
      </c>
      <c r="N1730" s="32">
        <f>'Batch Inputs'!M1718</f>
        <v>0</v>
      </c>
      <c r="O1730" s="32">
        <f>'Batch Inputs'!N1718</f>
        <v>0</v>
      </c>
      <c r="P1730" s="32">
        <f>'Batch Inputs'!O1718</f>
        <v>0</v>
      </c>
      <c r="Q1730" s="32">
        <f>'Batch Inputs'!P1718</f>
        <v>0</v>
      </c>
      <c r="S1730" s="98">
        <f>SUMPRODUCT($D1730:$O1730,$D$5:$O$5)+$R$5</f>
        <v>-7.9279999999999999</v>
      </c>
      <c r="T1730" s="98">
        <f>SUMPRODUCT($D1730:$O1730,$D$6:$O$6)+$R$6</f>
        <v>-7.0750000000000002</v>
      </c>
      <c r="U1730" s="98">
        <f>SUMPRODUCT($D1730:$O1730,$D$7:$O$7)+$R$7</f>
        <v>-13.989000000000001</v>
      </c>
      <c r="V1730" s="98">
        <f>SUMPRODUCT($D1730:$O1730,$D$8:$O$8)+$R$8</f>
        <v>-8.0109999999999992</v>
      </c>
      <c r="W1730" s="98">
        <f>SUMPRODUCT($D1730:$O1730,$D$9:$O$9)+$R$9</f>
        <v>-6.976</v>
      </c>
      <c r="X1730" s="98">
        <f>SUMPRODUCT($D1730:$O1730,$D$10:$O$10)+$R$10</f>
        <v>-2.1259999999999999</v>
      </c>
      <c r="Z1730" s="104">
        <f t="shared" si="262"/>
        <v>0</v>
      </c>
      <c r="AA1730" s="38">
        <f t="shared" si="263"/>
        <v>0</v>
      </c>
      <c r="AB1730" s="38">
        <f t="shared" si="264"/>
        <v>0</v>
      </c>
      <c r="AC1730" s="38">
        <f t="shared" si="265"/>
        <v>0</v>
      </c>
      <c r="AD1730" s="38">
        <f t="shared" si="266"/>
        <v>0</v>
      </c>
      <c r="AE1730" s="105">
        <f t="shared" si="267"/>
        <v>6</v>
      </c>
      <c r="AF1730" s="114">
        <f t="shared" si="261"/>
        <v>-2.1259999999999999</v>
      </c>
      <c r="AG1730" s="37">
        <f t="shared" si="268"/>
        <v>6</v>
      </c>
      <c r="AH1730" s="40">
        <f>IF(OR(MAX('Batch Inputs'!$C1718:$N1718)&gt;1,MIN('Batch Inputs'!$C1718:$N1718)&lt;0),"ERROR",0)</f>
        <v>0</v>
      </c>
      <c r="AI1730" s="105" t="str">
        <f t="shared" si="269"/>
        <v>Few conditions</v>
      </c>
      <c r="AJ1730" s="113" t="str">
        <f t="shared" si="270"/>
        <v>No Conditions</v>
      </c>
      <c r="AM1730" s="78"/>
    </row>
    <row r="1731" spans="3:39" ht="12.75" x14ac:dyDescent="0.2">
      <c r="C1731" s="94">
        <v>1714</v>
      </c>
      <c r="D1731" s="32">
        <f>'Batch Inputs'!C1719</f>
        <v>0</v>
      </c>
      <c r="E1731" s="32">
        <f>'Batch Inputs'!D1719</f>
        <v>0</v>
      </c>
      <c r="F1731" s="32">
        <f>'Batch Inputs'!E1719</f>
        <v>0</v>
      </c>
      <c r="G1731" s="32">
        <f>'Batch Inputs'!F1719</f>
        <v>0</v>
      </c>
      <c r="H1731" s="32">
        <f>'Batch Inputs'!G1719</f>
        <v>0</v>
      </c>
      <c r="I1731" s="32">
        <f>'Batch Inputs'!H1719</f>
        <v>0</v>
      </c>
      <c r="J1731" s="32">
        <f>'Batch Inputs'!I1719</f>
        <v>0</v>
      </c>
      <c r="K1731" s="32">
        <f>'Batch Inputs'!J1719</f>
        <v>0</v>
      </c>
      <c r="L1731" s="32">
        <f>'Batch Inputs'!K1719</f>
        <v>0</v>
      </c>
      <c r="M1731" s="32">
        <f>'Batch Inputs'!L1719</f>
        <v>0</v>
      </c>
      <c r="N1731" s="32">
        <f>'Batch Inputs'!M1719</f>
        <v>0</v>
      </c>
      <c r="O1731" s="32">
        <f>'Batch Inputs'!N1719</f>
        <v>0</v>
      </c>
      <c r="P1731" s="32">
        <f>'Batch Inputs'!O1719</f>
        <v>0</v>
      </c>
      <c r="Q1731" s="32">
        <f>'Batch Inputs'!P1719</f>
        <v>0</v>
      </c>
      <c r="S1731" s="98">
        <f>SUMPRODUCT($D1731:$O1731,$D$5:$O$5)+$R$5</f>
        <v>-7.9279999999999999</v>
      </c>
      <c r="T1731" s="98">
        <f>SUMPRODUCT($D1731:$O1731,$D$6:$O$6)+$R$6</f>
        <v>-7.0750000000000002</v>
      </c>
      <c r="U1731" s="98">
        <f>SUMPRODUCT($D1731:$O1731,$D$7:$O$7)+$R$7</f>
        <v>-13.989000000000001</v>
      </c>
      <c r="V1731" s="98">
        <f>SUMPRODUCT($D1731:$O1731,$D$8:$O$8)+$R$8</f>
        <v>-8.0109999999999992</v>
      </c>
      <c r="W1731" s="98">
        <f>SUMPRODUCT($D1731:$O1731,$D$9:$O$9)+$R$9</f>
        <v>-6.976</v>
      </c>
      <c r="X1731" s="98">
        <f>SUMPRODUCT($D1731:$O1731,$D$10:$O$10)+$R$10</f>
        <v>-2.1259999999999999</v>
      </c>
      <c r="Z1731" s="104">
        <f t="shared" si="262"/>
        <v>0</v>
      </c>
      <c r="AA1731" s="38">
        <f t="shared" si="263"/>
        <v>0</v>
      </c>
      <c r="AB1731" s="38">
        <f t="shared" si="264"/>
        <v>0</v>
      </c>
      <c r="AC1731" s="38">
        <f t="shared" si="265"/>
        <v>0</v>
      </c>
      <c r="AD1731" s="38">
        <f t="shared" si="266"/>
        <v>0</v>
      </c>
      <c r="AE1731" s="105">
        <f t="shared" si="267"/>
        <v>6</v>
      </c>
      <c r="AF1731" s="114">
        <f t="shared" si="261"/>
        <v>-2.1259999999999999</v>
      </c>
      <c r="AG1731" s="37">
        <f t="shared" si="268"/>
        <v>6</v>
      </c>
      <c r="AH1731" s="40">
        <f>IF(OR(MAX('Batch Inputs'!$C1719:$N1719)&gt;1,MIN('Batch Inputs'!$C1719:$N1719)&lt;0),"ERROR",0)</f>
        <v>0</v>
      </c>
      <c r="AI1731" s="105" t="str">
        <f t="shared" si="269"/>
        <v>Few conditions</v>
      </c>
      <c r="AJ1731" s="113" t="str">
        <f t="shared" si="270"/>
        <v>No Conditions</v>
      </c>
      <c r="AM1731" s="78"/>
    </row>
    <row r="1732" spans="3:39" ht="12.75" x14ac:dyDescent="0.2">
      <c r="C1732" s="94">
        <v>1715</v>
      </c>
      <c r="D1732" s="32">
        <f>'Batch Inputs'!C1720</f>
        <v>0</v>
      </c>
      <c r="E1732" s="32">
        <f>'Batch Inputs'!D1720</f>
        <v>0</v>
      </c>
      <c r="F1732" s="32">
        <f>'Batch Inputs'!E1720</f>
        <v>0</v>
      </c>
      <c r="G1732" s="32">
        <f>'Batch Inputs'!F1720</f>
        <v>0</v>
      </c>
      <c r="H1732" s="32">
        <f>'Batch Inputs'!G1720</f>
        <v>0</v>
      </c>
      <c r="I1732" s="32">
        <f>'Batch Inputs'!H1720</f>
        <v>0</v>
      </c>
      <c r="J1732" s="32">
        <f>'Batch Inputs'!I1720</f>
        <v>0</v>
      </c>
      <c r="K1732" s="32">
        <f>'Batch Inputs'!J1720</f>
        <v>0</v>
      </c>
      <c r="L1732" s="32">
        <f>'Batch Inputs'!K1720</f>
        <v>0</v>
      </c>
      <c r="M1732" s="32">
        <f>'Batch Inputs'!L1720</f>
        <v>0</v>
      </c>
      <c r="N1732" s="32">
        <f>'Batch Inputs'!M1720</f>
        <v>0</v>
      </c>
      <c r="O1732" s="32">
        <f>'Batch Inputs'!N1720</f>
        <v>0</v>
      </c>
      <c r="P1732" s="32">
        <f>'Batch Inputs'!O1720</f>
        <v>0</v>
      </c>
      <c r="Q1732" s="32">
        <f>'Batch Inputs'!P1720</f>
        <v>0</v>
      </c>
      <c r="S1732" s="98">
        <f>SUMPRODUCT($D1732:$O1732,$D$5:$O$5)+$R$5</f>
        <v>-7.9279999999999999</v>
      </c>
      <c r="T1732" s="98">
        <f>SUMPRODUCT($D1732:$O1732,$D$6:$O$6)+$R$6</f>
        <v>-7.0750000000000002</v>
      </c>
      <c r="U1732" s="98">
        <f>SUMPRODUCT($D1732:$O1732,$D$7:$O$7)+$R$7</f>
        <v>-13.989000000000001</v>
      </c>
      <c r="V1732" s="98">
        <f>SUMPRODUCT($D1732:$O1732,$D$8:$O$8)+$R$8</f>
        <v>-8.0109999999999992</v>
      </c>
      <c r="W1732" s="98">
        <f>SUMPRODUCT($D1732:$O1732,$D$9:$O$9)+$R$9</f>
        <v>-6.976</v>
      </c>
      <c r="X1732" s="98">
        <f>SUMPRODUCT($D1732:$O1732,$D$10:$O$10)+$R$10</f>
        <v>-2.1259999999999999</v>
      </c>
      <c r="Z1732" s="104">
        <f t="shared" si="262"/>
        <v>0</v>
      </c>
      <c r="AA1732" s="38">
        <f t="shared" si="263"/>
        <v>0</v>
      </c>
      <c r="AB1732" s="38">
        <f t="shared" si="264"/>
        <v>0</v>
      </c>
      <c r="AC1732" s="38">
        <f t="shared" si="265"/>
        <v>0</v>
      </c>
      <c r="AD1732" s="38">
        <f t="shared" si="266"/>
        <v>0</v>
      </c>
      <c r="AE1732" s="105">
        <f t="shared" si="267"/>
        <v>6</v>
      </c>
      <c r="AF1732" s="114">
        <f t="shared" si="261"/>
        <v>-2.1259999999999999</v>
      </c>
      <c r="AG1732" s="37">
        <f t="shared" si="268"/>
        <v>6</v>
      </c>
      <c r="AH1732" s="40">
        <f>IF(OR(MAX('Batch Inputs'!$C1720:$N1720)&gt;1,MIN('Batch Inputs'!$C1720:$N1720)&lt;0),"ERROR",0)</f>
        <v>0</v>
      </c>
      <c r="AI1732" s="105" t="str">
        <f t="shared" si="269"/>
        <v>Few conditions</v>
      </c>
      <c r="AJ1732" s="113" t="str">
        <f t="shared" si="270"/>
        <v>No Conditions</v>
      </c>
      <c r="AM1732" s="78"/>
    </row>
    <row r="1733" spans="3:39" ht="12.75" x14ac:dyDescent="0.2">
      <c r="C1733" s="94">
        <v>1716</v>
      </c>
      <c r="D1733" s="32">
        <f>'Batch Inputs'!C1721</f>
        <v>0</v>
      </c>
      <c r="E1733" s="32">
        <f>'Batch Inputs'!D1721</f>
        <v>0</v>
      </c>
      <c r="F1733" s="32">
        <f>'Batch Inputs'!E1721</f>
        <v>0</v>
      </c>
      <c r="G1733" s="32">
        <f>'Batch Inputs'!F1721</f>
        <v>0</v>
      </c>
      <c r="H1733" s="32">
        <f>'Batch Inputs'!G1721</f>
        <v>0</v>
      </c>
      <c r="I1733" s="32">
        <f>'Batch Inputs'!H1721</f>
        <v>0</v>
      </c>
      <c r="J1733" s="32">
        <f>'Batch Inputs'!I1721</f>
        <v>0</v>
      </c>
      <c r="K1733" s="32">
        <f>'Batch Inputs'!J1721</f>
        <v>0</v>
      </c>
      <c r="L1733" s="32">
        <f>'Batch Inputs'!K1721</f>
        <v>0</v>
      </c>
      <c r="M1733" s="32">
        <f>'Batch Inputs'!L1721</f>
        <v>0</v>
      </c>
      <c r="N1733" s="32">
        <f>'Batch Inputs'!M1721</f>
        <v>0</v>
      </c>
      <c r="O1733" s="32">
        <f>'Batch Inputs'!N1721</f>
        <v>0</v>
      </c>
      <c r="P1733" s="32">
        <f>'Batch Inputs'!O1721</f>
        <v>0</v>
      </c>
      <c r="Q1733" s="32">
        <f>'Batch Inputs'!P1721</f>
        <v>0</v>
      </c>
      <c r="S1733" s="98">
        <f>SUMPRODUCT($D1733:$O1733,$D$5:$O$5)+$R$5</f>
        <v>-7.9279999999999999</v>
      </c>
      <c r="T1733" s="98">
        <f>SUMPRODUCT($D1733:$O1733,$D$6:$O$6)+$R$6</f>
        <v>-7.0750000000000002</v>
      </c>
      <c r="U1733" s="98">
        <f>SUMPRODUCT($D1733:$O1733,$D$7:$O$7)+$R$7</f>
        <v>-13.989000000000001</v>
      </c>
      <c r="V1733" s="98">
        <f>SUMPRODUCT($D1733:$O1733,$D$8:$O$8)+$R$8</f>
        <v>-8.0109999999999992</v>
      </c>
      <c r="W1733" s="98">
        <f>SUMPRODUCT($D1733:$O1733,$D$9:$O$9)+$R$9</f>
        <v>-6.976</v>
      </c>
      <c r="X1733" s="98">
        <f>SUMPRODUCT($D1733:$O1733,$D$10:$O$10)+$R$10</f>
        <v>-2.1259999999999999</v>
      </c>
      <c r="Z1733" s="104">
        <f t="shared" si="262"/>
        <v>0</v>
      </c>
      <c r="AA1733" s="38">
        <f t="shared" si="263"/>
        <v>0</v>
      </c>
      <c r="AB1733" s="38">
        <f t="shared" si="264"/>
        <v>0</v>
      </c>
      <c r="AC1733" s="38">
        <f t="shared" si="265"/>
        <v>0</v>
      </c>
      <c r="AD1733" s="38">
        <f t="shared" si="266"/>
        <v>0</v>
      </c>
      <c r="AE1733" s="105">
        <f t="shared" si="267"/>
        <v>6</v>
      </c>
      <c r="AF1733" s="114">
        <f t="shared" si="261"/>
        <v>-2.1259999999999999</v>
      </c>
      <c r="AG1733" s="37">
        <f t="shared" si="268"/>
        <v>6</v>
      </c>
      <c r="AH1733" s="40">
        <f>IF(OR(MAX('Batch Inputs'!$C1721:$N1721)&gt;1,MIN('Batch Inputs'!$C1721:$N1721)&lt;0),"ERROR",0)</f>
        <v>0</v>
      </c>
      <c r="AI1733" s="105" t="str">
        <f t="shared" si="269"/>
        <v>Few conditions</v>
      </c>
      <c r="AJ1733" s="113" t="str">
        <f t="shared" si="270"/>
        <v>No Conditions</v>
      </c>
      <c r="AM1733" s="78"/>
    </row>
    <row r="1734" spans="3:39" ht="12.75" x14ac:dyDescent="0.2">
      <c r="C1734" s="94">
        <v>1717</v>
      </c>
      <c r="D1734" s="32">
        <f>'Batch Inputs'!C1722</f>
        <v>0</v>
      </c>
      <c r="E1734" s="32">
        <f>'Batch Inputs'!D1722</f>
        <v>0</v>
      </c>
      <c r="F1734" s="32">
        <f>'Batch Inputs'!E1722</f>
        <v>0</v>
      </c>
      <c r="G1734" s="32">
        <f>'Batch Inputs'!F1722</f>
        <v>0</v>
      </c>
      <c r="H1734" s="32">
        <f>'Batch Inputs'!G1722</f>
        <v>0</v>
      </c>
      <c r="I1734" s="32">
        <f>'Batch Inputs'!H1722</f>
        <v>0</v>
      </c>
      <c r="J1734" s="32">
        <f>'Batch Inputs'!I1722</f>
        <v>0</v>
      </c>
      <c r="K1734" s="32">
        <f>'Batch Inputs'!J1722</f>
        <v>0</v>
      </c>
      <c r="L1734" s="32">
        <f>'Batch Inputs'!K1722</f>
        <v>0</v>
      </c>
      <c r="M1734" s="32">
        <f>'Batch Inputs'!L1722</f>
        <v>0</v>
      </c>
      <c r="N1734" s="32">
        <f>'Batch Inputs'!M1722</f>
        <v>0</v>
      </c>
      <c r="O1734" s="32">
        <f>'Batch Inputs'!N1722</f>
        <v>0</v>
      </c>
      <c r="P1734" s="32">
        <f>'Batch Inputs'!O1722</f>
        <v>0</v>
      </c>
      <c r="Q1734" s="32">
        <f>'Batch Inputs'!P1722</f>
        <v>0</v>
      </c>
      <c r="S1734" s="98">
        <f>SUMPRODUCT($D1734:$O1734,$D$5:$O$5)+$R$5</f>
        <v>-7.9279999999999999</v>
      </c>
      <c r="T1734" s="98">
        <f>SUMPRODUCT($D1734:$O1734,$D$6:$O$6)+$R$6</f>
        <v>-7.0750000000000002</v>
      </c>
      <c r="U1734" s="98">
        <f>SUMPRODUCT($D1734:$O1734,$D$7:$O$7)+$R$7</f>
        <v>-13.989000000000001</v>
      </c>
      <c r="V1734" s="98">
        <f>SUMPRODUCT($D1734:$O1734,$D$8:$O$8)+$R$8</f>
        <v>-8.0109999999999992</v>
      </c>
      <c r="W1734" s="98">
        <f>SUMPRODUCT($D1734:$O1734,$D$9:$O$9)+$R$9</f>
        <v>-6.976</v>
      </c>
      <c r="X1734" s="98">
        <f>SUMPRODUCT($D1734:$O1734,$D$10:$O$10)+$R$10</f>
        <v>-2.1259999999999999</v>
      </c>
      <c r="Z1734" s="104">
        <f t="shared" si="262"/>
        <v>0</v>
      </c>
      <c r="AA1734" s="38">
        <f t="shared" si="263"/>
        <v>0</v>
      </c>
      <c r="AB1734" s="38">
        <f t="shared" si="264"/>
        <v>0</v>
      </c>
      <c r="AC1734" s="38">
        <f t="shared" si="265"/>
        <v>0</v>
      </c>
      <c r="AD1734" s="38">
        <f t="shared" si="266"/>
        <v>0</v>
      </c>
      <c r="AE1734" s="105">
        <f t="shared" si="267"/>
        <v>6</v>
      </c>
      <c r="AF1734" s="114">
        <f t="shared" si="261"/>
        <v>-2.1259999999999999</v>
      </c>
      <c r="AG1734" s="37">
        <f t="shared" si="268"/>
        <v>6</v>
      </c>
      <c r="AH1734" s="40">
        <f>IF(OR(MAX('Batch Inputs'!$C1722:$N1722)&gt;1,MIN('Batch Inputs'!$C1722:$N1722)&lt;0),"ERROR",0)</f>
        <v>0</v>
      </c>
      <c r="AI1734" s="105" t="str">
        <f t="shared" si="269"/>
        <v>Few conditions</v>
      </c>
      <c r="AJ1734" s="113" t="str">
        <f t="shared" si="270"/>
        <v>No Conditions</v>
      </c>
      <c r="AM1734" s="78"/>
    </row>
    <row r="1735" spans="3:39" ht="12.75" x14ac:dyDescent="0.2">
      <c r="C1735" s="94">
        <v>1718</v>
      </c>
      <c r="D1735" s="32">
        <f>'Batch Inputs'!C1723</f>
        <v>0</v>
      </c>
      <c r="E1735" s="32">
        <f>'Batch Inputs'!D1723</f>
        <v>0</v>
      </c>
      <c r="F1735" s="32">
        <f>'Batch Inputs'!E1723</f>
        <v>0</v>
      </c>
      <c r="G1735" s="32">
        <f>'Batch Inputs'!F1723</f>
        <v>0</v>
      </c>
      <c r="H1735" s="32">
        <f>'Batch Inputs'!G1723</f>
        <v>0</v>
      </c>
      <c r="I1735" s="32">
        <f>'Batch Inputs'!H1723</f>
        <v>0</v>
      </c>
      <c r="J1735" s="32">
        <f>'Batch Inputs'!I1723</f>
        <v>0</v>
      </c>
      <c r="K1735" s="32">
        <f>'Batch Inputs'!J1723</f>
        <v>0</v>
      </c>
      <c r="L1735" s="32">
        <f>'Batch Inputs'!K1723</f>
        <v>0</v>
      </c>
      <c r="M1735" s="32">
        <f>'Batch Inputs'!L1723</f>
        <v>0</v>
      </c>
      <c r="N1735" s="32">
        <f>'Batch Inputs'!M1723</f>
        <v>0</v>
      </c>
      <c r="O1735" s="32">
        <f>'Batch Inputs'!N1723</f>
        <v>0</v>
      </c>
      <c r="P1735" s="32">
        <f>'Batch Inputs'!O1723</f>
        <v>0</v>
      </c>
      <c r="Q1735" s="32">
        <f>'Batch Inputs'!P1723</f>
        <v>0</v>
      </c>
      <c r="S1735" s="98">
        <f>SUMPRODUCT($D1735:$O1735,$D$5:$O$5)+$R$5</f>
        <v>-7.9279999999999999</v>
      </c>
      <c r="T1735" s="98">
        <f>SUMPRODUCT($D1735:$O1735,$D$6:$O$6)+$R$6</f>
        <v>-7.0750000000000002</v>
      </c>
      <c r="U1735" s="98">
        <f>SUMPRODUCT($D1735:$O1735,$D$7:$O$7)+$R$7</f>
        <v>-13.989000000000001</v>
      </c>
      <c r="V1735" s="98">
        <f>SUMPRODUCT($D1735:$O1735,$D$8:$O$8)+$R$8</f>
        <v>-8.0109999999999992</v>
      </c>
      <c r="W1735" s="98">
        <f>SUMPRODUCT($D1735:$O1735,$D$9:$O$9)+$R$9</f>
        <v>-6.976</v>
      </c>
      <c r="X1735" s="98">
        <f>SUMPRODUCT($D1735:$O1735,$D$10:$O$10)+$R$10</f>
        <v>-2.1259999999999999</v>
      </c>
      <c r="Z1735" s="104">
        <f t="shared" si="262"/>
        <v>0</v>
      </c>
      <c r="AA1735" s="38">
        <f t="shared" si="263"/>
        <v>0</v>
      </c>
      <c r="AB1735" s="38">
        <f t="shared" si="264"/>
        <v>0</v>
      </c>
      <c r="AC1735" s="38">
        <f t="shared" si="265"/>
        <v>0</v>
      </c>
      <c r="AD1735" s="38">
        <f t="shared" si="266"/>
        <v>0</v>
      </c>
      <c r="AE1735" s="105">
        <f t="shared" si="267"/>
        <v>6</v>
      </c>
      <c r="AF1735" s="114">
        <f t="shared" si="261"/>
        <v>-2.1259999999999999</v>
      </c>
      <c r="AG1735" s="37">
        <f t="shared" si="268"/>
        <v>6</v>
      </c>
      <c r="AH1735" s="40">
        <f>IF(OR(MAX('Batch Inputs'!$C1723:$N1723)&gt;1,MIN('Batch Inputs'!$C1723:$N1723)&lt;0),"ERROR",0)</f>
        <v>0</v>
      </c>
      <c r="AI1735" s="105" t="str">
        <f t="shared" si="269"/>
        <v>Few conditions</v>
      </c>
      <c r="AJ1735" s="113" t="str">
        <f t="shared" si="270"/>
        <v>No Conditions</v>
      </c>
      <c r="AM1735" s="78"/>
    </row>
    <row r="1736" spans="3:39" ht="12.75" x14ac:dyDescent="0.2">
      <c r="C1736" s="94">
        <v>1719</v>
      </c>
      <c r="D1736" s="32">
        <f>'Batch Inputs'!C1724</f>
        <v>0</v>
      </c>
      <c r="E1736" s="32">
        <f>'Batch Inputs'!D1724</f>
        <v>0</v>
      </c>
      <c r="F1736" s="32">
        <f>'Batch Inputs'!E1724</f>
        <v>0</v>
      </c>
      <c r="G1736" s="32">
        <f>'Batch Inputs'!F1724</f>
        <v>0</v>
      </c>
      <c r="H1736" s="32">
        <f>'Batch Inputs'!G1724</f>
        <v>0</v>
      </c>
      <c r="I1736" s="32">
        <f>'Batch Inputs'!H1724</f>
        <v>0</v>
      </c>
      <c r="J1736" s="32">
        <f>'Batch Inputs'!I1724</f>
        <v>0</v>
      </c>
      <c r="K1736" s="32">
        <f>'Batch Inputs'!J1724</f>
        <v>0</v>
      </c>
      <c r="L1736" s="32">
        <f>'Batch Inputs'!K1724</f>
        <v>0</v>
      </c>
      <c r="M1736" s="32">
        <f>'Batch Inputs'!L1724</f>
        <v>0</v>
      </c>
      <c r="N1736" s="32">
        <f>'Batch Inputs'!M1724</f>
        <v>0</v>
      </c>
      <c r="O1736" s="32">
        <f>'Batch Inputs'!N1724</f>
        <v>0</v>
      </c>
      <c r="P1736" s="32">
        <f>'Batch Inputs'!O1724</f>
        <v>0</v>
      </c>
      <c r="Q1736" s="32">
        <f>'Batch Inputs'!P1724</f>
        <v>0</v>
      </c>
      <c r="S1736" s="98">
        <f>SUMPRODUCT($D1736:$O1736,$D$5:$O$5)+$R$5</f>
        <v>-7.9279999999999999</v>
      </c>
      <c r="T1736" s="98">
        <f>SUMPRODUCT($D1736:$O1736,$D$6:$O$6)+$R$6</f>
        <v>-7.0750000000000002</v>
      </c>
      <c r="U1736" s="98">
        <f>SUMPRODUCT($D1736:$O1736,$D$7:$O$7)+$R$7</f>
        <v>-13.989000000000001</v>
      </c>
      <c r="V1736" s="98">
        <f>SUMPRODUCT($D1736:$O1736,$D$8:$O$8)+$R$8</f>
        <v>-8.0109999999999992</v>
      </c>
      <c r="W1736" s="98">
        <f>SUMPRODUCT($D1736:$O1736,$D$9:$O$9)+$R$9</f>
        <v>-6.976</v>
      </c>
      <c r="X1736" s="98">
        <f>SUMPRODUCT($D1736:$O1736,$D$10:$O$10)+$R$10</f>
        <v>-2.1259999999999999</v>
      </c>
      <c r="Z1736" s="104">
        <f t="shared" si="262"/>
        <v>0</v>
      </c>
      <c r="AA1736" s="38">
        <f t="shared" si="263"/>
        <v>0</v>
      </c>
      <c r="AB1736" s="38">
        <f t="shared" si="264"/>
        <v>0</v>
      </c>
      <c r="AC1736" s="38">
        <f t="shared" si="265"/>
        <v>0</v>
      </c>
      <c r="AD1736" s="38">
        <f t="shared" si="266"/>
        <v>0</v>
      </c>
      <c r="AE1736" s="105">
        <f t="shared" si="267"/>
        <v>6</v>
      </c>
      <c r="AF1736" s="114">
        <f t="shared" si="261"/>
        <v>-2.1259999999999999</v>
      </c>
      <c r="AG1736" s="37">
        <f t="shared" si="268"/>
        <v>6</v>
      </c>
      <c r="AH1736" s="40">
        <f>IF(OR(MAX('Batch Inputs'!$C1724:$N1724)&gt;1,MIN('Batch Inputs'!$C1724:$N1724)&lt;0),"ERROR",0)</f>
        <v>0</v>
      </c>
      <c r="AI1736" s="105" t="str">
        <f t="shared" si="269"/>
        <v>Few conditions</v>
      </c>
      <c r="AJ1736" s="113" t="str">
        <f t="shared" si="270"/>
        <v>No Conditions</v>
      </c>
      <c r="AM1736" s="78"/>
    </row>
    <row r="1737" spans="3:39" ht="12.75" x14ac:dyDescent="0.2">
      <c r="C1737" s="94">
        <v>1720</v>
      </c>
      <c r="D1737" s="32">
        <f>'Batch Inputs'!C1725</f>
        <v>0</v>
      </c>
      <c r="E1737" s="32">
        <f>'Batch Inputs'!D1725</f>
        <v>0</v>
      </c>
      <c r="F1737" s="32">
        <f>'Batch Inputs'!E1725</f>
        <v>0</v>
      </c>
      <c r="G1737" s="32">
        <f>'Batch Inputs'!F1725</f>
        <v>0</v>
      </c>
      <c r="H1737" s="32">
        <f>'Batch Inputs'!G1725</f>
        <v>0</v>
      </c>
      <c r="I1737" s="32">
        <f>'Batch Inputs'!H1725</f>
        <v>0</v>
      </c>
      <c r="J1737" s="32">
        <f>'Batch Inputs'!I1725</f>
        <v>0</v>
      </c>
      <c r="K1737" s="32">
        <f>'Batch Inputs'!J1725</f>
        <v>0</v>
      </c>
      <c r="L1737" s="32">
        <f>'Batch Inputs'!K1725</f>
        <v>0</v>
      </c>
      <c r="M1737" s="32">
        <f>'Batch Inputs'!L1725</f>
        <v>0</v>
      </c>
      <c r="N1737" s="32">
        <f>'Batch Inputs'!M1725</f>
        <v>0</v>
      </c>
      <c r="O1737" s="32">
        <f>'Batch Inputs'!N1725</f>
        <v>0</v>
      </c>
      <c r="P1737" s="32">
        <f>'Batch Inputs'!O1725</f>
        <v>0</v>
      </c>
      <c r="Q1737" s="32">
        <f>'Batch Inputs'!P1725</f>
        <v>0</v>
      </c>
      <c r="S1737" s="98">
        <f>SUMPRODUCT($D1737:$O1737,$D$5:$O$5)+$R$5</f>
        <v>-7.9279999999999999</v>
      </c>
      <c r="T1737" s="98">
        <f>SUMPRODUCT($D1737:$O1737,$D$6:$O$6)+$R$6</f>
        <v>-7.0750000000000002</v>
      </c>
      <c r="U1737" s="98">
        <f>SUMPRODUCT($D1737:$O1737,$D$7:$O$7)+$R$7</f>
        <v>-13.989000000000001</v>
      </c>
      <c r="V1737" s="98">
        <f>SUMPRODUCT($D1737:$O1737,$D$8:$O$8)+$R$8</f>
        <v>-8.0109999999999992</v>
      </c>
      <c r="W1737" s="98">
        <f>SUMPRODUCT($D1737:$O1737,$D$9:$O$9)+$R$9</f>
        <v>-6.976</v>
      </c>
      <c r="X1737" s="98">
        <f>SUMPRODUCT($D1737:$O1737,$D$10:$O$10)+$R$10</f>
        <v>-2.1259999999999999</v>
      </c>
      <c r="Z1737" s="104">
        <f t="shared" si="262"/>
        <v>0</v>
      </c>
      <c r="AA1737" s="38">
        <f t="shared" si="263"/>
        <v>0</v>
      </c>
      <c r="AB1737" s="38">
        <f t="shared" si="264"/>
        <v>0</v>
      </c>
      <c r="AC1737" s="38">
        <f t="shared" si="265"/>
        <v>0</v>
      </c>
      <c r="AD1737" s="38">
        <f t="shared" si="266"/>
        <v>0</v>
      </c>
      <c r="AE1737" s="105">
        <f t="shared" si="267"/>
        <v>6</v>
      </c>
      <c r="AF1737" s="114">
        <f t="shared" si="261"/>
        <v>-2.1259999999999999</v>
      </c>
      <c r="AG1737" s="37">
        <f t="shared" si="268"/>
        <v>6</v>
      </c>
      <c r="AH1737" s="40">
        <f>IF(OR(MAX('Batch Inputs'!$C1725:$N1725)&gt;1,MIN('Batch Inputs'!$C1725:$N1725)&lt;0),"ERROR",0)</f>
        <v>0</v>
      </c>
      <c r="AI1737" s="105" t="str">
        <f t="shared" si="269"/>
        <v>Few conditions</v>
      </c>
      <c r="AJ1737" s="113" t="str">
        <f t="shared" si="270"/>
        <v>No Conditions</v>
      </c>
      <c r="AM1737" s="78"/>
    </row>
    <row r="1738" spans="3:39" ht="12.75" x14ac:dyDescent="0.2">
      <c r="C1738" s="94">
        <v>1721</v>
      </c>
      <c r="D1738" s="32">
        <f>'Batch Inputs'!C1726</f>
        <v>0</v>
      </c>
      <c r="E1738" s="32">
        <f>'Batch Inputs'!D1726</f>
        <v>0</v>
      </c>
      <c r="F1738" s="32">
        <f>'Batch Inputs'!E1726</f>
        <v>0</v>
      </c>
      <c r="G1738" s="32">
        <f>'Batch Inputs'!F1726</f>
        <v>0</v>
      </c>
      <c r="H1738" s="32">
        <f>'Batch Inputs'!G1726</f>
        <v>0</v>
      </c>
      <c r="I1738" s="32">
        <f>'Batch Inputs'!H1726</f>
        <v>0</v>
      </c>
      <c r="J1738" s="32">
        <f>'Batch Inputs'!I1726</f>
        <v>0</v>
      </c>
      <c r="K1738" s="32">
        <f>'Batch Inputs'!J1726</f>
        <v>0</v>
      </c>
      <c r="L1738" s="32">
        <f>'Batch Inputs'!K1726</f>
        <v>0</v>
      </c>
      <c r="M1738" s="32">
        <f>'Batch Inputs'!L1726</f>
        <v>0</v>
      </c>
      <c r="N1738" s="32">
        <f>'Batch Inputs'!M1726</f>
        <v>0</v>
      </c>
      <c r="O1738" s="32">
        <f>'Batch Inputs'!N1726</f>
        <v>0</v>
      </c>
      <c r="P1738" s="32">
        <f>'Batch Inputs'!O1726</f>
        <v>0</v>
      </c>
      <c r="Q1738" s="32">
        <f>'Batch Inputs'!P1726</f>
        <v>0</v>
      </c>
      <c r="S1738" s="98">
        <f>SUMPRODUCT($D1738:$O1738,$D$5:$O$5)+$R$5</f>
        <v>-7.9279999999999999</v>
      </c>
      <c r="T1738" s="98">
        <f>SUMPRODUCT($D1738:$O1738,$D$6:$O$6)+$R$6</f>
        <v>-7.0750000000000002</v>
      </c>
      <c r="U1738" s="98">
        <f>SUMPRODUCT($D1738:$O1738,$D$7:$O$7)+$R$7</f>
        <v>-13.989000000000001</v>
      </c>
      <c r="V1738" s="98">
        <f>SUMPRODUCT($D1738:$O1738,$D$8:$O$8)+$R$8</f>
        <v>-8.0109999999999992</v>
      </c>
      <c r="W1738" s="98">
        <f>SUMPRODUCT($D1738:$O1738,$D$9:$O$9)+$R$9</f>
        <v>-6.976</v>
      </c>
      <c r="X1738" s="98">
        <f>SUMPRODUCT($D1738:$O1738,$D$10:$O$10)+$R$10</f>
        <v>-2.1259999999999999</v>
      </c>
      <c r="Z1738" s="104">
        <f t="shared" si="262"/>
        <v>0</v>
      </c>
      <c r="AA1738" s="38">
        <f t="shared" si="263"/>
        <v>0</v>
      </c>
      <c r="AB1738" s="38">
        <f t="shared" si="264"/>
        <v>0</v>
      </c>
      <c r="AC1738" s="38">
        <f t="shared" si="265"/>
        <v>0</v>
      </c>
      <c r="AD1738" s="38">
        <f t="shared" si="266"/>
        <v>0</v>
      </c>
      <c r="AE1738" s="105">
        <f t="shared" si="267"/>
        <v>6</v>
      </c>
      <c r="AF1738" s="114">
        <f t="shared" si="261"/>
        <v>-2.1259999999999999</v>
      </c>
      <c r="AG1738" s="37">
        <f t="shared" si="268"/>
        <v>6</v>
      </c>
      <c r="AH1738" s="40">
        <f>IF(OR(MAX('Batch Inputs'!$C1726:$N1726)&gt;1,MIN('Batch Inputs'!$C1726:$N1726)&lt;0),"ERROR",0)</f>
        <v>0</v>
      </c>
      <c r="AI1738" s="105" t="str">
        <f t="shared" si="269"/>
        <v>Few conditions</v>
      </c>
      <c r="AJ1738" s="113" t="str">
        <f t="shared" si="270"/>
        <v>No Conditions</v>
      </c>
      <c r="AM1738" s="78"/>
    </row>
    <row r="1739" spans="3:39" ht="12.75" x14ac:dyDescent="0.2">
      <c r="C1739" s="94">
        <v>1722</v>
      </c>
      <c r="D1739" s="32">
        <f>'Batch Inputs'!C1727</f>
        <v>0</v>
      </c>
      <c r="E1739" s="32">
        <f>'Batch Inputs'!D1727</f>
        <v>0</v>
      </c>
      <c r="F1739" s="32">
        <f>'Batch Inputs'!E1727</f>
        <v>0</v>
      </c>
      <c r="G1739" s="32">
        <f>'Batch Inputs'!F1727</f>
        <v>0</v>
      </c>
      <c r="H1739" s="32">
        <f>'Batch Inputs'!G1727</f>
        <v>0</v>
      </c>
      <c r="I1739" s="32">
        <f>'Batch Inputs'!H1727</f>
        <v>0</v>
      </c>
      <c r="J1739" s="32">
        <f>'Batch Inputs'!I1727</f>
        <v>0</v>
      </c>
      <c r="K1739" s="32">
        <f>'Batch Inputs'!J1727</f>
        <v>0</v>
      </c>
      <c r="L1739" s="32">
        <f>'Batch Inputs'!K1727</f>
        <v>0</v>
      </c>
      <c r="M1739" s="32">
        <f>'Batch Inputs'!L1727</f>
        <v>0</v>
      </c>
      <c r="N1739" s="32">
        <f>'Batch Inputs'!M1727</f>
        <v>0</v>
      </c>
      <c r="O1739" s="32">
        <f>'Batch Inputs'!N1727</f>
        <v>0</v>
      </c>
      <c r="P1739" s="32">
        <f>'Batch Inputs'!O1727</f>
        <v>0</v>
      </c>
      <c r="Q1739" s="32">
        <f>'Batch Inputs'!P1727</f>
        <v>0</v>
      </c>
      <c r="S1739" s="98">
        <f>SUMPRODUCT($D1739:$O1739,$D$5:$O$5)+$R$5</f>
        <v>-7.9279999999999999</v>
      </c>
      <c r="T1739" s="98">
        <f>SUMPRODUCT($D1739:$O1739,$D$6:$O$6)+$R$6</f>
        <v>-7.0750000000000002</v>
      </c>
      <c r="U1739" s="98">
        <f>SUMPRODUCT($D1739:$O1739,$D$7:$O$7)+$R$7</f>
        <v>-13.989000000000001</v>
      </c>
      <c r="V1739" s="98">
        <f>SUMPRODUCT($D1739:$O1739,$D$8:$O$8)+$R$8</f>
        <v>-8.0109999999999992</v>
      </c>
      <c r="W1739" s="98">
        <f>SUMPRODUCT($D1739:$O1739,$D$9:$O$9)+$R$9</f>
        <v>-6.976</v>
      </c>
      <c r="X1739" s="98">
        <f>SUMPRODUCT($D1739:$O1739,$D$10:$O$10)+$R$10</f>
        <v>-2.1259999999999999</v>
      </c>
      <c r="Z1739" s="104">
        <f t="shared" si="262"/>
        <v>0</v>
      </c>
      <c r="AA1739" s="38">
        <f t="shared" si="263"/>
        <v>0</v>
      </c>
      <c r="AB1739" s="38">
        <f t="shared" si="264"/>
        <v>0</v>
      </c>
      <c r="AC1739" s="38">
        <f t="shared" si="265"/>
        <v>0</v>
      </c>
      <c r="AD1739" s="38">
        <f t="shared" si="266"/>
        <v>0</v>
      </c>
      <c r="AE1739" s="105">
        <f t="shared" si="267"/>
        <v>6</v>
      </c>
      <c r="AF1739" s="114">
        <f t="shared" si="261"/>
        <v>-2.1259999999999999</v>
      </c>
      <c r="AG1739" s="37">
        <f t="shared" si="268"/>
        <v>6</v>
      </c>
      <c r="AH1739" s="40">
        <f>IF(OR(MAX('Batch Inputs'!$C1727:$N1727)&gt;1,MIN('Batch Inputs'!$C1727:$N1727)&lt;0),"ERROR",0)</f>
        <v>0</v>
      </c>
      <c r="AI1739" s="105" t="str">
        <f t="shared" si="269"/>
        <v>Few conditions</v>
      </c>
      <c r="AJ1739" s="113" t="str">
        <f t="shared" si="270"/>
        <v>No Conditions</v>
      </c>
      <c r="AM1739" s="78"/>
    </row>
    <row r="1740" spans="3:39" ht="12.75" x14ac:dyDescent="0.2">
      <c r="C1740" s="94">
        <v>1723</v>
      </c>
      <c r="D1740" s="32">
        <f>'Batch Inputs'!C1728</f>
        <v>0</v>
      </c>
      <c r="E1740" s="32">
        <f>'Batch Inputs'!D1728</f>
        <v>0</v>
      </c>
      <c r="F1740" s="32">
        <f>'Batch Inputs'!E1728</f>
        <v>0</v>
      </c>
      <c r="G1740" s="32">
        <f>'Batch Inputs'!F1728</f>
        <v>0</v>
      </c>
      <c r="H1740" s="32">
        <f>'Batch Inputs'!G1728</f>
        <v>0</v>
      </c>
      <c r="I1740" s="32">
        <f>'Batch Inputs'!H1728</f>
        <v>0</v>
      </c>
      <c r="J1740" s="32">
        <f>'Batch Inputs'!I1728</f>
        <v>0</v>
      </c>
      <c r="K1740" s="32">
        <f>'Batch Inputs'!J1728</f>
        <v>0</v>
      </c>
      <c r="L1740" s="32">
        <f>'Batch Inputs'!K1728</f>
        <v>0</v>
      </c>
      <c r="M1740" s="32">
        <f>'Batch Inputs'!L1728</f>
        <v>0</v>
      </c>
      <c r="N1740" s="32">
        <f>'Batch Inputs'!M1728</f>
        <v>0</v>
      </c>
      <c r="O1740" s="32">
        <f>'Batch Inputs'!N1728</f>
        <v>0</v>
      </c>
      <c r="P1740" s="32">
        <f>'Batch Inputs'!O1728</f>
        <v>0</v>
      </c>
      <c r="Q1740" s="32">
        <f>'Batch Inputs'!P1728</f>
        <v>0</v>
      </c>
      <c r="S1740" s="98">
        <f>SUMPRODUCT($D1740:$O1740,$D$5:$O$5)+$R$5</f>
        <v>-7.9279999999999999</v>
      </c>
      <c r="T1740" s="98">
        <f>SUMPRODUCT($D1740:$O1740,$D$6:$O$6)+$R$6</f>
        <v>-7.0750000000000002</v>
      </c>
      <c r="U1740" s="98">
        <f>SUMPRODUCT($D1740:$O1740,$D$7:$O$7)+$R$7</f>
        <v>-13.989000000000001</v>
      </c>
      <c r="V1740" s="98">
        <f>SUMPRODUCT($D1740:$O1740,$D$8:$O$8)+$R$8</f>
        <v>-8.0109999999999992</v>
      </c>
      <c r="W1740" s="98">
        <f>SUMPRODUCT($D1740:$O1740,$D$9:$O$9)+$R$9</f>
        <v>-6.976</v>
      </c>
      <c r="X1740" s="98">
        <f>SUMPRODUCT($D1740:$O1740,$D$10:$O$10)+$R$10</f>
        <v>-2.1259999999999999</v>
      </c>
      <c r="Z1740" s="104">
        <f t="shared" si="262"/>
        <v>0</v>
      </c>
      <c r="AA1740" s="38">
        <f t="shared" si="263"/>
        <v>0</v>
      </c>
      <c r="AB1740" s="38">
        <f t="shared" si="264"/>
        <v>0</v>
      </c>
      <c r="AC1740" s="38">
        <f t="shared" si="265"/>
        <v>0</v>
      </c>
      <c r="AD1740" s="38">
        <f t="shared" si="266"/>
        <v>0</v>
      </c>
      <c r="AE1740" s="105">
        <f t="shared" si="267"/>
        <v>6</v>
      </c>
      <c r="AF1740" s="114">
        <f t="shared" si="261"/>
        <v>-2.1259999999999999</v>
      </c>
      <c r="AG1740" s="37">
        <f t="shared" si="268"/>
        <v>6</v>
      </c>
      <c r="AH1740" s="40">
        <f>IF(OR(MAX('Batch Inputs'!$C1728:$N1728)&gt;1,MIN('Batch Inputs'!$C1728:$N1728)&lt;0),"ERROR",0)</f>
        <v>0</v>
      </c>
      <c r="AI1740" s="105" t="str">
        <f t="shared" si="269"/>
        <v>Few conditions</v>
      </c>
      <c r="AJ1740" s="113" t="str">
        <f t="shared" si="270"/>
        <v>No Conditions</v>
      </c>
      <c r="AM1740" s="78"/>
    </row>
    <row r="1741" spans="3:39" ht="12.75" x14ac:dyDescent="0.2">
      <c r="C1741" s="94">
        <v>1724</v>
      </c>
      <c r="D1741" s="32">
        <f>'Batch Inputs'!C1729</f>
        <v>0</v>
      </c>
      <c r="E1741" s="32">
        <f>'Batch Inputs'!D1729</f>
        <v>0</v>
      </c>
      <c r="F1741" s="32">
        <f>'Batch Inputs'!E1729</f>
        <v>0</v>
      </c>
      <c r="G1741" s="32">
        <f>'Batch Inputs'!F1729</f>
        <v>0</v>
      </c>
      <c r="H1741" s="32">
        <f>'Batch Inputs'!G1729</f>
        <v>0</v>
      </c>
      <c r="I1741" s="32">
        <f>'Batch Inputs'!H1729</f>
        <v>0</v>
      </c>
      <c r="J1741" s="32">
        <f>'Batch Inputs'!I1729</f>
        <v>0</v>
      </c>
      <c r="K1741" s="32">
        <f>'Batch Inputs'!J1729</f>
        <v>0</v>
      </c>
      <c r="L1741" s="32">
        <f>'Batch Inputs'!K1729</f>
        <v>0</v>
      </c>
      <c r="M1741" s="32">
        <f>'Batch Inputs'!L1729</f>
        <v>0</v>
      </c>
      <c r="N1741" s="32">
        <f>'Batch Inputs'!M1729</f>
        <v>0</v>
      </c>
      <c r="O1741" s="32">
        <f>'Batch Inputs'!N1729</f>
        <v>0</v>
      </c>
      <c r="P1741" s="32">
        <f>'Batch Inputs'!O1729</f>
        <v>0</v>
      </c>
      <c r="Q1741" s="32">
        <f>'Batch Inputs'!P1729</f>
        <v>0</v>
      </c>
      <c r="S1741" s="98">
        <f>SUMPRODUCT($D1741:$O1741,$D$5:$O$5)+$R$5</f>
        <v>-7.9279999999999999</v>
      </c>
      <c r="T1741" s="98">
        <f>SUMPRODUCT($D1741:$O1741,$D$6:$O$6)+$R$6</f>
        <v>-7.0750000000000002</v>
      </c>
      <c r="U1741" s="98">
        <f>SUMPRODUCT($D1741:$O1741,$D$7:$O$7)+$R$7</f>
        <v>-13.989000000000001</v>
      </c>
      <c r="V1741" s="98">
        <f>SUMPRODUCT($D1741:$O1741,$D$8:$O$8)+$R$8</f>
        <v>-8.0109999999999992</v>
      </c>
      <c r="W1741" s="98">
        <f>SUMPRODUCT($D1741:$O1741,$D$9:$O$9)+$R$9</f>
        <v>-6.976</v>
      </c>
      <c r="X1741" s="98">
        <f>SUMPRODUCT($D1741:$O1741,$D$10:$O$10)+$R$10</f>
        <v>-2.1259999999999999</v>
      </c>
      <c r="Z1741" s="104">
        <f t="shared" si="262"/>
        <v>0</v>
      </c>
      <c r="AA1741" s="38">
        <f t="shared" si="263"/>
        <v>0</v>
      </c>
      <c r="AB1741" s="38">
        <f t="shared" si="264"/>
        <v>0</v>
      </c>
      <c r="AC1741" s="38">
        <f t="shared" si="265"/>
        <v>0</v>
      </c>
      <c r="AD1741" s="38">
        <f t="shared" si="266"/>
        <v>0</v>
      </c>
      <c r="AE1741" s="105">
        <f t="shared" si="267"/>
        <v>6</v>
      </c>
      <c r="AF1741" s="114">
        <f t="shared" si="261"/>
        <v>-2.1259999999999999</v>
      </c>
      <c r="AG1741" s="37">
        <f t="shared" si="268"/>
        <v>6</v>
      </c>
      <c r="AH1741" s="40">
        <f>IF(OR(MAX('Batch Inputs'!$C1729:$N1729)&gt;1,MIN('Batch Inputs'!$C1729:$N1729)&lt;0),"ERROR",0)</f>
        <v>0</v>
      </c>
      <c r="AI1741" s="105" t="str">
        <f t="shared" si="269"/>
        <v>Few conditions</v>
      </c>
      <c r="AJ1741" s="113" t="str">
        <f t="shared" si="270"/>
        <v>No Conditions</v>
      </c>
      <c r="AM1741" s="78"/>
    </row>
    <row r="1742" spans="3:39" ht="12.75" x14ac:dyDescent="0.2">
      <c r="C1742" s="94">
        <v>1725</v>
      </c>
      <c r="D1742" s="32">
        <f>'Batch Inputs'!C1730</f>
        <v>0</v>
      </c>
      <c r="E1742" s="32">
        <f>'Batch Inputs'!D1730</f>
        <v>0</v>
      </c>
      <c r="F1742" s="32">
        <f>'Batch Inputs'!E1730</f>
        <v>0</v>
      </c>
      <c r="G1742" s="32">
        <f>'Batch Inputs'!F1730</f>
        <v>0</v>
      </c>
      <c r="H1742" s="32">
        <f>'Batch Inputs'!G1730</f>
        <v>0</v>
      </c>
      <c r="I1742" s="32">
        <f>'Batch Inputs'!H1730</f>
        <v>0</v>
      </c>
      <c r="J1742" s="32">
        <f>'Batch Inputs'!I1730</f>
        <v>0</v>
      </c>
      <c r="K1742" s="32">
        <f>'Batch Inputs'!J1730</f>
        <v>0</v>
      </c>
      <c r="L1742" s="32">
        <f>'Batch Inputs'!K1730</f>
        <v>0</v>
      </c>
      <c r="M1742" s="32">
        <f>'Batch Inputs'!L1730</f>
        <v>0</v>
      </c>
      <c r="N1742" s="32">
        <f>'Batch Inputs'!M1730</f>
        <v>0</v>
      </c>
      <c r="O1742" s="32">
        <f>'Batch Inputs'!N1730</f>
        <v>0</v>
      </c>
      <c r="P1742" s="32">
        <f>'Batch Inputs'!O1730</f>
        <v>0</v>
      </c>
      <c r="Q1742" s="32">
        <f>'Batch Inputs'!P1730</f>
        <v>0</v>
      </c>
      <c r="S1742" s="98">
        <f>SUMPRODUCT($D1742:$O1742,$D$5:$O$5)+$R$5</f>
        <v>-7.9279999999999999</v>
      </c>
      <c r="T1742" s="98">
        <f>SUMPRODUCT($D1742:$O1742,$D$6:$O$6)+$R$6</f>
        <v>-7.0750000000000002</v>
      </c>
      <c r="U1742" s="98">
        <f>SUMPRODUCT($D1742:$O1742,$D$7:$O$7)+$R$7</f>
        <v>-13.989000000000001</v>
      </c>
      <c r="V1742" s="98">
        <f>SUMPRODUCT($D1742:$O1742,$D$8:$O$8)+$R$8</f>
        <v>-8.0109999999999992</v>
      </c>
      <c r="W1742" s="98">
        <f>SUMPRODUCT($D1742:$O1742,$D$9:$O$9)+$R$9</f>
        <v>-6.976</v>
      </c>
      <c r="X1742" s="98">
        <f>SUMPRODUCT($D1742:$O1742,$D$10:$O$10)+$R$10</f>
        <v>-2.1259999999999999</v>
      </c>
      <c r="Z1742" s="104">
        <f t="shared" si="262"/>
        <v>0</v>
      </c>
      <c r="AA1742" s="38">
        <f t="shared" si="263"/>
        <v>0</v>
      </c>
      <c r="AB1742" s="38">
        <f t="shared" si="264"/>
        <v>0</v>
      </c>
      <c r="AC1742" s="38">
        <f t="shared" si="265"/>
        <v>0</v>
      </c>
      <c r="AD1742" s="38">
        <f t="shared" si="266"/>
        <v>0</v>
      </c>
      <c r="AE1742" s="105">
        <f t="shared" si="267"/>
        <v>6</v>
      </c>
      <c r="AF1742" s="114">
        <f t="shared" si="261"/>
        <v>-2.1259999999999999</v>
      </c>
      <c r="AG1742" s="37">
        <f t="shared" si="268"/>
        <v>6</v>
      </c>
      <c r="AH1742" s="40">
        <f>IF(OR(MAX('Batch Inputs'!$C1730:$N1730)&gt;1,MIN('Batch Inputs'!$C1730:$N1730)&lt;0),"ERROR",0)</f>
        <v>0</v>
      </c>
      <c r="AI1742" s="105" t="str">
        <f t="shared" si="269"/>
        <v>Few conditions</v>
      </c>
      <c r="AJ1742" s="113" t="str">
        <f t="shared" si="270"/>
        <v>No Conditions</v>
      </c>
      <c r="AM1742" s="78"/>
    </row>
    <row r="1743" spans="3:39" ht="12.75" x14ac:dyDescent="0.2">
      <c r="C1743" s="94">
        <v>1726</v>
      </c>
      <c r="D1743" s="32">
        <f>'Batch Inputs'!C1731</f>
        <v>0</v>
      </c>
      <c r="E1743" s="32">
        <f>'Batch Inputs'!D1731</f>
        <v>0</v>
      </c>
      <c r="F1743" s="32">
        <f>'Batch Inputs'!E1731</f>
        <v>0</v>
      </c>
      <c r="G1743" s="32">
        <f>'Batch Inputs'!F1731</f>
        <v>0</v>
      </c>
      <c r="H1743" s="32">
        <f>'Batch Inputs'!G1731</f>
        <v>0</v>
      </c>
      <c r="I1743" s="32">
        <f>'Batch Inputs'!H1731</f>
        <v>0</v>
      </c>
      <c r="J1743" s="32">
        <f>'Batch Inputs'!I1731</f>
        <v>0</v>
      </c>
      <c r="K1743" s="32">
        <f>'Batch Inputs'!J1731</f>
        <v>0</v>
      </c>
      <c r="L1743" s="32">
        <f>'Batch Inputs'!K1731</f>
        <v>0</v>
      </c>
      <c r="M1743" s="32">
        <f>'Batch Inputs'!L1731</f>
        <v>0</v>
      </c>
      <c r="N1743" s="32">
        <f>'Batch Inputs'!M1731</f>
        <v>0</v>
      </c>
      <c r="O1743" s="32">
        <f>'Batch Inputs'!N1731</f>
        <v>0</v>
      </c>
      <c r="P1743" s="32">
        <f>'Batch Inputs'!O1731</f>
        <v>0</v>
      </c>
      <c r="Q1743" s="32">
        <f>'Batch Inputs'!P1731</f>
        <v>0</v>
      </c>
      <c r="S1743" s="98">
        <f>SUMPRODUCT($D1743:$O1743,$D$5:$O$5)+$R$5</f>
        <v>-7.9279999999999999</v>
      </c>
      <c r="T1743" s="98">
        <f>SUMPRODUCT($D1743:$O1743,$D$6:$O$6)+$R$6</f>
        <v>-7.0750000000000002</v>
      </c>
      <c r="U1743" s="98">
        <f>SUMPRODUCT($D1743:$O1743,$D$7:$O$7)+$R$7</f>
        <v>-13.989000000000001</v>
      </c>
      <c r="V1743" s="98">
        <f>SUMPRODUCT($D1743:$O1743,$D$8:$O$8)+$R$8</f>
        <v>-8.0109999999999992</v>
      </c>
      <c r="W1743" s="98">
        <f>SUMPRODUCT($D1743:$O1743,$D$9:$O$9)+$R$9</f>
        <v>-6.976</v>
      </c>
      <c r="X1743" s="98">
        <f>SUMPRODUCT($D1743:$O1743,$D$10:$O$10)+$R$10</f>
        <v>-2.1259999999999999</v>
      </c>
      <c r="Z1743" s="104">
        <f t="shared" si="262"/>
        <v>0</v>
      </c>
      <c r="AA1743" s="38">
        <f t="shared" si="263"/>
        <v>0</v>
      </c>
      <c r="AB1743" s="38">
        <f t="shared" si="264"/>
        <v>0</v>
      </c>
      <c r="AC1743" s="38">
        <f t="shared" si="265"/>
        <v>0</v>
      </c>
      <c r="AD1743" s="38">
        <f t="shared" si="266"/>
        <v>0</v>
      </c>
      <c r="AE1743" s="105">
        <f t="shared" si="267"/>
        <v>6</v>
      </c>
      <c r="AF1743" s="114">
        <f t="shared" si="261"/>
        <v>-2.1259999999999999</v>
      </c>
      <c r="AG1743" s="37">
        <f t="shared" si="268"/>
        <v>6</v>
      </c>
      <c r="AH1743" s="40">
        <f>IF(OR(MAX('Batch Inputs'!$C1731:$N1731)&gt;1,MIN('Batch Inputs'!$C1731:$N1731)&lt;0),"ERROR",0)</f>
        <v>0</v>
      </c>
      <c r="AI1743" s="105" t="str">
        <f t="shared" si="269"/>
        <v>Few conditions</v>
      </c>
      <c r="AJ1743" s="113" t="str">
        <f t="shared" si="270"/>
        <v>No Conditions</v>
      </c>
      <c r="AM1743" s="78"/>
    </row>
    <row r="1744" spans="3:39" ht="12.75" x14ac:dyDescent="0.2">
      <c r="C1744" s="94">
        <v>1727</v>
      </c>
      <c r="D1744" s="32">
        <f>'Batch Inputs'!C1732</f>
        <v>0</v>
      </c>
      <c r="E1744" s="32">
        <f>'Batch Inputs'!D1732</f>
        <v>0</v>
      </c>
      <c r="F1744" s="32">
        <f>'Batch Inputs'!E1732</f>
        <v>0</v>
      </c>
      <c r="G1744" s="32">
        <f>'Batch Inputs'!F1732</f>
        <v>0</v>
      </c>
      <c r="H1744" s="32">
        <f>'Batch Inputs'!G1732</f>
        <v>0</v>
      </c>
      <c r="I1744" s="32">
        <f>'Batch Inputs'!H1732</f>
        <v>0</v>
      </c>
      <c r="J1744" s="32">
        <f>'Batch Inputs'!I1732</f>
        <v>0</v>
      </c>
      <c r="K1744" s="32">
        <f>'Batch Inputs'!J1732</f>
        <v>0</v>
      </c>
      <c r="L1744" s="32">
        <f>'Batch Inputs'!K1732</f>
        <v>0</v>
      </c>
      <c r="M1744" s="32">
        <f>'Batch Inputs'!L1732</f>
        <v>0</v>
      </c>
      <c r="N1744" s="32">
        <f>'Batch Inputs'!M1732</f>
        <v>0</v>
      </c>
      <c r="O1744" s="32">
        <f>'Batch Inputs'!N1732</f>
        <v>0</v>
      </c>
      <c r="P1744" s="32">
        <f>'Batch Inputs'!O1732</f>
        <v>0</v>
      </c>
      <c r="Q1744" s="32">
        <f>'Batch Inputs'!P1732</f>
        <v>0</v>
      </c>
      <c r="S1744" s="98">
        <f>SUMPRODUCT($D1744:$O1744,$D$5:$O$5)+$R$5</f>
        <v>-7.9279999999999999</v>
      </c>
      <c r="T1744" s="98">
        <f>SUMPRODUCT($D1744:$O1744,$D$6:$O$6)+$R$6</f>
        <v>-7.0750000000000002</v>
      </c>
      <c r="U1744" s="98">
        <f>SUMPRODUCT($D1744:$O1744,$D$7:$O$7)+$R$7</f>
        <v>-13.989000000000001</v>
      </c>
      <c r="V1744" s="98">
        <f>SUMPRODUCT($D1744:$O1744,$D$8:$O$8)+$R$8</f>
        <v>-8.0109999999999992</v>
      </c>
      <c r="W1744" s="98">
        <f>SUMPRODUCT($D1744:$O1744,$D$9:$O$9)+$R$9</f>
        <v>-6.976</v>
      </c>
      <c r="X1744" s="98">
        <f>SUMPRODUCT($D1744:$O1744,$D$10:$O$10)+$R$10</f>
        <v>-2.1259999999999999</v>
      </c>
      <c r="Z1744" s="104">
        <f t="shared" si="262"/>
        <v>0</v>
      </c>
      <c r="AA1744" s="38">
        <f t="shared" si="263"/>
        <v>0</v>
      </c>
      <c r="AB1744" s="38">
        <f t="shared" si="264"/>
        <v>0</v>
      </c>
      <c r="AC1744" s="38">
        <f t="shared" si="265"/>
        <v>0</v>
      </c>
      <c r="AD1744" s="38">
        <f t="shared" si="266"/>
        <v>0</v>
      </c>
      <c r="AE1744" s="105">
        <f t="shared" si="267"/>
        <v>6</v>
      </c>
      <c r="AF1744" s="114">
        <f t="shared" si="261"/>
        <v>-2.1259999999999999</v>
      </c>
      <c r="AG1744" s="37">
        <f t="shared" si="268"/>
        <v>6</v>
      </c>
      <c r="AH1744" s="40">
        <f>IF(OR(MAX('Batch Inputs'!$C1732:$N1732)&gt;1,MIN('Batch Inputs'!$C1732:$N1732)&lt;0),"ERROR",0)</f>
        <v>0</v>
      </c>
      <c r="AI1744" s="105" t="str">
        <f t="shared" si="269"/>
        <v>Few conditions</v>
      </c>
      <c r="AJ1744" s="113" t="str">
        <f t="shared" si="270"/>
        <v>No Conditions</v>
      </c>
      <c r="AM1744" s="78"/>
    </row>
    <row r="1745" spans="3:39" ht="12.75" x14ac:dyDescent="0.2">
      <c r="C1745" s="94">
        <v>1728</v>
      </c>
      <c r="D1745" s="32">
        <f>'Batch Inputs'!C1733</f>
        <v>0</v>
      </c>
      <c r="E1745" s="32">
        <f>'Batch Inputs'!D1733</f>
        <v>0</v>
      </c>
      <c r="F1745" s="32">
        <f>'Batch Inputs'!E1733</f>
        <v>0</v>
      </c>
      <c r="G1745" s="32">
        <f>'Batch Inputs'!F1733</f>
        <v>0</v>
      </c>
      <c r="H1745" s="32">
        <f>'Batch Inputs'!G1733</f>
        <v>0</v>
      </c>
      <c r="I1745" s="32">
        <f>'Batch Inputs'!H1733</f>
        <v>0</v>
      </c>
      <c r="J1745" s="32">
        <f>'Batch Inputs'!I1733</f>
        <v>0</v>
      </c>
      <c r="K1745" s="32">
        <f>'Batch Inputs'!J1733</f>
        <v>0</v>
      </c>
      <c r="L1745" s="32">
        <f>'Batch Inputs'!K1733</f>
        <v>0</v>
      </c>
      <c r="M1745" s="32">
        <f>'Batch Inputs'!L1733</f>
        <v>0</v>
      </c>
      <c r="N1745" s="32">
        <f>'Batch Inputs'!M1733</f>
        <v>0</v>
      </c>
      <c r="O1745" s="32">
        <f>'Batch Inputs'!N1733</f>
        <v>0</v>
      </c>
      <c r="P1745" s="32">
        <f>'Batch Inputs'!O1733</f>
        <v>0</v>
      </c>
      <c r="Q1745" s="32">
        <f>'Batch Inputs'!P1733</f>
        <v>0</v>
      </c>
      <c r="S1745" s="98">
        <f>SUMPRODUCT($D1745:$O1745,$D$5:$O$5)+$R$5</f>
        <v>-7.9279999999999999</v>
      </c>
      <c r="T1745" s="98">
        <f>SUMPRODUCT($D1745:$O1745,$D$6:$O$6)+$R$6</f>
        <v>-7.0750000000000002</v>
      </c>
      <c r="U1745" s="98">
        <f>SUMPRODUCT($D1745:$O1745,$D$7:$O$7)+$R$7</f>
        <v>-13.989000000000001</v>
      </c>
      <c r="V1745" s="98">
        <f>SUMPRODUCT($D1745:$O1745,$D$8:$O$8)+$R$8</f>
        <v>-8.0109999999999992</v>
      </c>
      <c r="W1745" s="98">
        <f>SUMPRODUCT($D1745:$O1745,$D$9:$O$9)+$R$9</f>
        <v>-6.976</v>
      </c>
      <c r="X1745" s="98">
        <f>SUMPRODUCT($D1745:$O1745,$D$10:$O$10)+$R$10</f>
        <v>-2.1259999999999999</v>
      </c>
      <c r="Z1745" s="104">
        <f t="shared" si="262"/>
        <v>0</v>
      </c>
      <c r="AA1745" s="38">
        <f t="shared" si="263"/>
        <v>0</v>
      </c>
      <c r="AB1745" s="38">
        <f t="shared" si="264"/>
        <v>0</v>
      </c>
      <c r="AC1745" s="38">
        <f t="shared" si="265"/>
        <v>0</v>
      </c>
      <c r="AD1745" s="38">
        <f t="shared" si="266"/>
        <v>0</v>
      </c>
      <c r="AE1745" s="105">
        <f t="shared" si="267"/>
        <v>6</v>
      </c>
      <c r="AF1745" s="114">
        <f t="shared" si="261"/>
        <v>-2.1259999999999999</v>
      </c>
      <c r="AG1745" s="37">
        <f t="shared" si="268"/>
        <v>6</v>
      </c>
      <c r="AH1745" s="40">
        <f>IF(OR(MAX('Batch Inputs'!$C1733:$N1733)&gt;1,MIN('Batch Inputs'!$C1733:$N1733)&lt;0),"ERROR",0)</f>
        <v>0</v>
      </c>
      <c r="AI1745" s="105" t="str">
        <f t="shared" si="269"/>
        <v>Few conditions</v>
      </c>
      <c r="AJ1745" s="113" t="str">
        <f t="shared" si="270"/>
        <v>No Conditions</v>
      </c>
      <c r="AM1745" s="78"/>
    </row>
    <row r="1746" spans="3:39" ht="12.75" x14ac:dyDescent="0.2">
      <c r="C1746" s="94">
        <v>1729</v>
      </c>
      <c r="D1746" s="32">
        <f>'Batch Inputs'!C1734</f>
        <v>0</v>
      </c>
      <c r="E1746" s="32">
        <f>'Batch Inputs'!D1734</f>
        <v>0</v>
      </c>
      <c r="F1746" s="32">
        <f>'Batch Inputs'!E1734</f>
        <v>0</v>
      </c>
      <c r="G1746" s="32">
        <f>'Batch Inputs'!F1734</f>
        <v>0</v>
      </c>
      <c r="H1746" s="32">
        <f>'Batch Inputs'!G1734</f>
        <v>0</v>
      </c>
      <c r="I1746" s="32">
        <f>'Batch Inputs'!H1734</f>
        <v>0</v>
      </c>
      <c r="J1746" s="32">
        <f>'Batch Inputs'!I1734</f>
        <v>0</v>
      </c>
      <c r="K1746" s="32">
        <f>'Batch Inputs'!J1734</f>
        <v>0</v>
      </c>
      <c r="L1746" s="32">
        <f>'Batch Inputs'!K1734</f>
        <v>0</v>
      </c>
      <c r="M1746" s="32">
        <f>'Batch Inputs'!L1734</f>
        <v>0</v>
      </c>
      <c r="N1746" s="32">
        <f>'Batch Inputs'!M1734</f>
        <v>0</v>
      </c>
      <c r="O1746" s="32">
        <f>'Batch Inputs'!N1734</f>
        <v>0</v>
      </c>
      <c r="P1746" s="32">
        <f>'Batch Inputs'!O1734</f>
        <v>0</v>
      </c>
      <c r="Q1746" s="32">
        <f>'Batch Inputs'!P1734</f>
        <v>0</v>
      </c>
      <c r="S1746" s="98">
        <f>SUMPRODUCT($D1746:$O1746,$D$5:$O$5)+$R$5</f>
        <v>-7.9279999999999999</v>
      </c>
      <c r="T1746" s="98">
        <f>SUMPRODUCT($D1746:$O1746,$D$6:$O$6)+$R$6</f>
        <v>-7.0750000000000002</v>
      </c>
      <c r="U1746" s="98">
        <f>SUMPRODUCT($D1746:$O1746,$D$7:$O$7)+$R$7</f>
        <v>-13.989000000000001</v>
      </c>
      <c r="V1746" s="98">
        <f>SUMPRODUCT($D1746:$O1746,$D$8:$O$8)+$R$8</f>
        <v>-8.0109999999999992</v>
      </c>
      <c r="W1746" s="98">
        <f>SUMPRODUCT($D1746:$O1746,$D$9:$O$9)+$R$9</f>
        <v>-6.976</v>
      </c>
      <c r="X1746" s="98">
        <f>SUMPRODUCT($D1746:$O1746,$D$10:$O$10)+$R$10</f>
        <v>-2.1259999999999999</v>
      </c>
      <c r="Z1746" s="104">
        <f t="shared" si="262"/>
        <v>0</v>
      </c>
      <c r="AA1746" s="38">
        <f t="shared" si="263"/>
        <v>0</v>
      </c>
      <c r="AB1746" s="38">
        <f t="shared" si="264"/>
        <v>0</v>
      </c>
      <c r="AC1746" s="38">
        <f t="shared" si="265"/>
        <v>0</v>
      </c>
      <c r="AD1746" s="38">
        <f t="shared" si="266"/>
        <v>0</v>
      </c>
      <c r="AE1746" s="105">
        <f t="shared" si="267"/>
        <v>6</v>
      </c>
      <c r="AF1746" s="114">
        <f t="shared" ref="AF1746:AF1809" si="271">MAX(S1746:X1746)</f>
        <v>-2.1259999999999999</v>
      </c>
      <c r="AG1746" s="37">
        <f t="shared" si="268"/>
        <v>6</v>
      </c>
      <c r="AH1746" s="40">
        <f>IF(OR(MAX('Batch Inputs'!$C1734:$N1734)&gt;1,MIN('Batch Inputs'!$C1734:$N1734)&lt;0),"ERROR",0)</f>
        <v>0</v>
      </c>
      <c r="AI1746" s="105" t="str">
        <f t="shared" si="269"/>
        <v>Few conditions</v>
      </c>
      <c r="AJ1746" s="113" t="str">
        <f t="shared" si="270"/>
        <v>No Conditions</v>
      </c>
      <c r="AM1746" s="78"/>
    </row>
    <row r="1747" spans="3:39" ht="12.75" x14ac:dyDescent="0.2">
      <c r="C1747" s="94">
        <v>1730</v>
      </c>
      <c r="D1747" s="32">
        <f>'Batch Inputs'!C1735</f>
        <v>0</v>
      </c>
      <c r="E1747" s="32">
        <f>'Batch Inputs'!D1735</f>
        <v>0</v>
      </c>
      <c r="F1747" s="32">
        <f>'Batch Inputs'!E1735</f>
        <v>0</v>
      </c>
      <c r="G1747" s="32">
        <f>'Batch Inputs'!F1735</f>
        <v>0</v>
      </c>
      <c r="H1747" s="32">
        <f>'Batch Inputs'!G1735</f>
        <v>0</v>
      </c>
      <c r="I1747" s="32">
        <f>'Batch Inputs'!H1735</f>
        <v>0</v>
      </c>
      <c r="J1747" s="32">
        <f>'Batch Inputs'!I1735</f>
        <v>0</v>
      </c>
      <c r="K1747" s="32">
        <f>'Batch Inputs'!J1735</f>
        <v>0</v>
      </c>
      <c r="L1747" s="32">
        <f>'Batch Inputs'!K1735</f>
        <v>0</v>
      </c>
      <c r="M1747" s="32">
        <f>'Batch Inputs'!L1735</f>
        <v>0</v>
      </c>
      <c r="N1747" s="32">
        <f>'Batch Inputs'!M1735</f>
        <v>0</v>
      </c>
      <c r="O1747" s="32">
        <f>'Batch Inputs'!N1735</f>
        <v>0</v>
      </c>
      <c r="P1747" s="32">
        <f>'Batch Inputs'!O1735</f>
        <v>0</v>
      </c>
      <c r="Q1747" s="32">
        <f>'Batch Inputs'!P1735</f>
        <v>0</v>
      </c>
      <c r="S1747" s="98">
        <f>SUMPRODUCT($D1747:$O1747,$D$5:$O$5)+$R$5</f>
        <v>-7.9279999999999999</v>
      </c>
      <c r="T1747" s="98">
        <f>SUMPRODUCT($D1747:$O1747,$D$6:$O$6)+$R$6</f>
        <v>-7.0750000000000002</v>
      </c>
      <c r="U1747" s="98">
        <f>SUMPRODUCT($D1747:$O1747,$D$7:$O$7)+$R$7</f>
        <v>-13.989000000000001</v>
      </c>
      <c r="V1747" s="98">
        <f>SUMPRODUCT($D1747:$O1747,$D$8:$O$8)+$R$8</f>
        <v>-8.0109999999999992</v>
      </c>
      <c r="W1747" s="98">
        <f>SUMPRODUCT($D1747:$O1747,$D$9:$O$9)+$R$9</f>
        <v>-6.976</v>
      </c>
      <c r="X1747" s="98">
        <f>SUMPRODUCT($D1747:$O1747,$D$10:$O$10)+$R$10</f>
        <v>-2.1259999999999999</v>
      </c>
      <c r="Z1747" s="104">
        <f t="shared" ref="Z1747:Z1810" si="272">IF(S1747=$AF1747,S$16,0)</f>
        <v>0</v>
      </c>
      <c r="AA1747" s="38">
        <f t="shared" ref="AA1747:AA1810" si="273">IF(T1747=$AF1747,T$16,0)</f>
        <v>0</v>
      </c>
      <c r="AB1747" s="38">
        <f t="shared" ref="AB1747:AB1810" si="274">IF(U1747=$AF1747,U$16,0)</f>
        <v>0</v>
      </c>
      <c r="AC1747" s="38">
        <f t="shared" ref="AC1747:AC1810" si="275">IF(V1747=$AF1747,V$16,0)</f>
        <v>0</v>
      </c>
      <c r="AD1747" s="38">
        <f t="shared" ref="AD1747:AD1810" si="276">IF(W1747=$AF1747,W$16,0)</f>
        <v>0</v>
      </c>
      <c r="AE1747" s="105">
        <f t="shared" ref="AE1747:AE1810" si="277">IF(X1747=$AF1747,X$16,0)</f>
        <v>6</v>
      </c>
      <c r="AF1747" s="114">
        <f t="shared" si="271"/>
        <v>-2.1259999999999999</v>
      </c>
      <c r="AG1747" s="37">
        <f t="shared" ref="AG1747:AG1810" si="278">SUM(Z1747:AE1747)</f>
        <v>6</v>
      </c>
      <c r="AH1747" s="40">
        <f>IF(OR(MAX('Batch Inputs'!$C1735:$N1735)&gt;1,MIN('Batch Inputs'!$C1735:$N1735)&lt;0),"ERROR",0)</f>
        <v>0</v>
      </c>
      <c r="AI1747" s="105" t="str">
        <f t="shared" ref="AI1747:AI1810" si="279">HLOOKUP($AG1747,$S$16:$X$17,2,0)</f>
        <v>Few conditions</v>
      </c>
      <c r="AJ1747" s="113" t="str">
        <f t="shared" ref="AJ1747:AJ1810" si="280">IF(SUM(E1747:Q1747)=0,"No Conditions",AI1747)</f>
        <v>No Conditions</v>
      </c>
      <c r="AM1747" s="78"/>
    </row>
    <row r="1748" spans="3:39" ht="12.75" x14ac:dyDescent="0.2">
      <c r="C1748" s="94">
        <v>1731</v>
      </c>
      <c r="D1748" s="32">
        <f>'Batch Inputs'!C1736</f>
        <v>0</v>
      </c>
      <c r="E1748" s="32">
        <f>'Batch Inputs'!D1736</f>
        <v>0</v>
      </c>
      <c r="F1748" s="32">
        <f>'Batch Inputs'!E1736</f>
        <v>0</v>
      </c>
      <c r="G1748" s="32">
        <f>'Batch Inputs'!F1736</f>
        <v>0</v>
      </c>
      <c r="H1748" s="32">
        <f>'Batch Inputs'!G1736</f>
        <v>0</v>
      </c>
      <c r="I1748" s="32">
        <f>'Batch Inputs'!H1736</f>
        <v>0</v>
      </c>
      <c r="J1748" s="32">
        <f>'Batch Inputs'!I1736</f>
        <v>0</v>
      </c>
      <c r="K1748" s="32">
        <f>'Batch Inputs'!J1736</f>
        <v>0</v>
      </c>
      <c r="L1748" s="32">
        <f>'Batch Inputs'!K1736</f>
        <v>0</v>
      </c>
      <c r="M1748" s="32">
        <f>'Batch Inputs'!L1736</f>
        <v>0</v>
      </c>
      <c r="N1748" s="32">
        <f>'Batch Inputs'!M1736</f>
        <v>0</v>
      </c>
      <c r="O1748" s="32">
        <f>'Batch Inputs'!N1736</f>
        <v>0</v>
      </c>
      <c r="P1748" s="32">
        <f>'Batch Inputs'!O1736</f>
        <v>0</v>
      </c>
      <c r="Q1748" s="32">
        <f>'Batch Inputs'!P1736</f>
        <v>0</v>
      </c>
      <c r="S1748" s="98">
        <f>SUMPRODUCT($D1748:$O1748,$D$5:$O$5)+$R$5</f>
        <v>-7.9279999999999999</v>
      </c>
      <c r="T1748" s="98">
        <f>SUMPRODUCT($D1748:$O1748,$D$6:$O$6)+$R$6</f>
        <v>-7.0750000000000002</v>
      </c>
      <c r="U1748" s="98">
        <f>SUMPRODUCT($D1748:$O1748,$D$7:$O$7)+$R$7</f>
        <v>-13.989000000000001</v>
      </c>
      <c r="V1748" s="98">
        <f>SUMPRODUCT($D1748:$O1748,$D$8:$O$8)+$R$8</f>
        <v>-8.0109999999999992</v>
      </c>
      <c r="W1748" s="98">
        <f>SUMPRODUCT($D1748:$O1748,$D$9:$O$9)+$R$9</f>
        <v>-6.976</v>
      </c>
      <c r="X1748" s="98">
        <f>SUMPRODUCT($D1748:$O1748,$D$10:$O$10)+$R$10</f>
        <v>-2.1259999999999999</v>
      </c>
      <c r="Z1748" s="104">
        <f t="shared" si="272"/>
        <v>0</v>
      </c>
      <c r="AA1748" s="38">
        <f t="shared" si="273"/>
        <v>0</v>
      </c>
      <c r="AB1748" s="38">
        <f t="shared" si="274"/>
        <v>0</v>
      </c>
      <c r="AC1748" s="38">
        <f t="shared" si="275"/>
        <v>0</v>
      </c>
      <c r="AD1748" s="38">
        <f t="shared" si="276"/>
        <v>0</v>
      </c>
      <c r="AE1748" s="105">
        <f t="shared" si="277"/>
        <v>6</v>
      </c>
      <c r="AF1748" s="114">
        <f t="shared" si="271"/>
        <v>-2.1259999999999999</v>
      </c>
      <c r="AG1748" s="37">
        <f t="shared" si="278"/>
        <v>6</v>
      </c>
      <c r="AH1748" s="40">
        <f>IF(OR(MAX('Batch Inputs'!$C1736:$N1736)&gt;1,MIN('Batch Inputs'!$C1736:$N1736)&lt;0),"ERROR",0)</f>
        <v>0</v>
      </c>
      <c r="AI1748" s="105" t="str">
        <f t="shared" si="279"/>
        <v>Few conditions</v>
      </c>
      <c r="AJ1748" s="113" t="str">
        <f t="shared" si="280"/>
        <v>No Conditions</v>
      </c>
      <c r="AM1748" s="78"/>
    </row>
    <row r="1749" spans="3:39" ht="12.75" x14ac:dyDescent="0.2">
      <c r="C1749" s="94">
        <v>1732</v>
      </c>
      <c r="D1749" s="32">
        <f>'Batch Inputs'!C1737</f>
        <v>0</v>
      </c>
      <c r="E1749" s="32">
        <f>'Batch Inputs'!D1737</f>
        <v>0</v>
      </c>
      <c r="F1749" s="32">
        <f>'Batch Inputs'!E1737</f>
        <v>0</v>
      </c>
      <c r="G1749" s="32">
        <f>'Batch Inputs'!F1737</f>
        <v>0</v>
      </c>
      <c r="H1749" s="32">
        <f>'Batch Inputs'!G1737</f>
        <v>0</v>
      </c>
      <c r="I1749" s="32">
        <f>'Batch Inputs'!H1737</f>
        <v>0</v>
      </c>
      <c r="J1749" s="32">
        <f>'Batch Inputs'!I1737</f>
        <v>0</v>
      </c>
      <c r="K1749" s="32">
        <f>'Batch Inputs'!J1737</f>
        <v>0</v>
      </c>
      <c r="L1749" s="32">
        <f>'Batch Inputs'!K1737</f>
        <v>0</v>
      </c>
      <c r="M1749" s="32">
        <f>'Batch Inputs'!L1737</f>
        <v>0</v>
      </c>
      <c r="N1749" s="32">
        <f>'Batch Inputs'!M1737</f>
        <v>0</v>
      </c>
      <c r="O1749" s="32">
        <f>'Batch Inputs'!N1737</f>
        <v>0</v>
      </c>
      <c r="P1749" s="32">
        <f>'Batch Inputs'!O1737</f>
        <v>0</v>
      </c>
      <c r="Q1749" s="32">
        <f>'Batch Inputs'!P1737</f>
        <v>0</v>
      </c>
      <c r="S1749" s="98">
        <f>SUMPRODUCT($D1749:$O1749,$D$5:$O$5)+$R$5</f>
        <v>-7.9279999999999999</v>
      </c>
      <c r="T1749" s="98">
        <f>SUMPRODUCT($D1749:$O1749,$D$6:$O$6)+$R$6</f>
        <v>-7.0750000000000002</v>
      </c>
      <c r="U1749" s="98">
        <f>SUMPRODUCT($D1749:$O1749,$D$7:$O$7)+$R$7</f>
        <v>-13.989000000000001</v>
      </c>
      <c r="V1749" s="98">
        <f>SUMPRODUCT($D1749:$O1749,$D$8:$O$8)+$R$8</f>
        <v>-8.0109999999999992</v>
      </c>
      <c r="W1749" s="98">
        <f>SUMPRODUCT($D1749:$O1749,$D$9:$O$9)+$R$9</f>
        <v>-6.976</v>
      </c>
      <c r="X1749" s="98">
        <f>SUMPRODUCT($D1749:$O1749,$D$10:$O$10)+$R$10</f>
        <v>-2.1259999999999999</v>
      </c>
      <c r="Z1749" s="104">
        <f t="shared" si="272"/>
        <v>0</v>
      </c>
      <c r="AA1749" s="38">
        <f t="shared" si="273"/>
        <v>0</v>
      </c>
      <c r="AB1749" s="38">
        <f t="shared" si="274"/>
        <v>0</v>
      </c>
      <c r="AC1749" s="38">
        <f t="shared" si="275"/>
        <v>0</v>
      </c>
      <c r="AD1749" s="38">
        <f t="shared" si="276"/>
        <v>0</v>
      </c>
      <c r="AE1749" s="105">
        <f t="shared" si="277"/>
        <v>6</v>
      </c>
      <c r="AF1749" s="114">
        <f t="shared" si="271"/>
        <v>-2.1259999999999999</v>
      </c>
      <c r="AG1749" s="37">
        <f t="shared" si="278"/>
        <v>6</v>
      </c>
      <c r="AH1749" s="40">
        <f>IF(OR(MAX('Batch Inputs'!$C1737:$N1737)&gt;1,MIN('Batch Inputs'!$C1737:$N1737)&lt;0),"ERROR",0)</f>
        <v>0</v>
      </c>
      <c r="AI1749" s="105" t="str">
        <f t="shared" si="279"/>
        <v>Few conditions</v>
      </c>
      <c r="AJ1749" s="113" t="str">
        <f t="shared" si="280"/>
        <v>No Conditions</v>
      </c>
      <c r="AM1749" s="78"/>
    </row>
    <row r="1750" spans="3:39" ht="12.75" x14ac:dyDescent="0.2">
      <c r="C1750" s="94">
        <v>1733</v>
      </c>
      <c r="D1750" s="32">
        <f>'Batch Inputs'!C1738</f>
        <v>0</v>
      </c>
      <c r="E1750" s="32">
        <f>'Batch Inputs'!D1738</f>
        <v>0</v>
      </c>
      <c r="F1750" s="32">
        <f>'Batch Inputs'!E1738</f>
        <v>0</v>
      </c>
      <c r="G1750" s="32">
        <f>'Batch Inputs'!F1738</f>
        <v>0</v>
      </c>
      <c r="H1750" s="32">
        <f>'Batch Inputs'!G1738</f>
        <v>0</v>
      </c>
      <c r="I1750" s="32">
        <f>'Batch Inputs'!H1738</f>
        <v>0</v>
      </c>
      <c r="J1750" s="32">
        <f>'Batch Inputs'!I1738</f>
        <v>0</v>
      </c>
      <c r="K1750" s="32">
        <f>'Batch Inputs'!J1738</f>
        <v>0</v>
      </c>
      <c r="L1750" s="32">
        <f>'Batch Inputs'!K1738</f>
        <v>0</v>
      </c>
      <c r="M1750" s="32">
        <f>'Batch Inputs'!L1738</f>
        <v>0</v>
      </c>
      <c r="N1750" s="32">
        <f>'Batch Inputs'!M1738</f>
        <v>0</v>
      </c>
      <c r="O1750" s="32">
        <f>'Batch Inputs'!N1738</f>
        <v>0</v>
      </c>
      <c r="P1750" s="32">
        <f>'Batch Inputs'!O1738</f>
        <v>0</v>
      </c>
      <c r="Q1750" s="32">
        <f>'Batch Inputs'!P1738</f>
        <v>0</v>
      </c>
      <c r="S1750" s="98">
        <f>SUMPRODUCT($D1750:$O1750,$D$5:$O$5)+$R$5</f>
        <v>-7.9279999999999999</v>
      </c>
      <c r="T1750" s="98">
        <f>SUMPRODUCT($D1750:$O1750,$D$6:$O$6)+$R$6</f>
        <v>-7.0750000000000002</v>
      </c>
      <c r="U1750" s="98">
        <f>SUMPRODUCT($D1750:$O1750,$D$7:$O$7)+$R$7</f>
        <v>-13.989000000000001</v>
      </c>
      <c r="V1750" s="98">
        <f>SUMPRODUCT($D1750:$O1750,$D$8:$O$8)+$R$8</f>
        <v>-8.0109999999999992</v>
      </c>
      <c r="W1750" s="98">
        <f>SUMPRODUCT($D1750:$O1750,$D$9:$O$9)+$R$9</f>
        <v>-6.976</v>
      </c>
      <c r="X1750" s="98">
        <f>SUMPRODUCT($D1750:$O1750,$D$10:$O$10)+$R$10</f>
        <v>-2.1259999999999999</v>
      </c>
      <c r="Z1750" s="104">
        <f t="shared" si="272"/>
        <v>0</v>
      </c>
      <c r="AA1750" s="38">
        <f t="shared" si="273"/>
        <v>0</v>
      </c>
      <c r="AB1750" s="38">
        <f t="shared" si="274"/>
        <v>0</v>
      </c>
      <c r="AC1750" s="38">
        <f t="shared" si="275"/>
        <v>0</v>
      </c>
      <c r="AD1750" s="38">
        <f t="shared" si="276"/>
        <v>0</v>
      </c>
      <c r="AE1750" s="105">
        <f t="shared" si="277"/>
        <v>6</v>
      </c>
      <c r="AF1750" s="114">
        <f t="shared" si="271"/>
        <v>-2.1259999999999999</v>
      </c>
      <c r="AG1750" s="37">
        <f t="shared" si="278"/>
        <v>6</v>
      </c>
      <c r="AH1750" s="40">
        <f>IF(OR(MAX('Batch Inputs'!$C1738:$N1738)&gt;1,MIN('Batch Inputs'!$C1738:$N1738)&lt;0),"ERROR",0)</f>
        <v>0</v>
      </c>
      <c r="AI1750" s="105" t="str">
        <f t="shared" si="279"/>
        <v>Few conditions</v>
      </c>
      <c r="AJ1750" s="113" t="str">
        <f t="shared" si="280"/>
        <v>No Conditions</v>
      </c>
      <c r="AM1750" s="78"/>
    </row>
    <row r="1751" spans="3:39" ht="12.75" x14ac:dyDescent="0.2">
      <c r="C1751" s="94">
        <v>1734</v>
      </c>
      <c r="D1751" s="32">
        <f>'Batch Inputs'!C1739</f>
        <v>0</v>
      </c>
      <c r="E1751" s="32">
        <f>'Batch Inputs'!D1739</f>
        <v>0</v>
      </c>
      <c r="F1751" s="32">
        <f>'Batch Inputs'!E1739</f>
        <v>0</v>
      </c>
      <c r="G1751" s="32">
        <f>'Batch Inputs'!F1739</f>
        <v>0</v>
      </c>
      <c r="H1751" s="32">
        <f>'Batch Inputs'!G1739</f>
        <v>0</v>
      </c>
      <c r="I1751" s="32">
        <f>'Batch Inputs'!H1739</f>
        <v>0</v>
      </c>
      <c r="J1751" s="32">
        <f>'Batch Inputs'!I1739</f>
        <v>0</v>
      </c>
      <c r="K1751" s="32">
        <f>'Batch Inputs'!J1739</f>
        <v>0</v>
      </c>
      <c r="L1751" s="32">
        <f>'Batch Inputs'!K1739</f>
        <v>0</v>
      </c>
      <c r="M1751" s="32">
        <f>'Batch Inputs'!L1739</f>
        <v>0</v>
      </c>
      <c r="N1751" s="32">
        <f>'Batch Inputs'!M1739</f>
        <v>0</v>
      </c>
      <c r="O1751" s="32">
        <f>'Batch Inputs'!N1739</f>
        <v>0</v>
      </c>
      <c r="P1751" s="32">
        <f>'Batch Inputs'!O1739</f>
        <v>0</v>
      </c>
      <c r="Q1751" s="32">
        <f>'Batch Inputs'!P1739</f>
        <v>0</v>
      </c>
      <c r="S1751" s="98">
        <f>SUMPRODUCT($D1751:$O1751,$D$5:$O$5)+$R$5</f>
        <v>-7.9279999999999999</v>
      </c>
      <c r="T1751" s="98">
        <f>SUMPRODUCT($D1751:$O1751,$D$6:$O$6)+$R$6</f>
        <v>-7.0750000000000002</v>
      </c>
      <c r="U1751" s="98">
        <f>SUMPRODUCT($D1751:$O1751,$D$7:$O$7)+$R$7</f>
        <v>-13.989000000000001</v>
      </c>
      <c r="V1751" s="98">
        <f>SUMPRODUCT($D1751:$O1751,$D$8:$O$8)+$R$8</f>
        <v>-8.0109999999999992</v>
      </c>
      <c r="W1751" s="98">
        <f>SUMPRODUCT($D1751:$O1751,$D$9:$O$9)+$R$9</f>
        <v>-6.976</v>
      </c>
      <c r="X1751" s="98">
        <f>SUMPRODUCT($D1751:$O1751,$D$10:$O$10)+$R$10</f>
        <v>-2.1259999999999999</v>
      </c>
      <c r="Z1751" s="104">
        <f t="shared" si="272"/>
        <v>0</v>
      </c>
      <c r="AA1751" s="38">
        <f t="shared" si="273"/>
        <v>0</v>
      </c>
      <c r="AB1751" s="38">
        <f t="shared" si="274"/>
        <v>0</v>
      </c>
      <c r="AC1751" s="38">
        <f t="shared" si="275"/>
        <v>0</v>
      </c>
      <c r="AD1751" s="38">
        <f t="shared" si="276"/>
        <v>0</v>
      </c>
      <c r="AE1751" s="105">
        <f t="shared" si="277"/>
        <v>6</v>
      </c>
      <c r="AF1751" s="114">
        <f t="shared" si="271"/>
        <v>-2.1259999999999999</v>
      </c>
      <c r="AG1751" s="37">
        <f t="shared" si="278"/>
        <v>6</v>
      </c>
      <c r="AH1751" s="40">
        <f>IF(OR(MAX('Batch Inputs'!$C1739:$N1739)&gt;1,MIN('Batch Inputs'!$C1739:$N1739)&lt;0),"ERROR",0)</f>
        <v>0</v>
      </c>
      <c r="AI1751" s="105" t="str">
        <f t="shared" si="279"/>
        <v>Few conditions</v>
      </c>
      <c r="AJ1751" s="113" t="str">
        <f t="shared" si="280"/>
        <v>No Conditions</v>
      </c>
      <c r="AM1751" s="78"/>
    </row>
    <row r="1752" spans="3:39" ht="12.75" x14ac:dyDescent="0.2">
      <c r="C1752" s="94">
        <v>1735</v>
      </c>
      <c r="D1752" s="32">
        <f>'Batch Inputs'!C1740</f>
        <v>0</v>
      </c>
      <c r="E1752" s="32">
        <f>'Batch Inputs'!D1740</f>
        <v>0</v>
      </c>
      <c r="F1752" s="32">
        <f>'Batch Inputs'!E1740</f>
        <v>0</v>
      </c>
      <c r="G1752" s="32">
        <f>'Batch Inputs'!F1740</f>
        <v>0</v>
      </c>
      <c r="H1752" s="32">
        <f>'Batch Inputs'!G1740</f>
        <v>0</v>
      </c>
      <c r="I1752" s="32">
        <f>'Batch Inputs'!H1740</f>
        <v>0</v>
      </c>
      <c r="J1752" s="32">
        <f>'Batch Inputs'!I1740</f>
        <v>0</v>
      </c>
      <c r="K1752" s="32">
        <f>'Batch Inputs'!J1740</f>
        <v>0</v>
      </c>
      <c r="L1752" s="32">
        <f>'Batch Inputs'!K1740</f>
        <v>0</v>
      </c>
      <c r="M1752" s="32">
        <f>'Batch Inputs'!L1740</f>
        <v>0</v>
      </c>
      <c r="N1752" s="32">
        <f>'Batch Inputs'!M1740</f>
        <v>0</v>
      </c>
      <c r="O1752" s="32">
        <f>'Batch Inputs'!N1740</f>
        <v>0</v>
      </c>
      <c r="P1752" s="32">
        <f>'Batch Inputs'!O1740</f>
        <v>0</v>
      </c>
      <c r="Q1752" s="32">
        <f>'Batch Inputs'!P1740</f>
        <v>0</v>
      </c>
      <c r="S1752" s="98">
        <f>SUMPRODUCT($D1752:$O1752,$D$5:$O$5)+$R$5</f>
        <v>-7.9279999999999999</v>
      </c>
      <c r="T1752" s="98">
        <f>SUMPRODUCT($D1752:$O1752,$D$6:$O$6)+$R$6</f>
        <v>-7.0750000000000002</v>
      </c>
      <c r="U1752" s="98">
        <f>SUMPRODUCT($D1752:$O1752,$D$7:$O$7)+$R$7</f>
        <v>-13.989000000000001</v>
      </c>
      <c r="V1752" s="98">
        <f>SUMPRODUCT($D1752:$O1752,$D$8:$O$8)+$R$8</f>
        <v>-8.0109999999999992</v>
      </c>
      <c r="W1752" s="98">
        <f>SUMPRODUCT($D1752:$O1752,$D$9:$O$9)+$R$9</f>
        <v>-6.976</v>
      </c>
      <c r="X1752" s="98">
        <f>SUMPRODUCT($D1752:$O1752,$D$10:$O$10)+$R$10</f>
        <v>-2.1259999999999999</v>
      </c>
      <c r="Z1752" s="104">
        <f t="shared" si="272"/>
        <v>0</v>
      </c>
      <c r="AA1752" s="38">
        <f t="shared" si="273"/>
        <v>0</v>
      </c>
      <c r="AB1752" s="38">
        <f t="shared" si="274"/>
        <v>0</v>
      </c>
      <c r="AC1752" s="38">
        <f t="shared" si="275"/>
        <v>0</v>
      </c>
      <c r="AD1752" s="38">
        <f t="shared" si="276"/>
        <v>0</v>
      </c>
      <c r="AE1752" s="105">
        <f t="shared" si="277"/>
        <v>6</v>
      </c>
      <c r="AF1752" s="114">
        <f t="shared" si="271"/>
        <v>-2.1259999999999999</v>
      </c>
      <c r="AG1752" s="37">
        <f t="shared" si="278"/>
        <v>6</v>
      </c>
      <c r="AH1752" s="40">
        <f>IF(OR(MAX('Batch Inputs'!$C1740:$N1740)&gt;1,MIN('Batch Inputs'!$C1740:$N1740)&lt;0),"ERROR",0)</f>
        <v>0</v>
      </c>
      <c r="AI1752" s="105" t="str">
        <f t="shared" si="279"/>
        <v>Few conditions</v>
      </c>
      <c r="AJ1752" s="113" t="str">
        <f t="shared" si="280"/>
        <v>No Conditions</v>
      </c>
      <c r="AM1752" s="78"/>
    </row>
    <row r="1753" spans="3:39" ht="12.75" x14ac:dyDescent="0.2">
      <c r="C1753" s="94">
        <v>1736</v>
      </c>
      <c r="D1753" s="32">
        <f>'Batch Inputs'!C1741</f>
        <v>0</v>
      </c>
      <c r="E1753" s="32">
        <f>'Batch Inputs'!D1741</f>
        <v>0</v>
      </c>
      <c r="F1753" s="32">
        <f>'Batch Inputs'!E1741</f>
        <v>0</v>
      </c>
      <c r="G1753" s="32">
        <f>'Batch Inputs'!F1741</f>
        <v>0</v>
      </c>
      <c r="H1753" s="32">
        <f>'Batch Inputs'!G1741</f>
        <v>0</v>
      </c>
      <c r="I1753" s="32">
        <f>'Batch Inputs'!H1741</f>
        <v>0</v>
      </c>
      <c r="J1753" s="32">
        <f>'Batch Inputs'!I1741</f>
        <v>0</v>
      </c>
      <c r="K1753" s="32">
        <f>'Batch Inputs'!J1741</f>
        <v>0</v>
      </c>
      <c r="L1753" s="32">
        <f>'Batch Inputs'!K1741</f>
        <v>0</v>
      </c>
      <c r="M1753" s="32">
        <f>'Batch Inputs'!L1741</f>
        <v>0</v>
      </c>
      <c r="N1753" s="32">
        <f>'Batch Inputs'!M1741</f>
        <v>0</v>
      </c>
      <c r="O1753" s="32">
        <f>'Batch Inputs'!N1741</f>
        <v>0</v>
      </c>
      <c r="P1753" s="32">
        <f>'Batch Inputs'!O1741</f>
        <v>0</v>
      </c>
      <c r="Q1753" s="32">
        <f>'Batch Inputs'!P1741</f>
        <v>0</v>
      </c>
      <c r="S1753" s="98">
        <f>SUMPRODUCT($D1753:$O1753,$D$5:$O$5)+$R$5</f>
        <v>-7.9279999999999999</v>
      </c>
      <c r="T1753" s="98">
        <f>SUMPRODUCT($D1753:$O1753,$D$6:$O$6)+$R$6</f>
        <v>-7.0750000000000002</v>
      </c>
      <c r="U1753" s="98">
        <f>SUMPRODUCT($D1753:$O1753,$D$7:$O$7)+$R$7</f>
        <v>-13.989000000000001</v>
      </c>
      <c r="V1753" s="98">
        <f>SUMPRODUCT($D1753:$O1753,$D$8:$O$8)+$R$8</f>
        <v>-8.0109999999999992</v>
      </c>
      <c r="W1753" s="98">
        <f>SUMPRODUCT($D1753:$O1753,$D$9:$O$9)+$R$9</f>
        <v>-6.976</v>
      </c>
      <c r="X1753" s="98">
        <f>SUMPRODUCT($D1753:$O1753,$D$10:$O$10)+$R$10</f>
        <v>-2.1259999999999999</v>
      </c>
      <c r="Z1753" s="104">
        <f t="shared" si="272"/>
        <v>0</v>
      </c>
      <c r="AA1753" s="38">
        <f t="shared" si="273"/>
        <v>0</v>
      </c>
      <c r="AB1753" s="38">
        <f t="shared" si="274"/>
        <v>0</v>
      </c>
      <c r="AC1753" s="38">
        <f t="shared" si="275"/>
        <v>0</v>
      </c>
      <c r="AD1753" s="38">
        <f t="shared" si="276"/>
        <v>0</v>
      </c>
      <c r="AE1753" s="105">
        <f t="shared" si="277"/>
        <v>6</v>
      </c>
      <c r="AF1753" s="114">
        <f t="shared" si="271"/>
        <v>-2.1259999999999999</v>
      </c>
      <c r="AG1753" s="37">
        <f t="shared" si="278"/>
        <v>6</v>
      </c>
      <c r="AH1753" s="40">
        <f>IF(OR(MAX('Batch Inputs'!$C1741:$N1741)&gt;1,MIN('Batch Inputs'!$C1741:$N1741)&lt;0),"ERROR",0)</f>
        <v>0</v>
      </c>
      <c r="AI1753" s="105" t="str">
        <f t="shared" si="279"/>
        <v>Few conditions</v>
      </c>
      <c r="AJ1753" s="113" t="str">
        <f t="shared" si="280"/>
        <v>No Conditions</v>
      </c>
      <c r="AM1753" s="78"/>
    </row>
    <row r="1754" spans="3:39" ht="12.75" x14ac:dyDescent="0.2">
      <c r="C1754" s="94">
        <v>1737</v>
      </c>
      <c r="D1754" s="32">
        <f>'Batch Inputs'!C1742</f>
        <v>0</v>
      </c>
      <c r="E1754" s="32">
        <f>'Batch Inputs'!D1742</f>
        <v>0</v>
      </c>
      <c r="F1754" s="32">
        <f>'Batch Inputs'!E1742</f>
        <v>0</v>
      </c>
      <c r="G1754" s="32">
        <f>'Batch Inputs'!F1742</f>
        <v>0</v>
      </c>
      <c r="H1754" s="32">
        <f>'Batch Inputs'!G1742</f>
        <v>0</v>
      </c>
      <c r="I1754" s="32">
        <f>'Batch Inputs'!H1742</f>
        <v>0</v>
      </c>
      <c r="J1754" s="32">
        <f>'Batch Inputs'!I1742</f>
        <v>0</v>
      </c>
      <c r="K1754" s="32">
        <f>'Batch Inputs'!J1742</f>
        <v>0</v>
      </c>
      <c r="L1754" s="32">
        <f>'Batch Inputs'!K1742</f>
        <v>0</v>
      </c>
      <c r="M1754" s="32">
        <f>'Batch Inputs'!L1742</f>
        <v>0</v>
      </c>
      <c r="N1754" s="32">
        <f>'Batch Inputs'!M1742</f>
        <v>0</v>
      </c>
      <c r="O1754" s="32">
        <f>'Batch Inputs'!N1742</f>
        <v>0</v>
      </c>
      <c r="P1754" s="32">
        <f>'Batch Inputs'!O1742</f>
        <v>0</v>
      </c>
      <c r="Q1754" s="32">
        <f>'Batch Inputs'!P1742</f>
        <v>0</v>
      </c>
      <c r="S1754" s="98">
        <f>SUMPRODUCT($D1754:$O1754,$D$5:$O$5)+$R$5</f>
        <v>-7.9279999999999999</v>
      </c>
      <c r="T1754" s="98">
        <f>SUMPRODUCT($D1754:$O1754,$D$6:$O$6)+$R$6</f>
        <v>-7.0750000000000002</v>
      </c>
      <c r="U1754" s="98">
        <f>SUMPRODUCT($D1754:$O1754,$D$7:$O$7)+$R$7</f>
        <v>-13.989000000000001</v>
      </c>
      <c r="V1754" s="98">
        <f>SUMPRODUCT($D1754:$O1754,$D$8:$O$8)+$R$8</f>
        <v>-8.0109999999999992</v>
      </c>
      <c r="W1754" s="98">
        <f>SUMPRODUCT($D1754:$O1754,$D$9:$O$9)+$R$9</f>
        <v>-6.976</v>
      </c>
      <c r="X1754" s="98">
        <f>SUMPRODUCT($D1754:$O1754,$D$10:$O$10)+$R$10</f>
        <v>-2.1259999999999999</v>
      </c>
      <c r="Z1754" s="104">
        <f t="shared" si="272"/>
        <v>0</v>
      </c>
      <c r="AA1754" s="38">
        <f t="shared" si="273"/>
        <v>0</v>
      </c>
      <c r="AB1754" s="38">
        <f t="shared" si="274"/>
        <v>0</v>
      </c>
      <c r="AC1754" s="38">
        <f t="shared" si="275"/>
        <v>0</v>
      </c>
      <c r="AD1754" s="38">
        <f t="shared" si="276"/>
        <v>0</v>
      </c>
      <c r="AE1754" s="105">
        <f t="shared" si="277"/>
        <v>6</v>
      </c>
      <c r="AF1754" s="114">
        <f t="shared" si="271"/>
        <v>-2.1259999999999999</v>
      </c>
      <c r="AG1754" s="37">
        <f t="shared" si="278"/>
        <v>6</v>
      </c>
      <c r="AH1754" s="40">
        <f>IF(OR(MAX('Batch Inputs'!$C1742:$N1742)&gt;1,MIN('Batch Inputs'!$C1742:$N1742)&lt;0),"ERROR",0)</f>
        <v>0</v>
      </c>
      <c r="AI1754" s="105" t="str">
        <f t="shared" si="279"/>
        <v>Few conditions</v>
      </c>
      <c r="AJ1754" s="113" t="str">
        <f t="shared" si="280"/>
        <v>No Conditions</v>
      </c>
      <c r="AM1754" s="78"/>
    </row>
    <row r="1755" spans="3:39" ht="12.75" x14ac:dyDescent="0.2">
      <c r="C1755" s="94">
        <v>1738</v>
      </c>
      <c r="D1755" s="32">
        <f>'Batch Inputs'!C1743</f>
        <v>0</v>
      </c>
      <c r="E1755" s="32">
        <f>'Batch Inputs'!D1743</f>
        <v>0</v>
      </c>
      <c r="F1755" s="32">
        <f>'Batch Inputs'!E1743</f>
        <v>0</v>
      </c>
      <c r="G1755" s="32">
        <f>'Batch Inputs'!F1743</f>
        <v>0</v>
      </c>
      <c r="H1755" s="32">
        <f>'Batch Inputs'!G1743</f>
        <v>0</v>
      </c>
      <c r="I1755" s="32">
        <f>'Batch Inputs'!H1743</f>
        <v>0</v>
      </c>
      <c r="J1755" s="32">
        <f>'Batch Inputs'!I1743</f>
        <v>0</v>
      </c>
      <c r="K1755" s="32">
        <f>'Batch Inputs'!J1743</f>
        <v>0</v>
      </c>
      <c r="L1755" s="32">
        <f>'Batch Inputs'!K1743</f>
        <v>0</v>
      </c>
      <c r="M1755" s="32">
        <f>'Batch Inputs'!L1743</f>
        <v>0</v>
      </c>
      <c r="N1755" s="32">
        <f>'Batch Inputs'!M1743</f>
        <v>0</v>
      </c>
      <c r="O1755" s="32">
        <f>'Batch Inputs'!N1743</f>
        <v>0</v>
      </c>
      <c r="P1755" s="32">
        <f>'Batch Inputs'!O1743</f>
        <v>0</v>
      </c>
      <c r="Q1755" s="32">
        <f>'Batch Inputs'!P1743</f>
        <v>0</v>
      </c>
      <c r="S1755" s="98">
        <f>SUMPRODUCT($D1755:$O1755,$D$5:$O$5)+$R$5</f>
        <v>-7.9279999999999999</v>
      </c>
      <c r="T1755" s="98">
        <f>SUMPRODUCT($D1755:$O1755,$D$6:$O$6)+$R$6</f>
        <v>-7.0750000000000002</v>
      </c>
      <c r="U1755" s="98">
        <f>SUMPRODUCT($D1755:$O1755,$D$7:$O$7)+$R$7</f>
        <v>-13.989000000000001</v>
      </c>
      <c r="V1755" s="98">
        <f>SUMPRODUCT($D1755:$O1755,$D$8:$O$8)+$R$8</f>
        <v>-8.0109999999999992</v>
      </c>
      <c r="W1755" s="98">
        <f>SUMPRODUCT($D1755:$O1755,$D$9:$O$9)+$R$9</f>
        <v>-6.976</v>
      </c>
      <c r="X1755" s="98">
        <f>SUMPRODUCT($D1755:$O1755,$D$10:$O$10)+$R$10</f>
        <v>-2.1259999999999999</v>
      </c>
      <c r="Z1755" s="104">
        <f t="shared" si="272"/>
        <v>0</v>
      </c>
      <c r="AA1755" s="38">
        <f t="shared" si="273"/>
        <v>0</v>
      </c>
      <c r="AB1755" s="38">
        <f t="shared" si="274"/>
        <v>0</v>
      </c>
      <c r="AC1755" s="38">
        <f t="shared" si="275"/>
        <v>0</v>
      </c>
      <c r="AD1755" s="38">
        <f t="shared" si="276"/>
        <v>0</v>
      </c>
      <c r="AE1755" s="105">
        <f t="shared" si="277"/>
        <v>6</v>
      </c>
      <c r="AF1755" s="114">
        <f t="shared" si="271"/>
        <v>-2.1259999999999999</v>
      </c>
      <c r="AG1755" s="37">
        <f t="shared" si="278"/>
        <v>6</v>
      </c>
      <c r="AH1755" s="40">
        <f>IF(OR(MAX('Batch Inputs'!$C1743:$N1743)&gt;1,MIN('Batch Inputs'!$C1743:$N1743)&lt;0),"ERROR",0)</f>
        <v>0</v>
      </c>
      <c r="AI1755" s="105" t="str">
        <f t="shared" si="279"/>
        <v>Few conditions</v>
      </c>
      <c r="AJ1755" s="113" t="str">
        <f t="shared" si="280"/>
        <v>No Conditions</v>
      </c>
      <c r="AM1755" s="78"/>
    </row>
    <row r="1756" spans="3:39" ht="12.75" x14ac:dyDescent="0.2">
      <c r="C1756" s="94">
        <v>1739</v>
      </c>
      <c r="D1756" s="32">
        <f>'Batch Inputs'!C1744</f>
        <v>0</v>
      </c>
      <c r="E1756" s="32">
        <f>'Batch Inputs'!D1744</f>
        <v>0</v>
      </c>
      <c r="F1756" s="32">
        <f>'Batch Inputs'!E1744</f>
        <v>0</v>
      </c>
      <c r="G1756" s="32">
        <f>'Batch Inputs'!F1744</f>
        <v>0</v>
      </c>
      <c r="H1756" s="32">
        <f>'Batch Inputs'!G1744</f>
        <v>0</v>
      </c>
      <c r="I1756" s="32">
        <f>'Batch Inputs'!H1744</f>
        <v>0</v>
      </c>
      <c r="J1756" s="32">
        <f>'Batch Inputs'!I1744</f>
        <v>0</v>
      </c>
      <c r="K1756" s="32">
        <f>'Batch Inputs'!J1744</f>
        <v>0</v>
      </c>
      <c r="L1756" s="32">
        <f>'Batch Inputs'!K1744</f>
        <v>0</v>
      </c>
      <c r="M1756" s="32">
        <f>'Batch Inputs'!L1744</f>
        <v>0</v>
      </c>
      <c r="N1756" s="32">
        <f>'Batch Inputs'!M1744</f>
        <v>0</v>
      </c>
      <c r="O1756" s="32">
        <f>'Batch Inputs'!N1744</f>
        <v>0</v>
      </c>
      <c r="P1756" s="32">
        <f>'Batch Inputs'!O1744</f>
        <v>0</v>
      </c>
      <c r="Q1756" s="32">
        <f>'Batch Inputs'!P1744</f>
        <v>0</v>
      </c>
      <c r="S1756" s="98">
        <f>SUMPRODUCT($D1756:$O1756,$D$5:$O$5)+$R$5</f>
        <v>-7.9279999999999999</v>
      </c>
      <c r="T1756" s="98">
        <f>SUMPRODUCT($D1756:$O1756,$D$6:$O$6)+$R$6</f>
        <v>-7.0750000000000002</v>
      </c>
      <c r="U1756" s="98">
        <f>SUMPRODUCT($D1756:$O1756,$D$7:$O$7)+$R$7</f>
        <v>-13.989000000000001</v>
      </c>
      <c r="V1756" s="98">
        <f>SUMPRODUCT($D1756:$O1756,$D$8:$O$8)+$R$8</f>
        <v>-8.0109999999999992</v>
      </c>
      <c r="W1756" s="98">
        <f>SUMPRODUCT($D1756:$O1756,$D$9:$O$9)+$R$9</f>
        <v>-6.976</v>
      </c>
      <c r="X1756" s="98">
        <f>SUMPRODUCT($D1756:$O1756,$D$10:$O$10)+$R$10</f>
        <v>-2.1259999999999999</v>
      </c>
      <c r="Z1756" s="104">
        <f t="shared" si="272"/>
        <v>0</v>
      </c>
      <c r="AA1756" s="38">
        <f t="shared" si="273"/>
        <v>0</v>
      </c>
      <c r="AB1756" s="38">
        <f t="shared" si="274"/>
        <v>0</v>
      </c>
      <c r="AC1756" s="38">
        <f t="shared" si="275"/>
        <v>0</v>
      </c>
      <c r="AD1756" s="38">
        <f t="shared" si="276"/>
        <v>0</v>
      </c>
      <c r="AE1756" s="105">
        <f t="shared" si="277"/>
        <v>6</v>
      </c>
      <c r="AF1756" s="114">
        <f t="shared" si="271"/>
        <v>-2.1259999999999999</v>
      </c>
      <c r="AG1756" s="37">
        <f t="shared" si="278"/>
        <v>6</v>
      </c>
      <c r="AH1756" s="40">
        <f>IF(OR(MAX('Batch Inputs'!$C1744:$N1744)&gt;1,MIN('Batch Inputs'!$C1744:$N1744)&lt;0),"ERROR",0)</f>
        <v>0</v>
      </c>
      <c r="AI1756" s="105" t="str">
        <f t="shared" si="279"/>
        <v>Few conditions</v>
      </c>
      <c r="AJ1756" s="113" t="str">
        <f t="shared" si="280"/>
        <v>No Conditions</v>
      </c>
      <c r="AM1756" s="78"/>
    </row>
    <row r="1757" spans="3:39" ht="12.75" x14ac:dyDescent="0.2">
      <c r="C1757" s="94">
        <v>1740</v>
      </c>
      <c r="D1757" s="32">
        <f>'Batch Inputs'!C1745</f>
        <v>0</v>
      </c>
      <c r="E1757" s="32">
        <f>'Batch Inputs'!D1745</f>
        <v>0</v>
      </c>
      <c r="F1757" s="32">
        <f>'Batch Inputs'!E1745</f>
        <v>0</v>
      </c>
      <c r="G1757" s="32">
        <f>'Batch Inputs'!F1745</f>
        <v>0</v>
      </c>
      <c r="H1757" s="32">
        <f>'Batch Inputs'!G1745</f>
        <v>0</v>
      </c>
      <c r="I1757" s="32">
        <f>'Batch Inputs'!H1745</f>
        <v>0</v>
      </c>
      <c r="J1757" s="32">
        <f>'Batch Inputs'!I1745</f>
        <v>0</v>
      </c>
      <c r="K1757" s="32">
        <f>'Batch Inputs'!J1745</f>
        <v>0</v>
      </c>
      <c r="L1757" s="32">
        <f>'Batch Inputs'!K1745</f>
        <v>0</v>
      </c>
      <c r="M1757" s="32">
        <f>'Batch Inputs'!L1745</f>
        <v>0</v>
      </c>
      <c r="N1757" s="32">
        <f>'Batch Inputs'!M1745</f>
        <v>0</v>
      </c>
      <c r="O1757" s="32">
        <f>'Batch Inputs'!N1745</f>
        <v>0</v>
      </c>
      <c r="P1757" s="32">
        <f>'Batch Inputs'!O1745</f>
        <v>0</v>
      </c>
      <c r="Q1757" s="32">
        <f>'Batch Inputs'!P1745</f>
        <v>0</v>
      </c>
      <c r="S1757" s="98">
        <f>SUMPRODUCT($D1757:$O1757,$D$5:$O$5)+$R$5</f>
        <v>-7.9279999999999999</v>
      </c>
      <c r="T1757" s="98">
        <f>SUMPRODUCT($D1757:$O1757,$D$6:$O$6)+$R$6</f>
        <v>-7.0750000000000002</v>
      </c>
      <c r="U1757" s="98">
        <f>SUMPRODUCT($D1757:$O1757,$D$7:$O$7)+$R$7</f>
        <v>-13.989000000000001</v>
      </c>
      <c r="V1757" s="98">
        <f>SUMPRODUCT($D1757:$O1757,$D$8:$O$8)+$R$8</f>
        <v>-8.0109999999999992</v>
      </c>
      <c r="W1757" s="98">
        <f>SUMPRODUCT($D1757:$O1757,$D$9:$O$9)+$R$9</f>
        <v>-6.976</v>
      </c>
      <c r="X1757" s="98">
        <f>SUMPRODUCT($D1757:$O1757,$D$10:$O$10)+$R$10</f>
        <v>-2.1259999999999999</v>
      </c>
      <c r="Z1757" s="104">
        <f t="shared" si="272"/>
        <v>0</v>
      </c>
      <c r="AA1757" s="38">
        <f t="shared" si="273"/>
        <v>0</v>
      </c>
      <c r="AB1757" s="38">
        <f t="shared" si="274"/>
        <v>0</v>
      </c>
      <c r="AC1757" s="38">
        <f t="shared" si="275"/>
        <v>0</v>
      </c>
      <c r="AD1757" s="38">
        <f t="shared" si="276"/>
        <v>0</v>
      </c>
      <c r="AE1757" s="105">
        <f t="shared" si="277"/>
        <v>6</v>
      </c>
      <c r="AF1757" s="114">
        <f t="shared" si="271"/>
        <v>-2.1259999999999999</v>
      </c>
      <c r="AG1757" s="37">
        <f t="shared" si="278"/>
        <v>6</v>
      </c>
      <c r="AH1757" s="40">
        <f>IF(OR(MAX('Batch Inputs'!$C1745:$N1745)&gt;1,MIN('Batch Inputs'!$C1745:$N1745)&lt;0),"ERROR",0)</f>
        <v>0</v>
      </c>
      <c r="AI1757" s="105" t="str">
        <f t="shared" si="279"/>
        <v>Few conditions</v>
      </c>
      <c r="AJ1757" s="113" t="str">
        <f t="shared" si="280"/>
        <v>No Conditions</v>
      </c>
      <c r="AM1757" s="78"/>
    </row>
    <row r="1758" spans="3:39" ht="12.75" x14ac:dyDescent="0.2">
      <c r="C1758" s="94">
        <v>1741</v>
      </c>
      <c r="D1758" s="32">
        <f>'Batch Inputs'!C1746</f>
        <v>0</v>
      </c>
      <c r="E1758" s="32">
        <f>'Batch Inputs'!D1746</f>
        <v>0</v>
      </c>
      <c r="F1758" s="32">
        <f>'Batch Inputs'!E1746</f>
        <v>0</v>
      </c>
      <c r="G1758" s="32">
        <f>'Batch Inputs'!F1746</f>
        <v>0</v>
      </c>
      <c r="H1758" s="32">
        <f>'Batch Inputs'!G1746</f>
        <v>0</v>
      </c>
      <c r="I1758" s="32">
        <f>'Batch Inputs'!H1746</f>
        <v>0</v>
      </c>
      <c r="J1758" s="32">
        <f>'Batch Inputs'!I1746</f>
        <v>0</v>
      </c>
      <c r="K1758" s="32">
        <f>'Batch Inputs'!J1746</f>
        <v>0</v>
      </c>
      <c r="L1758" s="32">
        <f>'Batch Inputs'!K1746</f>
        <v>0</v>
      </c>
      <c r="M1758" s="32">
        <f>'Batch Inputs'!L1746</f>
        <v>0</v>
      </c>
      <c r="N1758" s="32">
        <f>'Batch Inputs'!M1746</f>
        <v>0</v>
      </c>
      <c r="O1758" s="32">
        <f>'Batch Inputs'!N1746</f>
        <v>0</v>
      </c>
      <c r="P1758" s="32">
        <f>'Batch Inputs'!O1746</f>
        <v>0</v>
      </c>
      <c r="Q1758" s="32">
        <f>'Batch Inputs'!P1746</f>
        <v>0</v>
      </c>
      <c r="S1758" s="98">
        <f>SUMPRODUCT($D1758:$O1758,$D$5:$O$5)+$R$5</f>
        <v>-7.9279999999999999</v>
      </c>
      <c r="T1758" s="98">
        <f>SUMPRODUCT($D1758:$O1758,$D$6:$O$6)+$R$6</f>
        <v>-7.0750000000000002</v>
      </c>
      <c r="U1758" s="98">
        <f>SUMPRODUCT($D1758:$O1758,$D$7:$O$7)+$R$7</f>
        <v>-13.989000000000001</v>
      </c>
      <c r="V1758" s="98">
        <f>SUMPRODUCT($D1758:$O1758,$D$8:$O$8)+$R$8</f>
        <v>-8.0109999999999992</v>
      </c>
      <c r="W1758" s="98">
        <f>SUMPRODUCT($D1758:$O1758,$D$9:$O$9)+$R$9</f>
        <v>-6.976</v>
      </c>
      <c r="X1758" s="98">
        <f>SUMPRODUCT($D1758:$O1758,$D$10:$O$10)+$R$10</f>
        <v>-2.1259999999999999</v>
      </c>
      <c r="Z1758" s="104">
        <f t="shared" si="272"/>
        <v>0</v>
      </c>
      <c r="AA1758" s="38">
        <f t="shared" si="273"/>
        <v>0</v>
      </c>
      <c r="AB1758" s="38">
        <f t="shared" si="274"/>
        <v>0</v>
      </c>
      <c r="AC1758" s="38">
        <f t="shared" si="275"/>
        <v>0</v>
      </c>
      <c r="AD1758" s="38">
        <f t="shared" si="276"/>
        <v>0</v>
      </c>
      <c r="AE1758" s="105">
        <f t="shared" si="277"/>
        <v>6</v>
      </c>
      <c r="AF1758" s="114">
        <f t="shared" si="271"/>
        <v>-2.1259999999999999</v>
      </c>
      <c r="AG1758" s="37">
        <f t="shared" si="278"/>
        <v>6</v>
      </c>
      <c r="AH1758" s="40">
        <f>IF(OR(MAX('Batch Inputs'!$C1746:$N1746)&gt;1,MIN('Batch Inputs'!$C1746:$N1746)&lt;0),"ERROR",0)</f>
        <v>0</v>
      </c>
      <c r="AI1758" s="105" t="str">
        <f t="shared" si="279"/>
        <v>Few conditions</v>
      </c>
      <c r="AJ1758" s="113" t="str">
        <f t="shared" si="280"/>
        <v>No Conditions</v>
      </c>
      <c r="AM1758" s="78"/>
    </row>
    <row r="1759" spans="3:39" ht="12.75" x14ac:dyDescent="0.2">
      <c r="C1759" s="94">
        <v>1742</v>
      </c>
      <c r="D1759" s="32">
        <f>'Batch Inputs'!C1747</f>
        <v>0</v>
      </c>
      <c r="E1759" s="32">
        <f>'Batch Inputs'!D1747</f>
        <v>0</v>
      </c>
      <c r="F1759" s="32">
        <f>'Batch Inputs'!E1747</f>
        <v>0</v>
      </c>
      <c r="G1759" s="32">
        <f>'Batch Inputs'!F1747</f>
        <v>0</v>
      </c>
      <c r="H1759" s="32">
        <f>'Batch Inputs'!G1747</f>
        <v>0</v>
      </c>
      <c r="I1759" s="32">
        <f>'Batch Inputs'!H1747</f>
        <v>0</v>
      </c>
      <c r="J1759" s="32">
        <f>'Batch Inputs'!I1747</f>
        <v>0</v>
      </c>
      <c r="K1759" s="32">
        <f>'Batch Inputs'!J1747</f>
        <v>0</v>
      </c>
      <c r="L1759" s="32">
        <f>'Batch Inputs'!K1747</f>
        <v>0</v>
      </c>
      <c r="M1759" s="32">
        <f>'Batch Inputs'!L1747</f>
        <v>0</v>
      </c>
      <c r="N1759" s="32">
        <f>'Batch Inputs'!M1747</f>
        <v>0</v>
      </c>
      <c r="O1759" s="32">
        <f>'Batch Inputs'!N1747</f>
        <v>0</v>
      </c>
      <c r="P1759" s="32">
        <f>'Batch Inputs'!O1747</f>
        <v>0</v>
      </c>
      <c r="Q1759" s="32">
        <f>'Batch Inputs'!P1747</f>
        <v>0</v>
      </c>
      <c r="S1759" s="98">
        <f>SUMPRODUCT($D1759:$O1759,$D$5:$O$5)+$R$5</f>
        <v>-7.9279999999999999</v>
      </c>
      <c r="T1759" s="98">
        <f>SUMPRODUCT($D1759:$O1759,$D$6:$O$6)+$R$6</f>
        <v>-7.0750000000000002</v>
      </c>
      <c r="U1759" s="98">
        <f>SUMPRODUCT($D1759:$O1759,$D$7:$O$7)+$R$7</f>
        <v>-13.989000000000001</v>
      </c>
      <c r="V1759" s="98">
        <f>SUMPRODUCT($D1759:$O1759,$D$8:$O$8)+$R$8</f>
        <v>-8.0109999999999992</v>
      </c>
      <c r="W1759" s="98">
        <f>SUMPRODUCT($D1759:$O1759,$D$9:$O$9)+$R$9</f>
        <v>-6.976</v>
      </c>
      <c r="X1759" s="98">
        <f>SUMPRODUCT($D1759:$O1759,$D$10:$O$10)+$R$10</f>
        <v>-2.1259999999999999</v>
      </c>
      <c r="Z1759" s="104">
        <f t="shared" si="272"/>
        <v>0</v>
      </c>
      <c r="AA1759" s="38">
        <f t="shared" si="273"/>
        <v>0</v>
      </c>
      <c r="AB1759" s="38">
        <f t="shared" si="274"/>
        <v>0</v>
      </c>
      <c r="AC1759" s="38">
        <f t="shared" si="275"/>
        <v>0</v>
      </c>
      <c r="AD1759" s="38">
        <f t="shared" si="276"/>
        <v>0</v>
      </c>
      <c r="AE1759" s="105">
        <f t="shared" si="277"/>
        <v>6</v>
      </c>
      <c r="AF1759" s="114">
        <f t="shared" si="271"/>
        <v>-2.1259999999999999</v>
      </c>
      <c r="AG1759" s="37">
        <f t="shared" si="278"/>
        <v>6</v>
      </c>
      <c r="AH1759" s="40">
        <f>IF(OR(MAX('Batch Inputs'!$C1747:$N1747)&gt;1,MIN('Batch Inputs'!$C1747:$N1747)&lt;0),"ERROR",0)</f>
        <v>0</v>
      </c>
      <c r="AI1759" s="105" t="str">
        <f t="shared" si="279"/>
        <v>Few conditions</v>
      </c>
      <c r="AJ1759" s="113" t="str">
        <f t="shared" si="280"/>
        <v>No Conditions</v>
      </c>
      <c r="AM1759" s="78"/>
    </row>
    <row r="1760" spans="3:39" ht="12.75" x14ac:dyDescent="0.2">
      <c r="C1760" s="94">
        <v>1743</v>
      </c>
      <c r="D1760" s="32">
        <f>'Batch Inputs'!C1748</f>
        <v>0</v>
      </c>
      <c r="E1760" s="32">
        <f>'Batch Inputs'!D1748</f>
        <v>0</v>
      </c>
      <c r="F1760" s="32">
        <f>'Batch Inputs'!E1748</f>
        <v>0</v>
      </c>
      <c r="G1760" s="32">
        <f>'Batch Inputs'!F1748</f>
        <v>0</v>
      </c>
      <c r="H1760" s="32">
        <f>'Batch Inputs'!G1748</f>
        <v>0</v>
      </c>
      <c r="I1760" s="32">
        <f>'Batch Inputs'!H1748</f>
        <v>0</v>
      </c>
      <c r="J1760" s="32">
        <f>'Batch Inputs'!I1748</f>
        <v>0</v>
      </c>
      <c r="K1760" s="32">
        <f>'Batch Inputs'!J1748</f>
        <v>0</v>
      </c>
      <c r="L1760" s="32">
        <f>'Batch Inputs'!K1748</f>
        <v>0</v>
      </c>
      <c r="M1760" s="32">
        <f>'Batch Inputs'!L1748</f>
        <v>0</v>
      </c>
      <c r="N1760" s="32">
        <f>'Batch Inputs'!M1748</f>
        <v>0</v>
      </c>
      <c r="O1760" s="32">
        <f>'Batch Inputs'!N1748</f>
        <v>0</v>
      </c>
      <c r="P1760" s="32">
        <f>'Batch Inputs'!O1748</f>
        <v>0</v>
      </c>
      <c r="Q1760" s="32">
        <f>'Batch Inputs'!P1748</f>
        <v>0</v>
      </c>
      <c r="S1760" s="98">
        <f>SUMPRODUCT($D1760:$O1760,$D$5:$O$5)+$R$5</f>
        <v>-7.9279999999999999</v>
      </c>
      <c r="T1760" s="98">
        <f>SUMPRODUCT($D1760:$O1760,$D$6:$O$6)+$R$6</f>
        <v>-7.0750000000000002</v>
      </c>
      <c r="U1760" s="98">
        <f>SUMPRODUCT($D1760:$O1760,$D$7:$O$7)+$R$7</f>
        <v>-13.989000000000001</v>
      </c>
      <c r="V1760" s="98">
        <f>SUMPRODUCT($D1760:$O1760,$D$8:$O$8)+$R$8</f>
        <v>-8.0109999999999992</v>
      </c>
      <c r="W1760" s="98">
        <f>SUMPRODUCT($D1760:$O1760,$D$9:$O$9)+$R$9</f>
        <v>-6.976</v>
      </c>
      <c r="X1760" s="98">
        <f>SUMPRODUCT($D1760:$O1760,$D$10:$O$10)+$R$10</f>
        <v>-2.1259999999999999</v>
      </c>
      <c r="Z1760" s="104">
        <f t="shared" si="272"/>
        <v>0</v>
      </c>
      <c r="AA1760" s="38">
        <f t="shared" si="273"/>
        <v>0</v>
      </c>
      <c r="AB1760" s="38">
        <f t="shared" si="274"/>
        <v>0</v>
      </c>
      <c r="AC1760" s="38">
        <f t="shared" si="275"/>
        <v>0</v>
      </c>
      <c r="AD1760" s="38">
        <f t="shared" si="276"/>
        <v>0</v>
      </c>
      <c r="AE1760" s="105">
        <f t="shared" si="277"/>
        <v>6</v>
      </c>
      <c r="AF1760" s="114">
        <f t="shared" si="271"/>
        <v>-2.1259999999999999</v>
      </c>
      <c r="AG1760" s="37">
        <f t="shared" si="278"/>
        <v>6</v>
      </c>
      <c r="AH1760" s="40">
        <f>IF(OR(MAX('Batch Inputs'!$C1748:$N1748)&gt;1,MIN('Batch Inputs'!$C1748:$N1748)&lt;0),"ERROR",0)</f>
        <v>0</v>
      </c>
      <c r="AI1760" s="105" t="str">
        <f t="shared" si="279"/>
        <v>Few conditions</v>
      </c>
      <c r="AJ1760" s="113" t="str">
        <f t="shared" si="280"/>
        <v>No Conditions</v>
      </c>
      <c r="AM1760" s="78"/>
    </row>
    <row r="1761" spans="3:39" ht="12.75" x14ac:dyDescent="0.2">
      <c r="C1761" s="94">
        <v>1744</v>
      </c>
      <c r="D1761" s="32">
        <f>'Batch Inputs'!C1749</f>
        <v>0</v>
      </c>
      <c r="E1761" s="32">
        <f>'Batch Inputs'!D1749</f>
        <v>0</v>
      </c>
      <c r="F1761" s="32">
        <f>'Batch Inputs'!E1749</f>
        <v>0</v>
      </c>
      <c r="G1761" s="32">
        <f>'Batch Inputs'!F1749</f>
        <v>0</v>
      </c>
      <c r="H1761" s="32">
        <f>'Batch Inputs'!G1749</f>
        <v>0</v>
      </c>
      <c r="I1761" s="32">
        <f>'Batch Inputs'!H1749</f>
        <v>0</v>
      </c>
      <c r="J1761" s="32">
        <f>'Batch Inputs'!I1749</f>
        <v>0</v>
      </c>
      <c r="K1761" s="32">
        <f>'Batch Inputs'!J1749</f>
        <v>0</v>
      </c>
      <c r="L1761" s="32">
        <f>'Batch Inputs'!K1749</f>
        <v>0</v>
      </c>
      <c r="M1761" s="32">
        <f>'Batch Inputs'!L1749</f>
        <v>0</v>
      </c>
      <c r="N1761" s="32">
        <f>'Batch Inputs'!M1749</f>
        <v>0</v>
      </c>
      <c r="O1761" s="32">
        <f>'Batch Inputs'!N1749</f>
        <v>0</v>
      </c>
      <c r="P1761" s="32">
        <f>'Batch Inputs'!O1749</f>
        <v>0</v>
      </c>
      <c r="Q1761" s="32">
        <f>'Batch Inputs'!P1749</f>
        <v>0</v>
      </c>
      <c r="S1761" s="98">
        <f>SUMPRODUCT($D1761:$O1761,$D$5:$O$5)+$R$5</f>
        <v>-7.9279999999999999</v>
      </c>
      <c r="T1761" s="98">
        <f>SUMPRODUCT($D1761:$O1761,$D$6:$O$6)+$R$6</f>
        <v>-7.0750000000000002</v>
      </c>
      <c r="U1761" s="98">
        <f>SUMPRODUCT($D1761:$O1761,$D$7:$O$7)+$R$7</f>
        <v>-13.989000000000001</v>
      </c>
      <c r="V1761" s="98">
        <f>SUMPRODUCT($D1761:$O1761,$D$8:$O$8)+$R$8</f>
        <v>-8.0109999999999992</v>
      </c>
      <c r="W1761" s="98">
        <f>SUMPRODUCT($D1761:$O1761,$D$9:$O$9)+$R$9</f>
        <v>-6.976</v>
      </c>
      <c r="X1761" s="98">
        <f>SUMPRODUCT($D1761:$O1761,$D$10:$O$10)+$R$10</f>
        <v>-2.1259999999999999</v>
      </c>
      <c r="Z1761" s="104">
        <f t="shared" si="272"/>
        <v>0</v>
      </c>
      <c r="AA1761" s="38">
        <f t="shared" si="273"/>
        <v>0</v>
      </c>
      <c r="AB1761" s="38">
        <f t="shared" si="274"/>
        <v>0</v>
      </c>
      <c r="AC1761" s="38">
        <f t="shared" si="275"/>
        <v>0</v>
      </c>
      <c r="AD1761" s="38">
        <f t="shared" si="276"/>
        <v>0</v>
      </c>
      <c r="AE1761" s="105">
        <f t="shared" si="277"/>
        <v>6</v>
      </c>
      <c r="AF1761" s="114">
        <f t="shared" si="271"/>
        <v>-2.1259999999999999</v>
      </c>
      <c r="AG1761" s="37">
        <f t="shared" si="278"/>
        <v>6</v>
      </c>
      <c r="AH1761" s="40">
        <f>IF(OR(MAX('Batch Inputs'!$C1749:$N1749)&gt;1,MIN('Batch Inputs'!$C1749:$N1749)&lt;0),"ERROR",0)</f>
        <v>0</v>
      </c>
      <c r="AI1761" s="105" t="str">
        <f t="shared" si="279"/>
        <v>Few conditions</v>
      </c>
      <c r="AJ1761" s="113" t="str">
        <f t="shared" si="280"/>
        <v>No Conditions</v>
      </c>
      <c r="AM1761" s="78"/>
    </row>
    <row r="1762" spans="3:39" ht="12.75" x14ac:dyDescent="0.2">
      <c r="C1762" s="94">
        <v>1745</v>
      </c>
      <c r="D1762" s="32">
        <f>'Batch Inputs'!C1750</f>
        <v>0</v>
      </c>
      <c r="E1762" s="32">
        <f>'Batch Inputs'!D1750</f>
        <v>0</v>
      </c>
      <c r="F1762" s="32">
        <f>'Batch Inputs'!E1750</f>
        <v>0</v>
      </c>
      <c r="G1762" s="32">
        <f>'Batch Inputs'!F1750</f>
        <v>0</v>
      </c>
      <c r="H1762" s="32">
        <f>'Batch Inputs'!G1750</f>
        <v>0</v>
      </c>
      <c r="I1762" s="32">
        <f>'Batch Inputs'!H1750</f>
        <v>0</v>
      </c>
      <c r="J1762" s="32">
        <f>'Batch Inputs'!I1750</f>
        <v>0</v>
      </c>
      <c r="K1762" s="32">
        <f>'Batch Inputs'!J1750</f>
        <v>0</v>
      </c>
      <c r="L1762" s="32">
        <f>'Batch Inputs'!K1750</f>
        <v>0</v>
      </c>
      <c r="M1762" s="32">
        <f>'Batch Inputs'!L1750</f>
        <v>0</v>
      </c>
      <c r="N1762" s="32">
        <f>'Batch Inputs'!M1750</f>
        <v>0</v>
      </c>
      <c r="O1762" s="32">
        <f>'Batch Inputs'!N1750</f>
        <v>0</v>
      </c>
      <c r="P1762" s="32">
        <f>'Batch Inputs'!O1750</f>
        <v>0</v>
      </c>
      <c r="Q1762" s="32">
        <f>'Batch Inputs'!P1750</f>
        <v>0</v>
      </c>
      <c r="S1762" s="98">
        <f>SUMPRODUCT($D1762:$O1762,$D$5:$O$5)+$R$5</f>
        <v>-7.9279999999999999</v>
      </c>
      <c r="T1762" s="98">
        <f>SUMPRODUCT($D1762:$O1762,$D$6:$O$6)+$R$6</f>
        <v>-7.0750000000000002</v>
      </c>
      <c r="U1762" s="98">
        <f>SUMPRODUCT($D1762:$O1762,$D$7:$O$7)+$R$7</f>
        <v>-13.989000000000001</v>
      </c>
      <c r="V1762" s="98">
        <f>SUMPRODUCT($D1762:$O1762,$D$8:$O$8)+$R$8</f>
        <v>-8.0109999999999992</v>
      </c>
      <c r="W1762" s="98">
        <f>SUMPRODUCT($D1762:$O1762,$D$9:$O$9)+$R$9</f>
        <v>-6.976</v>
      </c>
      <c r="X1762" s="98">
        <f>SUMPRODUCT($D1762:$O1762,$D$10:$O$10)+$R$10</f>
        <v>-2.1259999999999999</v>
      </c>
      <c r="Z1762" s="104">
        <f t="shared" si="272"/>
        <v>0</v>
      </c>
      <c r="AA1762" s="38">
        <f t="shared" si="273"/>
        <v>0</v>
      </c>
      <c r="AB1762" s="38">
        <f t="shared" si="274"/>
        <v>0</v>
      </c>
      <c r="AC1762" s="38">
        <f t="shared" si="275"/>
        <v>0</v>
      </c>
      <c r="AD1762" s="38">
        <f t="shared" si="276"/>
        <v>0</v>
      </c>
      <c r="AE1762" s="105">
        <f t="shared" si="277"/>
        <v>6</v>
      </c>
      <c r="AF1762" s="114">
        <f t="shared" si="271"/>
        <v>-2.1259999999999999</v>
      </c>
      <c r="AG1762" s="37">
        <f t="shared" si="278"/>
        <v>6</v>
      </c>
      <c r="AH1762" s="40">
        <f>IF(OR(MAX('Batch Inputs'!$C1750:$N1750)&gt;1,MIN('Batch Inputs'!$C1750:$N1750)&lt;0),"ERROR",0)</f>
        <v>0</v>
      </c>
      <c r="AI1762" s="105" t="str">
        <f t="shared" si="279"/>
        <v>Few conditions</v>
      </c>
      <c r="AJ1762" s="113" t="str">
        <f t="shared" si="280"/>
        <v>No Conditions</v>
      </c>
      <c r="AM1762" s="78"/>
    </row>
    <row r="1763" spans="3:39" ht="12.75" x14ac:dyDescent="0.2">
      <c r="C1763" s="94">
        <v>1746</v>
      </c>
      <c r="D1763" s="32">
        <f>'Batch Inputs'!C1751</f>
        <v>0</v>
      </c>
      <c r="E1763" s="32">
        <f>'Batch Inputs'!D1751</f>
        <v>0</v>
      </c>
      <c r="F1763" s="32">
        <f>'Batch Inputs'!E1751</f>
        <v>0</v>
      </c>
      <c r="G1763" s="32">
        <f>'Batch Inputs'!F1751</f>
        <v>0</v>
      </c>
      <c r="H1763" s="32">
        <f>'Batch Inputs'!G1751</f>
        <v>0</v>
      </c>
      <c r="I1763" s="32">
        <f>'Batch Inputs'!H1751</f>
        <v>0</v>
      </c>
      <c r="J1763" s="32">
        <f>'Batch Inputs'!I1751</f>
        <v>0</v>
      </c>
      <c r="K1763" s="32">
        <f>'Batch Inputs'!J1751</f>
        <v>0</v>
      </c>
      <c r="L1763" s="32">
        <f>'Batch Inputs'!K1751</f>
        <v>0</v>
      </c>
      <c r="M1763" s="32">
        <f>'Batch Inputs'!L1751</f>
        <v>0</v>
      </c>
      <c r="N1763" s="32">
        <f>'Batch Inputs'!M1751</f>
        <v>0</v>
      </c>
      <c r="O1763" s="32">
        <f>'Batch Inputs'!N1751</f>
        <v>0</v>
      </c>
      <c r="P1763" s="32">
        <f>'Batch Inputs'!O1751</f>
        <v>0</v>
      </c>
      <c r="Q1763" s="32">
        <f>'Batch Inputs'!P1751</f>
        <v>0</v>
      </c>
      <c r="S1763" s="98">
        <f>SUMPRODUCT($D1763:$O1763,$D$5:$O$5)+$R$5</f>
        <v>-7.9279999999999999</v>
      </c>
      <c r="T1763" s="98">
        <f>SUMPRODUCT($D1763:$O1763,$D$6:$O$6)+$R$6</f>
        <v>-7.0750000000000002</v>
      </c>
      <c r="U1763" s="98">
        <f>SUMPRODUCT($D1763:$O1763,$D$7:$O$7)+$R$7</f>
        <v>-13.989000000000001</v>
      </c>
      <c r="V1763" s="98">
        <f>SUMPRODUCT($D1763:$O1763,$D$8:$O$8)+$R$8</f>
        <v>-8.0109999999999992</v>
      </c>
      <c r="W1763" s="98">
        <f>SUMPRODUCT($D1763:$O1763,$D$9:$O$9)+$R$9</f>
        <v>-6.976</v>
      </c>
      <c r="X1763" s="98">
        <f>SUMPRODUCT($D1763:$O1763,$D$10:$O$10)+$R$10</f>
        <v>-2.1259999999999999</v>
      </c>
      <c r="Z1763" s="104">
        <f t="shared" si="272"/>
        <v>0</v>
      </c>
      <c r="AA1763" s="38">
        <f t="shared" si="273"/>
        <v>0</v>
      </c>
      <c r="AB1763" s="38">
        <f t="shared" si="274"/>
        <v>0</v>
      </c>
      <c r="AC1763" s="38">
        <f t="shared" si="275"/>
        <v>0</v>
      </c>
      <c r="AD1763" s="38">
        <f t="shared" si="276"/>
        <v>0</v>
      </c>
      <c r="AE1763" s="105">
        <f t="shared" si="277"/>
        <v>6</v>
      </c>
      <c r="AF1763" s="114">
        <f t="shared" si="271"/>
        <v>-2.1259999999999999</v>
      </c>
      <c r="AG1763" s="37">
        <f t="shared" si="278"/>
        <v>6</v>
      </c>
      <c r="AH1763" s="40">
        <f>IF(OR(MAX('Batch Inputs'!$C1751:$N1751)&gt;1,MIN('Batch Inputs'!$C1751:$N1751)&lt;0),"ERROR",0)</f>
        <v>0</v>
      </c>
      <c r="AI1763" s="105" t="str">
        <f t="shared" si="279"/>
        <v>Few conditions</v>
      </c>
      <c r="AJ1763" s="113" t="str">
        <f t="shared" si="280"/>
        <v>No Conditions</v>
      </c>
      <c r="AM1763" s="78"/>
    </row>
    <row r="1764" spans="3:39" ht="12.75" x14ac:dyDescent="0.2">
      <c r="C1764" s="94">
        <v>1747</v>
      </c>
      <c r="D1764" s="32">
        <f>'Batch Inputs'!C1752</f>
        <v>0</v>
      </c>
      <c r="E1764" s="32">
        <f>'Batch Inputs'!D1752</f>
        <v>0</v>
      </c>
      <c r="F1764" s="32">
        <f>'Batch Inputs'!E1752</f>
        <v>0</v>
      </c>
      <c r="G1764" s="32">
        <f>'Batch Inputs'!F1752</f>
        <v>0</v>
      </c>
      <c r="H1764" s="32">
        <f>'Batch Inputs'!G1752</f>
        <v>0</v>
      </c>
      <c r="I1764" s="32">
        <f>'Batch Inputs'!H1752</f>
        <v>0</v>
      </c>
      <c r="J1764" s="32">
        <f>'Batch Inputs'!I1752</f>
        <v>0</v>
      </c>
      <c r="K1764" s="32">
        <f>'Batch Inputs'!J1752</f>
        <v>0</v>
      </c>
      <c r="L1764" s="32">
        <f>'Batch Inputs'!K1752</f>
        <v>0</v>
      </c>
      <c r="M1764" s="32">
        <f>'Batch Inputs'!L1752</f>
        <v>0</v>
      </c>
      <c r="N1764" s="32">
        <f>'Batch Inputs'!M1752</f>
        <v>0</v>
      </c>
      <c r="O1764" s="32">
        <f>'Batch Inputs'!N1752</f>
        <v>0</v>
      </c>
      <c r="P1764" s="32">
        <f>'Batch Inputs'!O1752</f>
        <v>0</v>
      </c>
      <c r="Q1764" s="32">
        <f>'Batch Inputs'!P1752</f>
        <v>0</v>
      </c>
      <c r="S1764" s="98">
        <f>SUMPRODUCT($D1764:$O1764,$D$5:$O$5)+$R$5</f>
        <v>-7.9279999999999999</v>
      </c>
      <c r="T1764" s="98">
        <f>SUMPRODUCT($D1764:$O1764,$D$6:$O$6)+$R$6</f>
        <v>-7.0750000000000002</v>
      </c>
      <c r="U1764" s="98">
        <f>SUMPRODUCT($D1764:$O1764,$D$7:$O$7)+$R$7</f>
        <v>-13.989000000000001</v>
      </c>
      <c r="V1764" s="98">
        <f>SUMPRODUCT($D1764:$O1764,$D$8:$O$8)+$R$8</f>
        <v>-8.0109999999999992</v>
      </c>
      <c r="W1764" s="98">
        <f>SUMPRODUCT($D1764:$O1764,$D$9:$O$9)+$R$9</f>
        <v>-6.976</v>
      </c>
      <c r="X1764" s="98">
        <f>SUMPRODUCT($D1764:$O1764,$D$10:$O$10)+$R$10</f>
        <v>-2.1259999999999999</v>
      </c>
      <c r="Z1764" s="104">
        <f t="shared" si="272"/>
        <v>0</v>
      </c>
      <c r="AA1764" s="38">
        <f t="shared" si="273"/>
        <v>0</v>
      </c>
      <c r="AB1764" s="38">
        <f t="shared" si="274"/>
        <v>0</v>
      </c>
      <c r="AC1764" s="38">
        <f t="shared" si="275"/>
        <v>0</v>
      </c>
      <c r="AD1764" s="38">
        <f t="shared" si="276"/>
        <v>0</v>
      </c>
      <c r="AE1764" s="105">
        <f t="shared" si="277"/>
        <v>6</v>
      </c>
      <c r="AF1764" s="114">
        <f t="shared" si="271"/>
        <v>-2.1259999999999999</v>
      </c>
      <c r="AG1764" s="37">
        <f t="shared" si="278"/>
        <v>6</v>
      </c>
      <c r="AH1764" s="40">
        <f>IF(OR(MAX('Batch Inputs'!$C1752:$N1752)&gt;1,MIN('Batch Inputs'!$C1752:$N1752)&lt;0),"ERROR",0)</f>
        <v>0</v>
      </c>
      <c r="AI1764" s="105" t="str">
        <f t="shared" si="279"/>
        <v>Few conditions</v>
      </c>
      <c r="AJ1764" s="113" t="str">
        <f t="shared" si="280"/>
        <v>No Conditions</v>
      </c>
      <c r="AM1764" s="78"/>
    </row>
    <row r="1765" spans="3:39" ht="12.75" x14ac:dyDescent="0.2">
      <c r="C1765" s="94">
        <v>1748</v>
      </c>
      <c r="D1765" s="32">
        <f>'Batch Inputs'!C1753</f>
        <v>0</v>
      </c>
      <c r="E1765" s="32">
        <f>'Batch Inputs'!D1753</f>
        <v>0</v>
      </c>
      <c r="F1765" s="32">
        <f>'Batch Inputs'!E1753</f>
        <v>0</v>
      </c>
      <c r="G1765" s="32">
        <f>'Batch Inputs'!F1753</f>
        <v>0</v>
      </c>
      <c r="H1765" s="32">
        <f>'Batch Inputs'!G1753</f>
        <v>0</v>
      </c>
      <c r="I1765" s="32">
        <f>'Batch Inputs'!H1753</f>
        <v>0</v>
      </c>
      <c r="J1765" s="32">
        <f>'Batch Inputs'!I1753</f>
        <v>0</v>
      </c>
      <c r="K1765" s="32">
        <f>'Batch Inputs'!J1753</f>
        <v>0</v>
      </c>
      <c r="L1765" s="32">
        <f>'Batch Inputs'!K1753</f>
        <v>0</v>
      </c>
      <c r="M1765" s="32">
        <f>'Batch Inputs'!L1753</f>
        <v>0</v>
      </c>
      <c r="N1765" s="32">
        <f>'Batch Inputs'!M1753</f>
        <v>0</v>
      </c>
      <c r="O1765" s="32">
        <f>'Batch Inputs'!N1753</f>
        <v>0</v>
      </c>
      <c r="P1765" s="32">
        <f>'Batch Inputs'!O1753</f>
        <v>0</v>
      </c>
      <c r="Q1765" s="32">
        <f>'Batch Inputs'!P1753</f>
        <v>0</v>
      </c>
      <c r="S1765" s="98">
        <f>SUMPRODUCT($D1765:$O1765,$D$5:$O$5)+$R$5</f>
        <v>-7.9279999999999999</v>
      </c>
      <c r="T1765" s="98">
        <f>SUMPRODUCT($D1765:$O1765,$D$6:$O$6)+$R$6</f>
        <v>-7.0750000000000002</v>
      </c>
      <c r="U1765" s="98">
        <f>SUMPRODUCT($D1765:$O1765,$D$7:$O$7)+$R$7</f>
        <v>-13.989000000000001</v>
      </c>
      <c r="V1765" s="98">
        <f>SUMPRODUCT($D1765:$O1765,$D$8:$O$8)+$R$8</f>
        <v>-8.0109999999999992</v>
      </c>
      <c r="W1765" s="98">
        <f>SUMPRODUCT($D1765:$O1765,$D$9:$O$9)+$R$9</f>
        <v>-6.976</v>
      </c>
      <c r="X1765" s="98">
        <f>SUMPRODUCT($D1765:$O1765,$D$10:$O$10)+$R$10</f>
        <v>-2.1259999999999999</v>
      </c>
      <c r="Z1765" s="104">
        <f t="shared" si="272"/>
        <v>0</v>
      </c>
      <c r="AA1765" s="38">
        <f t="shared" si="273"/>
        <v>0</v>
      </c>
      <c r="AB1765" s="38">
        <f t="shared" si="274"/>
        <v>0</v>
      </c>
      <c r="AC1765" s="38">
        <f t="shared" si="275"/>
        <v>0</v>
      </c>
      <c r="AD1765" s="38">
        <f t="shared" si="276"/>
        <v>0</v>
      </c>
      <c r="AE1765" s="105">
        <f t="shared" si="277"/>
        <v>6</v>
      </c>
      <c r="AF1765" s="114">
        <f t="shared" si="271"/>
        <v>-2.1259999999999999</v>
      </c>
      <c r="AG1765" s="37">
        <f t="shared" si="278"/>
        <v>6</v>
      </c>
      <c r="AH1765" s="40">
        <f>IF(OR(MAX('Batch Inputs'!$C1753:$N1753)&gt;1,MIN('Batch Inputs'!$C1753:$N1753)&lt;0),"ERROR",0)</f>
        <v>0</v>
      </c>
      <c r="AI1765" s="105" t="str">
        <f t="shared" si="279"/>
        <v>Few conditions</v>
      </c>
      <c r="AJ1765" s="113" t="str">
        <f t="shared" si="280"/>
        <v>No Conditions</v>
      </c>
      <c r="AM1765" s="78"/>
    </row>
    <row r="1766" spans="3:39" ht="12.75" x14ac:dyDescent="0.2">
      <c r="C1766" s="94">
        <v>1749</v>
      </c>
      <c r="D1766" s="32">
        <f>'Batch Inputs'!C1754</f>
        <v>0</v>
      </c>
      <c r="E1766" s="32">
        <f>'Batch Inputs'!D1754</f>
        <v>0</v>
      </c>
      <c r="F1766" s="32">
        <f>'Batch Inputs'!E1754</f>
        <v>0</v>
      </c>
      <c r="G1766" s="32">
        <f>'Batch Inputs'!F1754</f>
        <v>0</v>
      </c>
      <c r="H1766" s="32">
        <f>'Batch Inputs'!G1754</f>
        <v>0</v>
      </c>
      <c r="I1766" s="32">
        <f>'Batch Inputs'!H1754</f>
        <v>0</v>
      </c>
      <c r="J1766" s="32">
        <f>'Batch Inputs'!I1754</f>
        <v>0</v>
      </c>
      <c r="K1766" s="32">
        <f>'Batch Inputs'!J1754</f>
        <v>0</v>
      </c>
      <c r="L1766" s="32">
        <f>'Batch Inputs'!K1754</f>
        <v>0</v>
      </c>
      <c r="M1766" s="32">
        <f>'Batch Inputs'!L1754</f>
        <v>0</v>
      </c>
      <c r="N1766" s="32">
        <f>'Batch Inputs'!M1754</f>
        <v>0</v>
      </c>
      <c r="O1766" s="32">
        <f>'Batch Inputs'!N1754</f>
        <v>0</v>
      </c>
      <c r="P1766" s="32">
        <f>'Batch Inputs'!O1754</f>
        <v>0</v>
      </c>
      <c r="Q1766" s="32">
        <f>'Batch Inputs'!P1754</f>
        <v>0</v>
      </c>
      <c r="S1766" s="98">
        <f>SUMPRODUCT($D1766:$O1766,$D$5:$O$5)+$R$5</f>
        <v>-7.9279999999999999</v>
      </c>
      <c r="T1766" s="98">
        <f>SUMPRODUCT($D1766:$O1766,$D$6:$O$6)+$R$6</f>
        <v>-7.0750000000000002</v>
      </c>
      <c r="U1766" s="98">
        <f>SUMPRODUCT($D1766:$O1766,$D$7:$O$7)+$R$7</f>
        <v>-13.989000000000001</v>
      </c>
      <c r="V1766" s="98">
        <f>SUMPRODUCT($D1766:$O1766,$D$8:$O$8)+$R$8</f>
        <v>-8.0109999999999992</v>
      </c>
      <c r="W1766" s="98">
        <f>SUMPRODUCT($D1766:$O1766,$D$9:$O$9)+$R$9</f>
        <v>-6.976</v>
      </c>
      <c r="X1766" s="98">
        <f>SUMPRODUCT($D1766:$O1766,$D$10:$O$10)+$R$10</f>
        <v>-2.1259999999999999</v>
      </c>
      <c r="Z1766" s="104">
        <f t="shared" si="272"/>
        <v>0</v>
      </c>
      <c r="AA1766" s="38">
        <f t="shared" si="273"/>
        <v>0</v>
      </c>
      <c r="AB1766" s="38">
        <f t="shared" si="274"/>
        <v>0</v>
      </c>
      <c r="AC1766" s="38">
        <f t="shared" si="275"/>
        <v>0</v>
      </c>
      <c r="AD1766" s="38">
        <f t="shared" si="276"/>
        <v>0</v>
      </c>
      <c r="AE1766" s="105">
        <f t="shared" si="277"/>
        <v>6</v>
      </c>
      <c r="AF1766" s="114">
        <f t="shared" si="271"/>
        <v>-2.1259999999999999</v>
      </c>
      <c r="AG1766" s="37">
        <f t="shared" si="278"/>
        <v>6</v>
      </c>
      <c r="AH1766" s="40">
        <f>IF(OR(MAX('Batch Inputs'!$C1754:$N1754)&gt;1,MIN('Batch Inputs'!$C1754:$N1754)&lt;0),"ERROR",0)</f>
        <v>0</v>
      </c>
      <c r="AI1766" s="105" t="str">
        <f t="shared" si="279"/>
        <v>Few conditions</v>
      </c>
      <c r="AJ1766" s="113" t="str">
        <f t="shared" si="280"/>
        <v>No Conditions</v>
      </c>
      <c r="AM1766" s="78"/>
    </row>
    <row r="1767" spans="3:39" ht="12.75" x14ac:dyDescent="0.2">
      <c r="C1767" s="94">
        <v>1750</v>
      </c>
      <c r="D1767" s="32">
        <f>'Batch Inputs'!C1755</f>
        <v>0</v>
      </c>
      <c r="E1767" s="32">
        <f>'Batch Inputs'!D1755</f>
        <v>0</v>
      </c>
      <c r="F1767" s="32">
        <f>'Batch Inputs'!E1755</f>
        <v>0</v>
      </c>
      <c r="G1767" s="32">
        <f>'Batch Inputs'!F1755</f>
        <v>0</v>
      </c>
      <c r="H1767" s="32">
        <f>'Batch Inputs'!G1755</f>
        <v>0</v>
      </c>
      <c r="I1767" s="32">
        <f>'Batch Inputs'!H1755</f>
        <v>0</v>
      </c>
      <c r="J1767" s="32">
        <f>'Batch Inputs'!I1755</f>
        <v>0</v>
      </c>
      <c r="K1767" s="32">
        <f>'Batch Inputs'!J1755</f>
        <v>0</v>
      </c>
      <c r="L1767" s="32">
        <f>'Batch Inputs'!K1755</f>
        <v>0</v>
      </c>
      <c r="M1767" s="32">
        <f>'Batch Inputs'!L1755</f>
        <v>0</v>
      </c>
      <c r="N1767" s="32">
        <f>'Batch Inputs'!M1755</f>
        <v>0</v>
      </c>
      <c r="O1767" s="32">
        <f>'Batch Inputs'!N1755</f>
        <v>0</v>
      </c>
      <c r="P1767" s="32">
        <f>'Batch Inputs'!O1755</f>
        <v>0</v>
      </c>
      <c r="Q1767" s="32">
        <f>'Batch Inputs'!P1755</f>
        <v>0</v>
      </c>
      <c r="S1767" s="98">
        <f>SUMPRODUCT($D1767:$O1767,$D$5:$O$5)+$R$5</f>
        <v>-7.9279999999999999</v>
      </c>
      <c r="T1767" s="98">
        <f>SUMPRODUCT($D1767:$O1767,$D$6:$O$6)+$R$6</f>
        <v>-7.0750000000000002</v>
      </c>
      <c r="U1767" s="98">
        <f>SUMPRODUCT($D1767:$O1767,$D$7:$O$7)+$R$7</f>
        <v>-13.989000000000001</v>
      </c>
      <c r="V1767" s="98">
        <f>SUMPRODUCT($D1767:$O1767,$D$8:$O$8)+$R$8</f>
        <v>-8.0109999999999992</v>
      </c>
      <c r="W1767" s="98">
        <f>SUMPRODUCT($D1767:$O1767,$D$9:$O$9)+$R$9</f>
        <v>-6.976</v>
      </c>
      <c r="X1767" s="98">
        <f>SUMPRODUCT($D1767:$O1767,$D$10:$O$10)+$R$10</f>
        <v>-2.1259999999999999</v>
      </c>
      <c r="Z1767" s="104">
        <f t="shared" si="272"/>
        <v>0</v>
      </c>
      <c r="AA1767" s="38">
        <f t="shared" si="273"/>
        <v>0</v>
      </c>
      <c r="AB1767" s="38">
        <f t="shared" si="274"/>
        <v>0</v>
      </c>
      <c r="AC1767" s="38">
        <f t="shared" si="275"/>
        <v>0</v>
      </c>
      <c r="AD1767" s="38">
        <f t="shared" si="276"/>
        <v>0</v>
      </c>
      <c r="AE1767" s="105">
        <f t="shared" si="277"/>
        <v>6</v>
      </c>
      <c r="AF1767" s="114">
        <f t="shared" si="271"/>
        <v>-2.1259999999999999</v>
      </c>
      <c r="AG1767" s="37">
        <f t="shared" si="278"/>
        <v>6</v>
      </c>
      <c r="AH1767" s="40">
        <f>IF(OR(MAX('Batch Inputs'!$C1755:$N1755)&gt;1,MIN('Batch Inputs'!$C1755:$N1755)&lt;0),"ERROR",0)</f>
        <v>0</v>
      </c>
      <c r="AI1767" s="105" t="str">
        <f t="shared" si="279"/>
        <v>Few conditions</v>
      </c>
      <c r="AJ1767" s="113" t="str">
        <f t="shared" si="280"/>
        <v>No Conditions</v>
      </c>
      <c r="AM1767" s="78"/>
    </row>
    <row r="1768" spans="3:39" ht="12.75" x14ac:dyDescent="0.2">
      <c r="C1768" s="94">
        <v>1751</v>
      </c>
      <c r="D1768" s="32">
        <f>'Batch Inputs'!C1756</f>
        <v>0</v>
      </c>
      <c r="E1768" s="32">
        <f>'Batch Inputs'!D1756</f>
        <v>0</v>
      </c>
      <c r="F1768" s="32">
        <f>'Batch Inputs'!E1756</f>
        <v>0</v>
      </c>
      <c r="G1768" s="32">
        <f>'Batch Inputs'!F1756</f>
        <v>0</v>
      </c>
      <c r="H1768" s="32">
        <f>'Batch Inputs'!G1756</f>
        <v>0</v>
      </c>
      <c r="I1768" s="32">
        <f>'Batch Inputs'!H1756</f>
        <v>0</v>
      </c>
      <c r="J1768" s="32">
        <f>'Batch Inputs'!I1756</f>
        <v>0</v>
      </c>
      <c r="K1768" s="32">
        <f>'Batch Inputs'!J1756</f>
        <v>0</v>
      </c>
      <c r="L1768" s="32">
        <f>'Batch Inputs'!K1756</f>
        <v>0</v>
      </c>
      <c r="M1768" s="32">
        <f>'Batch Inputs'!L1756</f>
        <v>0</v>
      </c>
      <c r="N1768" s="32">
        <f>'Batch Inputs'!M1756</f>
        <v>0</v>
      </c>
      <c r="O1768" s="32">
        <f>'Batch Inputs'!N1756</f>
        <v>0</v>
      </c>
      <c r="P1768" s="32">
        <f>'Batch Inputs'!O1756</f>
        <v>0</v>
      </c>
      <c r="Q1768" s="32">
        <f>'Batch Inputs'!P1756</f>
        <v>0</v>
      </c>
      <c r="S1768" s="98">
        <f>SUMPRODUCT($D1768:$O1768,$D$5:$O$5)+$R$5</f>
        <v>-7.9279999999999999</v>
      </c>
      <c r="T1768" s="98">
        <f>SUMPRODUCT($D1768:$O1768,$D$6:$O$6)+$R$6</f>
        <v>-7.0750000000000002</v>
      </c>
      <c r="U1768" s="98">
        <f>SUMPRODUCT($D1768:$O1768,$D$7:$O$7)+$R$7</f>
        <v>-13.989000000000001</v>
      </c>
      <c r="V1768" s="98">
        <f>SUMPRODUCT($D1768:$O1768,$D$8:$O$8)+$R$8</f>
        <v>-8.0109999999999992</v>
      </c>
      <c r="W1768" s="98">
        <f>SUMPRODUCT($D1768:$O1768,$D$9:$O$9)+$R$9</f>
        <v>-6.976</v>
      </c>
      <c r="X1768" s="98">
        <f>SUMPRODUCT($D1768:$O1768,$D$10:$O$10)+$R$10</f>
        <v>-2.1259999999999999</v>
      </c>
      <c r="Z1768" s="104">
        <f t="shared" si="272"/>
        <v>0</v>
      </c>
      <c r="AA1768" s="38">
        <f t="shared" si="273"/>
        <v>0</v>
      </c>
      <c r="AB1768" s="38">
        <f t="shared" si="274"/>
        <v>0</v>
      </c>
      <c r="AC1768" s="38">
        <f t="shared" si="275"/>
        <v>0</v>
      </c>
      <c r="AD1768" s="38">
        <f t="shared" si="276"/>
        <v>0</v>
      </c>
      <c r="AE1768" s="105">
        <f t="shared" si="277"/>
        <v>6</v>
      </c>
      <c r="AF1768" s="114">
        <f t="shared" si="271"/>
        <v>-2.1259999999999999</v>
      </c>
      <c r="AG1768" s="37">
        <f t="shared" si="278"/>
        <v>6</v>
      </c>
      <c r="AH1768" s="40">
        <f>IF(OR(MAX('Batch Inputs'!$C1756:$N1756)&gt;1,MIN('Batch Inputs'!$C1756:$N1756)&lt;0),"ERROR",0)</f>
        <v>0</v>
      </c>
      <c r="AI1768" s="105" t="str">
        <f t="shared" si="279"/>
        <v>Few conditions</v>
      </c>
      <c r="AJ1768" s="113" t="str">
        <f t="shared" si="280"/>
        <v>No Conditions</v>
      </c>
      <c r="AM1768" s="78"/>
    </row>
    <row r="1769" spans="3:39" ht="12.75" x14ac:dyDescent="0.2">
      <c r="C1769" s="94">
        <v>1752</v>
      </c>
      <c r="D1769" s="32">
        <f>'Batch Inputs'!C1757</f>
        <v>0</v>
      </c>
      <c r="E1769" s="32">
        <f>'Batch Inputs'!D1757</f>
        <v>0</v>
      </c>
      <c r="F1769" s="32">
        <f>'Batch Inputs'!E1757</f>
        <v>0</v>
      </c>
      <c r="G1769" s="32">
        <f>'Batch Inputs'!F1757</f>
        <v>0</v>
      </c>
      <c r="H1769" s="32">
        <f>'Batch Inputs'!G1757</f>
        <v>0</v>
      </c>
      <c r="I1769" s="32">
        <f>'Batch Inputs'!H1757</f>
        <v>0</v>
      </c>
      <c r="J1769" s="32">
        <f>'Batch Inputs'!I1757</f>
        <v>0</v>
      </c>
      <c r="K1769" s="32">
        <f>'Batch Inputs'!J1757</f>
        <v>0</v>
      </c>
      <c r="L1769" s="32">
        <f>'Batch Inputs'!K1757</f>
        <v>0</v>
      </c>
      <c r="M1769" s="32">
        <f>'Batch Inputs'!L1757</f>
        <v>0</v>
      </c>
      <c r="N1769" s="32">
        <f>'Batch Inputs'!M1757</f>
        <v>0</v>
      </c>
      <c r="O1769" s="32">
        <f>'Batch Inputs'!N1757</f>
        <v>0</v>
      </c>
      <c r="P1769" s="32">
        <f>'Batch Inputs'!O1757</f>
        <v>0</v>
      </c>
      <c r="Q1769" s="32">
        <f>'Batch Inputs'!P1757</f>
        <v>0</v>
      </c>
      <c r="S1769" s="98">
        <f>SUMPRODUCT($D1769:$O1769,$D$5:$O$5)+$R$5</f>
        <v>-7.9279999999999999</v>
      </c>
      <c r="T1769" s="98">
        <f>SUMPRODUCT($D1769:$O1769,$D$6:$O$6)+$R$6</f>
        <v>-7.0750000000000002</v>
      </c>
      <c r="U1769" s="98">
        <f>SUMPRODUCT($D1769:$O1769,$D$7:$O$7)+$R$7</f>
        <v>-13.989000000000001</v>
      </c>
      <c r="V1769" s="98">
        <f>SUMPRODUCT($D1769:$O1769,$D$8:$O$8)+$R$8</f>
        <v>-8.0109999999999992</v>
      </c>
      <c r="W1769" s="98">
        <f>SUMPRODUCT($D1769:$O1769,$D$9:$O$9)+$R$9</f>
        <v>-6.976</v>
      </c>
      <c r="X1769" s="98">
        <f>SUMPRODUCT($D1769:$O1769,$D$10:$O$10)+$R$10</f>
        <v>-2.1259999999999999</v>
      </c>
      <c r="Z1769" s="104">
        <f t="shared" si="272"/>
        <v>0</v>
      </c>
      <c r="AA1769" s="38">
        <f t="shared" si="273"/>
        <v>0</v>
      </c>
      <c r="AB1769" s="38">
        <f t="shared" si="274"/>
        <v>0</v>
      </c>
      <c r="AC1769" s="38">
        <f t="shared" si="275"/>
        <v>0</v>
      </c>
      <c r="AD1769" s="38">
        <f t="shared" si="276"/>
        <v>0</v>
      </c>
      <c r="AE1769" s="105">
        <f t="shared" si="277"/>
        <v>6</v>
      </c>
      <c r="AF1769" s="114">
        <f t="shared" si="271"/>
        <v>-2.1259999999999999</v>
      </c>
      <c r="AG1769" s="37">
        <f t="shared" si="278"/>
        <v>6</v>
      </c>
      <c r="AH1769" s="40">
        <f>IF(OR(MAX('Batch Inputs'!$C1757:$N1757)&gt;1,MIN('Batch Inputs'!$C1757:$N1757)&lt;0),"ERROR",0)</f>
        <v>0</v>
      </c>
      <c r="AI1769" s="105" t="str">
        <f t="shared" si="279"/>
        <v>Few conditions</v>
      </c>
      <c r="AJ1769" s="113" t="str">
        <f t="shared" si="280"/>
        <v>No Conditions</v>
      </c>
      <c r="AM1769" s="78"/>
    </row>
    <row r="1770" spans="3:39" ht="12.75" x14ac:dyDescent="0.2">
      <c r="C1770" s="94">
        <v>1753</v>
      </c>
      <c r="D1770" s="32">
        <f>'Batch Inputs'!C1758</f>
        <v>0</v>
      </c>
      <c r="E1770" s="32">
        <f>'Batch Inputs'!D1758</f>
        <v>0</v>
      </c>
      <c r="F1770" s="32">
        <f>'Batch Inputs'!E1758</f>
        <v>0</v>
      </c>
      <c r="G1770" s="32">
        <f>'Batch Inputs'!F1758</f>
        <v>0</v>
      </c>
      <c r="H1770" s="32">
        <f>'Batch Inputs'!G1758</f>
        <v>0</v>
      </c>
      <c r="I1770" s="32">
        <f>'Batch Inputs'!H1758</f>
        <v>0</v>
      </c>
      <c r="J1770" s="32">
        <f>'Batch Inputs'!I1758</f>
        <v>0</v>
      </c>
      <c r="K1770" s="32">
        <f>'Batch Inputs'!J1758</f>
        <v>0</v>
      </c>
      <c r="L1770" s="32">
        <f>'Batch Inputs'!K1758</f>
        <v>0</v>
      </c>
      <c r="M1770" s="32">
        <f>'Batch Inputs'!L1758</f>
        <v>0</v>
      </c>
      <c r="N1770" s="32">
        <f>'Batch Inputs'!M1758</f>
        <v>0</v>
      </c>
      <c r="O1770" s="32">
        <f>'Batch Inputs'!N1758</f>
        <v>0</v>
      </c>
      <c r="P1770" s="32">
        <f>'Batch Inputs'!O1758</f>
        <v>0</v>
      </c>
      <c r="Q1770" s="32">
        <f>'Batch Inputs'!P1758</f>
        <v>0</v>
      </c>
      <c r="S1770" s="98">
        <f>SUMPRODUCT($D1770:$O1770,$D$5:$O$5)+$R$5</f>
        <v>-7.9279999999999999</v>
      </c>
      <c r="T1770" s="98">
        <f>SUMPRODUCT($D1770:$O1770,$D$6:$O$6)+$R$6</f>
        <v>-7.0750000000000002</v>
      </c>
      <c r="U1770" s="98">
        <f>SUMPRODUCT($D1770:$O1770,$D$7:$O$7)+$R$7</f>
        <v>-13.989000000000001</v>
      </c>
      <c r="V1770" s="98">
        <f>SUMPRODUCT($D1770:$O1770,$D$8:$O$8)+$R$8</f>
        <v>-8.0109999999999992</v>
      </c>
      <c r="W1770" s="98">
        <f>SUMPRODUCT($D1770:$O1770,$D$9:$O$9)+$R$9</f>
        <v>-6.976</v>
      </c>
      <c r="X1770" s="98">
        <f>SUMPRODUCT($D1770:$O1770,$D$10:$O$10)+$R$10</f>
        <v>-2.1259999999999999</v>
      </c>
      <c r="Z1770" s="104">
        <f t="shared" si="272"/>
        <v>0</v>
      </c>
      <c r="AA1770" s="38">
        <f t="shared" si="273"/>
        <v>0</v>
      </c>
      <c r="AB1770" s="38">
        <f t="shared" si="274"/>
        <v>0</v>
      </c>
      <c r="AC1770" s="38">
        <f t="shared" si="275"/>
        <v>0</v>
      </c>
      <c r="AD1770" s="38">
        <f t="shared" si="276"/>
        <v>0</v>
      </c>
      <c r="AE1770" s="105">
        <f t="shared" si="277"/>
        <v>6</v>
      </c>
      <c r="AF1770" s="114">
        <f t="shared" si="271"/>
        <v>-2.1259999999999999</v>
      </c>
      <c r="AG1770" s="37">
        <f t="shared" si="278"/>
        <v>6</v>
      </c>
      <c r="AH1770" s="40">
        <f>IF(OR(MAX('Batch Inputs'!$C1758:$N1758)&gt;1,MIN('Batch Inputs'!$C1758:$N1758)&lt;0),"ERROR",0)</f>
        <v>0</v>
      </c>
      <c r="AI1770" s="105" t="str">
        <f t="shared" si="279"/>
        <v>Few conditions</v>
      </c>
      <c r="AJ1770" s="113" t="str">
        <f t="shared" si="280"/>
        <v>No Conditions</v>
      </c>
      <c r="AM1770" s="78"/>
    </row>
    <row r="1771" spans="3:39" ht="12.75" x14ac:dyDescent="0.2">
      <c r="C1771" s="94">
        <v>1754</v>
      </c>
      <c r="D1771" s="32">
        <f>'Batch Inputs'!C1759</f>
        <v>0</v>
      </c>
      <c r="E1771" s="32">
        <f>'Batch Inputs'!D1759</f>
        <v>0</v>
      </c>
      <c r="F1771" s="32">
        <f>'Batch Inputs'!E1759</f>
        <v>0</v>
      </c>
      <c r="G1771" s="32">
        <f>'Batch Inputs'!F1759</f>
        <v>0</v>
      </c>
      <c r="H1771" s="32">
        <f>'Batch Inputs'!G1759</f>
        <v>0</v>
      </c>
      <c r="I1771" s="32">
        <f>'Batch Inputs'!H1759</f>
        <v>0</v>
      </c>
      <c r="J1771" s="32">
        <f>'Batch Inputs'!I1759</f>
        <v>0</v>
      </c>
      <c r="K1771" s="32">
        <f>'Batch Inputs'!J1759</f>
        <v>0</v>
      </c>
      <c r="L1771" s="32">
        <f>'Batch Inputs'!K1759</f>
        <v>0</v>
      </c>
      <c r="M1771" s="32">
        <f>'Batch Inputs'!L1759</f>
        <v>0</v>
      </c>
      <c r="N1771" s="32">
        <f>'Batch Inputs'!M1759</f>
        <v>0</v>
      </c>
      <c r="O1771" s="32">
        <f>'Batch Inputs'!N1759</f>
        <v>0</v>
      </c>
      <c r="P1771" s="32">
        <f>'Batch Inputs'!O1759</f>
        <v>0</v>
      </c>
      <c r="Q1771" s="32">
        <f>'Batch Inputs'!P1759</f>
        <v>0</v>
      </c>
      <c r="S1771" s="98">
        <f>SUMPRODUCT($D1771:$O1771,$D$5:$O$5)+$R$5</f>
        <v>-7.9279999999999999</v>
      </c>
      <c r="T1771" s="98">
        <f>SUMPRODUCT($D1771:$O1771,$D$6:$O$6)+$R$6</f>
        <v>-7.0750000000000002</v>
      </c>
      <c r="U1771" s="98">
        <f>SUMPRODUCT($D1771:$O1771,$D$7:$O$7)+$R$7</f>
        <v>-13.989000000000001</v>
      </c>
      <c r="V1771" s="98">
        <f>SUMPRODUCT($D1771:$O1771,$D$8:$O$8)+$R$8</f>
        <v>-8.0109999999999992</v>
      </c>
      <c r="W1771" s="98">
        <f>SUMPRODUCT($D1771:$O1771,$D$9:$O$9)+$R$9</f>
        <v>-6.976</v>
      </c>
      <c r="X1771" s="98">
        <f>SUMPRODUCT($D1771:$O1771,$D$10:$O$10)+$R$10</f>
        <v>-2.1259999999999999</v>
      </c>
      <c r="Z1771" s="104">
        <f t="shared" si="272"/>
        <v>0</v>
      </c>
      <c r="AA1771" s="38">
        <f t="shared" si="273"/>
        <v>0</v>
      </c>
      <c r="AB1771" s="38">
        <f t="shared" si="274"/>
        <v>0</v>
      </c>
      <c r="AC1771" s="38">
        <f t="shared" si="275"/>
        <v>0</v>
      </c>
      <c r="AD1771" s="38">
        <f t="shared" si="276"/>
        <v>0</v>
      </c>
      <c r="AE1771" s="105">
        <f t="shared" si="277"/>
        <v>6</v>
      </c>
      <c r="AF1771" s="114">
        <f t="shared" si="271"/>
        <v>-2.1259999999999999</v>
      </c>
      <c r="AG1771" s="37">
        <f t="shared" si="278"/>
        <v>6</v>
      </c>
      <c r="AH1771" s="40">
        <f>IF(OR(MAX('Batch Inputs'!$C1759:$N1759)&gt;1,MIN('Batch Inputs'!$C1759:$N1759)&lt;0),"ERROR",0)</f>
        <v>0</v>
      </c>
      <c r="AI1771" s="105" t="str">
        <f t="shared" si="279"/>
        <v>Few conditions</v>
      </c>
      <c r="AJ1771" s="113" t="str">
        <f t="shared" si="280"/>
        <v>No Conditions</v>
      </c>
      <c r="AM1771" s="78"/>
    </row>
    <row r="1772" spans="3:39" ht="12.75" x14ac:dyDescent="0.2">
      <c r="C1772" s="94">
        <v>1755</v>
      </c>
      <c r="D1772" s="32">
        <f>'Batch Inputs'!C1760</f>
        <v>0</v>
      </c>
      <c r="E1772" s="32">
        <f>'Batch Inputs'!D1760</f>
        <v>0</v>
      </c>
      <c r="F1772" s="32">
        <f>'Batch Inputs'!E1760</f>
        <v>0</v>
      </c>
      <c r="G1772" s="32">
        <f>'Batch Inputs'!F1760</f>
        <v>0</v>
      </c>
      <c r="H1772" s="32">
        <f>'Batch Inputs'!G1760</f>
        <v>0</v>
      </c>
      <c r="I1772" s="32">
        <f>'Batch Inputs'!H1760</f>
        <v>0</v>
      </c>
      <c r="J1772" s="32">
        <f>'Batch Inputs'!I1760</f>
        <v>0</v>
      </c>
      <c r="K1772" s="32">
        <f>'Batch Inputs'!J1760</f>
        <v>0</v>
      </c>
      <c r="L1772" s="32">
        <f>'Batch Inputs'!K1760</f>
        <v>0</v>
      </c>
      <c r="M1772" s="32">
        <f>'Batch Inputs'!L1760</f>
        <v>0</v>
      </c>
      <c r="N1772" s="32">
        <f>'Batch Inputs'!M1760</f>
        <v>0</v>
      </c>
      <c r="O1772" s="32">
        <f>'Batch Inputs'!N1760</f>
        <v>0</v>
      </c>
      <c r="P1772" s="32">
        <f>'Batch Inputs'!O1760</f>
        <v>0</v>
      </c>
      <c r="Q1772" s="32">
        <f>'Batch Inputs'!P1760</f>
        <v>0</v>
      </c>
      <c r="S1772" s="98">
        <f>SUMPRODUCT($D1772:$O1772,$D$5:$O$5)+$R$5</f>
        <v>-7.9279999999999999</v>
      </c>
      <c r="T1772" s="98">
        <f>SUMPRODUCT($D1772:$O1772,$D$6:$O$6)+$R$6</f>
        <v>-7.0750000000000002</v>
      </c>
      <c r="U1772" s="98">
        <f>SUMPRODUCT($D1772:$O1772,$D$7:$O$7)+$R$7</f>
        <v>-13.989000000000001</v>
      </c>
      <c r="V1772" s="98">
        <f>SUMPRODUCT($D1772:$O1772,$D$8:$O$8)+$R$8</f>
        <v>-8.0109999999999992</v>
      </c>
      <c r="W1772" s="98">
        <f>SUMPRODUCT($D1772:$O1772,$D$9:$O$9)+$R$9</f>
        <v>-6.976</v>
      </c>
      <c r="X1772" s="98">
        <f>SUMPRODUCT($D1772:$O1772,$D$10:$O$10)+$R$10</f>
        <v>-2.1259999999999999</v>
      </c>
      <c r="Z1772" s="104">
        <f t="shared" si="272"/>
        <v>0</v>
      </c>
      <c r="AA1772" s="38">
        <f t="shared" si="273"/>
        <v>0</v>
      </c>
      <c r="AB1772" s="38">
        <f t="shared" si="274"/>
        <v>0</v>
      </c>
      <c r="AC1772" s="38">
        <f t="shared" si="275"/>
        <v>0</v>
      </c>
      <c r="AD1772" s="38">
        <f t="shared" si="276"/>
        <v>0</v>
      </c>
      <c r="AE1772" s="105">
        <f t="shared" si="277"/>
        <v>6</v>
      </c>
      <c r="AF1772" s="114">
        <f t="shared" si="271"/>
        <v>-2.1259999999999999</v>
      </c>
      <c r="AG1772" s="37">
        <f t="shared" si="278"/>
        <v>6</v>
      </c>
      <c r="AH1772" s="40">
        <f>IF(OR(MAX('Batch Inputs'!$C1760:$N1760)&gt;1,MIN('Batch Inputs'!$C1760:$N1760)&lt;0),"ERROR",0)</f>
        <v>0</v>
      </c>
      <c r="AI1772" s="105" t="str">
        <f t="shared" si="279"/>
        <v>Few conditions</v>
      </c>
      <c r="AJ1772" s="113" t="str">
        <f t="shared" si="280"/>
        <v>No Conditions</v>
      </c>
      <c r="AM1772" s="78"/>
    </row>
    <row r="1773" spans="3:39" ht="12.75" x14ac:dyDescent="0.2">
      <c r="C1773" s="94">
        <v>1756</v>
      </c>
      <c r="D1773" s="32">
        <f>'Batch Inputs'!C1761</f>
        <v>0</v>
      </c>
      <c r="E1773" s="32">
        <f>'Batch Inputs'!D1761</f>
        <v>0</v>
      </c>
      <c r="F1773" s="32">
        <f>'Batch Inputs'!E1761</f>
        <v>0</v>
      </c>
      <c r="G1773" s="32">
        <f>'Batch Inputs'!F1761</f>
        <v>0</v>
      </c>
      <c r="H1773" s="32">
        <f>'Batch Inputs'!G1761</f>
        <v>0</v>
      </c>
      <c r="I1773" s="32">
        <f>'Batch Inputs'!H1761</f>
        <v>0</v>
      </c>
      <c r="J1773" s="32">
        <f>'Batch Inputs'!I1761</f>
        <v>0</v>
      </c>
      <c r="K1773" s="32">
        <f>'Batch Inputs'!J1761</f>
        <v>0</v>
      </c>
      <c r="L1773" s="32">
        <f>'Batch Inputs'!K1761</f>
        <v>0</v>
      </c>
      <c r="M1773" s="32">
        <f>'Batch Inputs'!L1761</f>
        <v>0</v>
      </c>
      <c r="N1773" s="32">
        <f>'Batch Inputs'!M1761</f>
        <v>0</v>
      </c>
      <c r="O1773" s="32">
        <f>'Batch Inputs'!N1761</f>
        <v>0</v>
      </c>
      <c r="P1773" s="32">
        <f>'Batch Inputs'!O1761</f>
        <v>0</v>
      </c>
      <c r="Q1773" s="32">
        <f>'Batch Inputs'!P1761</f>
        <v>0</v>
      </c>
      <c r="S1773" s="98">
        <f>SUMPRODUCT($D1773:$O1773,$D$5:$O$5)+$R$5</f>
        <v>-7.9279999999999999</v>
      </c>
      <c r="T1773" s="98">
        <f>SUMPRODUCT($D1773:$O1773,$D$6:$O$6)+$R$6</f>
        <v>-7.0750000000000002</v>
      </c>
      <c r="U1773" s="98">
        <f>SUMPRODUCT($D1773:$O1773,$D$7:$O$7)+$R$7</f>
        <v>-13.989000000000001</v>
      </c>
      <c r="V1773" s="98">
        <f>SUMPRODUCT($D1773:$O1773,$D$8:$O$8)+$R$8</f>
        <v>-8.0109999999999992</v>
      </c>
      <c r="W1773" s="98">
        <f>SUMPRODUCT($D1773:$O1773,$D$9:$O$9)+$R$9</f>
        <v>-6.976</v>
      </c>
      <c r="X1773" s="98">
        <f>SUMPRODUCT($D1773:$O1773,$D$10:$O$10)+$R$10</f>
        <v>-2.1259999999999999</v>
      </c>
      <c r="Z1773" s="104">
        <f t="shared" si="272"/>
        <v>0</v>
      </c>
      <c r="AA1773" s="38">
        <f t="shared" si="273"/>
        <v>0</v>
      </c>
      <c r="AB1773" s="38">
        <f t="shared" si="274"/>
        <v>0</v>
      </c>
      <c r="AC1773" s="38">
        <f t="shared" si="275"/>
        <v>0</v>
      </c>
      <c r="AD1773" s="38">
        <f t="shared" si="276"/>
        <v>0</v>
      </c>
      <c r="AE1773" s="105">
        <f t="shared" si="277"/>
        <v>6</v>
      </c>
      <c r="AF1773" s="114">
        <f t="shared" si="271"/>
        <v>-2.1259999999999999</v>
      </c>
      <c r="AG1773" s="37">
        <f t="shared" si="278"/>
        <v>6</v>
      </c>
      <c r="AH1773" s="40">
        <f>IF(OR(MAX('Batch Inputs'!$C1761:$N1761)&gt;1,MIN('Batch Inputs'!$C1761:$N1761)&lt;0),"ERROR",0)</f>
        <v>0</v>
      </c>
      <c r="AI1773" s="105" t="str">
        <f t="shared" si="279"/>
        <v>Few conditions</v>
      </c>
      <c r="AJ1773" s="113" t="str">
        <f t="shared" si="280"/>
        <v>No Conditions</v>
      </c>
      <c r="AM1773" s="78"/>
    </row>
    <row r="1774" spans="3:39" ht="12.75" x14ac:dyDescent="0.2">
      <c r="C1774" s="94">
        <v>1757</v>
      </c>
      <c r="D1774" s="32">
        <f>'Batch Inputs'!C1762</f>
        <v>0</v>
      </c>
      <c r="E1774" s="32">
        <f>'Batch Inputs'!D1762</f>
        <v>0</v>
      </c>
      <c r="F1774" s="32">
        <f>'Batch Inputs'!E1762</f>
        <v>0</v>
      </c>
      <c r="G1774" s="32">
        <f>'Batch Inputs'!F1762</f>
        <v>0</v>
      </c>
      <c r="H1774" s="32">
        <f>'Batch Inputs'!G1762</f>
        <v>0</v>
      </c>
      <c r="I1774" s="32">
        <f>'Batch Inputs'!H1762</f>
        <v>0</v>
      </c>
      <c r="J1774" s="32">
        <f>'Batch Inputs'!I1762</f>
        <v>0</v>
      </c>
      <c r="K1774" s="32">
        <f>'Batch Inputs'!J1762</f>
        <v>0</v>
      </c>
      <c r="L1774" s="32">
        <f>'Batch Inputs'!K1762</f>
        <v>0</v>
      </c>
      <c r="M1774" s="32">
        <f>'Batch Inputs'!L1762</f>
        <v>0</v>
      </c>
      <c r="N1774" s="32">
        <f>'Batch Inputs'!M1762</f>
        <v>0</v>
      </c>
      <c r="O1774" s="32">
        <f>'Batch Inputs'!N1762</f>
        <v>0</v>
      </c>
      <c r="P1774" s="32">
        <f>'Batch Inputs'!O1762</f>
        <v>0</v>
      </c>
      <c r="Q1774" s="32">
        <f>'Batch Inputs'!P1762</f>
        <v>0</v>
      </c>
      <c r="S1774" s="98">
        <f>SUMPRODUCT($D1774:$O1774,$D$5:$O$5)+$R$5</f>
        <v>-7.9279999999999999</v>
      </c>
      <c r="T1774" s="98">
        <f>SUMPRODUCT($D1774:$O1774,$D$6:$O$6)+$R$6</f>
        <v>-7.0750000000000002</v>
      </c>
      <c r="U1774" s="98">
        <f>SUMPRODUCT($D1774:$O1774,$D$7:$O$7)+$R$7</f>
        <v>-13.989000000000001</v>
      </c>
      <c r="V1774" s="98">
        <f>SUMPRODUCT($D1774:$O1774,$D$8:$O$8)+$R$8</f>
        <v>-8.0109999999999992</v>
      </c>
      <c r="W1774" s="98">
        <f>SUMPRODUCT($D1774:$O1774,$D$9:$O$9)+$R$9</f>
        <v>-6.976</v>
      </c>
      <c r="X1774" s="98">
        <f>SUMPRODUCT($D1774:$O1774,$D$10:$O$10)+$R$10</f>
        <v>-2.1259999999999999</v>
      </c>
      <c r="Z1774" s="104">
        <f t="shared" si="272"/>
        <v>0</v>
      </c>
      <c r="AA1774" s="38">
        <f t="shared" si="273"/>
        <v>0</v>
      </c>
      <c r="AB1774" s="38">
        <f t="shared" si="274"/>
        <v>0</v>
      </c>
      <c r="AC1774" s="38">
        <f t="shared" si="275"/>
        <v>0</v>
      </c>
      <c r="AD1774" s="38">
        <f t="shared" si="276"/>
        <v>0</v>
      </c>
      <c r="AE1774" s="105">
        <f t="shared" si="277"/>
        <v>6</v>
      </c>
      <c r="AF1774" s="114">
        <f t="shared" si="271"/>
        <v>-2.1259999999999999</v>
      </c>
      <c r="AG1774" s="37">
        <f t="shared" si="278"/>
        <v>6</v>
      </c>
      <c r="AH1774" s="40">
        <f>IF(OR(MAX('Batch Inputs'!$C1762:$N1762)&gt;1,MIN('Batch Inputs'!$C1762:$N1762)&lt;0),"ERROR",0)</f>
        <v>0</v>
      </c>
      <c r="AI1774" s="105" t="str">
        <f t="shared" si="279"/>
        <v>Few conditions</v>
      </c>
      <c r="AJ1774" s="113" t="str">
        <f t="shared" si="280"/>
        <v>No Conditions</v>
      </c>
      <c r="AM1774" s="78"/>
    </row>
    <row r="1775" spans="3:39" ht="12.75" x14ac:dyDescent="0.2">
      <c r="C1775" s="94">
        <v>1758</v>
      </c>
      <c r="D1775" s="32">
        <f>'Batch Inputs'!C1763</f>
        <v>0</v>
      </c>
      <c r="E1775" s="32">
        <f>'Batch Inputs'!D1763</f>
        <v>0</v>
      </c>
      <c r="F1775" s="32">
        <f>'Batch Inputs'!E1763</f>
        <v>0</v>
      </c>
      <c r="G1775" s="32">
        <f>'Batch Inputs'!F1763</f>
        <v>0</v>
      </c>
      <c r="H1775" s="32">
        <f>'Batch Inputs'!G1763</f>
        <v>0</v>
      </c>
      <c r="I1775" s="32">
        <f>'Batch Inputs'!H1763</f>
        <v>0</v>
      </c>
      <c r="J1775" s="32">
        <f>'Batch Inputs'!I1763</f>
        <v>0</v>
      </c>
      <c r="K1775" s="32">
        <f>'Batch Inputs'!J1763</f>
        <v>0</v>
      </c>
      <c r="L1775" s="32">
        <f>'Batch Inputs'!K1763</f>
        <v>0</v>
      </c>
      <c r="M1775" s="32">
        <f>'Batch Inputs'!L1763</f>
        <v>0</v>
      </c>
      <c r="N1775" s="32">
        <f>'Batch Inputs'!M1763</f>
        <v>0</v>
      </c>
      <c r="O1775" s="32">
        <f>'Batch Inputs'!N1763</f>
        <v>0</v>
      </c>
      <c r="P1775" s="32">
        <f>'Batch Inputs'!O1763</f>
        <v>0</v>
      </c>
      <c r="Q1775" s="32">
        <f>'Batch Inputs'!P1763</f>
        <v>0</v>
      </c>
      <c r="S1775" s="98">
        <f>SUMPRODUCT($D1775:$O1775,$D$5:$O$5)+$R$5</f>
        <v>-7.9279999999999999</v>
      </c>
      <c r="T1775" s="98">
        <f>SUMPRODUCT($D1775:$O1775,$D$6:$O$6)+$R$6</f>
        <v>-7.0750000000000002</v>
      </c>
      <c r="U1775" s="98">
        <f>SUMPRODUCT($D1775:$O1775,$D$7:$O$7)+$R$7</f>
        <v>-13.989000000000001</v>
      </c>
      <c r="V1775" s="98">
        <f>SUMPRODUCT($D1775:$O1775,$D$8:$O$8)+$R$8</f>
        <v>-8.0109999999999992</v>
      </c>
      <c r="W1775" s="98">
        <f>SUMPRODUCT($D1775:$O1775,$D$9:$O$9)+$R$9</f>
        <v>-6.976</v>
      </c>
      <c r="X1775" s="98">
        <f>SUMPRODUCT($D1775:$O1775,$D$10:$O$10)+$R$10</f>
        <v>-2.1259999999999999</v>
      </c>
      <c r="Z1775" s="104">
        <f t="shared" si="272"/>
        <v>0</v>
      </c>
      <c r="AA1775" s="38">
        <f t="shared" si="273"/>
        <v>0</v>
      </c>
      <c r="AB1775" s="38">
        <f t="shared" si="274"/>
        <v>0</v>
      </c>
      <c r="AC1775" s="38">
        <f t="shared" si="275"/>
        <v>0</v>
      </c>
      <c r="AD1775" s="38">
        <f t="shared" si="276"/>
        <v>0</v>
      </c>
      <c r="AE1775" s="105">
        <f t="shared" si="277"/>
        <v>6</v>
      </c>
      <c r="AF1775" s="114">
        <f t="shared" si="271"/>
        <v>-2.1259999999999999</v>
      </c>
      <c r="AG1775" s="37">
        <f t="shared" si="278"/>
        <v>6</v>
      </c>
      <c r="AH1775" s="40">
        <f>IF(OR(MAX('Batch Inputs'!$C1763:$N1763)&gt;1,MIN('Batch Inputs'!$C1763:$N1763)&lt;0),"ERROR",0)</f>
        <v>0</v>
      </c>
      <c r="AI1775" s="105" t="str">
        <f t="shared" si="279"/>
        <v>Few conditions</v>
      </c>
      <c r="AJ1775" s="113" t="str">
        <f t="shared" si="280"/>
        <v>No Conditions</v>
      </c>
      <c r="AM1775" s="78"/>
    </row>
    <row r="1776" spans="3:39" ht="12.75" x14ac:dyDescent="0.2">
      <c r="C1776" s="94">
        <v>1759</v>
      </c>
      <c r="D1776" s="32">
        <f>'Batch Inputs'!C1764</f>
        <v>0</v>
      </c>
      <c r="E1776" s="32">
        <f>'Batch Inputs'!D1764</f>
        <v>0</v>
      </c>
      <c r="F1776" s="32">
        <f>'Batch Inputs'!E1764</f>
        <v>0</v>
      </c>
      <c r="G1776" s="32">
        <f>'Batch Inputs'!F1764</f>
        <v>0</v>
      </c>
      <c r="H1776" s="32">
        <f>'Batch Inputs'!G1764</f>
        <v>0</v>
      </c>
      <c r="I1776" s="32">
        <f>'Batch Inputs'!H1764</f>
        <v>0</v>
      </c>
      <c r="J1776" s="32">
        <f>'Batch Inputs'!I1764</f>
        <v>0</v>
      </c>
      <c r="K1776" s="32">
        <f>'Batch Inputs'!J1764</f>
        <v>0</v>
      </c>
      <c r="L1776" s="32">
        <f>'Batch Inputs'!K1764</f>
        <v>0</v>
      </c>
      <c r="M1776" s="32">
        <f>'Batch Inputs'!L1764</f>
        <v>0</v>
      </c>
      <c r="N1776" s="32">
        <f>'Batch Inputs'!M1764</f>
        <v>0</v>
      </c>
      <c r="O1776" s="32">
        <f>'Batch Inputs'!N1764</f>
        <v>0</v>
      </c>
      <c r="P1776" s="32">
        <f>'Batch Inputs'!O1764</f>
        <v>0</v>
      </c>
      <c r="Q1776" s="32">
        <f>'Batch Inputs'!P1764</f>
        <v>0</v>
      </c>
      <c r="S1776" s="98">
        <f>SUMPRODUCT($D1776:$O1776,$D$5:$O$5)+$R$5</f>
        <v>-7.9279999999999999</v>
      </c>
      <c r="T1776" s="98">
        <f>SUMPRODUCT($D1776:$O1776,$D$6:$O$6)+$R$6</f>
        <v>-7.0750000000000002</v>
      </c>
      <c r="U1776" s="98">
        <f>SUMPRODUCT($D1776:$O1776,$D$7:$O$7)+$R$7</f>
        <v>-13.989000000000001</v>
      </c>
      <c r="V1776" s="98">
        <f>SUMPRODUCT($D1776:$O1776,$D$8:$O$8)+$R$8</f>
        <v>-8.0109999999999992</v>
      </c>
      <c r="W1776" s="98">
        <f>SUMPRODUCT($D1776:$O1776,$D$9:$O$9)+$R$9</f>
        <v>-6.976</v>
      </c>
      <c r="X1776" s="98">
        <f>SUMPRODUCT($D1776:$O1776,$D$10:$O$10)+$R$10</f>
        <v>-2.1259999999999999</v>
      </c>
      <c r="Z1776" s="104">
        <f t="shared" si="272"/>
        <v>0</v>
      </c>
      <c r="AA1776" s="38">
        <f t="shared" si="273"/>
        <v>0</v>
      </c>
      <c r="AB1776" s="38">
        <f t="shared" si="274"/>
        <v>0</v>
      </c>
      <c r="AC1776" s="38">
        <f t="shared" si="275"/>
        <v>0</v>
      </c>
      <c r="AD1776" s="38">
        <f t="shared" si="276"/>
        <v>0</v>
      </c>
      <c r="AE1776" s="105">
        <f t="shared" si="277"/>
        <v>6</v>
      </c>
      <c r="AF1776" s="114">
        <f t="shared" si="271"/>
        <v>-2.1259999999999999</v>
      </c>
      <c r="AG1776" s="37">
        <f t="shared" si="278"/>
        <v>6</v>
      </c>
      <c r="AH1776" s="40">
        <f>IF(OR(MAX('Batch Inputs'!$C1764:$N1764)&gt;1,MIN('Batch Inputs'!$C1764:$N1764)&lt;0),"ERROR",0)</f>
        <v>0</v>
      </c>
      <c r="AI1776" s="105" t="str">
        <f t="shared" si="279"/>
        <v>Few conditions</v>
      </c>
      <c r="AJ1776" s="113" t="str">
        <f t="shared" si="280"/>
        <v>No Conditions</v>
      </c>
      <c r="AM1776" s="78"/>
    </row>
    <row r="1777" spans="3:39" ht="12.75" x14ac:dyDescent="0.2">
      <c r="C1777" s="94">
        <v>1760</v>
      </c>
      <c r="D1777" s="32">
        <f>'Batch Inputs'!C1765</f>
        <v>0</v>
      </c>
      <c r="E1777" s="32">
        <f>'Batch Inputs'!D1765</f>
        <v>0</v>
      </c>
      <c r="F1777" s="32">
        <f>'Batch Inputs'!E1765</f>
        <v>0</v>
      </c>
      <c r="G1777" s="32">
        <f>'Batch Inputs'!F1765</f>
        <v>0</v>
      </c>
      <c r="H1777" s="32">
        <f>'Batch Inputs'!G1765</f>
        <v>0</v>
      </c>
      <c r="I1777" s="32">
        <f>'Batch Inputs'!H1765</f>
        <v>0</v>
      </c>
      <c r="J1777" s="32">
        <f>'Batch Inputs'!I1765</f>
        <v>0</v>
      </c>
      <c r="K1777" s="32">
        <f>'Batch Inputs'!J1765</f>
        <v>0</v>
      </c>
      <c r="L1777" s="32">
        <f>'Batch Inputs'!K1765</f>
        <v>0</v>
      </c>
      <c r="M1777" s="32">
        <f>'Batch Inputs'!L1765</f>
        <v>0</v>
      </c>
      <c r="N1777" s="32">
        <f>'Batch Inputs'!M1765</f>
        <v>0</v>
      </c>
      <c r="O1777" s="32">
        <f>'Batch Inputs'!N1765</f>
        <v>0</v>
      </c>
      <c r="P1777" s="32">
        <f>'Batch Inputs'!O1765</f>
        <v>0</v>
      </c>
      <c r="Q1777" s="32">
        <f>'Batch Inputs'!P1765</f>
        <v>0</v>
      </c>
      <c r="S1777" s="98">
        <f>SUMPRODUCT($D1777:$O1777,$D$5:$O$5)+$R$5</f>
        <v>-7.9279999999999999</v>
      </c>
      <c r="T1777" s="98">
        <f>SUMPRODUCT($D1777:$O1777,$D$6:$O$6)+$R$6</f>
        <v>-7.0750000000000002</v>
      </c>
      <c r="U1777" s="98">
        <f>SUMPRODUCT($D1777:$O1777,$D$7:$O$7)+$R$7</f>
        <v>-13.989000000000001</v>
      </c>
      <c r="V1777" s="98">
        <f>SUMPRODUCT($D1777:$O1777,$D$8:$O$8)+$R$8</f>
        <v>-8.0109999999999992</v>
      </c>
      <c r="W1777" s="98">
        <f>SUMPRODUCT($D1777:$O1777,$D$9:$O$9)+$R$9</f>
        <v>-6.976</v>
      </c>
      <c r="X1777" s="98">
        <f>SUMPRODUCT($D1777:$O1777,$D$10:$O$10)+$R$10</f>
        <v>-2.1259999999999999</v>
      </c>
      <c r="Z1777" s="104">
        <f t="shared" si="272"/>
        <v>0</v>
      </c>
      <c r="AA1777" s="38">
        <f t="shared" si="273"/>
        <v>0</v>
      </c>
      <c r="AB1777" s="38">
        <f t="shared" si="274"/>
        <v>0</v>
      </c>
      <c r="AC1777" s="38">
        <f t="shared" si="275"/>
        <v>0</v>
      </c>
      <c r="AD1777" s="38">
        <f t="shared" si="276"/>
        <v>0</v>
      </c>
      <c r="AE1777" s="105">
        <f t="shared" si="277"/>
        <v>6</v>
      </c>
      <c r="AF1777" s="114">
        <f t="shared" si="271"/>
        <v>-2.1259999999999999</v>
      </c>
      <c r="AG1777" s="37">
        <f t="shared" si="278"/>
        <v>6</v>
      </c>
      <c r="AH1777" s="40">
        <f>IF(OR(MAX('Batch Inputs'!$C1765:$N1765)&gt;1,MIN('Batch Inputs'!$C1765:$N1765)&lt;0),"ERROR",0)</f>
        <v>0</v>
      </c>
      <c r="AI1777" s="105" t="str">
        <f t="shared" si="279"/>
        <v>Few conditions</v>
      </c>
      <c r="AJ1777" s="113" t="str">
        <f t="shared" si="280"/>
        <v>No Conditions</v>
      </c>
      <c r="AM1777" s="78"/>
    </row>
    <row r="1778" spans="3:39" ht="12.75" x14ac:dyDescent="0.2">
      <c r="C1778" s="94">
        <v>1761</v>
      </c>
      <c r="D1778" s="32">
        <f>'Batch Inputs'!C1766</f>
        <v>0</v>
      </c>
      <c r="E1778" s="32">
        <f>'Batch Inputs'!D1766</f>
        <v>0</v>
      </c>
      <c r="F1778" s="32">
        <f>'Batch Inputs'!E1766</f>
        <v>0</v>
      </c>
      <c r="G1778" s="32">
        <f>'Batch Inputs'!F1766</f>
        <v>0</v>
      </c>
      <c r="H1778" s="32">
        <f>'Batch Inputs'!G1766</f>
        <v>0</v>
      </c>
      <c r="I1778" s="32">
        <f>'Batch Inputs'!H1766</f>
        <v>0</v>
      </c>
      <c r="J1778" s="32">
        <f>'Batch Inputs'!I1766</f>
        <v>0</v>
      </c>
      <c r="K1778" s="32">
        <f>'Batch Inputs'!J1766</f>
        <v>0</v>
      </c>
      <c r="L1778" s="32">
        <f>'Batch Inputs'!K1766</f>
        <v>0</v>
      </c>
      <c r="M1778" s="32">
        <f>'Batch Inputs'!L1766</f>
        <v>0</v>
      </c>
      <c r="N1778" s="32">
        <f>'Batch Inputs'!M1766</f>
        <v>0</v>
      </c>
      <c r="O1778" s="32">
        <f>'Batch Inputs'!N1766</f>
        <v>0</v>
      </c>
      <c r="P1778" s="32">
        <f>'Batch Inputs'!O1766</f>
        <v>0</v>
      </c>
      <c r="Q1778" s="32">
        <f>'Batch Inputs'!P1766</f>
        <v>0</v>
      </c>
      <c r="S1778" s="98">
        <f>SUMPRODUCT($D1778:$O1778,$D$5:$O$5)+$R$5</f>
        <v>-7.9279999999999999</v>
      </c>
      <c r="T1778" s="98">
        <f>SUMPRODUCT($D1778:$O1778,$D$6:$O$6)+$R$6</f>
        <v>-7.0750000000000002</v>
      </c>
      <c r="U1778" s="98">
        <f>SUMPRODUCT($D1778:$O1778,$D$7:$O$7)+$R$7</f>
        <v>-13.989000000000001</v>
      </c>
      <c r="V1778" s="98">
        <f>SUMPRODUCT($D1778:$O1778,$D$8:$O$8)+$R$8</f>
        <v>-8.0109999999999992</v>
      </c>
      <c r="W1778" s="98">
        <f>SUMPRODUCT($D1778:$O1778,$D$9:$O$9)+$R$9</f>
        <v>-6.976</v>
      </c>
      <c r="X1778" s="98">
        <f>SUMPRODUCT($D1778:$O1778,$D$10:$O$10)+$R$10</f>
        <v>-2.1259999999999999</v>
      </c>
      <c r="Z1778" s="104">
        <f t="shared" si="272"/>
        <v>0</v>
      </c>
      <c r="AA1778" s="38">
        <f t="shared" si="273"/>
        <v>0</v>
      </c>
      <c r="AB1778" s="38">
        <f t="shared" si="274"/>
        <v>0</v>
      </c>
      <c r="AC1778" s="38">
        <f t="shared" si="275"/>
        <v>0</v>
      </c>
      <c r="AD1778" s="38">
        <f t="shared" si="276"/>
        <v>0</v>
      </c>
      <c r="AE1778" s="105">
        <f t="shared" si="277"/>
        <v>6</v>
      </c>
      <c r="AF1778" s="114">
        <f t="shared" si="271"/>
        <v>-2.1259999999999999</v>
      </c>
      <c r="AG1778" s="37">
        <f t="shared" si="278"/>
        <v>6</v>
      </c>
      <c r="AH1778" s="40">
        <f>IF(OR(MAX('Batch Inputs'!$C1766:$N1766)&gt;1,MIN('Batch Inputs'!$C1766:$N1766)&lt;0),"ERROR",0)</f>
        <v>0</v>
      </c>
      <c r="AI1778" s="105" t="str">
        <f t="shared" si="279"/>
        <v>Few conditions</v>
      </c>
      <c r="AJ1778" s="113" t="str">
        <f t="shared" si="280"/>
        <v>No Conditions</v>
      </c>
      <c r="AM1778" s="78"/>
    </row>
    <row r="1779" spans="3:39" ht="12.75" x14ac:dyDescent="0.2">
      <c r="C1779" s="94">
        <v>1762</v>
      </c>
      <c r="D1779" s="32">
        <f>'Batch Inputs'!C1767</f>
        <v>0</v>
      </c>
      <c r="E1779" s="32">
        <f>'Batch Inputs'!D1767</f>
        <v>0</v>
      </c>
      <c r="F1779" s="32">
        <f>'Batch Inputs'!E1767</f>
        <v>0</v>
      </c>
      <c r="G1779" s="32">
        <f>'Batch Inputs'!F1767</f>
        <v>0</v>
      </c>
      <c r="H1779" s="32">
        <f>'Batch Inputs'!G1767</f>
        <v>0</v>
      </c>
      <c r="I1779" s="32">
        <f>'Batch Inputs'!H1767</f>
        <v>0</v>
      </c>
      <c r="J1779" s="32">
        <f>'Batch Inputs'!I1767</f>
        <v>0</v>
      </c>
      <c r="K1779" s="32">
        <f>'Batch Inputs'!J1767</f>
        <v>0</v>
      </c>
      <c r="L1779" s="32">
        <f>'Batch Inputs'!K1767</f>
        <v>0</v>
      </c>
      <c r="M1779" s="32">
        <f>'Batch Inputs'!L1767</f>
        <v>0</v>
      </c>
      <c r="N1779" s="32">
        <f>'Batch Inputs'!M1767</f>
        <v>0</v>
      </c>
      <c r="O1779" s="32">
        <f>'Batch Inputs'!N1767</f>
        <v>0</v>
      </c>
      <c r="P1779" s="32">
        <f>'Batch Inputs'!O1767</f>
        <v>0</v>
      </c>
      <c r="Q1779" s="32">
        <f>'Batch Inputs'!P1767</f>
        <v>0</v>
      </c>
      <c r="S1779" s="98">
        <f>SUMPRODUCT($D1779:$O1779,$D$5:$O$5)+$R$5</f>
        <v>-7.9279999999999999</v>
      </c>
      <c r="T1779" s="98">
        <f>SUMPRODUCT($D1779:$O1779,$D$6:$O$6)+$R$6</f>
        <v>-7.0750000000000002</v>
      </c>
      <c r="U1779" s="98">
        <f>SUMPRODUCT($D1779:$O1779,$D$7:$O$7)+$R$7</f>
        <v>-13.989000000000001</v>
      </c>
      <c r="V1779" s="98">
        <f>SUMPRODUCT($D1779:$O1779,$D$8:$O$8)+$R$8</f>
        <v>-8.0109999999999992</v>
      </c>
      <c r="W1779" s="98">
        <f>SUMPRODUCT($D1779:$O1779,$D$9:$O$9)+$R$9</f>
        <v>-6.976</v>
      </c>
      <c r="X1779" s="98">
        <f>SUMPRODUCT($D1779:$O1779,$D$10:$O$10)+$R$10</f>
        <v>-2.1259999999999999</v>
      </c>
      <c r="Z1779" s="104">
        <f t="shared" si="272"/>
        <v>0</v>
      </c>
      <c r="AA1779" s="38">
        <f t="shared" si="273"/>
        <v>0</v>
      </c>
      <c r="AB1779" s="38">
        <f t="shared" si="274"/>
        <v>0</v>
      </c>
      <c r="AC1779" s="38">
        <f t="shared" si="275"/>
        <v>0</v>
      </c>
      <c r="AD1779" s="38">
        <f t="shared" si="276"/>
        <v>0</v>
      </c>
      <c r="AE1779" s="105">
        <f t="shared" si="277"/>
        <v>6</v>
      </c>
      <c r="AF1779" s="114">
        <f t="shared" si="271"/>
        <v>-2.1259999999999999</v>
      </c>
      <c r="AG1779" s="37">
        <f t="shared" si="278"/>
        <v>6</v>
      </c>
      <c r="AH1779" s="40">
        <f>IF(OR(MAX('Batch Inputs'!$C1767:$N1767)&gt;1,MIN('Batch Inputs'!$C1767:$N1767)&lt;0),"ERROR",0)</f>
        <v>0</v>
      </c>
      <c r="AI1779" s="105" t="str">
        <f t="shared" si="279"/>
        <v>Few conditions</v>
      </c>
      <c r="AJ1779" s="113" t="str">
        <f t="shared" si="280"/>
        <v>No Conditions</v>
      </c>
      <c r="AM1779" s="78"/>
    </row>
    <row r="1780" spans="3:39" ht="12.75" x14ac:dyDescent="0.2">
      <c r="C1780" s="94">
        <v>1763</v>
      </c>
      <c r="D1780" s="32">
        <f>'Batch Inputs'!C1768</f>
        <v>0</v>
      </c>
      <c r="E1780" s="32">
        <f>'Batch Inputs'!D1768</f>
        <v>0</v>
      </c>
      <c r="F1780" s="32">
        <f>'Batch Inputs'!E1768</f>
        <v>0</v>
      </c>
      <c r="G1780" s="32">
        <f>'Batch Inputs'!F1768</f>
        <v>0</v>
      </c>
      <c r="H1780" s="32">
        <f>'Batch Inputs'!G1768</f>
        <v>0</v>
      </c>
      <c r="I1780" s="32">
        <f>'Batch Inputs'!H1768</f>
        <v>0</v>
      </c>
      <c r="J1780" s="32">
        <f>'Batch Inputs'!I1768</f>
        <v>0</v>
      </c>
      <c r="K1780" s="32">
        <f>'Batch Inputs'!J1768</f>
        <v>0</v>
      </c>
      <c r="L1780" s="32">
        <f>'Batch Inputs'!K1768</f>
        <v>0</v>
      </c>
      <c r="M1780" s="32">
        <f>'Batch Inputs'!L1768</f>
        <v>0</v>
      </c>
      <c r="N1780" s="32">
        <f>'Batch Inputs'!M1768</f>
        <v>0</v>
      </c>
      <c r="O1780" s="32">
        <f>'Batch Inputs'!N1768</f>
        <v>0</v>
      </c>
      <c r="P1780" s="32">
        <f>'Batch Inputs'!O1768</f>
        <v>0</v>
      </c>
      <c r="Q1780" s="32">
        <f>'Batch Inputs'!P1768</f>
        <v>0</v>
      </c>
      <c r="S1780" s="98">
        <f>SUMPRODUCT($D1780:$O1780,$D$5:$O$5)+$R$5</f>
        <v>-7.9279999999999999</v>
      </c>
      <c r="T1780" s="98">
        <f>SUMPRODUCT($D1780:$O1780,$D$6:$O$6)+$R$6</f>
        <v>-7.0750000000000002</v>
      </c>
      <c r="U1780" s="98">
        <f>SUMPRODUCT($D1780:$O1780,$D$7:$O$7)+$R$7</f>
        <v>-13.989000000000001</v>
      </c>
      <c r="V1780" s="98">
        <f>SUMPRODUCT($D1780:$O1780,$D$8:$O$8)+$R$8</f>
        <v>-8.0109999999999992</v>
      </c>
      <c r="W1780" s="98">
        <f>SUMPRODUCT($D1780:$O1780,$D$9:$O$9)+$R$9</f>
        <v>-6.976</v>
      </c>
      <c r="X1780" s="98">
        <f>SUMPRODUCT($D1780:$O1780,$D$10:$O$10)+$R$10</f>
        <v>-2.1259999999999999</v>
      </c>
      <c r="Z1780" s="104">
        <f t="shared" si="272"/>
        <v>0</v>
      </c>
      <c r="AA1780" s="38">
        <f t="shared" si="273"/>
        <v>0</v>
      </c>
      <c r="AB1780" s="38">
        <f t="shared" si="274"/>
        <v>0</v>
      </c>
      <c r="AC1780" s="38">
        <f t="shared" si="275"/>
        <v>0</v>
      </c>
      <c r="AD1780" s="38">
        <f t="shared" si="276"/>
        <v>0</v>
      </c>
      <c r="AE1780" s="105">
        <f t="shared" si="277"/>
        <v>6</v>
      </c>
      <c r="AF1780" s="114">
        <f t="shared" si="271"/>
        <v>-2.1259999999999999</v>
      </c>
      <c r="AG1780" s="37">
        <f t="shared" si="278"/>
        <v>6</v>
      </c>
      <c r="AH1780" s="40">
        <f>IF(OR(MAX('Batch Inputs'!$C1768:$N1768)&gt;1,MIN('Batch Inputs'!$C1768:$N1768)&lt;0),"ERROR",0)</f>
        <v>0</v>
      </c>
      <c r="AI1780" s="105" t="str">
        <f t="shared" si="279"/>
        <v>Few conditions</v>
      </c>
      <c r="AJ1780" s="113" t="str">
        <f t="shared" si="280"/>
        <v>No Conditions</v>
      </c>
      <c r="AM1780" s="78"/>
    </row>
    <row r="1781" spans="3:39" ht="12.75" x14ac:dyDescent="0.2">
      <c r="C1781" s="94">
        <v>1764</v>
      </c>
      <c r="D1781" s="32">
        <f>'Batch Inputs'!C1769</f>
        <v>0</v>
      </c>
      <c r="E1781" s="32">
        <f>'Batch Inputs'!D1769</f>
        <v>0</v>
      </c>
      <c r="F1781" s="32">
        <f>'Batch Inputs'!E1769</f>
        <v>0</v>
      </c>
      <c r="G1781" s="32">
        <f>'Batch Inputs'!F1769</f>
        <v>0</v>
      </c>
      <c r="H1781" s="32">
        <f>'Batch Inputs'!G1769</f>
        <v>0</v>
      </c>
      <c r="I1781" s="32">
        <f>'Batch Inputs'!H1769</f>
        <v>0</v>
      </c>
      <c r="J1781" s="32">
        <f>'Batch Inputs'!I1769</f>
        <v>0</v>
      </c>
      <c r="K1781" s="32">
        <f>'Batch Inputs'!J1769</f>
        <v>0</v>
      </c>
      <c r="L1781" s="32">
        <f>'Batch Inputs'!K1769</f>
        <v>0</v>
      </c>
      <c r="M1781" s="32">
        <f>'Batch Inputs'!L1769</f>
        <v>0</v>
      </c>
      <c r="N1781" s="32">
        <f>'Batch Inputs'!M1769</f>
        <v>0</v>
      </c>
      <c r="O1781" s="32">
        <f>'Batch Inputs'!N1769</f>
        <v>0</v>
      </c>
      <c r="P1781" s="32">
        <f>'Batch Inputs'!O1769</f>
        <v>0</v>
      </c>
      <c r="Q1781" s="32">
        <f>'Batch Inputs'!P1769</f>
        <v>0</v>
      </c>
      <c r="S1781" s="98">
        <f>SUMPRODUCT($D1781:$O1781,$D$5:$O$5)+$R$5</f>
        <v>-7.9279999999999999</v>
      </c>
      <c r="T1781" s="98">
        <f>SUMPRODUCT($D1781:$O1781,$D$6:$O$6)+$R$6</f>
        <v>-7.0750000000000002</v>
      </c>
      <c r="U1781" s="98">
        <f>SUMPRODUCT($D1781:$O1781,$D$7:$O$7)+$R$7</f>
        <v>-13.989000000000001</v>
      </c>
      <c r="V1781" s="98">
        <f>SUMPRODUCT($D1781:$O1781,$D$8:$O$8)+$R$8</f>
        <v>-8.0109999999999992</v>
      </c>
      <c r="W1781" s="98">
        <f>SUMPRODUCT($D1781:$O1781,$D$9:$O$9)+$R$9</f>
        <v>-6.976</v>
      </c>
      <c r="X1781" s="98">
        <f>SUMPRODUCT($D1781:$O1781,$D$10:$O$10)+$R$10</f>
        <v>-2.1259999999999999</v>
      </c>
      <c r="Z1781" s="104">
        <f t="shared" si="272"/>
        <v>0</v>
      </c>
      <c r="AA1781" s="38">
        <f t="shared" si="273"/>
        <v>0</v>
      </c>
      <c r="AB1781" s="38">
        <f t="shared" si="274"/>
        <v>0</v>
      </c>
      <c r="AC1781" s="38">
        <f t="shared" si="275"/>
        <v>0</v>
      </c>
      <c r="AD1781" s="38">
        <f t="shared" si="276"/>
        <v>0</v>
      </c>
      <c r="AE1781" s="105">
        <f t="shared" si="277"/>
        <v>6</v>
      </c>
      <c r="AF1781" s="114">
        <f t="shared" si="271"/>
        <v>-2.1259999999999999</v>
      </c>
      <c r="AG1781" s="37">
        <f t="shared" si="278"/>
        <v>6</v>
      </c>
      <c r="AH1781" s="40">
        <f>IF(OR(MAX('Batch Inputs'!$C1769:$N1769)&gt;1,MIN('Batch Inputs'!$C1769:$N1769)&lt;0),"ERROR",0)</f>
        <v>0</v>
      </c>
      <c r="AI1781" s="105" t="str">
        <f t="shared" si="279"/>
        <v>Few conditions</v>
      </c>
      <c r="AJ1781" s="113" t="str">
        <f t="shared" si="280"/>
        <v>No Conditions</v>
      </c>
      <c r="AM1781" s="78"/>
    </row>
    <row r="1782" spans="3:39" ht="12.75" x14ac:dyDescent="0.2">
      <c r="C1782" s="94">
        <v>1765</v>
      </c>
      <c r="D1782" s="32">
        <f>'Batch Inputs'!C1770</f>
        <v>0</v>
      </c>
      <c r="E1782" s="32">
        <f>'Batch Inputs'!D1770</f>
        <v>0</v>
      </c>
      <c r="F1782" s="32">
        <f>'Batch Inputs'!E1770</f>
        <v>0</v>
      </c>
      <c r="G1782" s="32">
        <f>'Batch Inputs'!F1770</f>
        <v>0</v>
      </c>
      <c r="H1782" s="32">
        <f>'Batch Inputs'!G1770</f>
        <v>0</v>
      </c>
      <c r="I1782" s="32">
        <f>'Batch Inputs'!H1770</f>
        <v>0</v>
      </c>
      <c r="J1782" s="32">
        <f>'Batch Inputs'!I1770</f>
        <v>0</v>
      </c>
      <c r="K1782" s="32">
        <f>'Batch Inputs'!J1770</f>
        <v>0</v>
      </c>
      <c r="L1782" s="32">
        <f>'Batch Inputs'!K1770</f>
        <v>0</v>
      </c>
      <c r="M1782" s="32">
        <f>'Batch Inputs'!L1770</f>
        <v>0</v>
      </c>
      <c r="N1782" s="32">
        <f>'Batch Inputs'!M1770</f>
        <v>0</v>
      </c>
      <c r="O1782" s="32">
        <f>'Batch Inputs'!N1770</f>
        <v>0</v>
      </c>
      <c r="P1782" s="32">
        <f>'Batch Inputs'!O1770</f>
        <v>0</v>
      </c>
      <c r="Q1782" s="32">
        <f>'Batch Inputs'!P1770</f>
        <v>0</v>
      </c>
      <c r="S1782" s="98">
        <f>SUMPRODUCT($D1782:$O1782,$D$5:$O$5)+$R$5</f>
        <v>-7.9279999999999999</v>
      </c>
      <c r="T1782" s="98">
        <f>SUMPRODUCT($D1782:$O1782,$D$6:$O$6)+$R$6</f>
        <v>-7.0750000000000002</v>
      </c>
      <c r="U1782" s="98">
        <f>SUMPRODUCT($D1782:$O1782,$D$7:$O$7)+$R$7</f>
        <v>-13.989000000000001</v>
      </c>
      <c r="V1782" s="98">
        <f>SUMPRODUCT($D1782:$O1782,$D$8:$O$8)+$R$8</f>
        <v>-8.0109999999999992</v>
      </c>
      <c r="W1782" s="98">
        <f>SUMPRODUCT($D1782:$O1782,$D$9:$O$9)+$R$9</f>
        <v>-6.976</v>
      </c>
      <c r="X1782" s="98">
        <f>SUMPRODUCT($D1782:$O1782,$D$10:$O$10)+$R$10</f>
        <v>-2.1259999999999999</v>
      </c>
      <c r="Z1782" s="104">
        <f t="shared" si="272"/>
        <v>0</v>
      </c>
      <c r="AA1782" s="38">
        <f t="shared" si="273"/>
        <v>0</v>
      </c>
      <c r="AB1782" s="38">
        <f t="shared" si="274"/>
        <v>0</v>
      </c>
      <c r="AC1782" s="38">
        <f t="shared" si="275"/>
        <v>0</v>
      </c>
      <c r="AD1782" s="38">
        <f t="shared" si="276"/>
        <v>0</v>
      </c>
      <c r="AE1782" s="105">
        <f t="shared" si="277"/>
        <v>6</v>
      </c>
      <c r="AF1782" s="114">
        <f t="shared" si="271"/>
        <v>-2.1259999999999999</v>
      </c>
      <c r="AG1782" s="37">
        <f t="shared" si="278"/>
        <v>6</v>
      </c>
      <c r="AH1782" s="40">
        <f>IF(OR(MAX('Batch Inputs'!$C1770:$N1770)&gt;1,MIN('Batch Inputs'!$C1770:$N1770)&lt;0),"ERROR",0)</f>
        <v>0</v>
      </c>
      <c r="AI1782" s="105" t="str">
        <f t="shared" si="279"/>
        <v>Few conditions</v>
      </c>
      <c r="AJ1782" s="113" t="str">
        <f t="shared" si="280"/>
        <v>No Conditions</v>
      </c>
      <c r="AM1782" s="78"/>
    </row>
    <row r="1783" spans="3:39" ht="12.75" x14ac:dyDescent="0.2">
      <c r="C1783" s="94">
        <v>1766</v>
      </c>
      <c r="D1783" s="32">
        <f>'Batch Inputs'!C1771</f>
        <v>0</v>
      </c>
      <c r="E1783" s="32">
        <f>'Batch Inputs'!D1771</f>
        <v>0</v>
      </c>
      <c r="F1783" s="32">
        <f>'Batch Inputs'!E1771</f>
        <v>0</v>
      </c>
      <c r="G1783" s="32">
        <f>'Batch Inputs'!F1771</f>
        <v>0</v>
      </c>
      <c r="H1783" s="32">
        <f>'Batch Inputs'!G1771</f>
        <v>0</v>
      </c>
      <c r="I1783" s="32">
        <f>'Batch Inputs'!H1771</f>
        <v>0</v>
      </c>
      <c r="J1783" s="32">
        <f>'Batch Inputs'!I1771</f>
        <v>0</v>
      </c>
      <c r="K1783" s="32">
        <f>'Batch Inputs'!J1771</f>
        <v>0</v>
      </c>
      <c r="L1783" s="32">
        <f>'Batch Inputs'!K1771</f>
        <v>0</v>
      </c>
      <c r="M1783" s="32">
        <f>'Batch Inputs'!L1771</f>
        <v>0</v>
      </c>
      <c r="N1783" s="32">
        <f>'Batch Inputs'!M1771</f>
        <v>0</v>
      </c>
      <c r="O1783" s="32">
        <f>'Batch Inputs'!N1771</f>
        <v>0</v>
      </c>
      <c r="P1783" s="32">
        <f>'Batch Inputs'!O1771</f>
        <v>0</v>
      </c>
      <c r="Q1783" s="32">
        <f>'Batch Inputs'!P1771</f>
        <v>0</v>
      </c>
      <c r="S1783" s="98">
        <f>SUMPRODUCT($D1783:$O1783,$D$5:$O$5)+$R$5</f>
        <v>-7.9279999999999999</v>
      </c>
      <c r="T1783" s="98">
        <f>SUMPRODUCT($D1783:$O1783,$D$6:$O$6)+$R$6</f>
        <v>-7.0750000000000002</v>
      </c>
      <c r="U1783" s="98">
        <f>SUMPRODUCT($D1783:$O1783,$D$7:$O$7)+$R$7</f>
        <v>-13.989000000000001</v>
      </c>
      <c r="V1783" s="98">
        <f>SUMPRODUCT($D1783:$O1783,$D$8:$O$8)+$R$8</f>
        <v>-8.0109999999999992</v>
      </c>
      <c r="W1783" s="98">
        <f>SUMPRODUCT($D1783:$O1783,$D$9:$O$9)+$R$9</f>
        <v>-6.976</v>
      </c>
      <c r="X1783" s="98">
        <f>SUMPRODUCT($D1783:$O1783,$D$10:$O$10)+$R$10</f>
        <v>-2.1259999999999999</v>
      </c>
      <c r="Z1783" s="104">
        <f t="shared" si="272"/>
        <v>0</v>
      </c>
      <c r="AA1783" s="38">
        <f t="shared" si="273"/>
        <v>0</v>
      </c>
      <c r="AB1783" s="38">
        <f t="shared" si="274"/>
        <v>0</v>
      </c>
      <c r="AC1783" s="38">
        <f t="shared" si="275"/>
        <v>0</v>
      </c>
      <c r="AD1783" s="38">
        <f t="shared" si="276"/>
        <v>0</v>
      </c>
      <c r="AE1783" s="105">
        <f t="shared" si="277"/>
        <v>6</v>
      </c>
      <c r="AF1783" s="114">
        <f t="shared" si="271"/>
        <v>-2.1259999999999999</v>
      </c>
      <c r="AG1783" s="37">
        <f t="shared" si="278"/>
        <v>6</v>
      </c>
      <c r="AH1783" s="40">
        <f>IF(OR(MAX('Batch Inputs'!$C1771:$N1771)&gt;1,MIN('Batch Inputs'!$C1771:$N1771)&lt;0),"ERROR",0)</f>
        <v>0</v>
      </c>
      <c r="AI1783" s="105" t="str">
        <f t="shared" si="279"/>
        <v>Few conditions</v>
      </c>
      <c r="AJ1783" s="113" t="str">
        <f t="shared" si="280"/>
        <v>No Conditions</v>
      </c>
      <c r="AM1783" s="78"/>
    </row>
    <row r="1784" spans="3:39" ht="12.75" x14ac:dyDescent="0.2">
      <c r="C1784" s="94">
        <v>1767</v>
      </c>
      <c r="D1784" s="32">
        <f>'Batch Inputs'!C1772</f>
        <v>0</v>
      </c>
      <c r="E1784" s="32">
        <f>'Batch Inputs'!D1772</f>
        <v>0</v>
      </c>
      <c r="F1784" s="32">
        <f>'Batch Inputs'!E1772</f>
        <v>0</v>
      </c>
      <c r="G1784" s="32">
        <f>'Batch Inputs'!F1772</f>
        <v>0</v>
      </c>
      <c r="H1784" s="32">
        <f>'Batch Inputs'!G1772</f>
        <v>0</v>
      </c>
      <c r="I1784" s="32">
        <f>'Batch Inputs'!H1772</f>
        <v>0</v>
      </c>
      <c r="J1784" s="32">
        <f>'Batch Inputs'!I1772</f>
        <v>0</v>
      </c>
      <c r="K1784" s="32">
        <f>'Batch Inputs'!J1772</f>
        <v>0</v>
      </c>
      <c r="L1784" s="32">
        <f>'Batch Inputs'!K1772</f>
        <v>0</v>
      </c>
      <c r="M1784" s="32">
        <f>'Batch Inputs'!L1772</f>
        <v>0</v>
      </c>
      <c r="N1784" s="32">
        <f>'Batch Inputs'!M1772</f>
        <v>0</v>
      </c>
      <c r="O1784" s="32">
        <f>'Batch Inputs'!N1772</f>
        <v>0</v>
      </c>
      <c r="P1784" s="32">
        <f>'Batch Inputs'!O1772</f>
        <v>0</v>
      </c>
      <c r="Q1784" s="32">
        <f>'Batch Inputs'!P1772</f>
        <v>0</v>
      </c>
      <c r="S1784" s="98">
        <f>SUMPRODUCT($D1784:$O1784,$D$5:$O$5)+$R$5</f>
        <v>-7.9279999999999999</v>
      </c>
      <c r="T1784" s="98">
        <f>SUMPRODUCT($D1784:$O1784,$D$6:$O$6)+$R$6</f>
        <v>-7.0750000000000002</v>
      </c>
      <c r="U1784" s="98">
        <f>SUMPRODUCT($D1784:$O1784,$D$7:$O$7)+$R$7</f>
        <v>-13.989000000000001</v>
      </c>
      <c r="V1784" s="98">
        <f>SUMPRODUCT($D1784:$O1784,$D$8:$O$8)+$R$8</f>
        <v>-8.0109999999999992</v>
      </c>
      <c r="W1784" s="98">
        <f>SUMPRODUCT($D1784:$O1784,$D$9:$O$9)+$R$9</f>
        <v>-6.976</v>
      </c>
      <c r="X1784" s="98">
        <f>SUMPRODUCT($D1784:$O1784,$D$10:$O$10)+$R$10</f>
        <v>-2.1259999999999999</v>
      </c>
      <c r="Z1784" s="104">
        <f t="shared" si="272"/>
        <v>0</v>
      </c>
      <c r="AA1784" s="38">
        <f t="shared" si="273"/>
        <v>0</v>
      </c>
      <c r="AB1784" s="38">
        <f t="shared" si="274"/>
        <v>0</v>
      </c>
      <c r="AC1784" s="38">
        <f t="shared" si="275"/>
        <v>0</v>
      </c>
      <c r="AD1784" s="38">
        <f t="shared" si="276"/>
        <v>0</v>
      </c>
      <c r="AE1784" s="105">
        <f t="shared" si="277"/>
        <v>6</v>
      </c>
      <c r="AF1784" s="114">
        <f t="shared" si="271"/>
        <v>-2.1259999999999999</v>
      </c>
      <c r="AG1784" s="37">
        <f t="shared" si="278"/>
        <v>6</v>
      </c>
      <c r="AH1784" s="40">
        <f>IF(OR(MAX('Batch Inputs'!$C1772:$N1772)&gt;1,MIN('Batch Inputs'!$C1772:$N1772)&lt;0),"ERROR",0)</f>
        <v>0</v>
      </c>
      <c r="AI1784" s="105" t="str">
        <f t="shared" si="279"/>
        <v>Few conditions</v>
      </c>
      <c r="AJ1784" s="113" t="str">
        <f t="shared" si="280"/>
        <v>No Conditions</v>
      </c>
      <c r="AM1784" s="78"/>
    </row>
    <row r="1785" spans="3:39" ht="12.75" x14ac:dyDescent="0.2">
      <c r="C1785" s="94">
        <v>1768</v>
      </c>
      <c r="D1785" s="32">
        <f>'Batch Inputs'!C1773</f>
        <v>0</v>
      </c>
      <c r="E1785" s="32">
        <f>'Batch Inputs'!D1773</f>
        <v>0</v>
      </c>
      <c r="F1785" s="32">
        <f>'Batch Inputs'!E1773</f>
        <v>0</v>
      </c>
      <c r="G1785" s="32">
        <f>'Batch Inputs'!F1773</f>
        <v>0</v>
      </c>
      <c r="H1785" s="32">
        <f>'Batch Inputs'!G1773</f>
        <v>0</v>
      </c>
      <c r="I1785" s="32">
        <f>'Batch Inputs'!H1773</f>
        <v>0</v>
      </c>
      <c r="J1785" s="32">
        <f>'Batch Inputs'!I1773</f>
        <v>0</v>
      </c>
      <c r="K1785" s="32">
        <f>'Batch Inputs'!J1773</f>
        <v>0</v>
      </c>
      <c r="L1785" s="32">
        <f>'Batch Inputs'!K1773</f>
        <v>0</v>
      </c>
      <c r="M1785" s="32">
        <f>'Batch Inputs'!L1773</f>
        <v>0</v>
      </c>
      <c r="N1785" s="32">
        <f>'Batch Inputs'!M1773</f>
        <v>0</v>
      </c>
      <c r="O1785" s="32">
        <f>'Batch Inputs'!N1773</f>
        <v>0</v>
      </c>
      <c r="P1785" s="32">
        <f>'Batch Inputs'!O1773</f>
        <v>0</v>
      </c>
      <c r="Q1785" s="32">
        <f>'Batch Inputs'!P1773</f>
        <v>0</v>
      </c>
      <c r="S1785" s="98">
        <f>SUMPRODUCT($D1785:$O1785,$D$5:$O$5)+$R$5</f>
        <v>-7.9279999999999999</v>
      </c>
      <c r="T1785" s="98">
        <f>SUMPRODUCT($D1785:$O1785,$D$6:$O$6)+$R$6</f>
        <v>-7.0750000000000002</v>
      </c>
      <c r="U1785" s="98">
        <f>SUMPRODUCT($D1785:$O1785,$D$7:$O$7)+$R$7</f>
        <v>-13.989000000000001</v>
      </c>
      <c r="V1785" s="98">
        <f>SUMPRODUCT($D1785:$O1785,$D$8:$O$8)+$R$8</f>
        <v>-8.0109999999999992</v>
      </c>
      <c r="W1785" s="98">
        <f>SUMPRODUCT($D1785:$O1785,$D$9:$O$9)+$R$9</f>
        <v>-6.976</v>
      </c>
      <c r="X1785" s="98">
        <f>SUMPRODUCT($D1785:$O1785,$D$10:$O$10)+$R$10</f>
        <v>-2.1259999999999999</v>
      </c>
      <c r="Z1785" s="104">
        <f t="shared" si="272"/>
        <v>0</v>
      </c>
      <c r="AA1785" s="38">
        <f t="shared" si="273"/>
        <v>0</v>
      </c>
      <c r="AB1785" s="38">
        <f t="shared" si="274"/>
        <v>0</v>
      </c>
      <c r="AC1785" s="38">
        <f t="shared" si="275"/>
        <v>0</v>
      </c>
      <c r="AD1785" s="38">
        <f t="shared" si="276"/>
        <v>0</v>
      </c>
      <c r="AE1785" s="105">
        <f t="shared" si="277"/>
        <v>6</v>
      </c>
      <c r="AF1785" s="114">
        <f t="shared" si="271"/>
        <v>-2.1259999999999999</v>
      </c>
      <c r="AG1785" s="37">
        <f t="shared" si="278"/>
        <v>6</v>
      </c>
      <c r="AH1785" s="40">
        <f>IF(OR(MAX('Batch Inputs'!$C1773:$N1773)&gt;1,MIN('Batch Inputs'!$C1773:$N1773)&lt;0),"ERROR",0)</f>
        <v>0</v>
      </c>
      <c r="AI1785" s="105" t="str">
        <f t="shared" si="279"/>
        <v>Few conditions</v>
      </c>
      <c r="AJ1785" s="113" t="str">
        <f t="shared" si="280"/>
        <v>No Conditions</v>
      </c>
      <c r="AM1785" s="78"/>
    </row>
    <row r="1786" spans="3:39" ht="12.75" x14ac:dyDescent="0.2">
      <c r="C1786" s="94">
        <v>1769</v>
      </c>
      <c r="D1786" s="32">
        <f>'Batch Inputs'!C1774</f>
        <v>0</v>
      </c>
      <c r="E1786" s="32">
        <f>'Batch Inputs'!D1774</f>
        <v>0</v>
      </c>
      <c r="F1786" s="32">
        <f>'Batch Inputs'!E1774</f>
        <v>0</v>
      </c>
      <c r="G1786" s="32">
        <f>'Batch Inputs'!F1774</f>
        <v>0</v>
      </c>
      <c r="H1786" s="32">
        <f>'Batch Inputs'!G1774</f>
        <v>0</v>
      </c>
      <c r="I1786" s="32">
        <f>'Batch Inputs'!H1774</f>
        <v>0</v>
      </c>
      <c r="J1786" s="32">
        <f>'Batch Inputs'!I1774</f>
        <v>0</v>
      </c>
      <c r="K1786" s="32">
        <f>'Batch Inputs'!J1774</f>
        <v>0</v>
      </c>
      <c r="L1786" s="32">
        <f>'Batch Inputs'!K1774</f>
        <v>0</v>
      </c>
      <c r="M1786" s="32">
        <f>'Batch Inputs'!L1774</f>
        <v>0</v>
      </c>
      <c r="N1786" s="32">
        <f>'Batch Inputs'!M1774</f>
        <v>0</v>
      </c>
      <c r="O1786" s="32">
        <f>'Batch Inputs'!N1774</f>
        <v>0</v>
      </c>
      <c r="P1786" s="32">
        <f>'Batch Inputs'!O1774</f>
        <v>0</v>
      </c>
      <c r="Q1786" s="32">
        <f>'Batch Inputs'!P1774</f>
        <v>0</v>
      </c>
      <c r="S1786" s="98">
        <f>SUMPRODUCT($D1786:$O1786,$D$5:$O$5)+$R$5</f>
        <v>-7.9279999999999999</v>
      </c>
      <c r="T1786" s="98">
        <f>SUMPRODUCT($D1786:$O1786,$D$6:$O$6)+$R$6</f>
        <v>-7.0750000000000002</v>
      </c>
      <c r="U1786" s="98">
        <f>SUMPRODUCT($D1786:$O1786,$D$7:$O$7)+$R$7</f>
        <v>-13.989000000000001</v>
      </c>
      <c r="V1786" s="98">
        <f>SUMPRODUCT($D1786:$O1786,$D$8:$O$8)+$R$8</f>
        <v>-8.0109999999999992</v>
      </c>
      <c r="W1786" s="98">
        <f>SUMPRODUCT($D1786:$O1786,$D$9:$O$9)+$R$9</f>
        <v>-6.976</v>
      </c>
      <c r="X1786" s="98">
        <f>SUMPRODUCT($D1786:$O1786,$D$10:$O$10)+$R$10</f>
        <v>-2.1259999999999999</v>
      </c>
      <c r="Z1786" s="104">
        <f t="shared" si="272"/>
        <v>0</v>
      </c>
      <c r="AA1786" s="38">
        <f t="shared" si="273"/>
        <v>0</v>
      </c>
      <c r="AB1786" s="38">
        <f t="shared" si="274"/>
        <v>0</v>
      </c>
      <c r="AC1786" s="38">
        <f t="shared" si="275"/>
        <v>0</v>
      </c>
      <c r="AD1786" s="38">
        <f t="shared" si="276"/>
        <v>0</v>
      </c>
      <c r="AE1786" s="105">
        <f t="shared" si="277"/>
        <v>6</v>
      </c>
      <c r="AF1786" s="114">
        <f t="shared" si="271"/>
        <v>-2.1259999999999999</v>
      </c>
      <c r="AG1786" s="37">
        <f t="shared" si="278"/>
        <v>6</v>
      </c>
      <c r="AH1786" s="40">
        <f>IF(OR(MAX('Batch Inputs'!$C1774:$N1774)&gt;1,MIN('Batch Inputs'!$C1774:$N1774)&lt;0),"ERROR",0)</f>
        <v>0</v>
      </c>
      <c r="AI1786" s="105" t="str">
        <f t="shared" si="279"/>
        <v>Few conditions</v>
      </c>
      <c r="AJ1786" s="113" t="str">
        <f t="shared" si="280"/>
        <v>No Conditions</v>
      </c>
      <c r="AM1786" s="78"/>
    </row>
    <row r="1787" spans="3:39" ht="12.75" x14ac:dyDescent="0.2">
      <c r="C1787" s="94">
        <v>1770</v>
      </c>
      <c r="D1787" s="32">
        <f>'Batch Inputs'!C1775</f>
        <v>0</v>
      </c>
      <c r="E1787" s="32">
        <f>'Batch Inputs'!D1775</f>
        <v>0</v>
      </c>
      <c r="F1787" s="32">
        <f>'Batch Inputs'!E1775</f>
        <v>0</v>
      </c>
      <c r="G1787" s="32">
        <f>'Batch Inputs'!F1775</f>
        <v>0</v>
      </c>
      <c r="H1787" s="32">
        <f>'Batch Inputs'!G1775</f>
        <v>0</v>
      </c>
      <c r="I1787" s="32">
        <f>'Batch Inputs'!H1775</f>
        <v>0</v>
      </c>
      <c r="J1787" s="32">
        <f>'Batch Inputs'!I1775</f>
        <v>0</v>
      </c>
      <c r="K1787" s="32">
        <f>'Batch Inputs'!J1775</f>
        <v>0</v>
      </c>
      <c r="L1787" s="32">
        <f>'Batch Inputs'!K1775</f>
        <v>0</v>
      </c>
      <c r="M1787" s="32">
        <f>'Batch Inputs'!L1775</f>
        <v>0</v>
      </c>
      <c r="N1787" s="32">
        <f>'Batch Inputs'!M1775</f>
        <v>0</v>
      </c>
      <c r="O1787" s="32">
        <f>'Batch Inputs'!N1775</f>
        <v>0</v>
      </c>
      <c r="P1787" s="32">
        <f>'Batch Inputs'!O1775</f>
        <v>0</v>
      </c>
      <c r="Q1787" s="32">
        <f>'Batch Inputs'!P1775</f>
        <v>0</v>
      </c>
      <c r="S1787" s="98">
        <f>SUMPRODUCT($D1787:$O1787,$D$5:$O$5)+$R$5</f>
        <v>-7.9279999999999999</v>
      </c>
      <c r="T1787" s="98">
        <f>SUMPRODUCT($D1787:$O1787,$D$6:$O$6)+$R$6</f>
        <v>-7.0750000000000002</v>
      </c>
      <c r="U1787" s="98">
        <f>SUMPRODUCT($D1787:$O1787,$D$7:$O$7)+$R$7</f>
        <v>-13.989000000000001</v>
      </c>
      <c r="V1787" s="98">
        <f>SUMPRODUCT($D1787:$O1787,$D$8:$O$8)+$R$8</f>
        <v>-8.0109999999999992</v>
      </c>
      <c r="W1787" s="98">
        <f>SUMPRODUCT($D1787:$O1787,$D$9:$O$9)+$R$9</f>
        <v>-6.976</v>
      </c>
      <c r="X1787" s="98">
        <f>SUMPRODUCT($D1787:$O1787,$D$10:$O$10)+$R$10</f>
        <v>-2.1259999999999999</v>
      </c>
      <c r="Z1787" s="104">
        <f t="shared" si="272"/>
        <v>0</v>
      </c>
      <c r="AA1787" s="38">
        <f t="shared" si="273"/>
        <v>0</v>
      </c>
      <c r="AB1787" s="38">
        <f t="shared" si="274"/>
        <v>0</v>
      </c>
      <c r="AC1787" s="38">
        <f t="shared" si="275"/>
        <v>0</v>
      </c>
      <c r="AD1787" s="38">
        <f t="shared" si="276"/>
        <v>0</v>
      </c>
      <c r="AE1787" s="105">
        <f t="shared" si="277"/>
        <v>6</v>
      </c>
      <c r="AF1787" s="114">
        <f t="shared" si="271"/>
        <v>-2.1259999999999999</v>
      </c>
      <c r="AG1787" s="37">
        <f t="shared" si="278"/>
        <v>6</v>
      </c>
      <c r="AH1787" s="40">
        <f>IF(OR(MAX('Batch Inputs'!$C1775:$N1775)&gt;1,MIN('Batch Inputs'!$C1775:$N1775)&lt;0),"ERROR",0)</f>
        <v>0</v>
      </c>
      <c r="AI1787" s="105" t="str">
        <f t="shared" si="279"/>
        <v>Few conditions</v>
      </c>
      <c r="AJ1787" s="113" t="str">
        <f t="shared" si="280"/>
        <v>No Conditions</v>
      </c>
      <c r="AM1787" s="78"/>
    </row>
    <row r="1788" spans="3:39" ht="12.75" x14ac:dyDescent="0.2">
      <c r="C1788" s="94">
        <v>1771</v>
      </c>
      <c r="D1788" s="32">
        <f>'Batch Inputs'!C1776</f>
        <v>0</v>
      </c>
      <c r="E1788" s="32">
        <f>'Batch Inputs'!D1776</f>
        <v>0</v>
      </c>
      <c r="F1788" s="32">
        <f>'Batch Inputs'!E1776</f>
        <v>0</v>
      </c>
      <c r="G1788" s="32">
        <f>'Batch Inputs'!F1776</f>
        <v>0</v>
      </c>
      <c r="H1788" s="32">
        <f>'Batch Inputs'!G1776</f>
        <v>0</v>
      </c>
      <c r="I1788" s="32">
        <f>'Batch Inputs'!H1776</f>
        <v>0</v>
      </c>
      <c r="J1788" s="32">
        <f>'Batch Inputs'!I1776</f>
        <v>0</v>
      </c>
      <c r="K1788" s="32">
        <f>'Batch Inputs'!J1776</f>
        <v>0</v>
      </c>
      <c r="L1788" s="32">
        <f>'Batch Inputs'!K1776</f>
        <v>0</v>
      </c>
      <c r="M1788" s="32">
        <f>'Batch Inputs'!L1776</f>
        <v>0</v>
      </c>
      <c r="N1788" s="32">
        <f>'Batch Inputs'!M1776</f>
        <v>0</v>
      </c>
      <c r="O1788" s="32">
        <f>'Batch Inputs'!N1776</f>
        <v>0</v>
      </c>
      <c r="P1788" s="32">
        <f>'Batch Inputs'!O1776</f>
        <v>0</v>
      </c>
      <c r="Q1788" s="32">
        <f>'Batch Inputs'!P1776</f>
        <v>0</v>
      </c>
      <c r="S1788" s="98">
        <f>SUMPRODUCT($D1788:$O1788,$D$5:$O$5)+$R$5</f>
        <v>-7.9279999999999999</v>
      </c>
      <c r="T1788" s="98">
        <f>SUMPRODUCT($D1788:$O1788,$D$6:$O$6)+$R$6</f>
        <v>-7.0750000000000002</v>
      </c>
      <c r="U1788" s="98">
        <f>SUMPRODUCT($D1788:$O1788,$D$7:$O$7)+$R$7</f>
        <v>-13.989000000000001</v>
      </c>
      <c r="V1788" s="98">
        <f>SUMPRODUCT($D1788:$O1788,$D$8:$O$8)+$R$8</f>
        <v>-8.0109999999999992</v>
      </c>
      <c r="W1788" s="98">
        <f>SUMPRODUCT($D1788:$O1788,$D$9:$O$9)+$R$9</f>
        <v>-6.976</v>
      </c>
      <c r="X1788" s="98">
        <f>SUMPRODUCT($D1788:$O1788,$D$10:$O$10)+$R$10</f>
        <v>-2.1259999999999999</v>
      </c>
      <c r="Z1788" s="104">
        <f t="shared" si="272"/>
        <v>0</v>
      </c>
      <c r="AA1788" s="38">
        <f t="shared" si="273"/>
        <v>0</v>
      </c>
      <c r="AB1788" s="38">
        <f t="shared" si="274"/>
        <v>0</v>
      </c>
      <c r="AC1788" s="38">
        <f t="shared" si="275"/>
        <v>0</v>
      </c>
      <c r="AD1788" s="38">
        <f t="shared" si="276"/>
        <v>0</v>
      </c>
      <c r="AE1788" s="105">
        <f t="shared" si="277"/>
        <v>6</v>
      </c>
      <c r="AF1788" s="114">
        <f t="shared" si="271"/>
        <v>-2.1259999999999999</v>
      </c>
      <c r="AG1788" s="37">
        <f t="shared" si="278"/>
        <v>6</v>
      </c>
      <c r="AH1788" s="40">
        <f>IF(OR(MAX('Batch Inputs'!$C1776:$N1776)&gt;1,MIN('Batch Inputs'!$C1776:$N1776)&lt;0),"ERROR",0)</f>
        <v>0</v>
      </c>
      <c r="AI1788" s="105" t="str">
        <f t="shared" si="279"/>
        <v>Few conditions</v>
      </c>
      <c r="AJ1788" s="113" t="str">
        <f t="shared" si="280"/>
        <v>No Conditions</v>
      </c>
      <c r="AM1788" s="78"/>
    </row>
    <row r="1789" spans="3:39" ht="12.75" x14ac:dyDescent="0.2">
      <c r="C1789" s="94">
        <v>1772</v>
      </c>
      <c r="D1789" s="32">
        <f>'Batch Inputs'!C1777</f>
        <v>0</v>
      </c>
      <c r="E1789" s="32">
        <f>'Batch Inputs'!D1777</f>
        <v>0</v>
      </c>
      <c r="F1789" s="32">
        <f>'Batch Inputs'!E1777</f>
        <v>0</v>
      </c>
      <c r="G1789" s="32">
        <f>'Batch Inputs'!F1777</f>
        <v>0</v>
      </c>
      <c r="H1789" s="32">
        <f>'Batch Inputs'!G1777</f>
        <v>0</v>
      </c>
      <c r="I1789" s="32">
        <f>'Batch Inputs'!H1777</f>
        <v>0</v>
      </c>
      <c r="J1789" s="32">
        <f>'Batch Inputs'!I1777</f>
        <v>0</v>
      </c>
      <c r="K1789" s="32">
        <f>'Batch Inputs'!J1777</f>
        <v>0</v>
      </c>
      <c r="L1789" s="32">
        <f>'Batch Inputs'!K1777</f>
        <v>0</v>
      </c>
      <c r="M1789" s="32">
        <f>'Batch Inputs'!L1777</f>
        <v>0</v>
      </c>
      <c r="N1789" s="32">
        <f>'Batch Inputs'!M1777</f>
        <v>0</v>
      </c>
      <c r="O1789" s="32">
        <f>'Batch Inputs'!N1777</f>
        <v>0</v>
      </c>
      <c r="P1789" s="32">
        <f>'Batch Inputs'!O1777</f>
        <v>0</v>
      </c>
      <c r="Q1789" s="32">
        <f>'Batch Inputs'!P1777</f>
        <v>0</v>
      </c>
      <c r="S1789" s="98">
        <f>SUMPRODUCT($D1789:$O1789,$D$5:$O$5)+$R$5</f>
        <v>-7.9279999999999999</v>
      </c>
      <c r="T1789" s="98">
        <f>SUMPRODUCT($D1789:$O1789,$D$6:$O$6)+$R$6</f>
        <v>-7.0750000000000002</v>
      </c>
      <c r="U1789" s="98">
        <f>SUMPRODUCT($D1789:$O1789,$D$7:$O$7)+$R$7</f>
        <v>-13.989000000000001</v>
      </c>
      <c r="V1789" s="98">
        <f>SUMPRODUCT($D1789:$O1789,$D$8:$O$8)+$R$8</f>
        <v>-8.0109999999999992</v>
      </c>
      <c r="W1789" s="98">
        <f>SUMPRODUCT($D1789:$O1789,$D$9:$O$9)+$R$9</f>
        <v>-6.976</v>
      </c>
      <c r="X1789" s="98">
        <f>SUMPRODUCT($D1789:$O1789,$D$10:$O$10)+$R$10</f>
        <v>-2.1259999999999999</v>
      </c>
      <c r="Z1789" s="104">
        <f t="shared" si="272"/>
        <v>0</v>
      </c>
      <c r="AA1789" s="38">
        <f t="shared" si="273"/>
        <v>0</v>
      </c>
      <c r="AB1789" s="38">
        <f t="shared" si="274"/>
        <v>0</v>
      </c>
      <c r="AC1789" s="38">
        <f t="shared" si="275"/>
        <v>0</v>
      </c>
      <c r="AD1789" s="38">
        <f t="shared" si="276"/>
        <v>0</v>
      </c>
      <c r="AE1789" s="105">
        <f t="shared" si="277"/>
        <v>6</v>
      </c>
      <c r="AF1789" s="114">
        <f t="shared" si="271"/>
        <v>-2.1259999999999999</v>
      </c>
      <c r="AG1789" s="37">
        <f t="shared" si="278"/>
        <v>6</v>
      </c>
      <c r="AH1789" s="40">
        <f>IF(OR(MAX('Batch Inputs'!$C1777:$N1777)&gt;1,MIN('Batch Inputs'!$C1777:$N1777)&lt;0),"ERROR",0)</f>
        <v>0</v>
      </c>
      <c r="AI1789" s="105" t="str">
        <f t="shared" si="279"/>
        <v>Few conditions</v>
      </c>
      <c r="AJ1789" s="113" t="str">
        <f t="shared" si="280"/>
        <v>No Conditions</v>
      </c>
      <c r="AM1789" s="78"/>
    </row>
    <row r="1790" spans="3:39" ht="12.75" x14ac:dyDescent="0.2">
      <c r="C1790" s="94">
        <v>1773</v>
      </c>
      <c r="D1790" s="32">
        <f>'Batch Inputs'!C1778</f>
        <v>0</v>
      </c>
      <c r="E1790" s="32">
        <f>'Batch Inputs'!D1778</f>
        <v>0</v>
      </c>
      <c r="F1790" s="32">
        <f>'Batch Inputs'!E1778</f>
        <v>0</v>
      </c>
      <c r="G1790" s="32">
        <f>'Batch Inputs'!F1778</f>
        <v>0</v>
      </c>
      <c r="H1790" s="32">
        <f>'Batch Inputs'!G1778</f>
        <v>0</v>
      </c>
      <c r="I1790" s="32">
        <f>'Batch Inputs'!H1778</f>
        <v>0</v>
      </c>
      <c r="J1790" s="32">
        <f>'Batch Inputs'!I1778</f>
        <v>0</v>
      </c>
      <c r="K1790" s="32">
        <f>'Batch Inputs'!J1778</f>
        <v>0</v>
      </c>
      <c r="L1790" s="32">
        <f>'Batch Inputs'!K1778</f>
        <v>0</v>
      </c>
      <c r="M1790" s="32">
        <f>'Batch Inputs'!L1778</f>
        <v>0</v>
      </c>
      <c r="N1790" s="32">
        <f>'Batch Inputs'!M1778</f>
        <v>0</v>
      </c>
      <c r="O1790" s="32">
        <f>'Batch Inputs'!N1778</f>
        <v>0</v>
      </c>
      <c r="P1790" s="32">
        <f>'Batch Inputs'!O1778</f>
        <v>0</v>
      </c>
      <c r="Q1790" s="32">
        <f>'Batch Inputs'!P1778</f>
        <v>0</v>
      </c>
      <c r="S1790" s="98">
        <f>SUMPRODUCT($D1790:$O1790,$D$5:$O$5)+$R$5</f>
        <v>-7.9279999999999999</v>
      </c>
      <c r="T1790" s="98">
        <f>SUMPRODUCT($D1790:$O1790,$D$6:$O$6)+$R$6</f>
        <v>-7.0750000000000002</v>
      </c>
      <c r="U1790" s="98">
        <f>SUMPRODUCT($D1790:$O1790,$D$7:$O$7)+$R$7</f>
        <v>-13.989000000000001</v>
      </c>
      <c r="V1790" s="98">
        <f>SUMPRODUCT($D1790:$O1790,$D$8:$O$8)+$R$8</f>
        <v>-8.0109999999999992</v>
      </c>
      <c r="W1790" s="98">
        <f>SUMPRODUCT($D1790:$O1790,$D$9:$O$9)+$R$9</f>
        <v>-6.976</v>
      </c>
      <c r="X1790" s="98">
        <f>SUMPRODUCT($D1790:$O1790,$D$10:$O$10)+$R$10</f>
        <v>-2.1259999999999999</v>
      </c>
      <c r="Z1790" s="104">
        <f t="shared" si="272"/>
        <v>0</v>
      </c>
      <c r="AA1790" s="38">
        <f t="shared" si="273"/>
        <v>0</v>
      </c>
      <c r="AB1790" s="38">
        <f t="shared" si="274"/>
        <v>0</v>
      </c>
      <c r="AC1790" s="38">
        <f t="shared" si="275"/>
        <v>0</v>
      </c>
      <c r="AD1790" s="38">
        <f t="shared" si="276"/>
        <v>0</v>
      </c>
      <c r="AE1790" s="105">
        <f t="shared" si="277"/>
        <v>6</v>
      </c>
      <c r="AF1790" s="114">
        <f t="shared" si="271"/>
        <v>-2.1259999999999999</v>
      </c>
      <c r="AG1790" s="37">
        <f t="shared" si="278"/>
        <v>6</v>
      </c>
      <c r="AH1790" s="40">
        <f>IF(OR(MAX('Batch Inputs'!$C1778:$N1778)&gt;1,MIN('Batch Inputs'!$C1778:$N1778)&lt;0),"ERROR",0)</f>
        <v>0</v>
      </c>
      <c r="AI1790" s="105" t="str">
        <f t="shared" si="279"/>
        <v>Few conditions</v>
      </c>
      <c r="AJ1790" s="113" t="str">
        <f t="shared" si="280"/>
        <v>No Conditions</v>
      </c>
      <c r="AM1790" s="78"/>
    </row>
    <row r="1791" spans="3:39" ht="12.75" x14ac:dyDescent="0.2">
      <c r="C1791" s="94">
        <v>1774</v>
      </c>
      <c r="D1791" s="32">
        <f>'Batch Inputs'!C1779</f>
        <v>0</v>
      </c>
      <c r="E1791" s="32">
        <f>'Batch Inputs'!D1779</f>
        <v>0</v>
      </c>
      <c r="F1791" s="32">
        <f>'Batch Inputs'!E1779</f>
        <v>0</v>
      </c>
      <c r="G1791" s="32">
        <f>'Batch Inputs'!F1779</f>
        <v>0</v>
      </c>
      <c r="H1791" s="32">
        <f>'Batch Inputs'!G1779</f>
        <v>0</v>
      </c>
      <c r="I1791" s="32">
        <f>'Batch Inputs'!H1779</f>
        <v>0</v>
      </c>
      <c r="J1791" s="32">
        <f>'Batch Inputs'!I1779</f>
        <v>0</v>
      </c>
      <c r="K1791" s="32">
        <f>'Batch Inputs'!J1779</f>
        <v>0</v>
      </c>
      <c r="L1791" s="32">
        <f>'Batch Inputs'!K1779</f>
        <v>0</v>
      </c>
      <c r="M1791" s="32">
        <f>'Batch Inputs'!L1779</f>
        <v>0</v>
      </c>
      <c r="N1791" s="32">
        <f>'Batch Inputs'!M1779</f>
        <v>0</v>
      </c>
      <c r="O1791" s="32">
        <f>'Batch Inputs'!N1779</f>
        <v>0</v>
      </c>
      <c r="P1791" s="32">
        <f>'Batch Inputs'!O1779</f>
        <v>0</v>
      </c>
      <c r="Q1791" s="32">
        <f>'Batch Inputs'!P1779</f>
        <v>0</v>
      </c>
      <c r="S1791" s="98">
        <f>SUMPRODUCT($D1791:$O1791,$D$5:$O$5)+$R$5</f>
        <v>-7.9279999999999999</v>
      </c>
      <c r="T1791" s="98">
        <f>SUMPRODUCT($D1791:$O1791,$D$6:$O$6)+$R$6</f>
        <v>-7.0750000000000002</v>
      </c>
      <c r="U1791" s="98">
        <f>SUMPRODUCT($D1791:$O1791,$D$7:$O$7)+$R$7</f>
        <v>-13.989000000000001</v>
      </c>
      <c r="V1791" s="98">
        <f>SUMPRODUCT($D1791:$O1791,$D$8:$O$8)+$R$8</f>
        <v>-8.0109999999999992</v>
      </c>
      <c r="W1791" s="98">
        <f>SUMPRODUCT($D1791:$O1791,$D$9:$O$9)+$R$9</f>
        <v>-6.976</v>
      </c>
      <c r="X1791" s="98">
        <f>SUMPRODUCT($D1791:$O1791,$D$10:$O$10)+$R$10</f>
        <v>-2.1259999999999999</v>
      </c>
      <c r="Z1791" s="104">
        <f t="shared" si="272"/>
        <v>0</v>
      </c>
      <c r="AA1791" s="38">
        <f t="shared" si="273"/>
        <v>0</v>
      </c>
      <c r="AB1791" s="38">
        <f t="shared" si="274"/>
        <v>0</v>
      </c>
      <c r="AC1791" s="38">
        <f t="shared" si="275"/>
        <v>0</v>
      </c>
      <c r="AD1791" s="38">
        <f t="shared" si="276"/>
        <v>0</v>
      </c>
      <c r="AE1791" s="105">
        <f t="shared" si="277"/>
        <v>6</v>
      </c>
      <c r="AF1791" s="114">
        <f t="shared" si="271"/>
        <v>-2.1259999999999999</v>
      </c>
      <c r="AG1791" s="37">
        <f t="shared" si="278"/>
        <v>6</v>
      </c>
      <c r="AH1791" s="40">
        <f>IF(OR(MAX('Batch Inputs'!$C1779:$N1779)&gt;1,MIN('Batch Inputs'!$C1779:$N1779)&lt;0),"ERROR",0)</f>
        <v>0</v>
      </c>
      <c r="AI1791" s="105" t="str">
        <f t="shared" si="279"/>
        <v>Few conditions</v>
      </c>
      <c r="AJ1791" s="113" t="str">
        <f t="shared" si="280"/>
        <v>No Conditions</v>
      </c>
      <c r="AM1791" s="78"/>
    </row>
    <row r="1792" spans="3:39" ht="12.75" x14ac:dyDescent="0.2">
      <c r="C1792" s="94">
        <v>1775</v>
      </c>
      <c r="D1792" s="32">
        <f>'Batch Inputs'!C1780</f>
        <v>0</v>
      </c>
      <c r="E1792" s="32">
        <f>'Batch Inputs'!D1780</f>
        <v>0</v>
      </c>
      <c r="F1792" s="32">
        <f>'Batch Inputs'!E1780</f>
        <v>0</v>
      </c>
      <c r="G1792" s="32">
        <f>'Batch Inputs'!F1780</f>
        <v>0</v>
      </c>
      <c r="H1792" s="32">
        <f>'Batch Inputs'!G1780</f>
        <v>0</v>
      </c>
      <c r="I1792" s="32">
        <f>'Batch Inputs'!H1780</f>
        <v>0</v>
      </c>
      <c r="J1792" s="32">
        <f>'Batch Inputs'!I1780</f>
        <v>0</v>
      </c>
      <c r="K1792" s="32">
        <f>'Batch Inputs'!J1780</f>
        <v>0</v>
      </c>
      <c r="L1792" s="32">
        <f>'Batch Inputs'!K1780</f>
        <v>0</v>
      </c>
      <c r="M1792" s="32">
        <f>'Batch Inputs'!L1780</f>
        <v>0</v>
      </c>
      <c r="N1792" s="32">
        <f>'Batch Inputs'!M1780</f>
        <v>0</v>
      </c>
      <c r="O1792" s="32">
        <f>'Batch Inputs'!N1780</f>
        <v>0</v>
      </c>
      <c r="P1792" s="32">
        <f>'Batch Inputs'!O1780</f>
        <v>0</v>
      </c>
      <c r="Q1792" s="32">
        <f>'Batch Inputs'!P1780</f>
        <v>0</v>
      </c>
      <c r="S1792" s="98">
        <f>SUMPRODUCT($D1792:$O1792,$D$5:$O$5)+$R$5</f>
        <v>-7.9279999999999999</v>
      </c>
      <c r="T1792" s="98">
        <f>SUMPRODUCT($D1792:$O1792,$D$6:$O$6)+$R$6</f>
        <v>-7.0750000000000002</v>
      </c>
      <c r="U1792" s="98">
        <f>SUMPRODUCT($D1792:$O1792,$D$7:$O$7)+$R$7</f>
        <v>-13.989000000000001</v>
      </c>
      <c r="V1792" s="98">
        <f>SUMPRODUCT($D1792:$O1792,$D$8:$O$8)+$R$8</f>
        <v>-8.0109999999999992</v>
      </c>
      <c r="W1792" s="98">
        <f>SUMPRODUCT($D1792:$O1792,$D$9:$O$9)+$R$9</f>
        <v>-6.976</v>
      </c>
      <c r="X1792" s="98">
        <f>SUMPRODUCT($D1792:$O1792,$D$10:$O$10)+$R$10</f>
        <v>-2.1259999999999999</v>
      </c>
      <c r="Z1792" s="104">
        <f t="shared" si="272"/>
        <v>0</v>
      </c>
      <c r="AA1792" s="38">
        <f t="shared" si="273"/>
        <v>0</v>
      </c>
      <c r="AB1792" s="38">
        <f t="shared" si="274"/>
        <v>0</v>
      </c>
      <c r="AC1792" s="38">
        <f t="shared" si="275"/>
        <v>0</v>
      </c>
      <c r="AD1792" s="38">
        <f t="shared" si="276"/>
        <v>0</v>
      </c>
      <c r="AE1792" s="105">
        <f t="shared" si="277"/>
        <v>6</v>
      </c>
      <c r="AF1792" s="114">
        <f t="shared" si="271"/>
        <v>-2.1259999999999999</v>
      </c>
      <c r="AG1792" s="37">
        <f t="shared" si="278"/>
        <v>6</v>
      </c>
      <c r="AH1792" s="40">
        <f>IF(OR(MAX('Batch Inputs'!$C1780:$N1780)&gt;1,MIN('Batch Inputs'!$C1780:$N1780)&lt;0),"ERROR",0)</f>
        <v>0</v>
      </c>
      <c r="AI1792" s="105" t="str">
        <f t="shared" si="279"/>
        <v>Few conditions</v>
      </c>
      <c r="AJ1792" s="113" t="str">
        <f t="shared" si="280"/>
        <v>No Conditions</v>
      </c>
      <c r="AM1792" s="78"/>
    </row>
    <row r="1793" spans="3:39" ht="12.75" x14ac:dyDescent="0.2">
      <c r="C1793" s="94">
        <v>1776</v>
      </c>
      <c r="D1793" s="32">
        <f>'Batch Inputs'!C1781</f>
        <v>0</v>
      </c>
      <c r="E1793" s="32">
        <f>'Batch Inputs'!D1781</f>
        <v>0</v>
      </c>
      <c r="F1793" s="32">
        <f>'Batch Inputs'!E1781</f>
        <v>0</v>
      </c>
      <c r="G1793" s="32">
        <f>'Batch Inputs'!F1781</f>
        <v>0</v>
      </c>
      <c r="H1793" s="32">
        <f>'Batch Inputs'!G1781</f>
        <v>0</v>
      </c>
      <c r="I1793" s="32">
        <f>'Batch Inputs'!H1781</f>
        <v>0</v>
      </c>
      <c r="J1793" s="32">
        <f>'Batch Inputs'!I1781</f>
        <v>0</v>
      </c>
      <c r="K1793" s="32">
        <f>'Batch Inputs'!J1781</f>
        <v>0</v>
      </c>
      <c r="L1793" s="32">
        <f>'Batch Inputs'!K1781</f>
        <v>0</v>
      </c>
      <c r="M1793" s="32">
        <f>'Batch Inputs'!L1781</f>
        <v>0</v>
      </c>
      <c r="N1793" s="32">
        <f>'Batch Inputs'!M1781</f>
        <v>0</v>
      </c>
      <c r="O1793" s="32">
        <f>'Batch Inputs'!N1781</f>
        <v>0</v>
      </c>
      <c r="P1793" s="32">
        <f>'Batch Inputs'!O1781</f>
        <v>0</v>
      </c>
      <c r="Q1793" s="32">
        <f>'Batch Inputs'!P1781</f>
        <v>0</v>
      </c>
      <c r="S1793" s="98">
        <f>SUMPRODUCT($D1793:$O1793,$D$5:$O$5)+$R$5</f>
        <v>-7.9279999999999999</v>
      </c>
      <c r="T1793" s="98">
        <f>SUMPRODUCT($D1793:$O1793,$D$6:$O$6)+$R$6</f>
        <v>-7.0750000000000002</v>
      </c>
      <c r="U1793" s="98">
        <f>SUMPRODUCT($D1793:$O1793,$D$7:$O$7)+$R$7</f>
        <v>-13.989000000000001</v>
      </c>
      <c r="V1793" s="98">
        <f>SUMPRODUCT($D1793:$O1793,$D$8:$O$8)+$R$8</f>
        <v>-8.0109999999999992</v>
      </c>
      <c r="W1793" s="98">
        <f>SUMPRODUCT($D1793:$O1793,$D$9:$O$9)+$R$9</f>
        <v>-6.976</v>
      </c>
      <c r="X1793" s="98">
        <f>SUMPRODUCT($D1793:$O1793,$D$10:$O$10)+$R$10</f>
        <v>-2.1259999999999999</v>
      </c>
      <c r="Z1793" s="104">
        <f t="shared" si="272"/>
        <v>0</v>
      </c>
      <c r="AA1793" s="38">
        <f t="shared" si="273"/>
        <v>0</v>
      </c>
      <c r="AB1793" s="38">
        <f t="shared" si="274"/>
        <v>0</v>
      </c>
      <c r="AC1793" s="38">
        <f t="shared" si="275"/>
        <v>0</v>
      </c>
      <c r="AD1793" s="38">
        <f t="shared" si="276"/>
        <v>0</v>
      </c>
      <c r="AE1793" s="105">
        <f t="shared" si="277"/>
        <v>6</v>
      </c>
      <c r="AF1793" s="114">
        <f t="shared" si="271"/>
        <v>-2.1259999999999999</v>
      </c>
      <c r="AG1793" s="37">
        <f t="shared" si="278"/>
        <v>6</v>
      </c>
      <c r="AH1793" s="40">
        <f>IF(OR(MAX('Batch Inputs'!$C1781:$N1781)&gt;1,MIN('Batch Inputs'!$C1781:$N1781)&lt;0),"ERROR",0)</f>
        <v>0</v>
      </c>
      <c r="AI1793" s="105" t="str">
        <f t="shared" si="279"/>
        <v>Few conditions</v>
      </c>
      <c r="AJ1793" s="113" t="str">
        <f t="shared" si="280"/>
        <v>No Conditions</v>
      </c>
      <c r="AM1793" s="78"/>
    </row>
    <row r="1794" spans="3:39" ht="12.75" x14ac:dyDescent="0.2">
      <c r="C1794" s="94">
        <v>1777</v>
      </c>
      <c r="D1794" s="32">
        <f>'Batch Inputs'!C1782</f>
        <v>0</v>
      </c>
      <c r="E1794" s="32">
        <f>'Batch Inputs'!D1782</f>
        <v>0</v>
      </c>
      <c r="F1794" s="32">
        <f>'Batch Inputs'!E1782</f>
        <v>0</v>
      </c>
      <c r="G1794" s="32">
        <f>'Batch Inputs'!F1782</f>
        <v>0</v>
      </c>
      <c r="H1794" s="32">
        <f>'Batch Inputs'!G1782</f>
        <v>0</v>
      </c>
      <c r="I1794" s="32">
        <f>'Batch Inputs'!H1782</f>
        <v>0</v>
      </c>
      <c r="J1794" s="32">
        <f>'Batch Inputs'!I1782</f>
        <v>0</v>
      </c>
      <c r="K1794" s="32">
        <f>'Batch Inputs'!J1782</f>
        <v>0</v>
      </c>
      <c r="L1794" s="32">
        <f>'Batch Inputs'!K1782</f>
        <v>0</v>
      </c>
      <c r="M1794" s="32">
        <f>'Batch Inputs'!L1782</f>
        <v>0</v>
      </c>
      <c r="N1794" s="32">
        <f>'Batch Inputs'!M1782</f>
        <v>0</v>
      </c>
      <c r="O1794" s="32">
        <f>'Batch Inputs'!N1782</f>
        <v>0</v>
      </c>
      <c r="P1794" s="32">
        <f>'Batch Inputs'!O1782</f>
        <v>0</v>
      </c>
      <c r="Q1794" s="32">
        <f>'Batch Inputs'!P1782</f>
        <v>0</v>
      </c>
      <c r="S1794" s="98">
        <f>SUMPRODUCT($D1794:$O1794,$D$5:$O$5)+$R$5</f>
        <v>-7.9279999999999999</v>
      </c>
      <c r="T1794" s="98">
        <f>SUMPRODUCT($D1794:$O1794,$D$6:$O$6)+$R$6</f>
        <v>-7.0750000000000002</v>
      </c>
      <c r="U1794" s="98">
        <f>SUMPRODUCT($D1794:$O1794,$D$7:$O$7)+$R$7</f>
        <v>-13.989000000000001</v>
      </c>
      <c r="V1794" s="98">
        <f>SUMPRODUCT($D1794:$O1794,$D$8:$O$8)+$R$8</f>
        <v>-8.0109999999999992</v>
      </c>
      <c r="W1794" s="98">
        <f>SUMPRODUCT($D1794:$O1794,$D$9:$O$9)+$R$9</f>
        <v>-6.976</v>
      </c>
      <c r="X1794" s="98">
        <f>SUMPRODUCT($D1794:$O1794,$D$10:$O$10)+$R$10</f>
        <v>-2.1259999999999999</v>
      </c>
      <c r="Z1794" s="104">
        <f t="shared" si="272"/>
        <v>0</v>
      </c>
      <c r="AA1794" s="38">
        <f t="shared" si="273"/>
        <v>0</v>
      </c>
      <c r="AB1794" s="38">
        <f t="shared" si="274"/>
        <v>0</v>
      </c>
      <c r="AC1794" s="38">
        <f t="shared" si="275"/>
        <v>0</v>
      </c>
      <c r="AD1794" s="38">
        <f t="shared" si="276"/>
        <v>0</v>
      </c>
      <c r="AE1794" s="105">
        <f t="shared" si="277"/>
        <v>6</v>
      </c>
      <c r="AF1794" s="114">
        <f t="shared" si="271"/>
        <v>-2.1259999999999999</v>
      </c>
      <c r="AG1794" s="37">
        <f t="shared" si="278"/>
        <v>6</v>
      </c>
      <c r="AH1794" s="40">
        <f>IF(OR(MAX('Batch Inputs'!$C1782:$N1782)&gt;1,MIN('Batch Inputs'!$C1782:$N1782)&lt;0),"ERROR",0)</f>
        <v>0</v>
      </c>
      <c r="AI1794" s="105" t="str">
        <f t="shared" si="279"/>
        <v>Few conditions</v>
      </c>
      <c r="AJ1794" s="113" t="str">
        <f t="shared" si="280"/>
        <v>No Conditions</v>
      </c>
      <c r="AM1794" s="78"/>
    </row>
    <row r="1795" spans="3:39" ht="12.75" x14ac:dyDescent="0.2">
      <c r="C1795" s="94">
        <v>1778</v>
      </c>
      <c r="D1795" s="32">
        <f>'Batch Inputs'!C1783</f>
        <v>0</v>
      </c>
      <c r="E1795" s="32">
        <f>'Batch Inputs'!D1783</f>
        <v>0</v>
      </c>
      <c r="F1795" s="32">
        <f>'Batch Inputs'!E1783</f>
        <v>0</v>
      </c>
      <c r="G1795" s="32">
        <f>'Batch Inputs'!F1783</f>
        <v>0</v>
      </c>
      <c r="H1795" s="32">
        <f>'Batch Inputs'!G1783</f>
        <v>0</v>
      </c>
      <c r="I1795" s="32">
        <f>'Batch Inputs'!H1783</f>
        <v>0</v>
      </c>
      <c r="J1795" s="32">
        <f>'Batch Inputs'!I1783</f>
        <v>0</v>
      </c>
      <c r="K1795" s="32">
        <f>'Batch Inputs'!J1783</f>
        <v>0</v>
      </c>
      <c r="L1795" s="32">
        <f>'Batch Inputs'!K1783</f>
        <v>0</v>
      </c>
      <c r="M1795" s="32">
        <f>'Batch Inputs'!L1783</f>
        <v>0</v>
      </c>
      <c r="N1795" s="32">
        <f>'Batch Inputs'!M1783</f>
        <v>0</v>
      </c>
      <c r="O1795" s="32">
        <f>'Batch Inputs'!N1783</f>
        <v>0</v>
      </c>
      <c r="P1795" s="32">
        <f>'Batch Inputs'!O1783</f>
        <v>0</v>
      </c>
      <c r="Q1795" s="32">
        <f>'Batch Inputs'!P1783</f>
        <v>0</v>
      </c>
      <c r="S1795" s="98">
        <f>SUMPRODUCT($D1795:$O1795,$D$5:$O$5)+$R$5</f>
        <v>-7.9279999999999999</v>
      </c>
      <c r="T1795" s="98">
        <f>SUMPRODUCT($D1795:$O1795,$D$6:$O$6)+$R$6</f>
        <v>-7.0750000000000002</v>
      </c>
      <c r="U1795" s="98">
        <f>SUMPRODUCT($D1795:$O1795,$D$7:$O$7)+$R$7</f>
        <v>-13.989000000000001</v>
      </c>
      <c r="V1795" s="98">
        <f>SUMPRODUCT($D1795:$O1795,$D$8:$O$8)+$R$8</f>
        <v>-8.0109999999999992</v>
      </c>
      <c r="W1795" s="98">
        <f>SUMPRODUCT($D1795:$O1795,$D$9:$O$9)+$R$9</f>
        <v>-6.976</v>
      </c>
      <c r="X1795" s="98">
        <f>SUMPRODUCT($D1795:$O1795,$D$10:$O$10)+$R$10</f>
        <v>-2.1259999999999999</v>
      </c>
      <c r="Z1795" s="104">
        <f t="shared" si="272"/>
        <v>0</v>
      </c>
      <c r="AA1795" s="38">
        <f t="shared" si="273"/>
        <v>0</v>
      </c>
      <c r="AB1795" s="38">
        <f t="shared" si="274"/>
        <v>0</v>
      </c>
      <c r="AC1795" s="38">
        <f t="shared" si="275"/>
        <v>0</v>
      </c>
      <c r="AD1795" s="38">
        <f t="shared" si="276"/>
        <v>0</v>
      </c>
      <c r="AE1795" s="105">
        <f t="shared" si="277"/>
        <v>6</v>
      </c>
      <c r="AF1795" s="114">
        <f t="shared" si="271"/>
        <v>-2.1259999999999999</v>
      </c>
      <c r="AG1795" s="37">
        <f t="shared" si="278"/>
        <v>6</v>
      </c>
      <c r="AH1795" s="40">
        <f>IF(OR(MAX('Batch Inputs'!$C1783:$N1783)&gt;1,MIN('Batch Inputs'!$C1783:$N1783)&lt;0),"ERROR",0)</f>
        <v>0</v>
      </c>
      <c r="AI1795" s="105" t="str">
        <f t="shared" si="279"/>
        <v>Few conditions</v>
      </c>
      <c r="AJ1795" s="113" t="str">
        <f t="shared" si="280"/>
        <v>No Conditions</v>
      </c>
      <c r="AM1795" s="78"/>
    </row>
    <row r="1796" spans="3:39" ht="12.75" x14ac:dyDescent="0.2">
      <c r="C1796" s="94">
        <v>1779</v>
      </c>
      <c r="D1796" s="32">
        <f>'Batch Inputs'!C1784</f>
        <v>0</v>
      </c>
      <c r="E1796" s="32">
        <f>'Batch Inputs'!D1784</f>
        <v>0</v>
      </c>
      <c r="F1796" s="32">
        <f>'Batch Inputs'!E1784</f>
        <v>0</v>
      </c>
      <c r="G1796" s="32">
        <f>'Batch Inputs'!F1784</f>
        <v>0</v>
      </c>
      <c r="H1796" s="32">
        <f>'Batch Inputs'!G1784</f>
        <v>0</v>
      </c>
      <c r="I1796" s="32">
        <f>'Batch Inputs'!H1784</f>
        <v>0</v>
      </c>
      <c r="J1796" s="32">
        <f>'Batch Inputs'!I1784</f>
        <v>0</v>
      </c>
      <c r="K1796" s="32">
        <f>'Batch Inputs'!J1784</f>
        <v>0</v>
      </c>
      <c r="L1796" s="32">
        <f>'Batch Inputs'!K1784</f>
        <v>0</v>
      </c>
      <c r="M1796" s="32">
        <f>'Batch Inputs'!L1784</f>
        <v>0</v>
      </c>
      <c r="N1796" s="32">
        <f>'Batch Inputs'!M1784</f>
        <v>0</v>
      </c>
      <c r="O1796" s="32">
        <f>'Batch Inputs'!N1784</f>
        <v>0</v>
      </c>
      <c r="P1796" s="32">
        <f>'Batch Inputs'!O1784</f>
        <v>0</v>
      </c>
      <c r="Q1796" s="32">
        <f>'Batch Inputs'!P1784</f>
        <v>0</v>
      </c>
      <c r="S1796" s="98">
        <f>SUMPRODUCT($D1796:$O1796,$D$5:$O$5)+$R$5</f>
        <v>-7.9279999999999999</v>
      </c>
      <c r="T1796" s="98">
        <f>SUMPRODUCT($D1796:$O1796,$D$6:$O$6)+$R$6</f>
        <v>-7.0750000000000002</v>
      </c>
      <c r="U1796" s="98">
        <f>SUMPRODUCT($D1796:$O1796,$D$7:$O$7)+$R$7</f>
        <v>-13.989000000000001</v>
      </c>
      <c r="V1796" s="98">
        <f>SUMPRODUCT($D1796:$O1796,$D$8:$O$8)+$R$8</f>
        <v>-8.0109999999999992</v>
      </c>
      <c r="W1796" s="98">
        <f>SUMPRODUCT($D1796:$O1796,$D$9:$O$9)+$R$9</f>
        <v>-6.976</v>
      </c>
      <c r="X1796" s="98">
        <f>SUMPRODUCT($D1796:$O1796,$D$10:$O$10)+$R$10</f>
        <v>-2.1259999999999999</v>
      </c>
      <c r="Z1796" s="104">
        <f t="shared" si="272"/>
        <v>0</v>
      </c>
      <c r="AA1796" s="38">
        <f t="shared" si="273"/>
        <v>0</v>
      </c>
      <c r="AB1796" s="38">
        <f t="shared" si="274"/>
        <v>0</v>
      </c>
      <c r="AC1796" s="38">
        <f t="shared" si="275"/>
        <v>0</v>
      </c>
      <c r="AD1796" s="38">
        <f t="shared" si="276"/>
        <v>0</v>
      </c>
      <c r="AE1796" s="105">
        <f t="shared" si="277"/>
        <v>6</v>
      </c>
      <c r="AF1796" s="114">
        <f t="shared" si="271"/>
        <v>-2.1259999999999999</v>
      </c>
      <c r="AG1796" s="37">
        <f t="shared" si="278"/>
        <v>6</v>
      </c>
      <c r="AH1796" s="40">
        <f>IF(OR(MAX('Batch Inputs'!$C1784:$N1784)&gt;1,MIN('Batch Inputs'!$C1784:$N1784)&lt;0),"ERROR",0)</f>
        <v>0</v>
      </c>
      <c r="AI1796" s="105" t="str">
        <f t="shared" si="279"/>
        <v>Few conditions</v>
      </c>
      <c r="AJ1796" s="113" t="str">
        <f t="shared" si="280"/>
        <v>No Conditions</v>
      </c>
      <c r="AM1796" s="78"/>
    </row>
    <row r="1797" spans="3:39" ht="12.75" x14ac:dyDescent="0.2">
      <c r="C1797" s="94">
        <v>1780</v>
      </c>
      <c r="D1797" s="32">
        <f>'Batch Inputs'!C1785</f>
        <v>0</v>
      </c>
      <c r="E1797" s="32">
        <f>'Batch Inputs'!D1785</f>
        <v>0</v>
      </c>
      <c r="F1797" s="32">
        <f>'Batch Inputs'!E1785</f>
        <v>0</v>
      </c>
      <c r="G1797" s="32">
        <f>'Batch Inputs'!F1785</f>
        <v>0</v>
      </c>
      <c r="H1797" s="32">
        <f>'Batch Inputs'!G1785</f>
        <v>0</v>
      </c>
      <c r="I1797" s="32">
        <f>'Batch Inputs'!H1785</f>
        <v>0</v>
      </c>
      <c r="J1797" s="32">
        <f>'Batch Inputs'!I1785</f>
        <v>0</v>
      </c>
      <c r="K1797" s="32">
        <f>'Batch Inputs'!J1785</f>
        <v>0</v>
      </c>
      <c r="L1797" s="32">
        <f>'Batch Inputs'!K1785</f>
        <v>0</v>
      </c>
      <c r="M1797" s="32">
        <f>'Batch Inputs'!L1785</f>
        <v>0</v>
      </c>
      <c r="N1797" s="32">
        <f>'Batch Inputs'!M1785</f>
        <v>0</v>
      </c>
      <c r="O1797" s="32">
        <f>'Batch Inputs'!N1785</f>
        <v>0</v>
      </c>
      <c r="P1797" s="32">
        <f>'Batch Inputs'!O1785</f>
        <v>0</v>
      </c>
      <c r="Q1797" s="32">
        <f>'Batch Inputs'!P1785</f>
        <v>0</v>
      </c>
      <c r="S1797" s="98">
        <f>SUMPRODUCT($D1797:$O1797,$D$5:$O$5)+$R$5</f>
        <v>-7.9279999999999999</v>
      </c>
      <c r="T1797" s="98">
        <f>SUMPRODUCT($D1797:$O1797,$D$6:$O$6)+$R$6</f>
        <v>-7.0750000000000002</v>
      </c>
      <c r="U1797" s="98">
        <f>SUMPRODUCT($D1797:$O1797,$D$7:$O$7)+$R$7</f>
        <v>-13.989000000000001</v>
      </c>
      <c r="V1797" s="98">
        <f>SUMPRODUCT($D1797:$O1797,$D$8:$O$8)+$R$8</f>
        <v>-8.0109999999999992</v>
      </c>
      <c r="W1797" s="98">
        <f>SUMPRODUCT($D1797:$O1797,$D$9:$O$9)+$R$9</f>
        <v>-6.976</v>
      </c>
      <c r="X1797" s="98">
        <f>SUMPRODUCT($D1797:$O1797,$D$10:$O$10)+$R$10</f>
        <v>-2.1259999999999999</v>
      </c>
      <c r="Z1797" s="104">
        <f t="shared" si="272"/>
        <v>0</v>
      </c>
      <c r="AA1797" s="38">
        <f t="shared" si="273"/>
        <v>0</v>
      </c>
      <c r="AB1797" s="38">
        <f t="shared" si="274"/>
        <v>0</v>
      </c>
      <c r="AC1797" s="38">
        <f t="shared" si="275"/>
        <v>0</v>
      </c>
      <c r="AD1797" s="38">
        <f t="shared" si="276"/>
        <v>0</v>
      </c>
      <c r="AE1797" s="105">
        <f t="shared" si="277"/>
        <v>6</v>
      </c>
      <c r="AF1797" s="114">
        <f t="shared" si="271"/>
        <v>-2.1259999999999999</v>
      </c>
      <c r="AG1797" s="37">
        <f t="shared" si="278"/>
        <v>6</v>
      </c>
      <c r="AH1797" s="40">
        <f>IF(OR(MAX('Batch Inputs'!$C1785:$N1785)&gt;1,MIN('Batch Inputs'!$C1785:$N1785)&lt;0),"ERROR",0)</f>
        <v>0</v>
      </c>
      <c r="AI1797" s="105" t="str">
        <f t="shared" si="279"/>
        <v>Few conditions</v>
      </c>
      <c r="AJ1797" s="113" t="str">
        <f t="shared" si="280"/>
        <v>No Conditions</v>
      </c>
      <c r="AM1797" s="78"/>
    </row>
    <row r="1798" spans="3:39" ht="12.75" x14ac:dyDescent="0.2">
      <c r="C1798" s="94">
        <v>1781</v>
      </c>
      <c r="D1798" s="32">
        <f>'Batch Inputs'!C1786</f>
        <v>0</v>
      </c>
      <c r="E1798" s="32">
        <f>'Batch Inputs'!D1786</f>
        <v>0</v>
      </c>
      <c r="F1798" s="32">
        <f>'Batch Inputs'!E1786</f>
        <v>0</v>
      </c>
      <c r="G1798" s="32">
        <f>'Batch Inputs'!F1786</f>
        <v>0</v>
      </c>
      <c r="H1798" s="32">
        <f>'Batch Inputs'!G1786</f>
        <v>0</v>
      </c>
      <c r="I1798" s="32">
        <f>'Batch Inputs'!H1786</f>
        <v>0</v>
      </c>
      <c r="J1798" s="32">
        <f>'Batch Inputs'!I1786</f>
        <v>0</v>
      </c>
      <c r="K1798" s="32">
        <f>'Batch Inputs'!J1786</f>
        <v>0</v>
      </c>
      <c r="L1798" s="32">
        <f>'Batch Inputs'!K1786</f>
        <v>0</v>
      </c>
      <c r="M1798" s="32">
        <f>'Batch Inputs'!L1786</f>
        <v>0</v>
      </c>
      <c r="N1798" s="32">
        <f>'Batch Inputs'!M1786</f>
        <v>0</v>
      </c>
      <c r="O1798" s="32">
        <f>'Batch Inputs'!N1786</f>
        <v>0</v>
      </c>
      <c r="P1798" s="32">
        <f>'Batch Inputs'!O1786</f>
        <v>0</v>
      </c>
      <c r="Q1798" s="32">
        <f>'Batch Inputs'!P1786</f>
        <v>0</v>
      </c>
      <c r="S1798" s="98">
        <f>SUMPRODUCT($D1798:$O1798,$D$5:$O$5)+$R$5</f>
        <v>-7.9279999999999999</v>
      </c>
      <c r="T1798" s="98">
        <f>SUMPRODUCT($D1798:$O1798,$D$6:$O$6)+$R$6</f>
        <v>-7.0750000000000002</v>
      </c>
      <c r="U1798" s="98">
        <f>SUMPRODUCT($D1798:$O1798,$D$7:$O$7)+$R$7</f>
        <v>-13.989000000000001</v>
      </c>
      <c r="V1798" s="98">
        <f>SUMPRODUCT($D1798:$O1798,$D$8:$O$8)+$R$8</f>
        <v>-8.0109999999999992</v>
      </c>
      <c r="W1798" s="98">
        <f>SUMPRODUCT($D1798:$O1798,$D$9:$O$9)+$R$9</f>
        <v>-6.976</v>
      </c>
      <c r="X1798" s="98">
        <f>SUMPRODUCT($D1798:$O1798,$D$10:$O$10)+$R$10</f>
        <v>-2.1259999999999999</v>
      </c>
      <c r="Z1798" s="104">
        <f t="shared" si="272"/>
        <v>0</v>
      </c>
      <c r="AA1798" s="38">
        <f t="shared" si="273"/>
        <v>0</v>
      </c>
      <c r="AB1798" s="38">
        <f t="shared" si="274"/>
        <v>0</v>
      </c>
      <c r="AC1798" s="38">
        <f t="shared" si="275"/>
        <v>0</v>
      </c>
      <c r="AD1798" s="38">
        <f t="shared" si="276"/>
        <v>0</v>
      </c>
      <c r="AE1798" s="105">
        <f t="shared" si="277"/>
        <v>6</v>
      </c>
      <c r="AF1798" s="114">
        <f t="shared" si="271"/>
        <v>-2.1259999999999999</v>
      </c>
      <c r="AG1798" s="37">
        <f t="shared" si="278"/>
        <v>6</v>
      </c>
      <c r="AH1798" s="40">
        <f>IF(OR(MAX('Batch Inputs'!$C1786:$N1786)&gt;1,MIN('Batch Inputs'!$C1786:$N1786)&lt;0),"ERROR",0)</f>
        <v>0</v>
      </c>
      <c r="AI1798" s="105" t="str">
        <f t="shared" si="279"/>
        <v>Few conditions</v>
      </c>
      <c r="AJ1798" s="113" t="str">
        <f t="shared" si="280"/>
        <v>No Conditions</v>
      </c>
      <c r="AM1798" s="78"/>
    </row>
    <row r="1799" spans="3:39" ht="12.75" x14ac:dyDescent="0.2">
      <c r="C1799" s="94">
        <v>1782</v>
      </c>
      <c r="D1799" s="32">
        <f>'Batch Inputs'!C1787</f>
        <v>0</v>
      </c>
      <c r="E1799" s="32">
        <f>'Batch Inputs'!D1787</f>
        <v>0</v>
      </c>
      <c r="F1799" s="32">
        <f>'Batch Inputs'!E1787</f>
        <v>0</v>
      </c>
      <c r="G1799" s="32">
        <f>'Batch Inputs'!F1787</f>
        <v>0</v>
      </c>
      <c r="H1799" s="32">
        <f>'Batch Inputs'!G1787</f>
        <v>0</v>
      </c>
      <c r="I1799" s="32">
        <f>'Batch Inputs'!H1787</f>
        <v>0</v>
      </c>
      <c r="J1799" s="32">
        <f>'Batch Inputs'!I1787</f>
        <v>0</v>
      </c>
      <c r="K1799" s="32">
        <f>'Batch Inputs'!J1787</f>
        <v>0</v>
      </c>
      <c r="L1799" s="32">
        <f>'Batch Inputs'!K1787</f>
        <v>0</v>
      </c>
      <c r="M1799" s="32">
        <f>'Batch Inputs'!L1787</f>
        <v>0</v>
      </c>
      <c r="N1799" s="32">
        <f>'Batch Inputs'!M1787</f>
        <v>0</v>
      </c>
      <c r="O1799" s="32">
        <f>'Batch Inputs'!N1787</f>
        <v>0</v>
      </c>
      <c r="P1799" s="32">
        <f>'Batch Inputs'!O1787</f>
        <v>0</v>
      </c>
      <c r="Q1799" s="32">
        <f>'Batch Inputs'!P1787</f>
        <v>0</v>
      </c>
      <c r="S1799" s="98">
        <f>SUMPRODUCT($D1799:$O1799,$D$5:$O$5)+$R$5</f>
        <v>-7.9279999999999999</v>
      </c>
      <c r="T1799" s="98">
        <f>SUMPRODUCT($D1799:$O1799,$D$6:$O$6)+$R$6</f>
        <v>-7.0750000000000002</v>
      </c>
      <c r="U1799" s="98">
        <f>SUMPRODUCT($D1799:$O1799,$D$7:$O$7)+$R$7</f>
        <v>-13.989000000000001</v>
      </c>
      <c r="V1799" s="98">
        <f>SUMPRODUCT($D1799:$O1799,$D$8:$O$8)+$R$8</f>
        <v>-8.0109999999999992</v>
      </c>
      <c r="W1799" s="98">
        <f>SUMPRODUCT($D1799:$O1799,$D$9:$O$9)+$R$9</f>
        <v>-6.976</v>
      </c>
      <c r="X1799" s="98">
        <f>SUMPRODUCT($D1799:$O1799,$D$10:$O$10)+$R$10</f>
        <v>-2.1259999999999999</v>
      </c>
      <c r="Z1799" s="104">
        <f t="shared" si="272"/>
        <v>0</v>
      </c>
      <c r="AA1799" s="38">
        <f t="shared" si="273"/>
        <v>0</v>
      </c>
      <c r="AB1799" s="38">
        <f t="shared" si="274"/>
        <v>0</v>
      </c>
      <c r="AC1799" s="38">
        <f t="shared" si="275"/>
        <v>0</v>
      </c>
      <c r="AD1799" s="38">
        <f t="shared" si="276"/>
        <v>0</v>
      </c>
      <c r="AE1799" s="105">
        <f t="shared" si="277"/>
        <v>6</v>
      </c>
      <c r="AF1799" s="114">
        <f t="shared" si="271"/>
        <v>-2.1259999999999999</v>
      </c>
      <c r="AG1799" s="37">
        <f t="shared" si="278"/>
        <v>6</v>
      </c>
      <c r="AH1799" s="40">
        <f>IF(OR(MAX('Batch Inputs'!$C1787:$N1787)&gt;1,MIN('Batch Inputs'!$C1787:$N1787)&lt;0),"ERROR",0)</f>
        <v>0</v>
      </c>
      <c r="AI1799" s="105" t="str">
        <f t="shared" si="279"/>
        <v>Few conditions</v>
      </c>
      <c r="AJ1799" s="113" t="str">
        <f t="shared" si="280"/>
        <v>No Conditions</v>
      </c>
      <c r="AM1799" s="78"/>
    </row>
    <row r="1800" spans="3:39" ht="12.75" x14ac:dyDescent="0.2">
      <c r="C1800" s="94">
        <v>1783</v>
      </c>
      <c r="D1800" s="32">
        <f>'Batch Inputs'!C1788</f>
        <v>0</v>
      </c>
      <c r="E1800" s="32">
        <f>'Batch Inputs'!D1788</f>
        <v>0</v>
      </c>
      <c r="F1800" s="32">
        <f>'Batch Inputs'!E1788</f>
        <v>0</v>
      </c>
      <c r="G1800" s="32">
        <f>'Batch Inputs'!F1788</f>
        <v>0</v>
      </c>
      <c r="H1800" s="32">
        <f>'Batch Inputs'!G1788</f>
        <v>0</v>
      </c>
      <c r="I1800" s="32">
        <f>'Batch Inputs'!H1788</f>
        <v>0</v>
      </c>
      <c r="J1800" s="32">
        <f>'Batch Inputs'!I1788</f>
        <v>0</v>
      </c>
      <c r="K1800" s="32">
        <f>'Batch Inputs'!J1788</f>
        <v>0</v>
      </c>
      <c r="L1800" s="32">
        <f>'Batch Inputs'!K1788</f>
        <v>0</v>
      </c>
      <c r="M1800" s="32">
        <f>'Batch Inputs'!L1788</f>
        <v>0</v>
      </c>
      <c r="N1800" s="32">
        <f>'Batch Inputs'!M1788</f>
        <v>0</v>
      </c>
      <c r="O1800" s="32">
        <f>'Batch Inputs'!N1788</f>
        <v>0</v>
      </c>
      <c r="P1800" s="32">
        <f>'Batch Inputs'!O1788</f>
        <v>0</v>
      </c>
      <c r="Q1800" s="32">
        <f>'Batch Inputs'!P1788</f>
        <v>0</v>
      </c>
      <c r="S1800" s="98">
        <f>SUMPRODUCT($D1800:$O1800,$D$5:$O$5)+$R$5</f>
        <v>-7.9279999999999999</v>
      </c>
      <c r="T1800" s="98">
        <f>SUMPRODUCT($D1800:$O1800,$D$6:$O$6)+$R$6</f>
        <v>-7.0750000000000002</v>
      </c>
      <c r="U1800" s="98">
        <f>SUMPRODUCT($D1800:$O1800,$D$7:$O$7)+$R$7</f>
        <v>-13.989000000000001</v>
      </c>
      <c r="V1800" s="98">
        <f>SUMPRODUCT($D1800:$O1800,$D$8:$O$8)+$R$8</f>
        <v>-8.0109999999999992</v>
      </c>
      <c r="W1800" s="98">
        <f>SUMPRODUCT($D1800:$O1800,$D$9:$O$9)+$R$9</f>
        <v>-6.976</v>
      </c>
      <c r="X1800" s="98">
        <f>SUMPRODUCT($D1800:$O1800,$D$10:$O$10)+$R$10</f>
        <v>-2.1259999999999999</v>
      </c>
      <c r="Z1800" s="104">
        <f t="shared" si="272"/>
        <v>0</v>
      </c>
      <c r="AA1800" s="38">
        <f t="shared" si="273"/>
        <v>0</v>
      </c>
      <c r="AB1800" s="38">
        <f t="shared" si="274"/>
        <v>0</v>
      </c>
      <c r="AC1800" s="38">
        <f t="shared" si="275"/>
        <v>0</v>
      </c>
      <c r="AD1800" s="38">
        <f t="shared" si="276"/>
        <v>0</v>
      </c>
      <c r="AE1800" s="105">
        <f t="shared" si="277"/>
        <v>6</v>
      </c>
      <c r="AF1800" s="114">
        <f t="shared" si="271"/>
        <v>-2.1259999999999999</v>
      </c>
      <c r="AG1800" s="37">
        <f t="shared" si="278"/>
        <v>6</v>
      </c>
      <c r="AH1800" s="40">
        <f>IF(OR(MAX('Batch Inputs'!$C1788:$N1788)&gt;1,MIN('Batch Inputs'!$C1788:$N1788)&lt;0),"ERROR",0)</f>
        <v>0</v>
      </c>
      <c r="AI1800" s="105" t="str">
        <f t="shared" si="279"/>
        <v>Few conditions</v>
      </c>
      <c r="AJ1800" s="113" t="str">
        <f t="shared" si="280"/>
        <v>No Conditions</v>
      </c>
      <c r="AM1800" s="78"/>
    </row>
    <row r="1801" spans="3:39" ht="12.75" x14ac:dyDescent="0.2">
      <c r="C1801" s="94">
        <v>1784</v>
      </c>
      <c r="D1801" s="32">
        <f>'Batch Inputs'!C1789</f>
        <v>0</v>
      </c>
      <c r="E1801" s="32">
        <f>'Batch Inputs'!D1789</f>
        <v>0</v>
      </c>
      <c r="F1801" s="32">
        <f>'Batch Inputs'!E1789</f>
        <v>0</v>
      </c>
      <c r="G1801" s="32">
        <f>'Batch Inputs'!F1789</f>
        <v>0</v>
      </c>
      <c r="H1801" s="32">
        <f>'Batch Inputs'!G1789</f>
        <v>0</v>
      </c>
      <c r="I1801" s="32">
        <f>'Batch Inputs'!H1789</f>
        <v>0</v>
      </c>
      <c r="J1801" s="32">
        <f>'Batch Inputs'!I1789</f>
        <v>0</v>
      </c>
      <c r="K1801" s="32">
        <f>'Batch Inputs'!J1789</f>
        <v>0</v>
      </c>
      <c r="L1801" s="32">
        <f>'Batch Inputs'!K1789</f>
        <v>0</v>
      </c>
      <c r="M1801" s="32">
        <f>'Batch Inputs'!L1789</f>
        <v>0</v>
      </c>
      <c r="N1801" s="32">
        <f>'Batch Inputs'!M1789</f>
        <v>0</v>
      </c>
      <c r="O1801" s="32">
        <f>'Batch Inputs'!N1789</f>
        <v>0</v>
      </c>
      <c r="P1801" s="32">
        <f>'Batch Inputs'!O1789</f>
        <v>0</v>
      </c>
      <c r="Q1801" s="32">
        <f>'Batch Inputs'!P1789</f>
        <v>0</v>
      </c>
      <c r="S1801" s="98">
        <f>SUMPRODUCT($D1801:$O1801,$D$5:$O$5)+$R$5</f>
        <v>-7.9279999999999999</v>
      </c>
      <c r="T1801" s="98">
        <f>SUMPRODUCT($D1801:$O1801,$D$6:$O$6)+$R$6</f>
        <v>-7.0750000000000002</v>
      </c>
      <c r="U1801" s="98">
        <f>SUMPRODUCT($D1801:$O1801,$D$7:$O$7)+$R$7</f>
        <v>-13.989000000000001</v>
      </c>
      <c r="V1801" s="98">
        <f>SUMPRODUCT($D1801:$O1801,$D$8:$O$8)+$R$8</f>
        <v>-8.0109999999999992</v>
      </c>
      <c r="W1801" s="98">
        <f>SUMPRODUCT($D1801:$O1801,$D$9:$O$9)+$R$9</f>
        <v>-6.976</v>
      </c>
      <c r="X1801" s="98">
        <f>SUMPRODUCT($D1801:$O1801,$D$10:$O$10)+$R$10</f>
        <v>-2.1259999999999999</v>
      </c>
      <c r="Z1801" s="104">
        <f t="shared" si="272"/>
        <v>0</v>
      </c>
      <c r="AA1801" s="38">
        <f t="shared" si="273"/>
        <v>0</v>
      </c>
      <c r="AB1801" s="38">
        <f t="shared" si="274"/>
        <v>0</v>
      </c>
      <c r="AC1801" s="38">
        <f t="shared" si="275"/>
        <v>0</v>
      </c>
      <c r="AD1801" s="38">
        <f t="shared" si="276"/>
        <v>0</v>
      </c>
      <c r="AE1801" s="105">
        <f t="shared" si="277"/>
        <v>6</v>
      </c>
      <c r="AF1801" s="114">
        <f t="shared" si="271"/>
        <v>-2.1259999999999999</v>
      </c>
      <c r="AG1801" s="37">
        <f t="shared" si="278"/>
        <v>6</v>
      </c>
      <c r="AH1801" s="40">
        <f>IF(OR(MAX('Batch Inputs'!$C1789:$N1789)&gt;1,MIN('Batch Inputs'!$C1789:$N1789)&lt;0),"ERROR",0)</f>
        <v>0</v>
      </c>
      <c r="AI1801" s="105" t="str">
        <f t="shared" si="279"/>
        <v>Few conditions</v>
      </c>
      <c r="AJ1801" s="113" t="str">
        <f t="shared" si="280"/>
        <v>No Conditions</v>
      </c>
      <c r="AM1801" s="78"/>
    </row>
    <row r="1802" spans="3:39" ht="12.75" x14ac:dyDescent="0.2">
      <c r="C1802" s="94">
        <v>1785</v>
      </c>
      <c r="D1802" s="32">
        <f>'Batch Inputs'!C1790</f>
        <v>0</v>
      </c>
      <c r="E1802" s="32">
        <f>'Batch Inputs'!D1790</f>
        <v>0</v>
      </c>
      <c r="F1802" s="32">
        <f>'Batch Inputs'!E1790</f>
        <v>0</v>
      </c>
      <c r="G1802" s="32">
        <f>'Batch Inputs'!F1790</f>
        <v>0</v>
      </c>
      <c r="H1802" s="32">
        <f>'Batch Inputs'!G1790</f>
        <v>0</v>
      </c>
      <c r="I1802" s="32">
        <f>'Batch Inputs'!H1790</f>
        <v>0</v>
      </c>
      <c r="J1802" s="32">
        <f>'Batch Inputs'!I1790</f>
        <v>0</v>
      </c>
      <c r="K1802" s="32">
        <f>'Batch Inputs'!J1790</f>
        <v>0</v>
      </c>
      <c r="L1802" s="32">
        <f>'Batch Inputs'!K1790</f>
        <v>0</v>
      </c>
      <c r="M1802" s="32">
        <f>'Batch Inputs'!L1790</f>
        <v>0</v>
      </c>
      <c r="N1802" s="32">
        <f>'Batch Inputs'!M1790</f>
        <v>0</v>
      </c>
      <c r="O1802" s="32">
        <f>'Batch Inputs'!N1790</f>
        <v>0</v>
      </c>
      <c r="P1802" s="32">
        <f>'Batch Inputs'!O1790</f>
        <v>0</v>
      </c>
      <c r="Q1802" s="32">
        <f>'Batch Inputs'!P1790</f>
        <v>0</v>
      </c>
      <c r="S1802" s="98">
        <f>SUMPRODUCT($D1802:$O1802,$D$5:$O$5)+$R$5</f>
        <v>-7.9279999999999999</v>
      </c>
      <c r="T1802" s="98">
        <f>SUMPRODUCT($D1802:$O1802,$D$6:$O$6)+$R$6</f>
        <v>-7.0750000000000002</v>
      </c>
      <c r="U1802" s="98">
        <f>SUMPRODUCT($D1802:$O1802,$D$7:$O$7)+$R$7</f>
        <v>-13.989000000000001</v>
      </c>
      <c r="V1802" s="98">
        <f>SUMPRODUCT($D1802:$O1802,$D$8:$O$8)+$R$8</f>
        <v>-8.0109999999999992</v>
      </c>
      <c r="W1802" s="98">
        <f>SUMPRODUCT($D1802:$O1802,$D$9:$O$9)+$R$9</f>
        <v>-6.976</v>
      </c>
      <c r="X1802" s="98">
        <f>SUMPRODUCT($D1802:$O1802,$D$10:$O$10)+$R$10</f>
        <v>-2.1259999999999999</v>
      </c>
      <c r="Z1802" s="104">
        <f t="shared" si="272"/>
        <v>0</v>
      </c>
      <c r="AA1802" s="38">
        <f t="shared" si="273"/>
        <v>0</v>
      </c>
      <c r="AB1802" s="38">
        <f t="shared" si="274"/>
        <v>0</v>
      </c>
      <c r="AC1802" s="38">
        <f t="shared" si="275"/>
        <v>0</v>
      </c>
      <c r="AD1802" s="38">
        <f t="shared" si="276"/>
        <v>0</v>
      </c>
      <c r="AE1802" s="105">
        <f t="shared" si="277"/>
        <v>6</v>
      </c>
      <c r="AF1802" s="114">
        <f t="shared" si="271"/>
        <v>-2.1259999999999999</v>
      </c>
      <c r="AG1802" s="37">
        <f t="shared" si="278"/>
        <v>6</v>
      </c>
      <c r="AH1802" s="40">
        <f>IF(OR(MAX('Batch Inputs'!$C1790:$N1790)&gt;1,MIN('Batch Inputs'!$C1790:$N1790)&lt;0),"ERROR",0)</f>
        <v>0</v>
      </c>
      <c r="AI1802" s="105" t="str">
        <f t="shared" si="279"/>
        <v>Few conditions</v>
      </c>
      <c r="AJ1802" s="113" t="str">
        <f t="shared" si="280"/>
        <v>No Conditions</v>
      </c>
      <c r="AM1802" s="78"/>
    </row>
    <row r="1803" spans="3:39" ht="12.75" x14ac:dyDescent="0.2">
      <c r="C1803" s="94">
        <v>1786</v>
      </c>
      <c r="D1803" s="32">
        <f>'Batch Inputs'!C1791</f>
        <v>0</v>
      </c>
      <c r="E1803" s="32">
        <f>'Batch Inputs'!D1791</f>
        <v>0</v>
      </c>
      <c r="F1803" s="32">
        <f>'Batch Inputs'!E1791</f>
        <v>0</v>
      </c>
      <c r="G1803" s="32">
        <f>'Batch Inputs'!F1791</f>
        <v>0</v>
      </c>
      <c r="H1803" s="32">
        <f>'Batch Inputs'!G1791</f>
        <v>0</v>
      </c>
      <c r="I1803" s="32">
        <f>'Batch Inputs'!H1791</f>
        <v>0</v>
      </c>
      <c r="J1803" s="32">
        <f>'Batch Inputs'!I1791</f>
        <v>0</v>
      </c>
      <c r="K1803" s="32">
        <f>'Batch Inputs'!J1791</f>
        <v>0</v>
      </c>
      <c r="L1803" s="32">
        <f>'Batch Inputs'!K1791</f>
        <v>0</v>
      </c>
      <c r="M1803" s="32">
        <f>'Batch Inputs'!L1791</f>
        <v>0</v>
      </c>
      <c r="N1803" s="32">
        <f>'Batch Inputs'!M1791</f>
        <v>0</v>
      </c>
      <c r="O1803" s="32">
        <f>'Batch Inputs'!N1791</f>
        <v>0</v>
      </c>
      <c r="P1803" s="32">
        <f>'Batch Inputs'!O1791</f>
        <v>0</v>
      </c>
      <c r="Q1803" s="32">
        <f>'Batch Inputs'!P1791</f>
        <v>0</v>
      </c>
      <c r="S1803" s="98">
        <f>SUMPRODUCT($D1803:$O1803,$D$5:$O$5)+$R$5</f>
        <v>-7.9279999999999999</v>
      </c>
      <c r="T1803" s="98">
        <f>SUMPRODUCT($D1803:$O1803,$D$6:$O$6)+$R$6</f>
        <v>-7.0750000000000002</v>
      </c>
      <c r="U1803" s="98">
        <f>SUMPRODUCT($D1803:$O1803,$D$7:$O$7)+$R$7</f>
        <v>-13.989000000000001</v>
      </c>
      <c r="V1803" s="98">
        <f>SUMPRODUCT($D1803:$O1803,$D$8:$O$8)+$R$8</f>
        <v>-8.0109999999999992</v>
      </c>
      <c r="W1803" s="98">
        <f>SUMPRODUCT($D1803:$O1803,$D$9:$O$9)+$R$9</f>
        <v>-6.976</v>
      </c>
      <c r="X1803" s="98">
        <f>SUMPRODUCT($D1803:$O1803,$D$10:$O$10)+$R$10</f>
        <v>-2.1259999999999999</v>
      </c>
      <c r="Z1803" s="104">
        <f t="shared" si="272"/>
        <v>0</v>
      </c>
      <c r="AA1803" s="38">
        <f t="shared" si="273"/>
        <v>0</v>
      </c>
      <c r="AB1803" s="38">
        <f t="shared" si="274"/>
        <v>0</v>
      </c>
      <c r="AC1803" s="38">
        <f t="shared" si="275"/>
        <v>0</v>
      </c>
      <c r="AD1803" s="38">
        <f t="shared" si="276"/>
        <v>0</v>
      </c>
      <c r="AE1803" s="105">
        <f t="shared" si="277"/>
        <v>6</v>
      </c>
      <c r="AF1803" s="114">
        <f t="shared" si="271"/>
        <v>-2.1259999999999999</v>
      </c>
      <c r="AG1803" s="37">
        <f t="shared" si="278"/>
        <v>6</v>
      </c>
      <c r="AH1803" s="40">
        <f>IF(OR(MAX('Batch Inputs'!$C1791:$N1791)&gt;1,MIN('Batch Inputs'!$C1791:$N1791)&lt;0),"ERROR",0)</f>
        <v>0</v>
      </c>
      <c r="AI1803" s="105" t="str">
        <f t="shared" si="279"/>
        <v>Few conditions</v>
      </c>
      <c r="AJ1803" s="113" t="str">
        <f t="shared" si="280"/>
        <v>No Conditions</v>
      </c>
      <c r="AM1803" s="78"/>
    </row>
    <row r="1804" spans="3:39" ht="12.75" x14ac:dyDescent="0.2">
      <c r="C1804" s="94">
        <v>1787</v>
      </c>
      <c r="D1804" s="32">
        <f>'Batch Inputs'!C1792</f>
        <v>0</v>
      </c>
      <c r="E1804" s="32">
        <f>'Batch Inputs'!D1792</f>
        <v>0</v>
      </c>
      <c r="F1804" s="32">
        <f>'Batch Inputs'!E1792</f>
        <v>0</v>
      </c>
      <c r="G1804" s="32">
        <f>'Batch Inputs'!F1792</f>
        <v>0</v>
      </c>
      <c r="H1804" s="32">
        <f>'Batch Inputs'!G1792</f>
        <v>0</v>
      </c>
      <c r="I1804" s="32">
        <f>'Batch Inputs'!H1792</f>
        <v>0</v>
      </c>
      <c r="J1804" s="32">
        <f>'Batch Inputs'!I1792</f>
        <v>0</v>
      </c>
      <c r="K1804" s="32">
        <f>'Batch Inputs'!J1792</f>
        <v>0</v>
      </c>
      <c r="L1804" s="32">
        <f>'Batch Inputs'!K1792</f>
        <v>0</v>
      </c>
      <c r="M1804" s="32">
        <f>'Batch Inputs'!L1792</f>
        <v>0</v>
      </c>
      <c r="N1804" s="32">
        <f>'Batch Inputs'!M1792</f>
        <v>0</v>
      </c>
      <c r="O1804" s="32">
        <f>'Batch Inputs'!N1792</f>
        <v>0</v>
      </c>
      <c r="P1804" s="32">
        <f>'Batch Inputs'!O1792</f>
        <v>0</v>
      </c>
      <c r="Q1804" s="32">
        <f>'Batch Inputs'!P1792</f>
        <v>0</v>
      </c>
      <c r="S1804" s="98">
        <f>SUMPRODUCT($D1804:$O1804,$D$5:$O$5)+$R$5</f>
        <v>-7.9279999999999999</v>
      </c>
      <c r="T1804" s="98">
        <f>SUMPRODUCT($D1804:$O1804,$D$6:$O$6)+$R$6</f>
        <v>-7.0750000000000002</v>
      </c>
      <c r="U1804" s="98">
        <f>SUMPRODUCT($D1804:$O1804,$D$7:$O$7)+$R$7</f>
        <v>-13.989000000000001</v>
      </c>
      <c r="V1804" s="98">
        <f>SUMPRODUCT($D1804:$O1804,$D$8:$O$8)+$R$8</f>
        <v>-8.0109999999999992</v>
      </c>
      <c r="W1804" s="98">
        <f>SUMPRODUCT($D1804:$O1804,$D$9:$O$9)+$R$9</f>
        <v>-6.976</v>
      </c>
      <c r="X1804" s="98">
        <f>SUMPRODUCT($D1804:$O1804,$D$10:$O$10)+$R$10</f>
        <v>-2.1259999999999999</v>
      </c>
      <c r="Z1804" s="104">
        <f t="shared" si="272"/>
        <v>0</v>
      </c>
      <c r="AA1804" s="38">
        <f t="shared" si="273"/>
        <v>0</v>
      </c>
      <c r="AB1804" s="38">
        <f t="shared" si="274"/>
        <v>0</v>
      </c>
      <c r="AC1804" s="38">
        <f t="shared" si="275"/>
        <v>0</v>
      </c>
      <c r="AD1804" s="38">
        <f t="shared" si="276"/>
        <v>0</v>
      </c>
      <c r="AE1804" s="105">
        <f t="shared" si="277"/>
        <v>6</v>
      </c>
      <c r="AF1804" s="114">
        <f t="shared" si="271"/>
        <v>-2.1259999999999999</v>
      </c>
      <c r="AG1804" s="37">
        <f t="shared" si="278"/>
        <v>6</v>
      </c>
      <c r="AH1804" s="40">
        <f>IF(OR(MAX('Batch Inputs'!$C1792:$N1792)&gt;1,MIN('Batch Inputs'!$C1792:$N1792)&lt;0),"ERROR",0)</f>
        <v>0</v>
      </c>
      <c r="AI1804" s="105" t="str">
        <f t="shared" si="279"/>
        <v>Few conditions</v>
      </c>
      <c r="AJ1804" s="113" t="str">
        <f t="shared" si="280"/>
        <v>No Conditions</v>
      </c>
      <c r="AM1804" s="78"/>
    </row>
    <row r="1805" spans="3:39" ht="12.75" x14ac:dyDescent="0.2">
      <c r="C1805" s="94">
        <v>1788</v>
      </c>
      <c r="D1805" s="32">
        <f>'Batch Inputs'!C1793</f>
        <v>0</v>
      </c>
      <c r="E1805" s="32">
        <f>'Batch Inputs'!D1793</f>
        <v>0</v>
      </c>
      <c r="F1805" s="32">
        <f>'Batch Inputs'!E1793</f>
        <v>0</v>
      </c>
      <c r="G1805" s="32">
        <f>'Batch Inputs'!F1793</f>
        <v>0</v>
      </c>
      <c r="H1805" s="32">
        <f>'Batch Inputs'!G1793</f>
        <v>0</v>
      </c>
      <c r="I1805" s="32">
        <f>'Batch Inputs'!H1793</f>
        <v>0</v>
      </c>
      <c r="J1805" s="32">
        <f>'Batch Inputs'!I1793</f>
        <v>0</v>
      </c>
      <c r="K1805" s="32">
        <f>'Batch Inputs'!J1793</f>
        <v>0</v>
      </c>
      <c r="L1805" s="32">
        <f>'Batch Inputs'!K1793</f>
        <v>0</v>
      </c>
      <c r="M1805" s="32">
        <f>'Batch Inputs'!L1793</f>
        <v>0</v>
      </c>
      <c r="N1805" s="32">
        <f>'Batch Inputs'!M1793</f>
        <v>0</v>
      </c>
      <c r="O1805" s="32">
        <f>'Batch Inputs'!N1793</f>
        <v>0</v>
      </c>
      <c r="P1805" s="32">
        <f>'Batch Inputs'!O1793</f>
        <v>0</v>
      </c>
      <c r="Q1805" s="32">
        <f>'Batch Inputs'!P1793</f>
        <v>0</v>
      </c>
      <c r="S1805" s="98">
        <f>SUMPRODUCT($D1805:$O1805,$D$5:$O$5)+$R$5</f>
        <v>-7.9279999999999999</v>
      </c>
      <c r="T1805" s="98">
        <f>SUMPRODUCT($D1805:$O1805,$D$6:$O$6)+$R$6</f>
        <v>-7.0750000000000002</v>
      </c>
      <c r="U1805" s="98">
        <f>SUMPRODUCT($D1805:$O1805,$D$7:$O$7)+$R$7</f>
        <v>-13.989000000000001</v>
      </c>
      <c r="V1805" s="98">
        <f>SUMPRODUCT($D1805:$O1805,$D$8:$O$8)+$R$8</f>
        <v>-8.0109999999999992</v>
      </c>
      <c r="W1805" s="98">
        <f>SUMPRODUCT($D1805:$O1805,$D$9:$O$9)+$R$9</f>
        <v>-6.976</v>
      </c>
      <c r="X1805" s="98">
        <f>SUMPRODUCT($D1805:$O1805,$D$10:$O$10)+$R$10</f>
        <v>-2.1259999999999999</v>
      </c>
      <c r="Z1805" s="104">
        <f t="shared" si="272"/>
        <v>0</v>
      </c>
      <c r="AA1805" s="38">
        <f t="shared" si="273"/>
        <v>0</v>
      </c>
      <c r="AB1805" s="38">
        <f t="shared" si="274"/>
        <v>0</v>
      </c>
      <c r="AC1805" s="38">
        <f t="shared" si="275"/>
        <v>0</v>
      </c>
      <c r="AD1805" s="38">
        <f t="shared" si="276"/>
        <v>0</v>
      </c>
      <c r="AE1805" s="105">
        <f t="shared" si="277"/>
        <v>6</v>
      </c>
      <c r="AF1805" s="114">
        <f t="shared" si="271"/>
        <v>-2.1259999999999999</v>
      </c>
      <c r="AG1805" s="37">
        <f t="shared" si="278"/>
        <v>6</v>
      </c>
      <c r="AH1805" s="40">
        <f>IF(OR(MAX('Batch Inputs'!$C1793:$N1793)&gt;1,MIN('Batch Inputs'!$C1793:$N1793)&lt;0),"ERROR",0)</f>
        <v>0</v>
      </c>
      <c r="AI1805" s="105" t="str">
        <f t="shared" si="279"/>
        <v>Few conditions</v>
      </c>
      <c r="AJ1805" s="113" t="str">
        <f t="shared" si="280"/>
        <v>No Conditions</v>
      </c>
      <c r="AM1805" s="78"/>
    </row>
    <row r="1806" spans="3:39" ht="12.75" x14ac:dyDescent="0.2">
      <c r="C1806" s="94">
        <v>1789</v>
      </c>
      <c r="D1806" s="32">
        <f>'Batch Inputs'!C1794</f>
        <v>0</v>
      </c>
      <c r="E1806" s="32">
        <f>'Batch Inputs'!D1794</f>
        <v>0</v>
      </c>
      <c r="F1806" s="32">
        <f>'Batch Inputs'!E1794</f>
        <v>0</v>
      </c>
      <c r="G1806" s="32">
        <f>'Batch Inputs'!F1794</f>
        <v>0</v>
      </c>
      <c r="H1806" s="32">
        <f>'Batch Inputs'!G1794</f>
        <v>0</v>
      </c>
      <c r="I1806" s="32">
        <f>'Batch Inputs'!H1794</f>
        <v>0</v>
      </c>
      <c r="J1806" s="32">
        <f>'Batch Inputs'!I1794</f>
        <v>0</v>
      </c>
      <c r="K1806" s="32">
        <f>'Batch Inputs'!J1794</f>
        <v>0</v>
      </c>
      <c r="L1806" s="32">
        <f>'Batch Inputs'!K1794</f>
        <v>0</v>
      </c>
      <c r="M1806" s="32">
        <f>'Batch Inputs'!L1794</f>
        <v>0</v>
      </c>
      <c r="N1806" s="32">
        <f>'Batch Inputs'!M1794</f>
        <v>0</v>
      </c>
      <c r="O1806" s="32">
        <f>'Batch Inputs'!N1794</f>
        <v>0</v>
      </c>
      <c r="P1806" s="32">
        <f>'Batch Inputs'!O1794</f>
        <v>0</v>
      </c>
      <c r="Q1806" s="32">
        <f>'Batch Inputs'!P1794</f>
        <v>0</v>
      </c>
      <c r="S1806" s="98">
        <f>SUMPRODUCT($D1806:$O1806,$D$5:$O$5)+$R$5</f>
        <v>-7.9279999999999999</v>
      </c>
      <c r="T1806" s="98">
        <f>SUMPRODUCT($D1806:$O1806,$D$6:$O$6)+$R$6</f>
        <v>-7.0750000000000002</v>
      </c>
      <c r="U1806" s="98">
        <f>SUMPRODUCT($D1806:$O1806,$D$7:$O$7)+$R$7</f>
        <v>-13.989000000000001</v>
      </c>
      <c r="V1806" s="98">
        <f>SUMPRODUCT($D1806:$O1806,$D$8:$O$8)+$R$8</f>
        <v>-8.0109999999999992</v>
      </c>
      <c r="W1806" s="98">
        <f>SUMPRODUCT($D1806:$O1806,$D$9:$O$9)+$R$9</f>
        <v>-6.976</v>
      </c>
      <c r="X1806" s="98">
        <f>SUMPRODUCT($D1806:$O1806,$D$10:$O$10)+$R$10</f>
        <v>-2.1259999999999999</v>
      </c>
      <c r="Z1806" s="104">
        <f t="shared" si="272"/>
        <v>0</v>
      </c>
      <c r="AA1806" s="38">
        <f t="shared" si="273"/>
        <v>0</v>
      </c>
      <c r="AB1806" s="38">
        <f t="shared" si="274"/>
        <v>0</v>
      </c>
      <c r="AC1806" s="38">
        <f t="shared" si="275"/>
        <v>0</v>
      </c>
      <c r="AD1806" s="38">
        <f t="shared" si="276"/>
        <v>0</v>
      </c>
      <c r="AE1806" s="105">
        <f t="shared" si="277"/>
        <v>6</v>
      </c>
      <c r="AF1806" s="114">
        <f t="shared" si="271"/>
        <v>-2.1259999999999999</v>
      </c>
      <c r="AG1806" s="37">
        <f t="shared" si="278"/>
        <v>6</v>
      </c>
      <c r="AH1806" s="40">
        <f>IF(OR(MAX('Batch Inputs'!$C1794:$N1794)&gt;1,MIN('Batch Inputs'!$C1794:$N1794)&lt;0),"ERROR",0)</f>
        <v>0</v>
      </c>
      <c r="AI1806" s="105" t="str">
        <f t="shared" si="279"/>
        <v>Few conditions</v>
      </c>
      <c r="AJ1806" s="113" t="str">
        <f t="shared" si="280"/>
        <v>No Conditions</v>
      </c>
      <c r="AM1806" s="78"/>
    </row>
    <row r="1807" spans="3:39" ht="12.75" x14ac:dyDescent="0.2">
      <c r="C1807" s="94">
        <v>1790</v>
      </c>
      <c r="D1807" s="32">
        <f>'Batch Inputs'!C1795</f>
        <v>0</v>
      </c>
      <c r="E1807" s="32">
        <f>'Batch Inputs'!D1795</f>
        <v>0</v>
      </c>
      <c r="F1807" s="32">
        <f>'Batch Inputs'!E1795</f>
        <v>0</v>
      </c>
      <c r="G1807" s="32">
        <f>'Batch Inputs'!F1795</f>
        <v>0</v>
      </c>
      <c r="H1807" s="32">
        <f>'Batch Inputs'!G1795</f>
        <v>0</v>
      </c>
      <c r="I1807" s="32">
        <f>'Batch Inputs'!H1795</f>
        <v>0</v>
      </c>
      <c r="J1807" s="32">
        <f>'Batch Inputs'!I1795</f>
        <v>0</v>
      </c>
      <c r="K1807" s="32">
        <f>'Batch Inputs'!J1795</f>
        <v>0</v>
      </c>
      <c r="L1807" s="32">
        <f>'Batch Inputs'!K1795</f>
        <v>0</v>
      </c>
      <c r="M1807" s="32">
        <f>'Batch Inputs'!L1795</f>
        <v>0</v>
      </c>
      <c r="N1807" s="32">
        <f>'Batch Inputs'!M1795</f>
        <v>0</v>
      </c>
      <c r="O1807" s="32">
        <f>'Batch Inputs'!N1795</f>
        <v>0</v>
      </c>
      <c r="P1807" s="32">
        <f>'Batch Inputs'!O1795</f>
        <v>0</v>
      </c>
      <c r="Q1807" s="32">
        <f>'Batch Inputs'!P1795</f>
        <v>0</v>
      </c>
      <c r="S1807" s="98">
        <f>SUMPRODUCT($D1807:$O1807,$D$5:$O$5)+$R$5</f>
        <v>-7.9279999999999999</v>
      </c>
      <c r="T1807" s="98">
        <f>SUMPRODUCT($D1807:$O1807,$D$6:$O$6)+$R$6</f>
        <v>-7.0750000000000002</v>
      </c>
      <c r="U1807" s="98">
        <f>SUMPRODUCT($D1807:$O1807,$D$7:$O$7)+$R$7</f>
        <v>-13.989000000000001</v>
      </c>
      <c r="V1807" s="98">
        <f>SUMPRODUCT($D1807:$O1807,$D$8:$O$8)+$R$8</f>
        <v>-8.0109999999999992</v>
      </c>
      <c r="W1807" s="98">
        <f>SUMPRODUCT($D1807:$O1807,$D$9:$O$9)+$R$9</f>
        <v>-6.976</v>
      </c>
      <c r="X1807" s="98">
        <f>SUMPRODUCT($D1807:$O1807,$D$10:$O$10)+$R$10</f>
        <v>-2.1259999999999999</v>
      </c>
      <c r="Z1807" s="104">
        <f t="shared" si="272"/>
        <v>0</v>
      </c>
      <c r="AA1807" s="38">
        <f t="shared" si="273"/>
        <v>0</v>
      </c>
      <c r="AB1807" s="38">
        <f t="shared" si="274"/>
        <v>0</v>
      </c>
      <c r="AC1807" s="38">
        <f t="shared" si="275"/>
        <v>0</v>
      </c>
      <c r="AD1807" s="38">
        <f t="shared" si="276"/>
        <v>0</v>
      </c>
      <c r="AE1807" s="105">
        <f t="shared" si="277"/>
        <v>6</v>
      </c>
      <c r="AF1807" s="114">
        <f t="shared" si="271"/>
        <v>-2.1259999999999999</v>
      </c>
      <c r="AG1807" s="37">
        <f t="shared" si="278"/>
        <v>6</v>
      </c>
      <c r="AH1807" s="40">
        <f>IF(OR(MAX('Batch Inputs'!$C1795:$N1795)&gt;1,MIN('Batch Inputs'!$C1795:$N1795)&lt;0),"ERROR",0)</f>
        <v>0</v>
      </c>
      <c r="AI1807" s="105" t="str">
        <f t="shared" si="279"/>
        <v>Few conditions</v>
      </c>
      <c r="AJ1807" s="113" t="str">
        <f t="shared" si="280"/>
        <v>No Conditions</v>
      </c>
      <c r="AM1807" s="78"/>
    </row>
    <row r="1808" spans="3:39" ht="12.75" x14ac:dyDescent="0.2">
      <c r="C1808" s="94">
        <v>1791</v>
      </c>
      <c r="D1808" s="32">
        <f>'Batch Inputs'!C1796</f>
        <v>0</v>
      </c>
      <c r="E1808" s="32">
        <f>'Batch Inputs'!D1796</f>
        <v>0</v>
      </c>
      <c r="F1808" s="32">
        <f>'Batch Inputs'!E1796</f>
        <v>0</v>
      </c>
      <c r="G1808" s="32">
        <f>'Batch Inputs'!F1796</f>
        <v>0</v>
      </c>
      <c r="H1808" s="32">
        <f>'Batch Inputs'!G1796</f>
        <v>0</v>
      </c>
      <c r="I1808" s="32">
        <f>'Batch Inputs'!H1796</f>
        <v>0</v>
      </c>
      <c r="J1808" s="32">
        <f>'Batch Inputs'!I1796</f>
        <v>0</v>
      </c>
      <c r="K1808" s="32">
        <f>'Batch Inputs'!J1796</f>
        <v>0</v>
      </c>
      <c r="L1808" s="32">
        <f>'Batch Inputs'!K1796</f>
        <v>0</v>
      </c>
      <c r="M1808" s="32">
        <f>'Batch Inputs'!L1796</f>
        <v>0</v>
      </c>
      <c r="N1808" s="32">
        <f>'Batch Inputs'!M1796</f>
        <v>0</v>
      </c>
      <c r="O1808" s="32">
        <f>'Batch Inputs'!N1796</f>
        <v>0</v>
      </c>
      <c r="P1808" s="32">
        <f>'Batch Inputs'!O1796</f>
        <v>0</v>
      </c>
      <c r="Q1808" s="32">
        <f>'Batch Inputs'!P1796</f>
        <v>0</v>
      </c>
      <c r="S1808" s="98">
        <f>SUMPRODUCT($D1808:$O1808,$D$5:$O$5)+$R$5</f>
        <v>-7.9279999999999999</v>
      </c>
      <c r="T1808" s="98">
        <f>SUMPRODUCT($D1808:$O1808,$D$6:$O$6)+$R$6</f>
        <v>-7.0750000000000002</v>
      </c>
      <c r="U1808" s="98">
        <f>SUMPRODUCT($D1808:$O1808,$D$7:$O$7)+$R$7</f>
        <v>-13.989000000000001</v>
      </c>
      <c r="V1808" s="98">
        <f>SUMPRODUCT($D1808:$O1808,$D$8:$O$8)+$R$8</f>
        <v>-8.0109999999999992</v>
      </c>
      <c r="W1808" s="98">
        <f>SUMPRODUCT($D1808:$O1808,$D$9:$O$9)+$R$9</f>
        <v>-6.976</v>
      </c>
      <c r="X1808" s="98">
        <f>SUMPRODUCT($D1808:$O1808,$D$10:$O$10)+$R$10</f>
        <v>-2.1259999999999999</v>
      </c>
      <c r="Z1808" s="104">
        <f t="shared" si="272"/>
        <v>0</v>
      </c>
      <c r="AA1808" s="38">
        <f t="shared" si="273"/>
        <v>0</v>
      </c>
      <c r="AB1808" s="38">
        <f t="shared" si="274"/>
        <v>0</v>
      </c>
      <c r="AC1808" s="38">
        <f t="shared" si="275"/>
        <v>0</v>
      </c>
      <c r="AD1808" s="38">
        <f t="shared" si="276"/>
        <v>0</v>
      </c>
      <c r="AE1808" s="105">
        <f t="shared" si="277"/>
        <v>6</v>
      </c>
      <c r="AF1808" s="114">
        <f t="shared" si="271"/>
        <v>-2.1259999999999999</v>
      </c>
      <c r="AG1808" s="37">
        <f t="shared" si="278"/>
        <v>6</v>
      </c>
      <c r="AH1808" s="40">
        <f>IF(OR(MAX('Batch Inputs'!$C1796:$N1796)&gt;1,MIN('Batch Inputs'!$C1796:$N1796)&lt;0),"ERROR",0)</f>
        <v>0</v>
      </c>
      <c r="AI1808" s="105" t="str">
        <f t="shared" si="279"/>
        <v>Few conditions</v>
      </c>
      <c r="AJ1808" s="113" t="str">
        <f t="shared" si="280"/>
        <v>No Conditions</v>
      </c>
      <c r="AM1808" s="78"/>
    </row>
    <row r="1809" spans="3:39" ht="12.75" x14ac:dyDescent="0.2">
      <c r="C1809" s="94">
        <v>1792</v>
      </c>
      <c r="D1809" s="32">
        <f>'Batch Inputs'!C1797</f>
        <v>0</v>
      </c>
      <c r="E1809" s="32">
        <f>'Batch Inputs'!D1797</f>
        <v>0</v>
      </c>
      <c r="F1809" s="32">
        <f>'Batch Inputs'!E1797</f>
        <v>0</v>
      </c>
      <c r="G1809" s="32">
        <f>'Batch Inputs'!F1797</f>
        <v>0</v>
      </c>
      <c r="H1809" s="32">
        <f>'Batch Inputs'!G1797</f>
        <v>0</v>
      </c>
      <c r="I1809" s="32">
        <f>'Batch Inputs'!H1797</f>
        <v>0</v>
      </c>
      <c r="J1809" s="32">
        <f>'Batch Inputs'!I1797</f>
        <v>0</v>
      </c>
      <c r="K1809" s="32">
        <f>'Batch Inputs'!J1797</f>
        <v>0</v>
      </c>
      <c r="L1809" s="32">
        <f>'Batch Inputs'!K1797</f>
        <v>0</v>
      </c>
      <c r="M1809" s="32">
        <f>'Batch Inputs'!L1797</f>
        <v>0</v>
      </c>
      <c r="N1809" s="32">
        <f>'Batch Inputs'!M1797</f>
        <v>0</v>
      </c>
      <c r="O1809" s="32">
        <f>'Batch Inputs'!N1797</f>
        <v>0</v>
      </c>
      <c r="P1809" s="32">
        <f>'Batch Inputs'!O1797</f>
        <v>0</v>
      </c>
      <c r="Q1809" s="32">
        <f>'Batch Inputs'!P1797</f>
        <v>0</v>
      </c>
      <c r="S1809" s="98">
        <f>SUMPRODUCT($D1809:$O1809,$D$5:$O$5)+$R$5</f>
        <v>-7.9279999999999999</v>
      </c>
      <c r="T1809" s="98">
        <f>SUMPRODUCT($D1809:$O1809,$D$6:$O$6)+$R$6</f>
        <v>-7.0750000000000002</v>
      </c>
      <c r="U1809" s="98">
        <f>SUMPRODUCT($D1809:$O1809,$D$7:$O$7)+$R$7</f>
        <v>-13.989000000000001</v>
      </c>
      <c r="V1809" s="98">
        <f>SUMPRODUCT($D1809:$O1809,$D$8:$O$8)+$R$8</f>
        <v>-8.0109999999999992</v>
      </c>
      <c r="W1809" s="98">
        <f>SUMPRODUCT($D1809:$O1809,$D$9:$O$9)+$R$9</f>
        <v>-6.976</v>
      </c>
      <c r="X1809" s="98">
        <f>SUMPRODUCT($D1809:$O1809,$D$10:$O$10)+$R$10</f>
        <v>-2.1259999999999999</v>
      </c>
      <c r="Z1809" s="104">
        <f t="shared" si="272"/>
        <v>0</v>
      </c>
      <c r="AA1809" s="38">
        <f t="shared" si="273"/>
        <v>0</v>
      </c>
      <c r="AB1809" s="38">
        <f t="shared" si="274"/>
        <v>0</v>
      </c>
      <c r="AC1809" s="38">
        <f t="shared" si="275"/>
        <v>0</v>
      </c>
      <c r="AD1809" s="38">
        <f t="shared" si="276"/>
        <v>0</v>
      </c>
      <c r="AE1809" s="105">
        <f t="shared" si="277"/>
        <v>6</v>
      </c>
      <c r="AF1809" s="114">
        <f t="shared" si="271"/>
        <v>-2.1259999999999999</v>
      </c>
      <c r="AG1809" s="37">
        <f t="shared" si="278"/>
        <v>6</v>
      </c>
      <c r="AH1809" s="40">
        <f>IF(OR(MAX('Batch Inputs'!$C1797:$N1797)&gt;1,MIN('Batch Inputs'!$C1797:$N1797)&lt;0),"ERROR",0)</f>
        <v>0</v>
      </c>
      <c r="AI1809" s="105" t="str">
        <f t="shared" si="279"/>
        <v>Few conditions</v>
      </c>
      <c r="AJ1809" s="113" t="str">
        <f t="shared" si="280"/>
        <v>No Conditions</v>
      </c>
      <c r="AM1809" s="78"/>
    </row>
    <row r="1810" spans="3:39" ht="12.75" x14ac:dyDescent="0.2">
      <c r="C1810" s="94">
        <v>1793</v>
      </c>
      <c r="D1810" s="32">
        <f>'Batch Inputs'!C1798</f>
        <v>0</v>
      </c>
      <c r="E1810" s="32">
        <f>'Batch Inputs'!D1798</f>
        <v>0</v>
      </c>
      <c r="F1810" s="32">
        <f>'Batch Inputs'!E1798</f>
        <v>0</v>
      </c>
      <c r="G1810" s="32">
        <f>'Batch Inputs'!F1798</f>
        <v>0</v>
      </c>
      <c r="H1810" s="32">
        <f>'Batch Inputs'!G1798</f>
        <v>0</v>
      </c>
      <c r="I1810" s="32">
        <f>'Batch Inputs'!H1798</f>
        <v>0</v>
      </c>
      <c r="J1810" s="32">
        <f>'Batch Inputs'!I1798</f>
        <v>0</v>
      </c>
      <c r="K1810" s="32">
        <f>'Batch Inputs'!J1798</f>
        <v>0</v>
      </c>
      <c r="L1810" s="32">
        <f>'Batch Inputs'!K1798</f>
        <v>0</v>
      </c>
      <c r="M1810" s="32">
        <f>'Batch Inputs'!L1798</f>
        <v>0</v>
      </c>
      <c r="N1810" s="32">
        <f>'Batch Inputs'!M1798</f>
        <v>0</v>
      </c>
      <c r="O1810" s="32">
        <f>'Batch Inputs'!N1798</f>
        <v>0</v>
      </c>
      <c r="P1810" s="32">
        <f>'Batch Inputs'!O1798</f>
        <v>0</v>
      </c>
      <c r="Q1810" s="32">
        <f>'Batch Inputs'!P1798</f>
        <v>0</v>
      </c>
      <c r="S1810" s="98">
        <f>SUMPRODUCT($D1810:$O1810,$D$5:$O$5)+$R$5</f>
        <v>-7.9279999999999999</v>
      </c>
      <c r="T1810" s="98">
        <f>SUMPRODUCT($D1810:$O1810,$D$6:$O$6)+$R$6</f>
        <v>-7.0750000000000002</v>
      </c>
      <c r="U1810" s="98">
        <f>SUMPRODUCT($D1810:$O1810,$D$7:$O$7)+$R$7</f>
        <v>-13.989000000000001</v>
      </c>
      <c r="V1810" s="98">
        <f>SUMPRODUCT($D1810:$O1810,$D$8:$O$8)+$R$8</f>
        <v>-8.0109999999999992</v>
      </c>
      <c r="W1810" s="98">
        <f>SUMPRODUCT($D1810:$O1810,$D$9:$O$9)+$R$9</f>
        <v>-6.976</v>
      </c>
      <c r="X1810" s="98">
        <f>SUMPRODUCT($D1810:$O1810,$D$10:$O$10)+$R$10</f>
        <v>-2.1259999999999999</v>
      </c>
      <c r="Z1810" s="104">
        <f t="shared" si="272"/>
        <v>0</v>
      </c>
      <c r="AA1810" s="38">
        <f t="shared" si="273"/>
        <v>0</v>
      </c>
      <c r="AB1810" s="38">
        <f t="shared" si="274"/>
        <v>0</v>
      </c>
      <c r="AC1810" s="38">
        <f t="shared" si="275"/>
        <v>0</v>
      </c>
      <c r="AD1810" s="38">
        <f t="shared" si="276"/>
        <v>0</v>
      </c>
      <c r="AE1810" s="105">
        <f t="shared" si="277"/>
        <v>6</v>
      </c>
      <c r="AF1810" s="114">
        <f t="shared" ref="AF1810:AF1873" si="281">MAX(S1810:X1810)</f>
        <v>-2.1259999999999999</v>
      </c>
      <c r="AG1810" s="37">
        <f t="shared" si="278"/>
        <v>6</v>
      </c>
      <c r="AH1810" s="40">
        <f>IF(OR(MAX('Batch Inputs'!$C1798:$N1798)&gt;1,MIN('Batch Inputs'!$C1798:$N1798)&lt;0),"ERROR",0)</f>
        <v>0</v>
      </c>
      <c r="AI1810" s="105" t="str">
        <f t="shared" si="279"/>
        <v>Few conditions</v>
      </c>
      <c r="AJ1810" s="113" t="str">
        <f t="shared" si="280"/>
        <v>No Conditions</v>
      </c>
      <c r="AM1810" s="78"/>
    </row>
    <row r="1811" spans="3:39" ht="12.75" x14ac:dyDescent="0.2">
      <c r="C1811" s="94">
        <v>1794</v>
      </c>
      <c r="D1811" s="32">
        <f>'Batch Inputs'!C1799</f>
        <v>0</v>
      </c>
      <c r="E1811" s="32">
        <f>'Batch Inputs'!D1799</f>
        <v>0</v>
      </c>
      <c r="F1811" s="32">
        <f>'Batch Inputs'!E1799</f>
        <v>0</v>
      </c>
      <c r="G1811" s="32">
        <f>'Batch Inputs'!F1799</f>
        <v>0</v>
      </c>
      <c r="H1811" s="32">
        <f>'Batch Inputs'!G1799</f>
        <v>0</v>
      </c>
      <c r="I1811" s="32">
        <f>'Batch Inputs'!H1799</f>
        <v>0</v>
      </c>
      <c r="J1811" s="32">
        <f>'Batch Inputs'!I1799</f>
        <v>0</v>
      </c>
      <c r="K1811" s="32">
        <f>'Batch Inputs'!J1799</f>
        <v>0</v>
      </c>
      <c r="L1811" s="32">
        <f>'Batch Inputs'!K1799</f>
        <v>0</v>
      </c>
      <c r="M1811" s="32">
        <f>'Batch Inputs'!L1799</f>
        <v>0</v>
      </c>
      <c r="N1811" s="32">
        <f>'Batch Inputs'!M1799</f>
        <v>0</v>
      </c>
      <c r="O1811" s="32">
        <f>'Batch Inputs'!N1799</f>
        <v>0</v>
      </c>
      <c r="P1811" s="32">
        <f>'Batch Inputs'!O1799</f>
        <v>0</v>
      </c>
      <c r="Q1811" s="32">
        <f>'Batch Inputs'!P1799</f>
        <v>0</v>
      </c>
      <c r="S1811" s="98">
        <f>SUMPRODUCT($D1811:$O1811,$D$5:$O$5)+$R$5</f>
        <v>-7.9279999999999999</v>
      </c>
      <c r="T1811" s="98">
        <f>SUMPRODUCT($D1811:$O1811,$D$6:$O$6)+$R$6</f>
        <v>-7.0750000000000002</v>
      </c>
      <c r="U1811" s="98">
        <f>SUMPRODUCT($D1811:$O1811,$D$7:$O$7)+$R$7</f>
        <v>-13.989000000000001</v>
      </c>
      <c r="V1811" s="98">
        <f>SUMPRODUCT($D1811:$O1811,$D$8:$O$8)+$R$8</f>
        <v>-8.0109999999999992</v>
      </c>
      <c r="W1811" s="98">
        <f>SUMPRODUCT($D1811:$O1811,$D$9:$O$9)+$R$9</f>
        <v>-6.976</v>
      </c>
      <c r="X1811" s="98">
        <f>SUMPRODUCT($D1811:$O1811,$D$10:$O$10)+$R$10</f>
        <v>-2.1259999999999999</v>
      </c>
      <c r="Z1811" s="104">
        <f t="shared" ref="Z1811:Z1874" si="282">IF(S1811=$AF1811,S$16,0)</f>
        <v>0</v>
      </c>
      <c r="AA1811" s="38">
        <f t="shared" ref="AA1811:AA1874" si="283">IF(T1811=$AF1811,T$16,0)</f>
        <v>0</v>
      </c>
      <c r="AB1811" s="38">
        <f t="shared" ref="AB1811:AB1874" si="284">IF(U1811=$AF1811,U$16,0)</f>
        <v>0</v>
      </c>
      <c r="AC1811" s="38">
        <f t="shared" ref="AC1811:AC1874" si="285">IF(V1811=$AF1811,V$16,0)</f>
        <v>0</v>
      </c>
      <c r="AD1811" s="38">
        <f t="shared" ref="AD1811:AD1874" si="286">IF(W1811=$AF1811,W$16,0)</f>
        <v>0</v>
      </c>
      <c r="AE1811" s="105">
        <f t="shared" ref="AE1811:AE1874" si="287">IF(X1811=$AF1811,X$16,0)</f>
        <v>6</v>
      </c>
      <c r="AF1811" s="114">
        <f t="shared" si="281"/>
        <v>-2.1259999999999999</v>
      </c>
      <c r="AG1811" s="37">
        <f t="shared" ref="AG1811:AG1874" si="288">SUM(Z1811:AE1811)</f>
        <v>6</v>
      </c>
      <c r="AH1811" s="40">
        <f>IF(OR(MAX('Batch Inputs'!$C1799:$N1799)&gt;1,MIN('Batch Inputs'!$C1799:$N1799)&lt;0),"ERROR",0)</f>
        <v>0</v>
      </c>
      <c r="AI1811" s="105" t="str">
        <f t="shared" ref="AI1811:AI1874" si="289">HLOOKUP($AG1811,$S$16:$X$17,2,0)</f>
        <v>Few conditions</v>
      </c>
      <c r="AJ1811" s="113" t="str">
        <f t="shared" ref="AJ1811:AJ1874" si="290">IF(SUM(E1811:Q1811)=0,"No Conditions",AI1811)</f>
        <v>No Conditions</v>
      </c>
      <c r="AM1811" s="78"/>
    </row>
    <row r="1812" spans="3:39" ht="12.75" x14ac:dyDescent="0.2">
      <c r="C1812" s="94">
        <v>1795</v>
      </c>
      <c r="D1812" s="32">
        <f>'Batch Inputs'!C1800</f>
        <v>0</v>
      </c>
      <c r="E1812" s="32">
        <f>'Batch Inputs'!D1800</f>
        <v>0</v>
      </c>
      <c r="F1812" s="32">
        <f>'Batch Inputs'!E1800</f>
        <v>0</v>
      </c>
      <c r="G1812" s="32">
        <f>'Batch Inputs'!F1800</f>
        <v>0</v>
      </c>
      <c r="H1812" s="32">
        <f>'Batch Inputs'!G1800</f>
        <v>0</v>
      </c>
      <c r="I1812" s="32">
        <f>'Batch Inputs'!H1800</f>
        <v>0</v>
      </c>
      <c r="J1812" s="32">
        <f>'Batch Inputs'!I1800</f>
        <v>0</v>
      </c>
      <c r="K1812" s="32">
        <f>'Batch Inputs'!J1800</f>
        <v>0</v>
      </c>
      <c r="L1812" s="32">
        <f>'Batch Inputs'!K1800</f>
        <v>0</v>
      </c>
      <c r="M1812" s="32">
        <f>'Batch Inputs'!L1800</f>
        <v>0</v>
      </c>
      <c r="N1812" s="32">
        <f>'Batch Inputs'!M1800</f>
        <v>0</v>
      </c>
      <c r="O1812" s="32">
        <f>'Batch Inputs'!N1800</f>
        <v>0</v>
      </c>
      <c r="P1812" s="32">
        <f>'Batch Inputs'!O1800</f>
        <v>0</v>
      </c>
      <c r="Q1812" s="32">
        <f>'Batch Inputs'!P1800</f>
        <v>0</v>
      </c>
      <c r="S1812" s="98">
        <f>SUMPRODUCT($D1812:$O1812,$D$5:$O$5)+$R$5</f>
        <v>-7.9279999999999999</v>
      </c>
      <c r="T1812" s="98">
        <f>SUMPRODUCT($D1812:$O1812,$D$6:$O$6)+$R$6</f>
        <v>-7.0750000000000002</v>
      </c>
      <c r="U1812" s="98">
        <f>SUMPRODUCT($D1812:$O1812,$D$7:$O$7)+$R$7</f>
        <v>-13.989000000000001</v>
      </c>
      <c r="V1812" s="98">
        <f>SUMPRODUCT($D1812:$O1812,$D$8:$O$8)+$R$8</f>
        <v>-8.0109999999999992</v>
      </c>
      <c r="W1812" s="98">
        <f>SUMPRODUCT($D1812:$O1812,$D$9:$O$9)+$R$9</f>
        <v>-6.976</v>
      </c>
      <c r="X1812" s="98">
        <f>SUMPRODUCT($D1812:$O1812,$D$10:$O$10)+$R$10</f>
        <v>-2.1259999999999999</v>
      </c>
      <c r="Z1812" s="104">
        <f t="shared" si="282"/>
        <v>0</v>
      </c>
      <c r="AA1812" s="38">
        <f t="shared" si="283"/>
        <v>0</v>
      </c>
      <c r="AB1812" s="38">
        <f t="shared" si="284"/>
        <v>0</v>
      </c>
      <c r="AC1812" s="38">
        <f t="shared" si="285"/>
        <v>0</v>
      </c>
      <c r="AD1812" s="38">
        <f t="shared" si="286"/>
        <v>0</v>
      </c>
      <c r="AE1812" s="105">
        <f t="shared" si="287"/>
        <v>6</v>
      </c>
      <c r="AF1812" s="114">
        <f t="shared" si="281"/>
        <v>-2.1259999999999999</v>
      </c>
      <c r="AG1812" s="37">
        <f t="shared" si="288"/>
        <v>6</v>
      </c>
      <c r="AH1812" s="40">
        <f>IF(OR(MAX('Batch Inputs'!$C1800:$N1800)&gt;1,MIN('Batch Inputs'!$C1800:$N1800)&lt;0),"ERROR",0)</f>
        <v>0</v>
      </c>
      <c r="AI1812" s="105" t="str">
        <f t="shared" si="289"/>
        <v>Few conditions</v>
      </c>
      <c r="AJ1812" s="113" t="str">
        <f t="shared" si="290"/>
        <v>No Conditions</v>
      </c>
      <c r="AM1812" s="78"/>
    </row>
    <row r="1813" spans="3:39" ht="12.75" x14ac:dyDescent="0.2">
      <c r="C1813" s="94">
        <v>1796</v>
      </c>
      <c r="D1813" s="32">
        <f>'Batch Inputs'!C1801</f>
        <v>0</v>
      </c>
      <c r="E1813" s="32">
        <f>'Batch Inputs'!D1801</f>
        <v>0</v>
      </c>
      <c r="F1813" s="32">
        <f>'Batch Inputs'!E1801</f>
        <v>0</v>
      </c>
      <c r="G1813" s="32">
        <f>'Batch Inputs'!F1801</f>
        <v>0</v>
      </c>
      <c r="H1813" s="32">
        <f>'Batch Inputs'!G1801</f>
        <v>0</v>
      </c>
      <c r="I1813" s="32">
        <f>'Batch Inputs'!H1801</f>
        <v>0</v>
      </c>
      <c r="J1813" s="32">
        <f>'Batch Inputs'!I1801</f>
        <v>0</v>
      </c>
      <c r="K1813" s="32">
        <f>'Batch Inputs'!J1801</f>
        <v>0</v>
      </c>
      <c r="L1813" s="32">
        <f>'Batch Inputs'!K1801</f>
        <v>0</v>
      </c>
      <c r="M1813" s="32">
        <f>'Batch Inputs'!L1801</f>
        <v>0</v>
      </c>
      <c r="N1813" s="32">
        <f>'Batch Inputs'!M1801</f>
        <v>0</v>
      </c>
      <c r="O1813" s="32">
        <f>'Batch Inputs'!N1801</f>
        <v>0</v>
      </c>
      <c r="P1813" s="32">
        <f>'Batch Inputs'!O1801</f>
        <v>0</v>
      </c>
      <c r="Q1813" s="32">
        <f>'Batch Inputs'!P1801</f>
        <v>0</v>
      </c>
      <c r="S1813" s="98">
        <f>SUMPRODUCT($D1813:$O1813,$D$5:$O$5)+$R$5</f>
        <v>-7.9279999999999999</v>
      </c>
      <c r="T1813" s="98">
        <f>SUMPRODUCT($D1813:$O1813,$D$6:$O$6)+$R$6</f>
        <v>-7.0750000000000002</v>
      </c>
      <c r="U1813" s="98">
        <f>SUMPRODUCT($D1813:$O1813,$D$7:$O$7)+$R$7</f>
        <v>-13.989000000000001</v>
      </c>
      <c r="V1813" s="98">
        <f>SUMPRODUCT($D1813:$O1813,$D$8:$O$8)+$R$8</f>
        <v>-8.0109999999999992</v>
      </c>
      <c r="W1813" s="98">
        <f>SUMPRODUCT($D1813:$O1813,$D$9:$O$9)+$R$9</f>
        <v>-6.976</v>
      </c>
      <c r="X1813" s="98">
        <f>SUMPRODUCT($D1813:$O1813,$D$10:$O$10)+$R$10</f>
        <v>-2.1259999999999999</v>
      </c>
      <c r="Z1813" s="104">
        <f t="shared" si="282"/>
        <v>0</v>
      </c>
      <c r="AA1813" s="38">
        <f t="shared" si="283"/>
        <v>0</v>
      </c>
      <c r="AB1813" s="38">
        <f t="shared" si="284"/>
        <v>0</v>
      </c>
      <c r="AC1813" s="38">
        <f t="shared" si="285"/>
        <v>0</v>
      </c>
      <c r="AD1813" s="38">
        <f t="shared" si="286"/>
        <v>0</v>
      </c>
      <c r="AE1813" s="105">
        <f t="shared" si="287"/>
        <v>6</v>
      </c>
      <c r="AF1813" s="114">
        <f t="shared" si="281"/>
        <v>-2.1259999999999999</v>
      </c>
      <c r="AG1813" s="37">
        <f t="shared" si="288"/>
        <v>6</v>
      </c>
      <c r="AH1813" s="40">
        <f>IF(OR(MAX('Batch Inputs'!$C1801:$N1801)&gt;1,MIN('Batch Inputs'!$C1801:$N1801)&lt;0),"ERROR",0)</f>
        <v>0</v>
      </c>
      <c r="AI1813" s="105" t="str">
        <f t="shared" si="289"/>
        <v>Few conditions</v>
      </c>
      <c r="AJ1813" s="113" t="str">
        <f t="shared" si="290"/>
        <v>No Conditions</v>
      </c>
      <c r="AM1813" s="78"/>
    </row>
    <row r="1814" spans="3:39" ht="12.75" x14ac:dyDescent="0.2">
      <c r="C1814" s="94">
        <v>1797</v>
      </c>
      <c r="D1814" s="32">
        <f>'Batch Inputs'!C1802</f>
        <v>0</v>
      </c>
      <c r="E1814" s="32">
        <f>'Batch Inputs'!D1802</f>
        <v>0</v>
      </c>
      <c r="F1814" s="32">
        <f>'Batch Inputs'!E1802</f>
        <v>0</v>
      </c>
      <c r="G1814" s="32">
        <f>'Batch Inputs'!F1802</f>
        <v>0</v>
      </c>
      <c r="H1814" s="32">
        <f>'Batch Inputs'!G1802</f>
        <v>0</v>
      </c>
      <c r="I1814" s="32">
        <f>'Batch Inputs'!H1802</f>
        <v>0</v>
      </c>
      <c r="J1814" s="32">
        <f>'Batch Inputs'!I1802</f>
        <v>0</v>
      </c>
      <c r="K1814" s="32">
        <f>'Batch Inputs'!J1802</f>
        <v>0</v>
      </c>
      <c r="L1814" s="32">
        <f>'Batch Inputs'!K1802</f>
        <v>0</v>
      </c>
      <c r="M1814" s="32">
        <f>'Batch Inputs'!L1802</f>
        <v>0</v>
      </c>
      <c r="N1814" s="32">
        <f>'Batch Inputs'!M1802</f>
        <v>0</v>
      </c>
      <c r="O1814" s="32">
        <f>'Batch Inputs'!N1802</f>
        <v>0</v>
      </c>
      <c r="P1814" s="32">
        <f>'Batch Inputs'!O1802</f>
        <v>0</v>
      </c>
      <c r="Q1814" s="32">
        <f>'Batch Inputs'!P1802</f>
        <v>0</v>
      </c>
      <c r="S1814" s="98">
        <f>SUMPRODUCT($D1814:$O1814,$D$5:$O$5)+$R$5</f>
        <v>-7.9279999999999999</v>
      </c>
      <c r="T1814" s="98">
        <f>SUMPRODUCT($D1814:$O1814,$D$6:$O$6)+$R$6</f>
        <v>-7.0750000000000002</v>
      </c>
      <c r="U1814" s="98">
        <f>SUMPRODUCT($D1814:$O1814,$D$7:$O$7)+$R$7</f>
        <v>-13.989000000000001</v>
      </c>
      <c r="V1814" s="98">
        <f>SUMPRODUCT($D1814:$O1814,$D$8:$O$8)+$R$8</f>
        <v>-8.0109999999999992</v>
      </c>
      <c r="W1814" s="98">
        <f>SUMPRODUCT($D1814:$O1814,$D$9:$O$9)+$R$9</f>
        <v>-6.976</v>
      </c>
      <c r="X1814" s="98">
        <f>SUMPRODUCT($D1814:$O1814,$D$10:$O$10)+$R$10</f>
        <v>-2.1259999999999999</v>
      </c>
      <c r="Z1814" s="104">
        <f t="shared" si="282"/>
        <v>0</v>
      </c>
      <c r="AA1814" s="38">
        <f t="shared" si="283"/>
        <v>0</v>
      </c>
      <c r="AB1814" s="38">
        <f t="shared" si="284"/>
        <v>0</v>
      </c>
      <c r="AC1814" s="38">
        <f t="shared" si="285"/>
        <v>0</v>
      </c>
      <c r="AD1814" s="38">
        <f t="shared" si="286"/>
        <v>0</v>
      </c>
      <c r="AE1814" s="105">
        <f t="shared" si="287"/>
        <v>6</v>
      </c>
      <c r="AF1814" s="114">
        <f t="shared" si="281"/>
        <v>-2.1259999999999999</v>
      </c>
      <c r="AG1814" s="37">
        <f t="shared" si="288"/>
        <v>6</v>
      </c>
      <c r="AH1814" s="40">
        <f>IF(OR(MAX('Batch Inputs'!$C1802:$N1802)&gt;1,MIN('Batch Inputs'!$C1802:$N1802)&lt;0),"ERROR",0)</f>
        <v>0</v>
      </c>
      <c r="AI1814" s="105" t="str">
        <f t="shared" si="289"/>
        <v>Few conditions</v>
      </c>
      <c r="AJ1814" s="113" t="str">
        <f t="shared" si="290"/>
        <v>No Conditions</v>
      </c>
      <c r="AM1814" s="78"/>
    </row>
    <row r="1815" spans="3:39" ht="12.75" x14ac:dyDescent="0.2">
      <c r="C1815" s="94">
        <v>1798</v>
      </c>
      <c r="D1815" s="32">
        <f>'Batch Inputs'!C1803</f>
        <v>0</v>
      </c>
      <c r="E1815" s="32">
        <f>'Batch Inputs'!D1803</f>
        <v>0</v>
      </c>
      <c r="F1815" s="32">
        <f>'Batch Inputs'!E1803</f>
        <v>0</v>
      </c>
      <c r="G1815" s="32">
        <f>'Batch Inputs'!F1803</f>
        <v>0</v>
      </c>
      <c r="H1815" s="32">
        <f>'Batch Inputs'!G1803</f>
        <v>0</v>
      </c>
      <c r="I1815" s="32">
        <f>'Batch Inputs'!H1803</f>
        <v>0</v>
      </c>
      <c r="J1815" s="32">
        <f>'Batch Inputs'!I1803</f>
        <v>0</v>
      </c>
      <c r="K1815" s="32">
        <f>'Batch Inputs'!J1803</f>
        <v>0</v>
      </c>
      <c r="L1815" s="32">
        <f>'Batch Inputs'!K1803</f>
        <v>0</v>
      </c>
      <c r="M1815" s="32">
        <f>'Batch Inputs'!L1803</f>
        <v>0</v>
      </c>
      <c r="N1815" s="32">
        <f>'Batch Inputs'!M1803</f>
        <v>0</v>
      </c>
      <c r="O1815" s="32">
        <f>'Batch Inputs'!N1803</f>
        <v>0</v>
      </c>
      <c r="P1815" s="32">
        <f>'Batch Inputs'!O1803</f>
        <v>0</v>
      </c>
      <c r="Q1815" s="32">
        <f>'Batch Inputs'!P1803</f>
        <v>0</v>
      </c>
      <c r="S1815" s="98">
        <f>SUMPRODUCT($D1815:$O1815,$D$5:$O$5)+$R$5</f>
        <v>-7.9279999999999999</v>
      </c>
      <c r="T1815" s="98">
        <f>SUMPRODUCT($D1815:$O1815,$D$6:$O$6)+$R$6</f>
        <v>-7.0750000000000002</v>
      </c>
      <c r="U1815" s="98">
        <f>SUMPRODUCT($D1815:$O1815,$D$7:$O$7)+$R$7</f>
        <v>-13.989000000000001</v>
      </c>
      <c r="V1815" s="98">
        <f>SUMPRODUCT($D1815:$O1815,$D$8:$O$8)+$R$8</f>
        <v>-8.0109999999999992</v>
      </c>
      <c r="W1815" s="98">
        <f>SUMPRODUCT($D1815:$O1815,$D$9:$O$9)+$R$9</f>
        <v>-6.976</v>
      </c>
      <c r="X1815" s="98">
        <f>SUMPRODUCT($D1815:$O1815,$D$10:$O$10)+$R$10</f>
        <v>-2.1259999999999999</v>
      </c>
      <c r="Z1815" s="104">
        <f t="shared" si="282"/>
        <v>0</v>
      </c>
      <c r="AA1815" s="38">
        <f t="shared" si="283"/>
        <v>0</v>
      </c>
      <c r="AB1815" s="38">
        <f t="shared" si="284"/>
        <v>0</v>
      </c>
      <c r="AC1815" s="38">
        <f t="shared" si="285"/>
        <v>0</v>
      </c>
      <c r="AD1815" s="38">
        <f t="shared" si="286"/>
        <v>0</v>
      </c>
      <c r="AE1815" s="105">
        <f t="shared" si="287"/>
        <v>6</v>
      </c>
      <c r="AF1815" s="114">
        <f t="shared" si="281"/>
        <v>-2.1259999999999999</v>
      </c>
      <c r="AG1815" s="37">
        <f t="shared" si="288"/>
        <v>6</v>
      </c>
      <c r="AH1815" s="40">
        <f>IF(OR(MAX('Batch Inputs'!$C1803:$N1803)&gt;1,MIN('Batch Inputs'!$C1803:$N1803)&lt;0),"ERROR",0)</f>
        <v>0</v>
      </c>
      <c r="AI1815" s="105" t="str">
        <f t="shared" si="289"/>
        <v>Few conditions</v>
      </c>
      <c r="AJ1815" s="113" t="str">
        <f t="shared" si="290"/>
        <v>No Conditions</v>
      </c>
      <c r="AM1815" s="78"/>
    </row>
    <row r="1816" spans="3:39" ht="12.75" x14ac:dyDescent="0.2">
      <c r="C1816" s="94">
        <v>1799</v>
      </c>
      <c r="D1816" s="32">
        <f>'Batch Inputs'!C1804</f>
        <v>0</v>
      </c>
      <c r="E1816" s="32">
        <f>'Batch Inputs'!D1804</f>
        <v>0</v>
      </c>
      <c r="F1816" s="32">
        <f>'Batch Inputs'!E1804</f>
        <v>0</v>
      </c>
      <c r="G1816" s="32">
        <f>'Batch Inputs'!F1804</f>
        <v>0</v>
      </c>
      <c r="H1816" s="32">
        <f>'Batch Inputs'!G1804</f>
        <v>0</v>
      </c>
      <c r="I1816" s="32">
        <f>'Batch Inputs'!H1804</f>
        <v>0</v>
      </c>
      <c r="J1816" s="32">
        <f>'Batch Inputs'!I1804</f>
        <v>0</v>
      </c>
      <c r="K1816" s="32">
        <f>'Batch Inputs'!J1804</f>
        <v>0</v>
      </c>
      <c r="L1816" s="32">
        <f>'Batch Inputs'!K1804</f>
        <v>0</v>
      </c>
      <c r="M1816" s="32">
        <f>'Batch Inputs'!L1804</f>
        <v>0</v>
      </c>
      <c r="N1816" s="32">
        <f>'Batch Inputs'!M1804</f>
        <v>0</v>
      </c>
      <c r="O1816" s="32">
        <f>'Batch Inputs'!N1804</f>
        <v>0</v>
      </c>
      <c r="P1816" s="32">
        <f>'Batch Inputs'!O1804</f>
        <v>0</v>
      </c>
      <c r="Q1816" s="32">
        <f>'Batch Inputs'!P1804</f>
        <v>0</v>
      </c>
      <c r="S1816" s="98">
        <f>SUMPRODUCT($D1816:$O1816,$D$5:$O$5)+$R$5</f>
        <v>-7.9279999999999999</v>
      </c>
      <c r="T1816" s="98">
        <f>SUMPRODUCT($D1816:$O1816,$D$6:$O$6)+$R$6</f>
        <v>-7.0750000000000002</v>
      </c>
      <c r="U1816" s="98">
        <f>SUMPRODUCT($D1816:$O1816,$D$7:$O$7)+$R$7</f>
        <v>-13.989000000000001</v>
      </c>
      <c r="V1816" s="98">
        <f>SUMPRODUCT($D1816:$O1816,$D$8:$O$8)+$R$8</f>
        <v>-8.0109999999999992</v>
      </c>
      <c r="W1816" s="98">
        <f>SUMPRODUCT($D1816:$O1816,$D$9:$O$9)+$R$9</f>
        <v>-6.976</v>
      </c>
      <c r="X1816" s="98">
        <f>SUMPRODUCT($D1816:$O1816,$D$10:$O$10)+$R$10</f>
        <v>-2.1259999999999999</v>
      </c>
      <c r="Z1816" s="104">
        <f t="shared" si="282"/>
        <v>0</v>
      </c>
      <c r="AA1816" s="38">
        <f t="shared" si="283"/>
        <v>0</v>
      </c>
      <c r="AB1816" s="38">
        <f t="shared" si="284"/>
        <v>0</v>
      </c>
      <c r="AC1816" s="38">
        <f t="shared" si="285"/>
        <v>0</v>
      </c>
      <c r="AD1816" s="38">
        <f t="shared" si="286"/>
        <v>0</v>
      </c>
      <c r="AE1816" s="105">
        <f t="shared" si="287"/>
        <v>6</v>
      </c>
      <c r="AF1816" s="114">
        <f t="shared" si="281"/>
        <v>-2.1259999999999999</v>
      </c>
      <c r="AG1816" s="37">
        <f t="shared" si="288"/>
        <v>6</v>
      </c>
      <c r="AH1816" s="40">
        <f>IF(OR(MAX('Batch Inputs'!$C1804:$N1804)&gt;1,MIN('Batch Inputs'!$C1804:$N1804)&lt;0),"ERROR",0)</f>
        <v>0</v>
      </c>
      <c r="AI1816" s="105" t="str">
        <f t="shared" si="289"/>
        <v>Few conditions</v>
      </c>
      <c r="AJ1816" s="113" t="str">
        <f t="shared" si="290"/>
        <v>No Conditions</v>
      </c>
      <c r="AM1816" s="78"/>
    </row>
    <row r="1817" spans="3:39" ht="12.75" x14ac:dyDescent="0.2">
      <c r="C1817" s="94">
        <v>1800</v>
      </c>
      <c r="D1817" s="32">
        <f>'Batch Inputs'!C1805</f>
        <v>0</v>
      </c>
      <c r="E1817" s="32">
        <f>'Batch Inputs'!D1805</f>
        <v>0</v>
      </c>
      <c r="F1817" s="32">
        <f>'Batch Inputs'!E1805</f>
        <v>0</v>
      </c>
      <c r="G1817" s="32">
        <f>'Batch Inputs'!F1805</f>
        <v>0</v>
      </c>
      <c r="H1817" s="32">
        <f>'Batch Inputs'!G1805</f>
        <v>0</v>
      </c>
      <c r="I1817" s="32">
        <f>'Batch Inputs'!H1805</f>
        <v>0</v>
      </c>
      <c r="J1817" s="32">
        <f>'Batch Inputs'!I1805</f>
        <v>0</v>
      </c>
      <c r="K1817" s="32">
        <f>'Batch Inputs'!J1805</f>
        <v>0</v>
      </c>
      <c r="L1817" s="32">
        <f>'Batch Inputs'!K1805</f>
        <v>0</v>
      </c>
      <c r="M1817" s="32">
        <f>'Batch Inputs'!L1805</f>
        <v>0</v>
      </c>
      <c r="N1817" s="32">
        <f>'Batch Inputs'!M1805</f>
        <v>0</v>
      </c>
      <c r="O1817" s="32">
        <f>'Batch Inputs'!N1805</f>
        <v>0</v>
      </c>
      <c r="P1817" s="32">
        <f>'Batch Inputs'!O1805</f>
        <v>0</v>
      </c>
      <c r="Q1817" s="32">
        <f>'Batch Inputs'!P1805</f>
        <v>0</v>
      </c>
      <c r="S1817" s="98">
        <f>SUMPRODUCT($D1817:$O1817,$D$5:$O$5)+$R$5</f>
        <v>-7.9279999999999999</v>
      </c>
      <c r="T1817" s="98">
        <f>SUMPRODUCT($D1817:$O1817,$D$6:$O$6)+$R$6</f>
        <v>-7.0750000000000002</v>
      </c>
      <c r="U1817" s="98">
        <f>SUMPRODUCT($D1817:$O1817,$D$7:$O$7)+$R$7</f>
        <v>-13.989000000000001</v>
      </c>
      <c r="V1817" s="98">
        <f>SUMPRODUCT($D1817:$O1817,$D$8:$O$8)+$R$8</f>
        <v>-8.0109999999999992</v>
      </c>
      <c r="W1817" s="98">
        <f>SUMPRODUCT($D1817:$O1817,$D$9:$O$9)+$R$9</f>
        <v>-6.976</v>
      </c>
      <c r="X1817" s="98">
        <f>SUMPRODUCT($D1817:$O1817,$D$10:$O$10)+$R$10</f>
        <v>-2.1259999999999999</v>
      </c>
      <c r="Z1817" s="104">
        <f t="shared" si="282"/>
        <v>0</v>
      </c>
      <c r="AA1817" s="38">
        <f t="shared" si="283"/>
        <v>0</v>
      </c>
      <c r="AB1817" s="38">
        <f t="shared" si="284"/>
        <v>0</v>
      </c>
      <c r="AC1817" s="38">
        <f t="shared" si="285"/>
        <v>0</v>
      </c>
      <c r="AD1817" s="38">
        <f t="shared" si="286"/>
        <v>0</v>
      </c>
      <c r="AE1817" s="105">
        <f t="shared" si="287"/>
        <v>6</v>
      </c>
      <c r="AF1817" s="114">
        <f t="shared" si="281"/>
        <v>-2.1259999999999999</v>
      </c>
      <c r="AG1817" s="37">
        <f t="shared" si="288"/>
        <v>6</v>
      </c>
      <c r="AH1817" s="40">
        <f>IF(OR(MAX('Batch Inputs'!$C1805:$N1805)&gt;1,MIN('Batch Inputs'!$C1805:$N1805)&lt;0),"ERROR",0)</f>
        <v>0</v>
      </c>
      <c r="AI1817" s="105" t="str">
        <f t="shared" si="289"/>
        <v>Few conditions</v>
      </c>
      <c r="AJ1817" s="113" t="str">
        <f t="shared" si="290"/>
        <v>No Conditions</v>
      </c>
      <c r="AM1817" s="78"/>
    </row>
    <row r="1818" spans="3:39" ht="12.75" x14ac:dyDescent="0.2">
      <c r="C1818" s="94">
        <v>1801</v>
      </c>
      <c r="D1818" s="32">
        <f>'Batch Inputs'!C1806</f>
        <v>0</v>
      </c>
      <c r="E1818" s="32">
        <f>'Batch Inputs'!D1806</f>
        <v>0</v>
      </c>
      <c r="F1818" s="32">
        <f>'Batch Inputs'!E1806</f>
        <v>0</v>
      </c>
      <c r="G1818" s="32">
        <f>'Batch Inputs'!F1806</f>
        <v>0</v>
      </c>
      <c r="H1818" s="32">
        <f>'Batch Inputs'!G1806</f>
        <v>0</v>
      </c>
      <c r="I1818" s="32">
        <f>'Batch Inputs'!H1806</f>
        <v>0</v>
      </c>
      <c r="J1818" s="32">
        <f>'Batch Inputs'!I1806</f>
        <v>0</v>
      </c>
      <c r="K1818" s="32">
        <f>'Batch Inputs'!J1806</f>
        <v>0</v>
      </c>
      <c r="L1818" s="32">
        <f>'Batch Inputs'!K1806</f>
        <v>0</v>
      </c>
      <c r="M1818" s="32">
        <f>'Batch Inputs'!L1806</f>
        <v>0</v>
      </c>
      <c r="N1818" s="32">
        <f>'Batch Inputs'!M1806</f>
        <v>0</v>
      </c>
      <c r="O1818" s="32">
        <f>'Batch Inputs'!N1806</f>
        <v>0</v>
      </c>
      <c r="P1818" s="32">
        <f>'Batch Inputs'!O1806</f>
        <v>0</v>
      </c>
      <c r="Q1818" s="32">
        <f>'Batch Inputs'!P1806</f>
        <v>0</v>
      </c>
      <c r="S1818" s="98">
        <f>SUMPRODUCT($D1818:$O1818,$D$5:$O$5)+$R$5</f>
        <v>-7.9279999999999999</v>
      </c>
      <c r="T1818" s="98">
        <f>SUMPRODUCT($D1818:$O1818,$D$6:$O$6)+$R$6</f>
        <v>-7.0750000000000002</v>
      </c>
      <c r="U1818" s="98">
        <f>SUMPRODUCT($D1818:$O1818,$D$7:$O$7)+$R$7</f>
        <v>-13.989000000000001</v>
      </c>
      <c r="V1818" s="98">
        <f>SUMPRODUCT($D1818:$O1818,$D$8:$O$8)+$R$8</f>
        <v>-8.0109999999999992</v>
      </c>
      <c r="W1818" s="98">
        <f>SUMPRODUCT($D1818:$O1818,$D$9:$O$9)+$R$9</f>
        <v>-6.976</v>
      </c>
      <c r="X1818" s="98">
        <f>SUMPRODUCT($D1818:$O1818,$D$10:$O$10)+$R$10</f>
        <v>-2.1259999999999999</v>
      </c>
      <c r="Z1818" s="104">
        <f t="shared" si="282"/>
        <v>0</v>
      </c>
      <c r="AA1818" s="38">
        <f t="shared" si="283"/>
        <v>0</v>
      </c>
      <c r="AB1818" s="38">
        <f t="shared" si="284"/>
        <v>0</v>
      </c>
      <c r="AC1818" s="38">
        <f t="shared" si="285"/>
        <v>0</v>
      </c>
      <c r="AD1818" s="38">
        <f t="shared" si="286"/>
        <v>0</v>
      </c>
      <c r="AE1818" s="105">
        <f t="shared" si="287"/>
        <v>6</v>
      </c>
      <c r="AF1818" s="114">
        <f t="shared" si="281"/>
        <v>-2.1259999999999999</v>
      </c>
      <c r="AG1818" s="37">
        <f t="shared" si="288"/>
        <v>6</v>
      </c>
      <c r="AH1818" s="40">
        <f>IF(OR(MAX('Batch Inputs'!$C1806:$N1806)&gt;1,MIN('Batch Inputs'!$C1806:$N1806)&lt;0),"ERROR",0)</f>
        <v>0</v>
      </c>
      <c r="AI1818" s="105" t="str">
        <f t="shared" si="289"/>
        <v>Few conditions</v>
      </c>
      <c r="AJ1818" s="113" t="str">
        <f t="shared" si="290"/>
        <v>No Conditions</v>
      </c>
      <c r="AM1818" s="78"/>
    </row>
    <row r="1819" spans="3:39" ht="12.75" x14ac:dyDescent="0.2">
      <c r="C1819" s="94">
        <v>1802</v>
      </c>
      <c r="D1819" s="32">
        <f>'Batch Inputs'!C1807</f>
        <v>0</v>
      </c>
      <c r="E1819" s="32">
        <f>'Batch Inputs'!D1807</f>
        <v>0</v>
      </c>
      <c r="F1819" s="32">
        <f>'Batch Inputs'!E1807</f>
        <v>0</v>
      </c>
      <c r="G1819" s="32">
        <f>'Batch Inputs'!F1807</f>
        <v>0</v>
      </c>
      <c r="H1819" s="32">
        <f>'Batch Inputs'!G1807</f>
        <v>0</v>
      </c>
      <c r="I1819" s="32">
        <f>'Batch Inputs'!H1807</f>
        <v>0</v>
      </c>
      <c r="J1819" s="32">
        <f>'Batch Inputs'!I1807</f>
        <v>0</v>
      </c>
      <c r="K1819" s="32">
        <f>'Batch Inputs'!J1807</f>
        <v>0</v>
      </c>
      <c r="L1819" s="32">
        <f>'Batch Inputs'!K1807</f>
        <v>0</v>
      </c>
      <c r="M1819" s="32">
        <f>'Batch Inputs'!L1807</f>
        <v>0</v>
      </c>
      <c r="N1819" s="32">
        <f>'Batch Inputs'!M1807</f>
        <v>0</v>
      </c>
      <c r="O1819" s="32">
        <f>'Batch Inputs'!N1807</f>
        <v>0</v>
      </c>
      <c r="P1819" s="32">
        <f>'Batch Inputs'!O1807</f>
        <v>0</v>
      </c>
      <c r="Q1819" s="32">
        <f>'Batch Inputs'!P1807</f>
        <v>0</v>
      </c>
      <c r="S1819" s="98">
        <f>SUMPRODUCT($D1819:$O1819,$D$5:$O$5)+$R$5</f>
        <v>-7.9279999999999999</v>
      </c>
      <c r="T1819" s="98">
        <f>SUMPRODUCT($D1819:$O1819,$D$6:$O$6)+$R$6</f>
        <v>-7.0750000000000002</v>
      </c>
      <c r="U1819" s="98">
        <f>SUMPRODUCT($D1819:$O1819,$D$7:$O$7)+$R$7</f>
        <v>-13.989000000000001</v>
      </c>
      <c r="V1819" s="98">
        <f>SUMPRODUCT($D1819:$O1819,$D$8:$O$8)+$R$8</f>
        <v>-8.0109999999999992</v>
      </c>
      <c r="W1819" s="98">
        <f>SUMPRODUCT($D1819:$O1819,$D$9:$O$9)+$R$9</f>
        <v>-6.976</v>
      </c>
      <c r="X1819" s="98">
        <f>SUMPRODUCT($D1819:$O1819,$D$10:$O$10)+$R$10</f>
        <v>-2.1259999999999999</v>
      </c>
      <c r="Z1819" s="104">
        <f t="shared" si="282"/>
        <v>0</v>
      </c>
      <c r="AA1819" s="38">
        <f t="shared" si="283"/>
        <v>0</v>
      </c>
      <c r="AB1819" s="38">
        <f t="shared" si="284"/>
        <v>0</v>
      </c>
      <c r="AC1819" s="38">
        <f t="shared" si="285"/>
        <v>0</v>
      </c>
      <c r="AD1819" s="38">
        <f t="shared" si="286"/>
        <v>0</v>
      </c>
      <c r="AE1819" s="105">
        <f t="shared" si="287"/>
        <v>6</v>
      </c>
      <c r="AF1819" s="114">
        <f t="shared" si="281"/>
        <v>-2.1259999999999999</v>
      </c>
      <c r="AG1819" s="37">
        <f t="shared" si="288"/>
        <v>6</v>
      </c>
      <c r="AH1819" s="40">
        <f>IF(OR(MAX('Batch Inputs'!$C1807:$N1807)&gt;1,MIN('Batch Inputs'!$C1807:$N1807)&lt;0),"ERROR",0)</f>
        <v>0</v>
      </c>
      <c r="AI1819" s="105" t="str">
        <f t="shared" si="289"/>
        <v>Few conditions</v>
      </c>
      <c r="AJ1819" s="113" t="str">
        <f t="shared" si="290"/>
        <v>No Conditions</v>
      </c>
      <c r="AM1819" s="78"/>
    </row>
    <row r="1820" spans="3:39" ht="12.75" x14ac:dyDescent="0.2">
      <c r="C1820" s="94">
        <v>1803</v>
      </c>
      <c r="D1820" s="32">
        <f>'Batch Inputs'!C1808</f>
        <v>0</v>
      </c>
      <c r="E1820" s="32">
        <f>'Batch Inputs'!D1808</f>
        <v>0</v>
      </c>
      <c r="F1820" s="32">
        <f>'Batch Inputs'!E1808</f>
        <v>0</v>
      </c>
      <c r="G1820" s="32">
        <f>'Batch Inputs'!F1808</f>
        <v>0</v>
      </c>
      <c r="H1820" s="32">
        <f>'Batch Inputs'!G1808</f>
        <v>0</v>
      </c>
      <c r="I1820" s="32">
        <f>'Batch Inputs'!H1808</f>
        <v>0</v>
      </c>
      <c r="J1820" s="32">
        <f>'Batch Inputs'!I1808</f>
        <v>0</v>
      </c>
      <c r="K1820" s="32">
        <f>'Batch Inputs'!J1808</f>
        <v>0</v>
      </c>
      <c r="L1820" s="32">
        <f>'Batch Inputs'!K1808</f>
        <v>0</v>
      </c>
      <c r="M1820" s="32">
        <f>'Batch Inputs'!L1808</f>
        <v>0</v>
      </c>
      <c r="N1820" s="32">
        <f>'Batch Inputs'!M1808</f>
        <v>0</v>
      </c>
      <c r="O1820" s="32">
        <f>'Batch Inputs'!N1808</f>
        <v>0</v>
      </c>
      <c r="P1820" s="32">
        <f>'Batch Inputs'!O1808</f>
        <v>0</v>
      </c>
      <c r="Q1820" s="32">
        <f>'Batch Inputs'!P1808</f>
        <v>0</v>
      </c>
      <c r="S1820" s="98">
        <f>SUMPRODUCT($D1820:$O1820,$D$5:$O$5)+$R$5</f>
        <v>-7.9279999999999999</v>
      </c>
      <c r="T1820" s="98">
        <f>SUMPRODUCT($D1820:$O1820,$D$6:$O$6)+$R$6</f>
        <v>-7.0750000000000002</v>
      </c>
      <c r="U1820" s="98">
        <f>SUMPRODUCT($D1820:$O1820,$D$7:$O$7)+$R$7</f>
        <v>-13.989000000000001</v>
      </c>
      <c r="V1820" s="98">
        <f>SUMPRODUCT($D1820:$O1820,$D$8:$O$8)+$R$8</f>
        <v>-8.0109999999999992</v>
      </c>
      <c r="W1820" s="98">
        <f>SUMPRODUCT($D1820:$O1820,$D$9:$O$9)+$R$9</f>
        <v>-6.976</v>
      </c>
      <c r="X1820" s="98">
        <f>SUMPRODUCT($D1820:$O1820,$D$10:$O$10)+$R$10</f>
        <v>-2.1259999999999999</v>
      </c>
      <c r="Z1820" s="104">
        <f t="shared" si="282"/>
        <v>0</v>
      </c>
      <c r="AA1820" s="38">
        <f t="shared" si="283"/>
        <v>0</v>
      </c>
      <c r="AB1820" s="38">
        <f t="shared" si="284"/>
        <v>0</v>
      </c>
      <c r="AC1820" s="38">
        <f t="shared" si="285"/>
        <v>0</v>
      </c>
      <c r="AD1820" s="38">
        <f t="shared" si="286"/>
        <v>0</v>
      </c>
      <c r="AE1820" s="105">
        <f t="shared" si="287"/>
        <v>6</v>
      </c>
      <c r="AF1820" s="114">
        <f t="shared" si="281"/>
        <v>-2.1259999999999999</v>
      </c>
      <c r="AG1820" s="37">
        <f t="shared" si="288"/>
        <v>6</v>
      </c>
      <c r="AH1820" s="40">
        <f>IF(OR(MAX('Batch Inputs'!$C1808:$N1808)&gt;1,MIN('Batch Inputs'!$C1808:$N1808)&lt;0),"ERROR",0)</f>
        <v>0</v>
      </c>
      <c r="AI1820" s="105" t="str">
        <f t="shared" si="289"/>
        <v>Few conditions</v>
      </c>
      <c r="AJ1820" s="113" t="str">
        <f t="shared" si="290"/>
        <v>No Conditions</v>
      </c>
      <c r="AM1820" s="78"/>
    </row>
    <row r="1821" spans="3:39" ht="12.75" x14ac:dyDescent="0.2">
      <c r="C1821" s="94">
        <v>1804</v>
      </c>
      <c r="D1821" s="32">
        <f>'Batch Inputs'!C1809</f>
        <v>0</v>
      </c>
      <c r="E1821" s="32">
        <f>'Batch Inputs'!D1809</f>
        <v>0</v>
      </c>
      <c r="F1821" s="32">
        <f>'Batch Inputs'!E1809</f>
        <v>0</v>
      </c>
      <c r="G1821" s="32">
        <f>'Batch Inputs'!F1809</f>
        <v>0</v>
      </c>
      <c r="H1821" s="32">
        <f>'Batch Inputs'!G1809</f>
        <v>0</v>
      </c>
      <c r="I1821" s="32">
        <f>'Batch Inputs'!H1809</f>
        <v>0</v>
      </c>
      <c r="J1821" s="32">
        <f>'Batch Inputs'!I1809</f>
        <v>0</v>
      </c>
      <c r="K1821" s="32">
        <f>'Batch Inputs'!J1809</f>
        <v>0</v>
      </c>
      <c r="L1821" s="32">
        <f>'Batch Inputs'!K1809</f>
        <v>0</v>
      </c>
      <c r="M1821" s="32">
        <f>'Batch Inputs'!L1809</f>
        <v>0</v>
      </c>
      <c r="N1821" s="32">
        <f>'Batch Inputs'!M1809</f>
        <v>0</v>
      </c>
      <c r="O1821" s="32">
        <f>'Batch Inputs'!N1809</f>
        <v>0</v>
      </c>
      <c r="P1821" s="32">
        <f>'Batch Inputs'!O1809</f>
        <v>0</v>
      </c>
      <c r="Q1821" s="32">
        <f>'Batch Inputs'!P1809</f>
        <v>0</v>
      </c>
      <c r="S1821" s="98">
        <f>SUMPRODUCT($D1821:$O1821,$D$5:$O$5)+$R$5</f>
        <v>-7.9279999999999999</v>
      </c>
      <c r="T1821" s="98">
        <f>SUMPRODUCT($D1821:$O1821,$D$6:$O$6)+$R$6</f>
        <v>-7.0750000000000002</v>
      </c>
      <c r="U1821" s="98">
        <f>SUMPRODUCT($D1821:$O1821,$D$7:$O$7)+$R$7</f>
        <v>-13.989000000000001</v>
      </c>
      <c r="V1821" s="98">
        <f>SUMPRODUCT($D1821:$O1821,$D$8:$O$8)+$R$8</f>
        <v>-8.0109999999999992</v>
      </c>
      <c r="W1821" s="98">
        <f>SUMPRODUCT($D1821:$O1821,$D$9:$O$9)+$R$9</f>
        <v>-6.976</v>
      </c>
      <c r="X1821" s="98">
        <f>SUMPRODUCT($D1821:$O1821,$D$10:$O$10)+$R$10</f>
        <v>-2.1259999999999999</v>
      </c>
      <c r="Z1821" s="104">
        <f t="shared" si="282"/>
        <v>0</v>
      </c>
      <c r="AA1821" s="38">
        <f t="shared" si="283"/>
        <v>0</v>
      </c>
      <c r="AB1821" s="38">
        <f t="shared" si="284"/>
        <v>0</v>
      </c>
      <c r="AC1821" s="38">
        <f t="shared" si="285"/>
        <v>0</v>
      </c>
      <c r="AD1821" s="38">
        <f t="shared" si="286"/>
        <v>0</v>
      </c>
      <c r="AE1821" s="105">
        <f t="shared" si="287"/>
        <v>6</v>
      </c>
      <c r="AF1821" s="114">
        <f t="shared" si="281"/>
        <v>-2.1259999999999999</v>
      </c>
      <c r="AG1821" s="37">
        <f t="shared" si="288"/>
        <v>6</v>
      </c>
      <c r="AH1821" s="40">
        <f>IF(OR(MAX('Batch Inputs'!$C1809:$N1809)&gt;1,MIN('Batch Inputs'!$C1809:$N1809)&lt;0),"ERROR",0)</f>
        <v>0</v>
      </c>
      <c r="AI1821" s="105" t="str">
        <f t="shared" si="289"/>
        <v>Few conditions</v>
      </c>
      <c r="AJ1821" s="113" t="str">
        <f t="shared" si="290"/>
        <v>No Conditions</v>
      </c>
      <c r="AM1821" s="78"/>
    </row>
    <row r="1822" spans="3:39" ht="12.75" x14ac:dyDescent="0.2">
      <c r="C1822" s="94">
        <v>1805</v>
      </c>
      <c r="D1822" s="32">
        <f>'Batch Inputs'!C1810</f>
        <v>0</v>
      </c>
      <c r="E1822" s="32">
        <f>'Batch Inputs'!D1810</f>
        <v>0</v>
      </c>
      <c r="F1822" s="32">
        <f>'Batch Inputs'!E1810</f>
        <v>0</v>
      </c>
      <c r="G1822" s="32">
        <f>'Batch Inputs'!F1810</f>
        <v>0</v>
      </c>
      <c r="H1822" s="32">
        <f>'Batch Inputs'!G1810</f>
        <v>0</v>
      </c>
      <c r="I1822" s="32">
        <f>'Batch Inputs'!H1810</f>
        <v>0</v>
      </c>
      <c r="J1822" s="32">
        <f>'Batch Inputs'!I1810</f>
        <v>0</v>
      </c>
      <c r="K1822" s="32">
        <f>'Batch Inputs'!J1810</f>
        <v>0</v>
      </c>
      <c r="L1822" s="32">
        <f>'Batch Inputs'!K1810</f>
        <v>0</v>
      </c>
      <c r="M1822" s="32">
        <f>'Batch Inputs'!L1810</f>
        <v>0</v>
      </c>
      <c r="N1822" s="32">
        <f>'Batch Inputs'!M1810</f>
        <v>0</v>
      </c>
      <c r="O1822" s="32">
        <f>'Batch Inputs'!N1810</f>
        <v>0</v>
      </c>
      <c r="P1822" s="32">
        <f>'Batch Inputs'!O1810</f>
        <v>0</v>
      </c>
      <c r="Q1822" s="32">
        <f>'Batch Inputs'!P1810</f>
        <v>0</v>
      </c>
      <c r="S1822" s="98">
        <f>SUMPRODUCT($D1822:$O1822,$D$5:$O$5)+$R$5</f>
        <v>-7.9279999999999999</v>
      </c>
      <c r="T1822" s="98">
        <f>SUMPRODUCT($D1822:$O1822,$D$6:$O$6)+$R$6</f>
        <v>-7.0750000000000002</v>
      </c>
      <c r="U1822" s="98">
        <f>SUMPRODUCT($D1822:$O1822,$D$7:$O$7)+$R$7</f>
        <v>-13.989000000000001</v>
      </c>
      <c r="V1822" s="98">
        <f>SUMPRODUCT($D1822:$O1822,$D$8:$O$8)+$R$8</f>
        <v>-8.0109999999999992</v>
      </c>
      <c r="W1822" s="98">
        <f>SUMPRODUCT($D1822:$O1822,$D$9:$O$9)+$R$9</f>
        <v>-6.976</v>
      </c>
      <c r="X1822" s="98">
        <f>SUMPRODUCT($D1822:$O1822,$D$10:$O$10)+$R$10</f>
        <v>-2.1259999999999999</v>
      </c>
      <c r="Z1822" s="104">
        <f t="shared" si="282"/>
        <v>0</v>
      </c>
      <c r="AA1822" s="38">
        <f t="shared" si="283"/>
        <v>0</v>
      </c>
      <c r="AB1822" s="38">
        <f t="shared" si="284"/>
        <v>0</v>
      </c>
      <c r="AC1822" s="38">
        <f t="shared" si="285"/>
        <v>0</v>
      </c>
      <c r="AD1822" s="38">
        <f t="shared" si="286"/>
        <v>0</v>
      </c>
      <c r="AE1822" s="105">
        <f t="shared" si="287"/>
        <v>6</v>
      </c>
      <c r="AF1822" s="114">
        <f t="shared" si="281"/>
        <v>-2.1259999999999999</v>
      </c>
      <c r="AG1822" s="37">
        <f t="shared" si="288"/>
        <v>6</v>
      </c>
      <c r="AH1822" s="40">
        <f>IF(OR(MAX('Batch Inputs'!$C1810:$N1810)&gt;1,MIN('Batch Inputs'!$C1810:$N1810)&lt;0),"ERROR",0)</f>
        <v>0</v>
      </c>
      <c r="AI1822" s="105" t="str">
        <f t="shared" si="289"/>
        <v>Few conditions</v>
      </c>
      <c r="AJ1822" s="113" t="str">
        <f t="shared" si="290"/>
        <v>No Conditions</v>
      </c>
      <c r="AM1822" s="78"/>
    </row>
    <row r="1823" spans="3:39" ht="12.75" x14ac:dyDescent="0.2">
      <c r="C1823" s="94">
        <v>1806</v>
      </c>
      <c r="D1823" s="32">
        <f>'Batch Inputs'!C1811</f>
        <v>0</v>
      </c>
      <c r="E1823" s="32">
        <f>'Batch Inputs'!D1811</f>
        <v>0</v>
      </c>
      <c r="F1823" s="32">
        <f>'Batch Inputs'!E1811</f>
        <v>0</v>
      </c>
      <c r="G1823" s="32">
        <f>'Batch Inputs'!F1811</f>
        <v>0</v>
      </c>
      <c r="H1823" s="32">
        <f>'Batch Inputs'!G1811</f>
        <v>0</v>
      </c>
      <c r="I1823" s="32">
        <f>'Batch Inputs'!H1811</f>
        <v>0</v>
      </c>
      <c r="J1823" s="32">
        <f>'Batch Inputs'!I1811</f>
        <v>0</v>
      </c>
      <c r="K1823" s="32">
        <f>'Batch Inputs'!J1811</f>
        <v>0</v>
      </c>
      <c r="L1823" s="32">
        <f>'Batch Inputs'!K1811</f>
        <v>0</v>
      </c>
      <c r="M1823" s="32">
        <f>'Batch Inputs'!L1811</f>
        <v>0</v>
      </c>
      <c r="N1823" s="32">
        <f>'Batch Inputs'!M1811</f>
        <v>0</v>
      </c>
      <c r="O1823" s="32">
        <f>'Batch Inputs'!N1811</f>
        <v>0</v>
      </c>
      <c r="P1823" s="32">
        <f>'Batch Inputs'!O1811</f>
        <v>0</v>
      </c>
      <c r="Q1823" s="32">
        <f>'Batch Inputs'!P1811</f>
        <v>0</v>
      </c>
      <c r="S1823" s="98">
        <f>SUMPRODUCT($D1823:$O1823,$D$5:$O$5)+$R$5</f>
        <v>-7.9279999999999999</v>
      </c>
      <c r="T1823" s="98">
        <f>SUMPRODUCT($D1823:$O1823,$D$6:$O$6)+$R$6</f>
        <v>-7.0750000000000002</v>
      </c>
      <c r="U1823" s="98">
        <f>SUMPRODUCT($D1823:$O1823,$D$7:$O$7)+$R$7</f>
        <v>-13.989000000000001</v>
      </c>
      <c r="V1823" s="98">
        <f>SUMPRODUCT($D1823:$O1823,$D$8:$O$8)+$R$8</f>
        <v>-8.0109999999999992</v>
      </c>
      <c r="W1823" s="98">
        <f>SUMPRODUCT($D1823:$O1823,$D$9:$O$9)+$R$9</f>
        <v>-6.976</v>
      </c>
      <c r="X1823" s="98">
        <f>SUMPRODUCT($D1823:$O1823,$D$10:$O$10)+$R$10</f>
        <v>-2.1259999999999999</v>
      </c>
      <c r="Z1823" s="104">
        <f t="shared" si="282"/>
        <v>0</v>
      </c>
      <c r="AA1823" s="38">
        <f t="shared" si="283"/>
        <v>0</v>
      </c>
      <c r="AB1823" s="38">
        <f t="shared" si="284"/>
        <v>0</v>
      </c>
      <c r="AC1823" s="38">
        <f t="shared" si="285"/>
        <v>0</v>
      </c>
      <c r="AD1823" s="38">
        <f t="shared" si="286"/>
        <v>0</v>
      </c>
      <c r="AE1823" s="105">
        <f t="shared" si="287"/>
        <v>6</v>
      </c>
      <c r="AF1823" s="114">
        <f t="shared" si="281"/>
        <v>-2.1259999999999999</v>
      </c>
      <c r="AG1823" s="37">
        <f t="shared" si="288"/>
        <v>6</v>
      </c>
      <c r="AH1823" s="40">
        <f>IF(OR(MAX('Batch Inputs'!$C1811:$N1811)&gt;1,MIN('Batch Inputs'!$C1811:$N1811)&lt;0),"ERROR",0)</f>
        <v>0</v>
      </c>
      <c r="AI1823" s="105" t="str">
        <f t="shared" si="289"/>
        <v>Few conditions</v>
      </c>
      <c r="AJ1823" s="113" t="str">
        <f t="shared" si="290"/>
        <v>No Conditions</v>
      </c>
      <c r="AM1823" s="78"/>
    </row>
    <row r="1824" spans="3:39" ht="12.75" x14ac:dyDescent="0.2">
      <c r="C1824" s="94">
        <v>1807</v>
      </c>
      <c r="D1824" s="32">
        <f>'Batch Inputs'!C1812</f>
        <v>0</v>
      </c>
      <c r="E1824" s="32">
        <f>'Batch Inputs'!D1812</f>
        <v>0</v>
      </c>
      <c r="F1824" s="32">
        <f>'Batch Inputs'!E1812</f>
        <v>0</v>
      </c>
      <c r="G1824" s="32">
        <f>'Batch Inputs'!F1812</f>
        <v>0</v>
      </c>
      <c r="H1824" s="32">
        <f>'Batch Inputs'!G1812</f>
        <v>0</v>
      </c>
      <c r="I1824" s="32">
        <f>'Batch Inputs'!H1812</f>
        <v>0</v>
      </c>
      <c r="J1824" s="32">
        <f>'Batch Inputs'!I1812</f>
        <v>0</v>
      </c>
      <c r="K1824" s="32">
        <f>'Batch Inputs'!J1812</f>
        <v>0</v>
      </c>
      <c r="L1824" s="32">
        <f>'Batch Inputs'!K1812</f>
        <v>0</v>
      </c>
      <c r="M1824" s="32">
        <f>'Batch Inputs'!L1812</f>
        <v>0</v>
      </c>
      <c r="N1824" s="32">
        <f>'Batch Inputs'!M1812</f>
        <v>0</v>
      </c>
      <c r="O1824" s="32">
        <f>'Batch Inputs'!N1812</f>
        <v>0</v>
      </c>
      <c r="P1824" s="32">
        <f>'Batch Inputs'!O1812</f>
        <v>0</v>
      </c>
      <c r="Q1824" s="32">
        <f>'Batch Inputs'!P1812</f>
        <v>0</v>
      </c>
      <c r="S1824" s="98">
        <f>SUMPRODUCT($D1824:$O1824,$D$5:$O$5)+$R$5</f>
        <v>-7.9279999999999999</v>
      </c>
      <c r="T1824" s="98">
        <f>SUMPRODUCT($D1824:$O1824,$D$6:$O$6)+$R$6</f>
        <v>-7.0750000000000002</v>
      </c>
      <c r="U1824" s="98">
        <f>SUMPRODUCT($D1824:$O1824,$D$7:$O$7)+$R$7</f>
        <v>-13.989000000000001</v>
      </c>
      <c r="V1824" s="98">
        <f>SUMPRODUCT($D1824:$O1824,$D$8:$O$8)+$R$8</f>
        <v>-8.0109999999999992</v>
      </c>
      <c r="W1824" s="98">
        <f>SUMPRODUCT($D1824:$O1824,$D$9:$O$9)+$R$9</f>
        <v>-6.976</v>
      </c>
      <c r="X1824" s="98">
        <f>SUMPRODUCT($D1824:$O1824,$D$10:$O$10)+$R$10</f>
        <v>-2.1259999999999999</v>
      </c>
      <c r="Z1824" s="104">
        <f t="shared" si="282"/>
        <v>0</v>
      </c>
      <c r="AA1824" s="38">
        <f t="shared" si="283"/>
        <v>0</v>
      </c>
      <c r="AB1824" s="38">
        <f t="shared" si="284"/>
        <v>0</v>
      </c>
      <c r="AC1824" s="38">
        <f t="shared" si="285"/>
        <v>0</v>
      </c>
      <c r="AD1824" s="38">
        <f t="shared" si="286"/>
        <v>0</v>
      </c>
      <c r="AE1824" s="105">
        <f t="shared" si="287"/>
        <v>6</v>
      </c>
      <c r="AF1824" s="114">
        <f t="shared" si="281"/>
        <v>-2.1259999999999999</v>
      </c>
      <c r="AG1824" s="37">
        <f t="shared" si="288"/>
        <v>6</v>
      </c>
      <c r="AH1824" s="40">
        <f>IF(OR(MAX('Batch Inputs'!$C1812:$N1812)&gt;1,MIN('Batch Inputs'!$C1812:$N1812)&lt;0),"ERROR",0)</f>
        <v>0</v>
      </c>
      <c r="AI1824" s="105" t="str">
        <f t="shared" si="289"/>
        <v>Few conditions</v>
      </c>
      <c r="AJ1824" s="113" t="str">
        <f t="shared" si="290"/>
        <v>No Conditions</v>
      </c>
      <c r="AM1824" s="78"/>
    </row>
    <row r="1825" spans="3:39" ht="12.75" x14ac:dyDescent="0.2">
      <c r="C1825" s="94">
        <v>1808</v>
      </c>
      <c r="D1825" s="32">
        <f>'Batch Inputs'!C1813</f>
        <v>0</v>
      </c>
      <c r="E1825" s="32">
        <f>'Batch Inputs'!D1813</f>
        <v>0</v>
      </c>
      <c r="F1825" s="32">
        <f>'Batch Inputs'!E1813</f>
        <v>0</v>
      </c>
      <c r="G1825" s="32">
        <f>'Batch Inputs'!F1813</f>
        <v>0</v>
      </c>
      <c r="H1825" s="32">
        <f>'Batch Inputs'!G1813</f>
        <v>0</v>
      </c>
      <c r="I1825" s="32">
        <f>'Batch Inputs'!H1813</f>
        <v>0</v>
      </c>
      <c r="J1825" s="32">
        <f>'Batch Inputs'!I1813</f>
        <v>0</v>
      </c>
      <c r="K1825" s="32">
        <f>'Batch Inputs'!J1813</f>
        <v>0</v>
      </c>
      <c r="L1825" s="32">
        <f>'Batch Inputs'!K1813</f>
        <v>0</v>
      </c>
      <c r="M1825" s="32">
        <f>'Batch Inputs'!L1813</f>
        <v>0</v>
      </c>
      <c r="N1825" s="32">
        <f>'Batch Inputs'!M1813</f>
        <v>0</v>
      </c>
      <c r="O1825" s="32">
        <f>'Batch Inputs'!N1813</f>
        <v>0</v>
      </c>
      <c r="P1825" s="32">
        <f>'Batch Inputs'!O1813</f>
        <v>0</v>
      </c>
      <c r="Q1825" s="32">
        <f>'Batch Inputs'!P1813</f>
        <v>0</v>
      </c>
      <c r="S1825" s="98">
        <f>SUMPRODUCT($D1825:$O1825,$D$5:$O$5)+$R$5</f>
        <v>-7.9279999999999999</v>
      </c>
      <c r="T1825" s="98">
        <f>SUMPRODUCT($D1825:$O1825,$D$6:$O$6)+$R$6</f>
        <v>-7.0750000000000002</v>
      </c>
      <c r="U1825" s="98">
        <f>SUMPRODUCT($D1825:$O1825,$D$7:$O$7)+$R$7</f>
        <v>-13.989000000000001</v>
      </c>
      <c r="V1825" s="98">
        <f>SUMPRODUCT($D1825:$O1825,$D$8:$O$8)+$R$8</f>
        <v>-8.0109999999999992</v>
      </c>
      <c r="W1825" s="98">
        <f>SUMPRODUCT($D1825:$O1825,$D$9:$O$9)+$R$9</f>
        <v>-6.976</v>
      </c>
      <c r="X1825" s="98">
        <f>SUMPRODUCT($D1825:$O1825,$D$10:$O$10)+$R$10</f>
        <v>-2.1259999999999999</v>
      </c>
      <c r="Z1825" s="104">
        <f t="shared" si="282"/>
        <v>0</v>
      </c>
      <c r="AA1825" s="38">
        <f t="shared" si="283"/>
        <v>0</v>
      </c>
      <c r="AB1825" s="38">
        <f t="shared" si="284"/>
        <v>0</v>
      </c>
      <c r="AC1825" s="38">
        <f t="shared" si="285"/>
        <v>0</v>
      </c>
      <c r="AD1825" s="38">
        <f t="shared" si="286"/>
        <v>0</v>
      </c>
      <c r="AE1825" s="105">
        <f t="shared" si="287"/>
        <v>6</v>
      </c>
      <c r="AF1825" s="114">
        <f t="shared" si="281"/>
        <v>-2.1259999999999999</v>
      </c>
      <c r="AG1825" s="37">
        <f t="shared" si="288"/>
        <v>6</v>
      </c>
      <c r="AH1825" s="40">
        <f>IF(OR(MAX('Batch Inputs'!$C1813:$N1813)&gt;1,MIN('Batch Inputs'!$C1813:$N1813)&lt;0),"ERROR",0)</f>
        <v>0</v>
      </c>
      <c r="AI1825" s="105" t="str">
        <f t="shared" si="289"/>
        <v>Few conditions</v>
      </c>
      <c r="AJ1825" s="113" t="str">
        <f t="shared" si="290"/>
        <v>No Conditions</v>
      </c>
      <c r="AM1825" s="78"/>
    </row>
    <row r="1826" spans="3:39" ht="12.75" x14ac:dyDescent="0.2">
      <c r="C1826" s="94">
        <v>1809</v>
      </c>
      <c r="D1826" s="32">
        <f>'Batch Inputs'!C1814</f>
        <v>0</v>
      </c>
      <c r="E1826" s="32">
        <f>'Batch Inputs'!D1814</f>
        <v>0</v>
      </c>
      <c r="F1826" s="32">
        <f>'Batch Inputs'!E1814</f>
        <v>0</v>
      </c>
      <c r="G1826" s="32">
        <f>'Batch Inputs'!F1814</f>
        <v>0</v>
      </c>
      <c r="H1826" s="32">
        <f>'Batch Inputs'!G1814</f>
        <v>0</v>
      </c>
      <c r="I1826" s="32">
        <f>'Batch Inputs'!H1814</f>
        <v>0</v>
      </c>
      <c r="J1826" s="32">
        <f>'Batch Inputs'!I1814</f>
        <v>0</v>
      </c>
      <c r="K1826" s="32">
        <f>'Batch Inputs'!J1814</f>
        <v>0</v>
      </c>
      <c r="L1826" s="32">
        <f>'Batch Inputs'!K1814</f>
        <v>0</v>
      </c>
      <c r="M1826" s="32">
        <f>'Batch Inputs'!L1814</f>
        <v>0</v>
      </c>
      <c r="N1826" s="32">
        <f>'Batch Inputs'!M1814</f>
        <v>0</v>
      </c>
      <c r="O1826" s="32">
        <f>'Batch Inputs'!N1814</f>
        <v>0</v>
      </c>
      <c r="P1826" s="32">
        <f>'Batch Inputs'!O1814</f>
        <v>0</v>
      </c>
      <c r="Q1826" s="32">
        <f>'Batch Inputs'!P1814</f>
        <v>0</v>
      </c>
      <c r="S1826" s="98">
        <f>SUMPRODUCT($D1826:$O1826,$D$5:$O$5)+$R$5</f>
        <v>-7.9279999999999999</v>
      </c>
      <c r="T1826" s="98">
        <f>SUMPRODUCT($D1826:$O1826,$D$6:$O$6)+$R$6</f>
        <v>-7.0750000000000002</v>
      </c>
      <c r="U1826" s="98">
        <f>SUMPRODUCT($D1826:$O1826,$D$7:$O$7)+$R$7</f>
        <v>-13.989000000000001</v>
      </c>
      <c r="V1826" s="98">
        <f>SUMPRODUCT($D1826:$O1826,$D$8:$O$8)+$R$8</f>
        <v>-8.0109999999999992</v>
      </c>
      <c r="W1826" s="98">
        <f>SUMPRODUCT($D1826:$O1826,$D$9:$O$9)+$R$9</f>
        <v>-6.976</v>
      </c>
      <c r="X1826" s="98">
        <f>SUMPRODUCT($D1826:$O1826,$D$10:$O$10)+$R$10</f>
        <v>-2.1259999999999999</v>
      </c>
      <c r="Z1826" s="104">
        <f t="shared" si="282"/>
        <v>0</v>
      </c>
      <c r="AA1826" s="38">
        <f t="shared" si="283"/>
        <v>0</v>
      </c>
      <c r="AB1826" s="38">
        <f t="shared" si="284"/>
        <v>0</v>
      </c>
      <c r="AC1826" s="38">
        <f t="shared" si="285"/>
        <v>0</v>
      </c>
      <c r="AD1826" s="38">
        <f t="shared" si="286"/>
        <v>0</v>
      </c>
      <c r="AE1826" s="105">
        <f t="shared" si="287"/>
        <v>6</v>
      </c>
      <c r="AF1826" s="114">
        <f t="shared" si="281"/>
        <v>-2.1259999999999999</v>
      </c>
      <c r="AG1826" s="37">
        <f t="shared" si="288"/>
        <v>6</v>
      </c>
      <c r="AH1826" s="40">
        <f>IF(OR(MAX('Batch Inputs'!$C1814:$N1814)&gt;1,MIN('Batch Inputs'!$C1814:$N1814)&lt;0),"ERROR",0)</f>
        <v>0</v>
      </c>
      <c r="AI1826" s="105" t="str">
        <f t="shared" si="289"/>
        <v>Few conditions</v>
      </c>
      <c r="AJ1826" s="113" t="str">
        <f t="shared" si="290"/>
        <v>No Conditions</v>
      </c>
      <c r="AM1826" s="78"/>
    </row>
    <row r="1827" spans="3:39" ht="12.75" x14ac:dyDescent="0.2">
      <c r="C1827" s="94">
        <v>1810</v>
      </c>
      <c r="D1827" s="32">
        <f>'Batch Inputs'!C1815</f>
        <v>0</v>
      </c>
      <c r="E1827" s="32">
        <f>'Batch Inputs'!D1815</f>
        <v>0</v>
      </c>
      <c r="F1827" s="32">
        <f>'Batch Inputs'!E1815</f>
        <v>0</v>
      </c>
      <c r="G1827" s="32">
        <f>'Batch Inputs'!F1815</f>
        <v>0</v>
      </c>
      <c r="H1827" s="32">
        <f>'Batch Inputs'!G1815</f>
        <v>0</v>
      </c>
      <c r="I1827" s="32">
        <f>'Batch Inputs'!H1815</f>
        <v>0</v>
      </c>
      <c r="J1827" s="32">
        <f>'Batch Inputs'!I1815</f>
        <v>0</v>
      </c>
      <c r="K1827" s="32">
        <f>'Batch Inputs'!J1815</f>
        <v>0</v>
      </c>
      <c r="L1827" s="32">
        <f>'Batch Inputs'!K1815</f>
        <v>0</v>
      </c>
      <c r="M1827" s="32">
        <f>'Batch Inputs'!L1815</f>
        <v>0</v>
      </c>
      <c r="N1827" s="32">
        <f>'Batch Inputs'!M1815</f>
        <v>0</v>
      </c>
      <c r="O1827" s="32">
        <f>'Batch Inputs'!N1815</f>
        <v>0</v>
      </c>
      <c r="P1827" s="32">
        <f>'Batch Inputs'!O1815</f>
        <v>0</v>
      </c>
      <c r="Q1827" s="32">
        <f>'Batch Inputs'!P1815</f>
        <v>0</v>
      </c>
      <c r="S1827" s="98">
        <f>SUMPRODUCT($D1827:$O1827,$D$5:$O$5)+$R$5</f>
        <v>-7.9279999999999999</v>
      </c>
      <c r="T1827" s="98">
        <f>SUMPRODUCT($D1827:$O1827,$D$6:$O$6)+$R$6</f>
        <v>-7.0750000000000002</v>
      </c>
      <c r="U1827" s="98">
        <f>SUMPRODUCT($D1827:$O1827,$D$7:$O$7)+$R$7</f>
        <v>-13.989000000000001</v>
      </c>
      <c r="V1827" s="98">
        <f>SUMPRODUCT($D1827:$O1827,$D$8:$O$8)+$R$8</f>
        <v>-8.0109999999999992</v>
      </c>
      <c r="W1827" s="98">
        <f>SUMPRODUCT($D1827:$O1827,$D$9:$O$9)+$R$9</f>
        <v>-6.976</v>
      </c>
      <c r="X1827" s="98">
        <f>SUMPRODUCT($D1827:$O1827,$D$10:$O$10)+$R$10</f>
        <v>-2.1259999999999999</v>
      </c>
      <c r="Z1827" s="104">
        <f t="shared" si="282"/>
        <v>0</v>
      </c>
      <c r="AA1827" s="38">
        <f t="shared" si="283"/>
        <v>0</v>
      </c>
      <c r="AB1827" s="38">
        <f t="shared" si="284"/>
        <v>0</v>
      </c>
      <c r="AC1827" s="38">
        <f t="shared" si="285"/>
        <v>0</v>
      </c>
      <c r="AD1827" s="38">
        <f t="shared" si="286"/>
        <v>0</v>
      </c>
      <c r="AE1827" s="105">
        <f t="shared" si="287"/>
        <v>6</v>
      </c>
      <c r="AF1827" s="114">
        <f t="shared" si="281"/>
        <v>-2.1259999999999999</v>
      </c>
      <c r="AG1827" s="37">
        <f t="shared" si="288"/>
        <v>6</v>
      </c>
      <c r="AH1827" s="40">
        <f>IF(OR(MAX('Batch Inputs'!$C1815:$N1815)&gt;1,MIN('Batch Inputs'!$C1815:$N1815)&lt;0),"ERROR",0)</f>
        <v>0</v>
      </c>
      <c r="AI1827" s="105" t="str">
        <f t="shared" si="289"/>
        <v>Few conditions</v>
      </c>
      <c r="AJ1827" s="113" t="str">
        <f t="shared" si="290"/>
        <v>No Conditions</v>
      </c>
      <c r="AM1827" s="78"/>
    </row>
    <row r="1828" spans="3:39" ht="12.75" x14ac:dyDescent="0.2">
      <c r="C1828" s="94">
        <v>1811</v>
      </c>
      <c r="D1828" s="32">
        <f>'Batch Inputs'!C1816</f>
        <v>0</v>
      </c>
      <c r="E1828" s="32">
        <f>'Batch Inputs'!D1816</f>
        <v>0</v>
      </c>
      <c r="F1828" s="32">
        <f>'Batch Inputs'!E1816</f>
        <v>0</v>
      </c>
      <c r="G1828" s="32">
        <f>'Batch Inputs'!F1816</f>
        <v>0</v>
      </c>
      <c r="H1828" s="32">
        <f>'Batch Inputs'!G1816</f>
        <v>0</v>
      </c>
      <c r="I1828" s="32">
        <f>'Batch Inputs'!H1816</f>
        <v>0</v>
      </c>
      <c r="J1828" s="32">
        <f>'Batch Inputs'!I1816</f>
        <v>0</v>
      </c>
      <c r="K1828" s="32">
        <f>'Batch Inputs'!J1816</f>
        <v>0</v>
      </c>
      <c r="L1828" s="32">
        <f>'Batch Inputs'!K1816</f>
        <v>0</v>
      </c>
      <c r="M1828" s="32">
        <f>'Batch Inputs'!L1816</f>
        <v>0</v>
      </c>
      <c r="N1828" s="32">
        <f>'Batch Inputs'!M1816</f>
        <v>0</v>
      </c>
      <c r="O1828" s="32">
        <f>'Batch Inputs'!N1816</f>
        <v>0</v>
      </c>
      <c r="P1828" s="32">
        <f>'Batch Inputs'!O1816</f>
        <v>0</v>
      </c>
      <c r="Q1828" s="32">
        <f>'Batch Inputs'!P1816</f>
        <v>0</v>
      </c>
      <c r="S1828" s="98">
        <f>SUMPRODUCT($D1828:$O1828,$D$5:$O$5)+$R$5</f>
        <v>-7.9279999999999999</v>
      </c>
      <c r="T1828" s="98">
        <f>SUMPRODUCT($D1828:$O1828,$D$6:$O$6)+$R$6</f>
        <v>-7.0750000000000002</v>
      </c>
      <c r="U1828" s="98">
        <f>SUMPRODUCT($D1828:$O1828,$D$7:$O$7)+$R$7</f>
        <v>-13.989000000000001</v>
      </c>
      <c r="V1828" s="98">
        <f>SUMPRODUCT($D1828:$O1828,$D$8:$O$8)+$R$8</f>
        <v>-8.0109999999999992</v>
      </c>
      <c r="W1828" s="98">
        <f>SUMPRODUCT($D1828:$O1828,$D$9:$O$9)+$R$9</f>
        <v>-6.976</v>
      </c>
      <c r="X1828" s="98">
        <f>SUMPRODUCT($D1828:$O1828,$D$10:$O$10)+$R$10</f>
        <v>-2.1259999999999999</v>
      </c>
      <c r="Z1828" s="104">
        <f t="shared" si="282"/>
        <v>0</v>
      </c>
      <c r="AA1828" s="38">
        <f t="shared" si="283"/>
        <v>0</v>
      </c>
      <c r="AB1828" s="38">
        <f t="shared" si="284"/>
        <v>0</v>
      </c>
      <c r="AC1828" s="38">
        <f t="shared" si="285"/>
        <v>0</v>
      </c>
      <c r="AD1828" s="38">
        <f t="shared" si="286"/>
        <v>0</v>
      </c>
      <c r="AE1828" s="105">
        <f t="shared" si="287"/>
        <v>6</v>
      </c>
      <c r="AF1828" s="114">
        <f t="shared" si="281"/>
        <v>-2.1259999999999999</v>
      </c>
      <c r="AG1828" s="37">
        <f t="shared" si="288"/>
        <v>6</v>
      </c>
      <c r="AH1828" s="40">
        <f>IF(OR(MAX('Batch Inputs'!$C1816:$N1816)&gt;1,MIN('Batch Inputs'!$C1816:$N1816)&lt;0),"ERROR",0)</f>
        <v>0</v>
      </c>
      <c r="AI1828" s="105" t="str">
        <f t="shared" si="289"/>
        <v>Few conditions</v>
      </c>
      <c r="AJ1828" s="113" t="str">
        <f t="shared" si="290"/>
        <v>No Conditions</v>
      </c>
      <c r="AM1828" s="78"/>
    </row>
    <row r="1829" spans="3:39" ht="12.75" x14ac:dyDescent="0.2">
      <c r="C1829" s="94">
        <v>1812</v>
      </c>
      <c r="D1829" s="32">
        <f>'Batch Inputs'!C1817</f>
        <v>0</v>
      </c>
      <c r="E1829" s="32">
        <f>'Batch Inputs'!D1817</f>
        <v>0</v>
      </c>
      <c r="F1829" s="32">
        <f>'Batch Inputs'!E1817</f>
        <v>0</v>
      </c>
      <c r="G1829" s="32">
        <f>'Batch Inputs'!F1817</f>
        <v>0</v>
      </c>
      <c r="H1829" s="32">
        <f>'Batch Inputs'!G1817</f>
        <v>0</v>
      </c>
      <c r="I1829" s="32">
        <f>'Batch Inputs'!H1817</f>
        <v>0</v>
      </c>
      <c r="J1829" s="32">
        <f>'Batch Inputs'!I1817</f>
        <v>0</v>
      </c>
      <c r="K1829" s="32">
        <f>'Batch Inputs'!J1817</f>
        <v>0</v>
      </c>
      <c r="L1829" s="32">
        <f>'Batch Inputs'!K1817</f>
        <v>0</v>
      </c>
      <c r="M1829" s="32">
        <f>'Batch Inputs'!L1817</f>
        <v>0</v>
      </c>
      <c r="N1829" s="32">
        <f>'Batch Inputs'!M1817</f>
        <v>0</v>
      </c>
      <c r="O1829" s="32">
        <f>'Batch Inputs'!N1817</f>
        <v>0</v>
      </c>
      <c r="P1829" s="32">
        <f>'Batch Inputs'!O1817</f>
        <v>0</v>
      </c>
      <c r="Q1829" s="32">
        <f>'Batch Inputs'!P1817</f>
        <v>0</v>
      </c>
      <c r="S1829" s="98">
        <f>SUMPRODUCT($D1829:$O1829,$D$5:$O$5)+$R$5</f>
        <v>-7.9279999999999999</v>
      </c>
      <c r="T1829" s="98">
        <f>SUMPRODUCT($D1829:$O1829,$D$6:$O$6)+$R$6</f>
        <v>-7.0750000000000002</v>
      </c>
      <c r="U1829" s="98">
        <f>SUMPRODUCT($D1829:$O1829,$D$7:$O$7)+$R$7</f>
        <v>-13.989000000000001</v>
      </c>
      <c r="V1829" s="98">
        <f>SUMPRODUCT($D1829:$O1829,$D$8:$O$8)+$R$8</f>
        <v>-8.0109999999999992</v>
      </c>
      <c r="W1829" s="98">
        <f>SUMPRODUCT($D1829:$O1829,$D$9:$O$9)+$R$9</f>
        <v>-6.976</v>
      </c>
      <c r="X1829" s="98">
        <f>SUMPRODUCT($D1829:$O1829,$D$10:$O$10)+$R$10</f>
        <v>-2.1259999999999999</v>
      </c>
      <c r="Z1829" s="104">
        <f t="shared" si="282"/>
        <v>0</v>
      </c>
      <c r="AA1829" s="38">
        <f t="shared" si="283"/>
        <v>0</v>
      </c>
      <c r="AB1829" s="38">
        <f t="shared" si="284"/>
        <v>0</v>
      </c>
      <c r="AC1829" s="38">
        <f t="shared" si="285"/>
        <v>0</v>
      </c>
      <c r="AD1829" s="38">
        <f t="shared" si="286"/>
        <v>0</v>
      </c>
      <c r="AE1829" s="105">
        <f t="shared" si="287"/>
        <v>6</v>
      </c>
      <c r="AF1829" s="114">
        <f t="shared" si="281"/>
        <v>-2.1259999999999999</v>
      </c>
      <c r="AG1829" s="37">
        <f t="shared" si="288"/>
        <v>6</v>
      </c>
      <c r="AH1829" s="40">
        <f>IF(OR(MAX('Batch Inputs'!$C1817:$N1817)&gt;1,MIN('Batch Inputs'!$C1817:$N1817)&lt;0),"ERROR",0)</f>
        <v>0</v>
      </c>
      <c r="AI1829" s="105" t="str">
        <f t="shared" si="289"/>
        <v>Few conditions</v>
      </c>
      <c r="AJ1829" s="113" t="str">
        <f t="shared" si="290"/>
        <v>No Conditions</v>
      </c>
      <c r="AM1829" s="78"/>
    </row>
    <row r="1830" spans="3:39" ht="12.75" x14ac:dyDescent="0.2">
      <c r="C1830" s="94">
        <v>1813</v>
      </c>
      <c r="D1830" s="32">
        <f>'Batch Inputs'!C1818</f>
        <v>0</v>
      </c>
      <c r="E1830" s="32">
        <f>'Batch Inputs'!D1818</f>
        <v>0</v>
      </c>
      <c r="F1830" s="32">
        <f>'Batch Inputs'!E1818</f>
        <v>0</v>
      </c>
      <c r="G1830" s="32">
        <f>'Batch Inputs'!F1818</f>
        <v>0</v>
      </c>
      <c r="H1830" s="32">
        <f>'Batch Inputs'!G1818</f>
        <v>0</v>
      </c>
      <c r="I1830" s="32">
        <f>'Batch Inputs'!H1818</f>
        <v>0</v>
      </c>
      <c r="J1830" s="32">
        <f>'Batch Inputs'!I1818</f>
        <v>0</v>
      </c>
      <c r="K1830" s="32">
        <f>'Batch Inputs'!J1818</f>
        <v>0</v>
      </c>
      <c r="L1830" s="32">
        <f>'Batch Inputs'!K1818</f>
        <v>0</v>
      </c>
      <c r="M1830" s="32">
        <f>'Batch Inputs'!L1818</f>
        <v>0</v>
      </c>
      <c r="N1830" s="32">
        <f>'Batch Inputs'!M1818</f>
        <v>0</v>
      </c>
      <c r="O1830" s="32">
        <f>'Batch Inputs'!N1818</f>
        <v>0</v>
      </c>
      <c r="P1830" s="32">
        <f>'Batch Inputs'!O1818</f>
        <v>0</v>
      </c>
      <c r="Q1830" s="32">
        <f>'Batch Inputs'!P1818</f>
        <v>0</v>
      </c>
      <c r="S1830" s="98">
        <f>SUMPRODUCT($D1830:$O1830,$D$5:$O$5)+$R$5</f>
        <v>-7.9279999999999999</v>
      </c>
      <c r="T1830" s="98">
        <f>SUMPRODUCT($D1830:$O1830,$D$6:$O$6)+$R$6</f>
        <v>-7.0750000000000002</v>
      </c>
      <c r="U1830" s="98">
        <f>SUMPRODUCT($D1830:$O1830,$D$7:$O$7)+$R$7</f>
        <v>-13.989000000000001</v>
      </c>
      <c r="V1830" s="98">
        <f>SUMPRODUCT($D1830:$O1830,$D$8:$O$8)+$R$8</f>
        <v>-8.0109999999999992</v>
      </c>
      <c r="W1830" s="98">
        <f>SUMPRODUCT($D1830:$O1830,$D$9:$O$9)+$R$9</f>
        <v>-6.976</v>
      </c>
      <c r="X1830" s="98">
        <f>SUMPRODUCT($D1830:$O1830,$D$10:$O$10)+$R$10</f>
        <v>-2.1259999999999999</v>
      </c>
      <c r="Z1830" s="104">
        <f t="shared" si="282"/>
        <v>0</v>
      </c>
      <c r="AA1830" s="38">
        <f t="shared" si="283"/>
        <v>0</v>
      </c>
      <c r="AB1830" s="38">
        <f t="shared" si="284"/>
        <v>0</v>
      </c>
      <c r="AC1830" s="38">
        <f t="shared" si="285"/>
        <v>0</v>
      </c>
      <c r="AD1830" s="38">
        <f t="shared" si="286"/>
        <v>0</v>
      </c>
      <c r="AE1830" s="105">
        <f t="shared" si="287"/>
        <v>6</v>
      </c>
      <c r="AF1830" s="114">
        <f t="shared" si="281"/>
        <v>-2.1259999999999999</v>
      </c>
      <c r="AG1830" s="37">
        <f t="shared" si="288"/>
        <v>6</v>
      </c>
      <c r="AH1830" s="40">
        <f>IF(OR(MAX('Batch Inputs'!$C1818:$N1818)&gt;1,MIN('Batch Inputs'!$C1818:$N1818)&lt;0),"ERROR",0)</f>
        <v>0</v>
      </c>
      <c r="AI1830" s="105" t="str">
        <f t="shared" si="289"/>
        <v>Few conditions</v>
      </c>
      <c r="AJ1830" s="113" t="str">
        <f t="shared" si="290"/>
        <v>No Conditions</v>
      </c>
      <c r="AM1830" s="78"/>
    </row>
    <row r="1831" spans="3:39" ht="12.75" x14ac:dyDescent="0.2">
      <c r="C1831" s="94">
        <v>1814</v>
      </c>
      <c r="D1831" s="32">
        <f>'Batch Inputs'!C1819</f>
        <v>0</v>
      </c>
      <c r="E1831" s="32">
        <f>'Batch Inputs'!D1819</f>
        <v>0</v>
      </c>
      <c r="F1831" s="32">
        <f>'Batch Inputs'!E1819</f>
        <v>0</v>
      </c>
      <c r="G1831" s="32">
        <f>'Batch Inputs'!F1819</f>
        <v>0</v>
      </c>
      <c r="H1831" s="32">
        <f>'Batch Inputs'!G1819</f>
        <v>0</v>
      </c>
      <c r="I1831" s="32">
        <f>'Batch Inputs'!H1819</f>
        <v>0</v>
      </c>
      <c r="J1831" s="32">
        <f>'Batch Inputs'!I1819</f>
        <v>0</v>
      </c>
      <c r="K1831" s="32">
        <f>'Batch Inputs'!J1819</f>
        <v>0</v>
      </c>
      <c r="L1831" s="32">
        <f>'Batch Inputs'!K1819</f>
        <v>0</v>
      </c>
      <c r="M1831" s="32">
        <f>'Batch Inputs'!L1819</f>
        <v>0</v>
      </c>
      <c r="N1831" s="32">
        <f>'Batch Inputs'!M1819</f>
        <v>0</v>
      </c>
      <c r="O1831" s="32">
        <f>'Batch Inputs'!N1819</f>
        <v>0</v>
      </c>
      <c r="P1831" s="32">
        <f>'Batch Inputs'!O1819</f>
        <v>0</v>
      </c>
      <c r="Q1831" s="32">
        <f>'Batch Inputs'!P1819</f>
        <v>0</v>
      </c>
      <c r="S1831" s="98">
        <f>SUMPRODUCT($D1831:$O1831,$D$5:$O$5)+$R$5</f>
        <v>-7.9279999999999999</v>
      </c>
      <c r="T1831" s="98">
        <f>SUMPRODUCT($D1831:$O1831,$D$6:$O$6)+$R$6</f>
        <v>-7.0750000000000002</v>
      </c>
      <c r="U1831" s="98">
        <f>SUMPRODUCT($D1831:$O1831,$D$7:$O$7)+$R$7</f>
        <v>-13.989000000000001</v>
      </c>
      <c r="V1831" s="98">
        <f>SUMPRODUCT($D1831:$O1831,$D$8:$O$8)+$R$8</f>
        <v>-8.0109999999999992</v>
      </c>
      <c r="W1831" s="98">
        <f>SUMPRODUCT($D1831:$O1831,$D$9:$O$9)+$R$9</f>
        <v>-6.976</v>
      </c>
      <c r="X1831" s="98">
        <f>SUMPRODUCT($D1831:$O1831,$D$10:$O$10)+$R$10</f>
        <v>-2.1259999999999999</v>
      </c>
      <c r="Z1831" s="104">
        <f t="shared" si="282"/>
        <v>0</v>
      </c>
      <c r="AA1831" s="38">
        <f t="shared" si="283"/>
        <v>0</v>
      </c>
      <c r="AB1831" s="38">
        <f t="shared" si="284"/>
        <v>0</v>
      </c>
      <c r="AC1831" s="38">
        <f t="shared" si="285"/>
        <v>0</v>
      </c>
      <c r="AD1831" s="38">
        <f t="shared" si="286"/>
        <v>0</v>
      </c>
      <c r="AE1831" s="105">
        <f t="shared" si="287"/>
        <v>6</v>
      </c>
      <c r="AF1831" s="114">
        <f t="shared" si="281"/>
        <v>-2.1259999999999999</v>
      </c>
      <c r="AG1831" s="37">
        <f t="shared" si="288"/>
        <v>6</v>
      </c>
      <c r="AH1831" s="40">
        <f>IF(OR(MAX('Batch Inputs'!$C1819:$N1819)&gt;1,MIN('Batch Inputs'!$C1819:$N1819)&lt;0),"ERROR",0)</f>
        <v>0</v>
      </c>
      <c r="AI1831" s="105" t="str">
        <f t="shared" si="289"/>
        <v>Few conditions</v>
      </c>
      <c r="AJ1831" s="113" t="str">
        <f t="shared" si="290"/>
        <v>No Conditions</v>
      </c>
      <c r="AM1831" s="78"/>
    </row>
    <row r="1832" spans="3:39" ht="12.75" x14ac:dyDescent="0.2">
      <c r="C1832" s="94">
        <v>1815</v>
      </c>
      <c r="D1832" s="32">
        <f>'Batch Inputs'!C1820</f>
        <v>0</v>
      </c>
      <c r="E1832" s="32">
        <f>'Batch Inputs'!D1820</f>
        <v>0</v>
      </c>
      <c r="F1832" s="32">
        <f>'Batch Inputs'!E1820</f>
        <v>0</v>
      </c>
      <c r="G1832" s="32">
        <f>'Batch Inputs'!F1820</f>
        <v>0</v>
      </c>
      <c r="H1832" s="32">
        <f>'Batch Inputs'!G1820</f>
        <v>0</v>
      </c>
      <c r="I1832" s="32">
        <f>'Batch Inputs'!H1820</f>
        <v>0</v>
      </c>
      <c r="J1832" s="32">
        <f>'Batch Inputs'!I1820</f>
        <v>0</v>
      </c>
      <c r="K1832" s="32">
        <f>'Batch Inputs'!J1820</f>
        <v>0</v>
      </c>
      <c r="L1832" s="32">
        <f>'Batch Inputs'!K1820</f>
        <v>0</v>
      </c>
      <c r="M1832" s="32">
        <f>'Batch Inputs'!L1820</f>
        <v>0</v>
      </c>
      <c r="N1832" s="32">
        <f>'Batch Inputs'!M1820</f>
        <v>0</v>
      </c>
      <c r="O1832" s="32">
        <f>'Batch Inputs'!N1820</f>
        <v>0</v>
      </c>
      <c r="P1832" s="32">
        <f>'Batch Inputs'!O1820</f>
        <v>0</v>
      </c>
      <c r="Q1832" s="32">
        <f>'Batch Inputs'!P1820</f>
        <v>0</v>
      </c>
      <c r="S1832" s="98">
        <f>SUMPRODUCT($D1832:$O1832,$D$5:$O$5)+$R$5</f>
        <v>-7.9279999999999999</v>
      </c>
      <c r="T1832" s="98">
        <f>SUMPRODUCT($D1832:$O1832,$D$6:$O$6)+$R$6</f>
        <v>-7.0750000000000002</v>
      </c>
      <c r="U1832" s="98">
        <f>SUMPRODUCT($D1832:$O1832,$D$7:$O$7)+$R$7</f>
        <v>-13.989000000000001</v>
      </c>
      <c r="V1832" s="98">
        <f>SUMPRODUCT($D1832:$O1832,$D$8:$O$8)+$R$8</f>
        <v>-8.0109999999999992</v>
      </c>
      <c r="W1832" s="98">
        <f>SUMPRODUCT($D1832:$O1832,$D$9:$O$9)+$R$9</f>
        <v>-6.976</v>
      </c>
      <c r="X1832" s="98">
        <f>SUMPRODUCT($D1832:$O1832,$D$10:$O$10)+$R$10</f>
        <v>-2.1259999999999999</v>
      </c>
      <c r="Z1832" s="104">
        <f t="shared" si="282"/>
        <v>0</v>
      </c>
      <c r="AA1832" s="38">
        <f t="shared" si="283"/>
        <v>0</v>
      </c>
      <c r="AB1832" s="38">
        <f t="shared" si="284"/>
        <v>0</v>
      </c>
      <c r="AC1832" s="38">
        <f t="shared" si="285"/>
        <v>0</v>
      </c>
      <c r="AD1832" s="38">
        <f t="shared" si="286"/>
        <v>0</v>
      </c>
      <c r="AE1832" s="105">
        <f t="shared" si="287"/>
        <v>6</v>
      </c>
      <c r="AF1832" s="114">
        <f t="shared" si="281"/>
        <v>-2.1259999999999999</v>
      </c>
      <c r="AG1832" s="37">
        <f t="shared" si="288"/>
        <v>6</v>
      </c>
      <c r="AH1832" s="40">
        <f>IF(OR(MAX('Batch Inputs'!$C1820:$N1820)&gt;1,MIN('Batch Inputs'!$C1820:$N1820)&lt;0),"ERROR",0)</f>
        <v>0</v>
      </c>
      <c r="AI1832" s="105" t="str">
        <f t="shared" si="289"/>
        <v>Few conditions</v>
      </c>
      <c r="AJ1832" s="113" t="str">
        <f t="shared" si="290"/>
        <v>No Conditions</v>
      </c>
      <c r="AM1832" s="78"/>
    </row>
    <row r="1833" spans="3:39" ht="12.75" x14ac:dyDescent="0.2">
      <c r="C1833" s="94">
        <v>1816</v>
      </c>
      <c r="D1833" s="32">
        <f>'Batch Inputs'!C1821</f>
        <v>0</v>
      </c>
      <c r="E1833" s="32">
        <f>'Batch Inputs'!D1821</f>
        <v>0</v>
      </c>
      <c r="F1833" s="32">
        <f>'Batch Inputs'!E1821</f>
        <v>0</v>
      </c>
      <c r="G1833" s="32">
        <f>'Batch Inputs'!F1821</f>
        <v>0</v>
      </c>
      <c r="H1833" s="32">
        <f>'Batch Inputs'!G1821</f>
        <v>0</v>
      </c>
      <c r="I1833" s="32">
        <f>'Batch Inputs'!H1821</f>
        <v>0</v>
      </c>
      <c r="J1833" s="32">
        <f>'Batch Inputs'!I1821</f>
        <v>0</v>
      </c>
      <c r="K1833" s="32">
        <f>'Batch Inputs'!J1821</f>
        <v>0</v>
      </c>
      <c r="L1833" s="32">
        <f>'Batch Inputs'!K1821</f>
        <v>0</v>
      </c>
      <c r="M1833" s="32">
        <f>'Batch Inputs'!L1821</f>
        <v>0</v>
      </c>
      <c r="N1833" s="32">
        <f>'Batch Inputs'!M1821</f>
        <v>0</v>
      </c>
      <c r="O1833" s="32">
        <f>'Batch Inputs'!N1821</f>
        <v>0</v>
      </c>
      <c r="P1833" s="32">
        <f>'Batch Inputs'!O1821</f>
        <v>0</v>
      </c>
      <c r="Q1833" s="32">
        <f>'Batch Inputs'!P1821</f>
        <v>0</v>
      </c>
      <c r="S1833" s="98">
        <f>SUMPRODUCT($D1833:$O1833,$D$5:$O$5)+$R$5</f>
        <v>-7.9279999999999999</v>
      </c>
      <c r="T1833" s="98">
        <f>SUMPRODUCT($D1833:$O1833,$D$6:$O$6)+$R$6</f>
        <v>-7.0750000000000002</v>
      </c>
      <c r="U1833" s="98">
        <f>SUMPRODUCT($D1833:$O1833,$D$7:$O$7)+$R$7</f>
        <v>-13.989000000000001</v>
      </c>
      <c r="V1833" s="98">
        <f>SUMPRODUCT($D1833:$O1833,$D$8:$O$8)+$R$8</f>
        <v>-8.0109999999999992</v>
      </c>
      <c r="W1833" s="98">
        <f>SUMPRODUCT($D1833:$O1833,$D$9:$O$9)+$R$9</f>
        <v>-6.976</v>
      </c>
      <c r="X1833" s="98">
        <f>SUMPRODUCT($D1833:$O1833,$D$10:$O$10)+$R$10</f>
        <v>-2.1259999999999999</v>
      </c>
      <c r="Z1833" s="104">
        <f t="shared" si="282"/>
        <v>0</v>
      </c>
      <c r="AA1833" s="38">
        <f t="shared" si="283"/>
        <v>0</v>
      </c>
      <c r="AB1833" s="38">
        <f t="shared" si="284"/>
        <v>0</v>
      </c>
      <c r="AC1833" s="38">
        <f t="shared" si="285"/>
        <v>0</v>
      </c>
      <c r="AD1833" s="38">
        <f t="shared" si="286"/>
        <v>0</v>
      </c>
      <c r="AE1833" s="105">
        <f t="shared" si="287"/>
        <v>6</v>
      </c>
      <c r="AF1833" s="114">
        <f t="shared" si="281"/>
        <v>-2.1259999999999999</v>
      </c>
      <c r="AG1833" s="37">
        <f t="shared" si="288"/>
        <v>6</v>
      </c>
      <c r="AH1833" s="40">
        <f>IF(OR(MAX('Batch Inputs'!$C1821:$N1821)&gt;1,MIN('Batch Inputs'!$C1821:$N1821)&lt;0),"ERROR",0)</f>
        <v>0</v>
      </c>
      <c r="AI1833" s="105" t="str">
        <f t="shared" si="289"/>
        <v>Few conditions</v>
      </c>
      <c r="AJ1833" s="113" t="str">
        <f t="shared" si="290"/>
        <v>No Conditions</v>
      </c>
      <c r="AM1833" s="78"/>
    </row>
    <row r="1834" spans="3:39" ht="12.75" x14ac:dyDescent="0.2">
      <c r="C1834" s="94">
        <v>1817</v>
      </c>
      <c r="D1834" s="32">
        <f>'Batch Inputs'!C1822</f>
        <v>0</v>
      </c>
      <c r="E1834" s="32">
        <f>'Batch Inputs'!D1822</f>
        <v>0</v>
      </c>
      <c r="F1834" s="32">
        <f>'Batch Inputs'!E1822</f>
        <v>0</v>
      </c>
      <c r="G1834" s="32">
        <f>'Batch Inputs'!F1822</f>
        <v>0</v>
      </c>
      <c r="H1834" s="32">
        <f>'Batch Inputs'!G1822</f>
        <v>0</v>
      </c>
      <c r="I1834" s="32">
        <f>'Batch Inputs'!H1822</f>
        <v>0</v>
      </c>
      <c r="J1834" s="32">
        <f>'Batch Inputs'!I1822</f>
        <v>0</v>
      </c>
      <c r="K1834" s="32">
        <f>'Batch Inputs'!J1822</f>
        <v>0</v>
      </c>
      <c r="L1834" s="32">
        <f>'Batch Inputs'!K1822</f>
        <v>0</v>
      </c>
      <c r="M1834" s="32">
        <f>'Batch Inputs'!L1822</f>
        <v>0</v>
      </c>
      <c r="N1834" s="32">
        <f>'Batch Inputs'!M1822</f>
        <v>0</v>
      </c>
      <c r="O1834" s="32">
        <f>'Batch Inputs'!N1822</f>
        <v>0</v>
      </c>
      <c r="P1834" s="32">
        <f>'Batch Inputs'!O1822</f>
        <v>0</v>
      </c>
      <c r="Q1834" s="32">
        <f>'Batch Inputs'!P1822</f>
        <v>0</v>
      </c>
      <c r="S1834" s="98">
        <f>SUMPRODUCT($D1834:$O1834,$D$5:$O$5)+$R$5</f>
        <v>-7.9279999999999999</v>
      </c>
      <c r="T1834" s="98">
        <f>SUMPRODUCT($D1834:$O1834,$D$6:$O$6)+$R$6</f>
        <v>-7.0750000000000002</v>
      </c>
      <c r="U1834" s="98">
        <f>SUMPRODUCT($D1834:$O1834,$D$7:$O$7)+$R$7</f>
        <v>-13.989000000000001</v>
      </c>
      <c r="V1834" s="98">
        <f>SUMPRODUCT($D1834:$O1834,$D$8:$O$8)+$R$8</f>
        <v>-8.0109999999999992</v>
      </c>
      <c r="W1834" s="98">
        <f>SUMPRODUCT($D1834:$O1834,$D$9:$O$9)+$R$9</f>
        <v>-6.976</v>
      </c>
      <c r="X1834" s="98">
        <f>SUMPRODUCT($D1834:$O1834,$D$10:$O$10)+$R$10</f>
        <v>-2.1259999999999999</v>
      </c>
      <c r="Z1834" s="104">
        <f t="shared" si="282"/>
        <v>0</v>
      </c>
      <c r="AA1834" s="38">
        <f t="shared" si="283"/>
        <v>0</v>
      </c>
      <c r="AB1834" s="38">
        <f t="shared" si="284"/>
        <v>0</v>
      </c>
      <c r="AC1834" s="38">
        <f t="shared" si="285"/>
        <v>0</v>
      </c>
      <c r="AD1834" s="38">
        <f t="shared" si="286"/>
        <v>0</v>
      </c>
      <c r="AE1834" s="105">
        <f t="shared" si="287"/>
        <v>6</v>
      </c>
      <c r="AF1834" s="114">
        <f t="shared" si="281"/>
        <v>-2.1259999999999999</v>
      </c>
      <c r="AG1834" s="37">
        <f t="shared" si="288"/>
        <v>6</v>
      </c>
      <c r="AH1834" s="40">
        <f>IF(OR(MAX('Batch Inputs'!$C1822:$N1822)&gt;1,MIN('Batch Inputs'!$C1822:$N1822)&lt;0),"ERROR",0)</f>
        <v>0</v>
      </c>
      <c r="AI1834" s="105" t="str">
        <f t="shared" si="289"/>
        <v>Few conditions</v>
      </c>
      <c r="AJ1834" s="113" t="str">
        <f t="shared" si="290"/>
        <v>No Conditions</v>
      </c>
      <c r="AM1834" s="78"/>
    </row>
    <row r="1835" spans="3:39" ht="12.75" x14ac:dyDescent="0.2">
      <c r="C1835" s="94">
        <v>1818</v>
      </c>
      <c r="D1835" s="32">
        <f>'Batch Inputs'!C1823</f>
        <v>0</v>
      </c>
      <c r="E1835" s="32">
        <f>'Batch Inputs'!D1823</f>
        <v>0</v>
      </c>
      <c r="F1835" s="32">
        <f>'Batch Inputs'!E1823</f>
        <v>0</v>
      </c>
      <c r="G1835" s="32">
        <f>'Batch Inputs'!F1823</f>
        <v>0</v>
      </c>
      <c r="H1835" s="32">
        <f>'Batch Inputs'!G1823</f>
        <v>0</v>
      </c>
      <c r="I1835" s="32">
        <f>'Batch Inputs'!H1823</f>
        <v>0</v>
      </c>
      <c r="J1835" s="32">
        <f>'Batch Inputs'!I1823</f>
        <v>0</v>
      </c>
      <c r="K1835" s="32">
        <f>'Batch Inputs'!J1823</f>
        <v>0</v>
      </c>
      <c r="L1835" s="32">
        <f>'Batch Inputs'!K1823</f>
        <v>0</v>
      </c>
      <c r="M1835" s="32">
        <f>'Batch Inputs'!L1823</f>
        <v>0</v>
      </c>
      <c r="N1835" s="32">
        <f>'Batch Inputs'!M1823</f>
        <v>0</v>
      </c>
      <c r="O1835" s="32">
        <f>'Batch Inputs'!N1823</f>
        <v>0</v>
      </c>
      <c r="P1835" s="32">
        <f>'Batch Inputs'!O1823</f>
        <v>0</v>
      </c>
      <c r="Q1835" s="32">
        <f>'Batch Inputs'!P1823</f>
        <v>0</v>
      </c>
      <c r="S1835" s="98">
        <f>SUMPRODUCT($D1835:$O1835,$D$5:$O$5)+$R$5</f>
        <v>-7.9279999999999999</v>
      </c>
      <c r="T1835" s="98">
        <f>SUMPRODUCT($D1835:$O1835,$D$6:$O$6)+$R$6</f>
        <v>-7.0750000000000002</v>
      </c>
      <c r="U1835" s="98">
        <f>SUMPRODUCT($D1835:$O1835,$D$7:$O$7)+$R$7</f>
        <v>-13.989000000000001</v>
      </c>
      <c r="V1835" s="98">
        <f>SUMPRODUCT($D1835:$O1835,$D$8:$O$8)+$R$8</f>
        <v>-8.0109999999999992</v>
      </c>
      <c r="W1835" s="98">
        <f>SUMPRODUCT($D1835:$O1835,$D$9:$O$9)+$R$9</f>
        <v>-6.976</v>
      </c>
      <c r="X1835" s="98">
        <f>SUMPRODUCT($D1835:$O1835,$D$10:$O$10)+$R$10</f>
        <v>-2.1259999999999999</v>
      </c>
      <c r="Z1835" s="104">
        <f t="shared" si="282"/>
        <v>0</v>
      </c>
      <c r="AA1835" s="38">
        <f t="shared" si="283"/>
        <v>0</v>
      </c>
      <c r="AB1835" s="38">
        <f t="shared" si="284"/>
        <v>0</v>
      </c>
      <c r="AC1835" s="38">
        <f t="shared" si="285"/>
        <v>0</v>
      </c>
      <c r="AD1835" s="38">
        <f t="shared" si="286"/>
        <v>0</v>
      </c>
      <c r="AE1835" s="105">
        <f t="shared" si="287"/>
        <v>6</v>
      </c>
      <c r="AF1835" s="114">
        <f t="shared" si="281"/>
        <v>-2.1259999999999999</v>
      </c>
      <c r="AG1835" s="37">
        <f t="shared" si="288"/>
        <v>6</v>
      </c>
      <c r="AH1835" s="40">
        <f>IF(OR(MAX('Batch Inputs'!$C1823:$N1823)&gt;1,MIN('Batch Inputs'!$C1823:$N1823)&lt;0),"ERROR",0)</f>
        <v>0</v>
      </c>
      <c r="AI1835" s="105" t="str">
        <f t="shared" si="289"/>
        <v>Few conditions</v>
      </c>
      <c r="AJ1835" s="113" t="str">
        <f t="shared" si="290"/>
        <v>No Conditions</v>
      </c>
      <c r="AM1835" s="78"/>
    </row>
    <row r="1836" spans="3:39" ht="12.75" x14ac:dyDescent="0.2">
      <c r="C1836" s="94">
        <v>1819</v>
      </c>
      <c r="D1836" s="32">
        <f>'Batch Inputs'!C1824</f>
        <v>0</v>
      </c>
      <c r="E1836" s="32">
        <f>'Batch Inputs'!D1824</f>
        <v>0</v>
      </c>
      <c r="F1836" s="32">
        <f>'Batch Inputs'!E1824</f>
        <v>0</v>
      </c>
      <c r="G1836" s="32">
        <f>'Batch Inputs'!F1824</f>
        <v>0</v>
      </c>
      <c r="H1836" s="32">
        <f>'Batch Inputs'!G1824</f>
        <v>0</v>
      </c>
      <c r="I1836" s="32">
        <f>'Batch Inputs'!H1824</f>
        <v>0</v>
      </c>
      <c r="J1836" s="32">
        <f>'Batch Inputs'!I1824</f>
        <v>0</v>
      </c>
      <c r="K1836" s="32">
        <f>'Batch Inputs'!J1824</f>
        <v>0</v>
      </c>
      <c r="L1836" s="32">
        <f>'Batch Inputs'!K1824</f>
        <v>0</v>
      </c>
      <c r="M1836" s="32">
        <f>'Batch Inputs'!L1824</f>
        <v>0</v>
      </c>
      <c r="N1836" s="32">
        <f>'Batch Inputs'!M1824</f>
        <v>0</v>
      </c>
      <c r="O1836" s="32">
        <f>'Batch Inputs'!N1824</f>
        <v>0</v>
      </c>
      <c r="P1836" s="32">
        <f>'Batch Inputs'!O1824</f>
        <v>0</v>
      </c>
      <c r="Q1836" s="32">
        <f>'Batch Inputs'!P1824</f>
        <v>0</v>
      </c>
      <c r="S1836" s="98">
        <f>SUMPRODUCT($D1836:$O1836,$D$5:$O$5)+$R$5</f>
        <v>-7.9279999999999999</v>
      </c>
      <c r="T1836" s="98">
        <f>SUMPRODUCT($D1836:$O1836,$D$6:$O$6)+$R$6</f>
        <v>-7.0750000000000002</v>
      </c>
      <c r="U1836" s="98">
        <f>SUMPRODUCT($D1836:$O1836,$D$7:$O$7)+$R$7</f>
        <v>-13.989000000000001</v>
      </c>
      <c r="V1836" s="98">
        <f>SUMPRODUCT($D1836:$O1836,$D$8:$O$8)+$R$8</f>
        <v>-8.0109999999999992</v>
      </c>
      <c r="W1836" s="98">
        <f>SUMPRODUCT($D1836:$O1836,$D$9:$O$9)+$R$9</f>
        <v>-6.976</v>
      </c>
      <c r="X1836" s="98">
        <f>SUMPRODUCT($D1836:$O1836,$D$10:$O$10)+$R$10</f>
        <v>-2.1259999999999999</v>
      </c>
      <c r="Z1836" s="104">
        <f t="shared" si="282"/>
        <v>0</v>
      </c>
      <c r="AA1836" s="38">
        <f t="shared" si="283"/>
        <v>0</v>
      </c>
      <c r="AB1836" s="38">
        <f t="shared" si="284"/>
        <v>0</v>
      </c>
      <c r="AC1836" s="38">
        <f t="shared" si="285"/>
        <v>0</v>
      </c>
      <c r="AD1836" s="38">
        <f t="shared" si="286"/>
        <v>0</v>
      </c>
      <c r="AE1836" s="105">
        <f t="shared" si="287"/>
        <v>6</v>
      </c>
      <c r="AF1836" s="114">
        <f t="shared" si="281"/>
        <v>-2.1259999999999999</v>
      </c>
      <c r="AG1836" s="37">
        <f t="shared" si="288"/>
        <v>6</v>
      </c>
      <c r="AH1836" s="40">
        <f>IF(OR(MAX('Batch Inputs'!$C1824:$N1824)&gt;1,MIN('Batch Inputs'!$C1824:$N1824)&lt;0),"ERROR",0)</f>
        <v>0</v>
      </c>
      <c r="AI1836" s="105" t="str">
        <f t="shared" si="289"/>
        <v>Few conditions</v>
      </c>
      <c r="AJ1836" s="113" t="str">
        <f t="shared" si="290"/>
        <v>No Conditions</v>
      </c>
      <c r="AM1836" s="78"/>
    </row>
    <row r="1837" spans="3:39" ht="12.75" x14ac:dyDescent="0.2">
      <c r="C1837" s="94">
        <v>1820</v>
      </c>
      <c r="D1837" s="32">
        <f>'Batch Inputs'!C1825</f>
        <v>0</v>
      </c>
      <c r="E1837" s="32">
        <f>'Batch Inputs'!D1825</f>
        <v>0</v>
      </c>
      <c r="F1837" s="32">
        <f>'Batch Inputs'!E1825</f>
        <v>0</v>
      </c>
      <c r="G1837" s="32">
        <f>'Batch Inputs'!F1825</f>
        <v>0</v>
      </c>
      <c r="H1837" s="32">
        <f>'Batch Inputs'!G1825</f>
        <v>0</v>
      </c>
      <c r="I1837" s="32">
        <f>'Batch Inputs'!H1825</f>
        <v>0</v>
      </c>
      <c r="J1837" s="32">
        <f>'Batch Inputs'!I1825</f>
        <v>0</v>
      </c>
      <c r="K1837" s="32">
        <f>'Batch Inputs'!J1825</f>
        <v>0</v>
      </c>
      <c r="L1837" s="32">
        <f>'Batch Inputs'!K1825</f>
        <v>0</v>
      </c>
      <c r="M1837" s="32">
        <f>'Batch Inputs'!L1825</f>
        <v>0</v>
      </c>
      <c r="N1837" s="32">
        <f>'Batch Inputs'!M1825</f>
        <v>0</v>
      </c>
      <c r="O1837" s="32">
        <f>'Batch Inputs'!N1825</f>
        <v>0</v>
      </c>
      <c r="P1837" s="32">
        <f>'Batch Inputs'!O1825</f>
        <v>0</v>
      </c>
      <c r="Q1837" s="32">
        <f>'Batch Inputs'!P1825</f>
        <v>0</v>
      </c>
      <c r="S1837" s="98">
        <f>SUMPRODUCT($D1837:$O1837,$D$5:$O$5)+$R$5</f>
        <v>-7.9279999999999999</v>
      </c>
      <c r="T1837" s="98">
        <f>SUMPRODUCT($D1837:$O1837,$D$6:$O$6)+$R$6</f>
        <v>-7.0750000000000002</v>
      </c>
      <c r="U1837" s="98">
        <f>SUMPRODUCT($D1837:$O1837,$D$7:$O$7)+$R$7</f>
        <v>-13.989000000000001</v>
      </c>
      <c r="V1837" s="98">
        <f>SUMPRODUCT($D1837:$O1837,$D$8:$O$8)+$R$8</f>
        <v>-8.0109999999999992</v>
      </c>
      <c r="W1837" s="98">
        <f>SUMPRODUCT($D1837:$O1837,$D$9:$O$9)+$R$9</f>
        <v>-6.976</v>
      </c>
      <c r="X1837" s="98">
        <f>SUMPRODUCT($D1837:$O1837,$D$10:$O$10)+$R$10</f>
        <v>-2.1259999999999999</v>
      </c>
      <c r="Z1837" s="104">
        <f t="shared" si="282"/>
        <v>0</v>
      </c>
      <c r="AA1837" s="38">
        <f t="shared" si="283"/>
        <v>0</v>
      </c>
      <c r="AB1837" s="38">
        <f t="shared" si="284"/>
        <v>0</v>
      </c>
      <c r="AC1837" s="38">
        <f t="shared" si="285"/>
        <v>0</v>
      </c>
      <c r="AD1837" s="38">
        <f t="shared" si="286"/>
        <v>0</v>
      </c>
      <c r="AE1837" s="105">
        <f t="shared" si="287"/>
        <v>6</v>
      </c>
      <c r="AF1837" s="114">
        <f t="shared" si="281"/>
        <v>-2.1259999999999999</v>
      </c>
      <c r="AG1837" s="37">
        <f t="shared" si="288"/>
        <v>6</v>
      </c>
      <c r="AH1837" s="40">
        <f>IF(OR(MAX('Batch Inputs'!$C1825:$N1825)&gt;1,MIN('Batch Inputs'!$C1825:$N1825)&lt;0),"ERROR",0)</f>
        <v>0</v>
      </c>
      <c r="AI1837" s="105" t="str">
        <f t="shared" si="289"/>
        <v>Few conditions</v>
      </c>
      <c r="AJ1837" s="113" t="str">
        <f t="shared" si="290"/>
        <v>No Conditions</v>
      </c>
      <c r="AM1837" s="78"/>
    </row>
    <row r="1838" spans="3:39" ht="12.75" x14ac:dyDescent="0.2">
      <c r="C1838" s="94">
        <v>1821</v>
      </c>
      <c r="D1838" s="32">
        <f>'Batch Inputs'!C1826</f>
        <v>0</v>
      </c>
      <c r="E1838" s="32">
        <f>'Batch Inputs'!D1826</f>
        <v>0</v>
      </c>
      <c r="F1838" s="32">
        <f>'Batch Inputs'!E1826</f>
        <v>0</v>
      </c>
      <c r="G1838" s="32">
        <f>'Batch Inputs'!F1826</f>
        <v>0</v>
      </c>
      <c r="H1838" s="32">
        <f>'Batch Inputs'!G1826</f>
        <v>0</v>
      </c>
      <c r="I1838" s="32">
        <f>'Batch Inputs'!H1826</f>
        <v>0</v>
      </c>
      <c r="J1838" s="32">
        <f>'Batch Inputs'!I1826</f>
        <v>0</v>
      </c>
      <c r="K1838" s="32">
        <f>'Batch Inputs'!J1826</f>
        <v>0</v>
      </c>
      <c r="L1838" s="32">
        <f>'Batch Inputs'!K1826</f>
        <v>0</v>
      </c>
      <c r="M1838" s="32">
        <f>'Batch Inputs'!L1826</f>
        <v>0</v>
      </c>
      <c r="N1838" s="32">
        <f>'Batch Inputs'!M1826</f>
        <v>0</v>
      </c>
      <c r="O1838" s="32">
        <f>'Batch Inputs'!N1826</f>
        <v>0</v>
      </c>
      <c r="P1838" s="32">
        <f>'Batch Inputs'!O1826</f>
        <v>0</v>
      </c>
      <c r="Q1838" s="32">
        <f>'Batch Inputs'!P1826</f>
        <v>0</v>
      </c>
      <c r="S1838" s="98">
        <f>SUMPRODUCT($D1838:$O1838,$D$5:$O$5)+$R$5</f>
        <v>-7.9279999999999999</v>
      </c>
      <c r="T1838" s="98">
        <f>SUMPRODUCT($D1838:$O1838,$D$6:$O$6)+$R$6</f>
        <v>-7.0750000000000002</v>
      </c>
      <c r="U1838" s="98">
        <f>SUMPRODUCT($D1838:$O1838,$D$7:$O$7)+$R$7</f>
        <v>-13.989000000000001</v>
      </c>
      <c r="V1838" s="98">
        <f>SUMPRODUCT($D1838:$O1838,$D$8:$O$8)+$R$8</f>
        <v>-8.0109999999999992</v>
      </c>
      <c r="W1838" s="98">
        <f>SUMPRODUCT($D1838:$O1838,$D$9:$O$9)+$R$9</f>
        <v>-6.976</v>
      </c>
      <c r="X1838" s="98">
        <f>SUMPRODUCT($D1838:$O1838,$D$10:$O$10)+$R$10</f>
        <v>-2.1259999999999999</v>
      </c>
      <c r="Z1838" s="104">
        <f t="shared" si="282"/>
        <v>0</v>
      </c>
      <c r="AA1838" s="38">
        <f t="shared" si="283"/>
        <v>0</v>
      </c>
      <c r="AB1838" s="38">
        <f t="shared" si="284"/>
        <v>0</v>
      </c>
      <c r="AC1838" s="38">
        <f t="shared" si="285"/>
        <v>0</v>
      </c>
      <c r="AD1838" s="38">
        <f t="shared" si="286"/>
        <v>0</v>
      </c>
      <c r="AE1838" s="105">
        <f t="shared" si="287"/>
        <v>6</v>
      </c>
      <c r="AF1838" s="114">
        <f t="shared" si="281"/>
        <v>-2.1259999999999999</v>
      </c>
      <c r="AG1838" s="37">
        <f t="shared" si="288"/>
        <v>6</v>
      </c>
      <c r="AH1838" s="40">
        <f>IF(OR(MAX('Batch Inputs'!$C1826:$N1826)&gt;1,MIN('Batch Inputs'!$C1826:$N1826)&lt;0),"ERROR",0)</f>
        <v>0</v>
      </c>
      <c r="AI1838" s="105" t="str">
        <f t="shared" si="289"/>
        <v>Few conditions</v>
      </c>
      <c r="AJ1838" s="113" t="str">
        <f t="shared" si="290"/>
        <v>No Conditions</v>
      </c>
      <c r="AM1838" s="78"/>
    </row>
    <row r="1839" spans="3:39" ht="12.75" x14ac:dyDescent="0.2">
      <c r="C1839" s="94">
        <v>1822</v>
      </c>
      <c r="D1839" s="32">
        <f>'Batch Inputs'!C1827</f>
        <v>0</v>
      </c>
      <c r="E1839" s="32">
        <f>'Batch Inputs'!D1827</f>
        <v>0</v>
      </c>
      <c r="F1839" s="32">
        <f>'Batch Inputs'!E1827</f>
        <v>0</v>
      </c>
      <c r="G1839" s="32">
        <f>'Batch Inputs'!F1827</f>
        <v>0</v>
      </c>
      <c r="H1839" s="32">
        <f>'Batch Inputs'!G1827</f>
        <v>0</v>
      </c>
      <c r="I1839" s="32">
        <f>'Batch Inputs'!H1827</f>
        <v>0</v>
      </c>
      <c r="J1839" s="32">
        <f>'Batch Inputs'!I1827</f>
        <v>0</v>
      </c>
      <c r="K1839" s="32">
        <f>'Batch Inputs'!J1827</f>
        <v>0</v>
      </c>
      <c r="L1839" s="32">
        <f>'Batch Inputs'!K1827</f>
        <v>0</v>
      </c>
      <c r="M1839" s="32">
        <f>'Batch Inputs'!L1827</f>
        <v>0</v>
      </c>
      <c r="N1839" s="32">
        <f>'Batch Inputs'!M1827</f>
        <v>0</v>
      </c>
      <c r="O1839" s="32">
        <f>'Batch Inputs'!N1827</f>
        <v>0</v>
      </c>
      <c r="P1839" s="32">
        <f>'Batch Inputs'!O1827</f>
        <v>0</v>
      </c>
      <c r="Q1839" s="32">
        <f>'Batch Inputs'!P1827</f>
        <v>0</v>
      </c>
      <c r="S1839" s="98">
        <f>SUMPRODUCT($D1839:$O1839,$D$5:$O$5)+$R$5</f>
        <v>-7.9279999999999999</v>
      </c>
      <c r="T1839" s="98">
        <f>SUMPRODUCT($D1839:$O1839,$D$6:$O$6)+$R$6</f>
        <v>-7.0750000000000002</v>
      </c>
      <c r="U1839" s="98">
        <f>SUMPRODUCT($D1839:$O1839,$D$7:$O$7)+$R$7</f>
        <v>-13.989000000000001</v>
      </c>
      <c r="V1839" s="98">
        <f>SUMPRODUCT($D1839:$O1839,$D$8:$O$8)+$R$8</f>
        <v>-8.0109999999999992</v>
      </c>
      <c r="W1839" s="98">
        <f>SUMPRODUCT($D1839:$O1839,$D$9:$O$9)+$R$9</f>
        <v>-6.976</v>
      </c>
      <c r="X1839" s="98">
        <f>SUMPRODUCT($D1839:$O1839,$D$10:$O$10)+$R$10</f>
        <v>-2.1259999999999999</v>
      </c>
      <c r="Z1839" s="104">
        <f t="shared" si="282"/>
        <v>0</v>
      </c>
      <c r="AA1839" s="38">
        <f t="shared" si="283"/>
        <v>0</v>
      </c>
      <c r="AB1839" s="38">
        <f t="shared" si="284"/>
        <v>0</v>
      </c>
      <c r="AC1839" s="38">
        <f t="shared" si="285"/>
        <v>0</v>
      </c>
      <c r="AD1839" s="38">
        <f t="shared" si="286"/>
        <v>0</v>
      </c>
      <c r="AE1839" s="105">
        <f t="shared" si="287"/>
        <v>6</v>
      </c>
      <c r="AF1839" s="114">
        <f t="shared" si="281"/>
        <v>-2.1259999999999999</v>
      </c>
      <c r="AG1839" s="37">
        <f t="shared" si="288"/>
        <v>6</v>
      </c>
      <c r="AH1839" s="40">
        <f>IF(OR(MAX('Batch Inputs'!$C1827:$N1827)&gt;1,MIN('Batch Inputs'!$C1827:$N1827)&lt;0),"ERROR",0)</f>
        <v>0</v>
      </c>
      <c r="AI1839" s="105" t="str">
        <f t="shared" si="289"/>
        <v>Few conditions</v>
      </c>
      <c r="AJ1839" s="113" t="str">
        <f t="shared" si="290"/>
        <v>No Conditions</v>
      </c>
      <c r="AM1839" s="78"/>
    </row>
    <row r="1840" spans="3:39" ht="12.75" x14ac:dyDescent="0.2">
      <c r="C1840" s="94">
        <v>1823</v>
      </c>
      <c r="D1840" s="32">
        <f>'Batch Inputs'!C1828</f>
        <v>0</v>
      </c>
      <c r="E1840" s="32">
        <f>'Batch Inputs'!D1828</f>
        <v>0</v>
      </c>
      <c r="F1840" s="32">
        <f>'Batch Inputs'!E1828</f>
        <v>0</v>
      </c>
      <c r="G1840" s="32">
        <f>'Batch Inputs'!F1828</f>
        <v>0</v>
      </c>
      <c r="H1840" s="32">
        <f>'Batch Inputs'!G1828</f>
        <v>0</v>
      </c>
      <c r="I1840" s="32">
        <f>'Batch Inputs'!H1828</f>
        <v>0</v>
      </c>
      <c r="J1840" s="32">
        <f>'Batch Inputs'!I1828</f>
        <v>0</v>
      </c>
      <c r="K1840" s="32">
        <f>'Batch Inputs'!J1828</f>
        <v>0</v>
      </c>
      <c r="L1840" s="32">
        <f>'Batch Inputs'!K1828</f>
        <v>0</v>
      </c>
      <c r="M1840" s="32">
        <f>'Batch Inputs'!L1828</f>
        <v>0</v>
      </c>
      <c r="N1840" s="32">
        <f>'Batch Inputs'!M1828</f>
        <v>0</v>
      </c>
      <c r="O1840" s="32">
        <f>'Batch Inputs'!N1828</f>
        <v>0</v>
      </c>
      <c r="P1840" s="32">
        <f>'Batch Inputs'!O1828</f>
        <v>0</v>
      </c>
      <c r="Q1840" s="32">
        <f>'Batch Inputs'!P1828</f>
        <v>0</v>
      </c>
      <c r="S1840" s="98">
        <f>SUMPRODUCT($D1840:$O1840,$D$5:$O$5)+$R$5</f>
        <v>-7.9279999999999999</v>
      </c>
      <c r="T1840" s="98">
        <f>SUMPRODUCT($D1840:$O1840,$D$6:$O$6)+$R$6</f>
        <v>-7.0750000000000002</v>
      </c>
      <c r="U1840" s="98">
        <f>SUMPRODUCT($D1840:$O1840,$D$7:$O$7)+$R$7</f>
        <v>-13.989000000000001</v>
      </c>
      <c r="V1840" s="98">
        <f>SUMPRODUCT($D1840:$O1840,$D$8:$O$8)+$R$8</f>
        <v>-8.0109999999999992</v>
      </c>
      <c r="W1840" s="98">
        <f>SUMPRODUCT($D1840:$O1840,$D$9:$O$9)+$R$9</f>
        <v>-6.976</v>
      </c>
      <c r="X1840" s="98">
        <f>SUMPRODUCT($D1840:$O1840,$D$10:$O$10)+$R$10</f>
        <v>-2.1259999999999999</v>
      </c>
      <c r="Z1840" s="104">
        <f t="shared" si="282"/>
        <v>0</v>
      </c>
      <c r="AA1840" s="38">
        <f t="shared" si="283"/>
        <v>0</v>
      </c>
      <c r="AB1840" s="38">
        <f t="shared" si="284"/>
        <v>0</v>
      </c>
      <c r="AC1840" s="38">
        <f t="shared" si="285"/>
        <v>0</v>
      </c>
      <c r="AD1840" s="38">
        <f t="shared" si="286"/>
        <v>0</v>
      </c>
      <c r="AE1840" s="105">
        <f t="shared" si="287"/>
        <v>6</v>
      </c>
      <c r="AF1840" s="114">
        <f t="shared" si="281"/>
        <v>-2.1259999999999999</v>
      </c>
      <c r="AG1840" s="37">
        <f t="shared" si="288"/>
        <v>6</v>
      </c>
      <c r="AH1840" s="40">
        <f>IF(OR(MAX('Batch Inputs'!$C1828:$N1828)&gt;1,MIN('Batch Inputs'!$C1828:$N1828)&lt;0),"ERROR",0)</f>
        <v>0</v>
      </c>
      <c r="AI1840" s="105" t="str">
        <f t="shared" si="289"/>
        <v>Few conditions</v>
      </c>
      <c r="AJ1840" s="113" t="str">
        <f t="shared" si="290"/>
        <v>No Conditions</v>
      </c>
      <c r="AM1840" s="78"/>
    </row>
    <row r="1841" spans="3:39" ht="12.75" x14ac:dyDescent="0.2">
      <c r="C1841" s="94">
        <v>1824</v>
      </c>
      <c r="D1841" s="32">
        <f>'Batch Inputs'!C1829</f>
        <v>0</v>
      </c>
      <c r="E1841" s="32">
        <f>'Batch Inputs'!D1829</f>
        <v>0</v>
      </c>
      <c r="F1841" s="32">
        <f>'Batch Inputs'!E1829</f>
        <v>0</v>
      </c>
      <c r="G1841" s="32">
        <f>'Batch Inputs'!F1829</f>
        <v>0</v>
      </c>
      <c r="H1841" s="32">
        <f>'Batch Inputs'!G1829</f>
        <v>0</v>
      </c>
      <c r="I1841" s="32">
        <f>'Batch Inputs'!H1829</f>
        <v>0</v>
      </c>
      <c r="J1841" s="32">
        <f>'Batch Inputs'!I1829</f>
        <v>0</v>
      </c>
      <c r="K1841" s="32">
        <f>'Batch Inputs'!J1829</f>
        <v>0</v>
      </c>
      <c r="L1841" s="32">
        <f>'Batch Inputs'!K1829</f>
        <v>0</v>
      </c>
      <c r="M1841" s="32">
        <f>'Batch Inputs'!L1829</f>
        <v>0</v>
      </c>
      <c r="N1841" s="32">
        <f>'Batch Inputs'!M1829</f>
        <v>0</v>
      </c>
      <c r="O1841" s="32">
        <f>'Batch Inputs'!N1829</f>
        <v>0</v>
      </c>
      <c r="P1841" s="32">
        <f>'Batch Inputs'!O1829</f>
        <v>0</v>
      </c>
      <c r="Q1841" s="32">
        <f>'Batch Inputs'!P1829</f>
        <v>0</v>
      </c>
      <c r="S1841" s="98">
        <f>SUMPRODUCT($D1841:$O1841,$D$5:$O$5)+$R$5</f>
        <v>-7.9279999999999999</v>
      </c>
      <c r="T1841" s="98">
        <f>SUMPRODUCT($D1841:$O1841,$D$6:$O$6)+$R$6</f>
        <v>-7.0750000000000002</v>
      </c>
      <c r="U1841" s="98">
        <f>SUMPRODUCT($D1841:$O1841,$D$7:$O$7)+$R$7</f>
        <v>-13.989000000000001</v>
      </c>
      <c r="V1841" s="98">
        <f>SUMPRODUCT($D1841:$O1841,$D$8:$O$8)+$R$8</f>
        <v>-8.0109999999999992</v>
      </c>
      <c r="W1841" s="98">
        <f>SUMPRODUCT($D1841:$O1841,$D$9:$O$9)+$R$9</f>
        <v>-6.976</v>
      </c>
      <c r="X1841" s="98">
        <f>SUMPRODUCT($D1841:$O1841,$D$10:$O$10)+$R$10</f>
        <v>-2.1259999999999999</v>
      </c>
      <c r="Z1841" s="104">
        <f t="shared" si="282"/>
        <v>0</v>
      </c>
      <c r="AA1841" s="38">
        <f t="shared" si="283"/>
        <v>0</v>
      </c>
      <c r="AB1841" s="38">
        <f t="shared" si="284"/>
        <v>0</v>
      </c>
      <c r="AC1841" s="38">
        <f t="shared" si="285"/>
        <v>0</v>
      </c>
      <c r="AD1841" s="38">
        <f t="shared" si="286"/>
        <v>0</v>
      </c>
      <c r="AE1841" s="105">
        <f t="shared" si="287"/>
        <v>6</v>
      </c>
      <c r="AF1841" s="114">
        <f t="shared" si="281"/>
        <v>-2.1259999999999999</v>
      </c>
      <c r="AG1841" s="37">
        <f t="shared" si="288"/>
        <v>6</v>
      </c>
      <c r="AH1841" s="40">
        <f>IF(OR(MAX('Batch Inputs'!$C1829:$N1829)&gt;1,MIN('Batch Inputs'!$C1829:$N1829)&lt;0),"ERROR",0)</f>
        <v>0</v>
      </c>
      <c r="AI1841" s="105" t="str">
        <f t="shared" si="289"/>
        <v>Few conditions</v>
      </c>
      <c r="AJ1841" s="113" t="str">
        <f t="shared" si="290"/>
        <v>No Conditions</v>
      </c>
      <c r="AM1841" s="78"/>
    </row>
    <row r="1842" spans="3:39" ht="12.75" x14ac:dyDescent="0.2">
      <c r="C1842" s="94">
        <v>1825</v>
      </c>
      <c r="D1842" s="32">
        <f>'Batch Inputs'!C1830</f>
        <v>0</v>
      </c>
      <c r="E1842" s="32">
        <f>'Batch Inputs'!D1830</f>
        <v>0</v>
      </c>
      <c r="F1842" s="32">
        <f>'Batch Inputs'!E1830</f>
        <v>0</v>
      </c>
      <c r="G1842" s="32">
        <f>'Batch Inputs'!F1830</f>
        <v>0</v>
      </c>
      <c r="H1842" s="32">
        <f>'Batch Inputs'!G1830</f>
        <v>0</v>
      </c>
      <c r="I1842" s="32">
        <f>'Batch Inputs'!H1830</f>
        <v>0</v>
      </c>
      <c r="J1842" s="32">
        <f>'Batch Inputs'!I1830</f>
        <v>0</v>
      </c>
      <c r="K1842" s="32">
        <f>'Batch Inputs'!J1830</f>
        <v>0</v>
      </c>
      <c r="L1842" s="32">
        <f>'Batch Inputs'!K1830</f>
        <v>0</v>
      </c>
      <c r="M1842" s="32">
        <f>'Batch Inputs'!L1830</f>
        <v>0</v>
      </c>
      <c r="N1842" s="32">
        <f>'Batch Inputs'!M1830</f>
        <v>0</v>
      </c>
      <c r="O1842" s="32">
        <f>'Batch Inputs'!N1830</f>
        <v>0</v>
      </c>
      <c r="P1842" s="32">
        <f>'Batch Inputs'!O1830</f>
        <v>0</v>
      </c>
      <c r="Q1842" s="32">
        <f>'Batch Inputs'!P1830</f>
        <v>0</v>
      </c>
      <c r="S1842" s="98">
        <f>SUMPRODUCT($D1842:$O1842,$D$5:$O$5)+$R$5</f>
        <v>-7.9279999999999999</v>
      </c>
      <c r="T1842" s="98">
        <f>SUMPRODUCT($D1842:$O1842,$D$6:$O$6)+$R$6</f>
        <v>-7.0750000000000002</v>
      </c>
      <c r="U1842" s="98">
        <f>SUMPRODUCT($D1842:$O1842,$D$7:$O$7)+$R$7</f>
        <v>-13.989000000000001</v>
      </c>
      <c r="V1842" s="98">
        <f>SUMPRODUCT($D1842:$O1842,$D$8:$O$8)+$R$8</f>
        <v>-8.0109999999999992</v>
      </c>
      <c r="W1842" s="98">
        <f>SUMPRODUCT($D1842:$O1842,$D$9:$O$9)+$R$9</f>
        <v>-6.976</v>
      </c>
      <c r="X1842" s="98">
        <f>SUMPRODUCT($D1842:$O1842,$D$10:$O$10)+$R$10</f>
        <v>-2.1259999999999999</v>
      </c>
      <c r="Z1842" s="104">
        <f t="shared" si="282"/>
        <v>0</v>
      </c>
      <c r="AA1842" s="38">
        <f t="shared" si="283"/>
        <v>0</v>
      </c>
      <c r="AB1842" s="38">
        <f t="shared" si="284"/>
        <v>0</v>
      </c>
      <c r="AC1842" s="38">
        <f t="shared" si="285"/>
        <v>0</v>
      </c>
      <c r="AD1842" s="38">
        <f t="shared" si="286"/>
        <v>0</v>
      </c>
      <c r="AE1842" s="105">
        <f t="shared" si="287"/>
        <v>6</v>
      </c>
      <c r="AF1842" s="114">
        <f t="shared" si="281"/>
        <v>-2.1259999999999999</v>
      </c>
      <c r="AG1842" s="37">
        <f t="shared" si="288"/>
        <v>6</v>
      </c>
      <c r="AH1842" s="40">
        <f>IF(OR(MAX('Batch Inputs'!$C1830:$N1830)&gt;1,MIN('Batch Inputs'!$C1830:$N1830)&lt;0),"ERROR",0)</f>
        <v>0</v>
      </c>
      <c r="AI1842" s="105" t="str">
        <f t="shared" si="289"/>
        <v>Few conditions</v>
      </c>
      <c r="AJ1842" s="113" t="str">
        <f t="shared" si="290"/>
        <v>No Conditions</v>
      </c>
      <c r="AM1842" s="78"/>
    </row>
    <row r="1843" spans="3:39" ht="12.75" x14ac:dyDescent="0.2">
      <c r="C1843" s="94">
        <v>1826</v>
      </c>
      <c r="D1843" s="32">
        <f>'Batch Inputs'!C1831</f>
        <v>0</v>
      </c>
      <c r="E1843" s="32">
        <f>'Batch Inputs'!D1831</f>
        <v>0</v>
      </c>
      <c r="F1843" s="32">
        <f>'Batch Inputs'!E1831</f>
        <v>0</v>
      </c>
      <c r="G1843" s="32">
        <f>'Batch Inputs'!F1831</f>
        <v>0</v>
      </c>
      <c r="H1843" s="32">
        <f>'Batch Inputs'!G1831</f>
        <v>0</v>
      </c>
      <c r="I1843" s="32">
        <f>'Batch Inputs'!H1831</f>
        <v>0</v>
      </c>
      <c r="J1843" s="32">
        <f>'Batch Inputs'!I1831</f>
        <v>0</v>
      </c>
      <c r="K1843" s="32">
        <f>'Batch Inputs'!J1831</f>
        <v>0</v>
      </c>
      <c r="L1843" s="32">
        <f>'Batch Inputs'!K1831</f>
        <v>0</v>
      </c>
      <c r="M1843" s="32">
        <f>'Batch Inputs'!L1831</f>
        <v>0</v>
      </c>
      <c r="N1843" s="32">
        <f>'Batch Inputs'!M1831</f>
        <v>0</v>
      </c>
      <c r="O1843" s="32">
        <f>'Batch Inputs'!N1831</f>
        <v>0</v>
      </c>
      <c r="P1843" s="32">
        <f>'Batch Inputs'!O1831</f>
        <v>0</v>
      </c>
      <c r="Q1843" s="32">
        <f>'Batch Inputs'!P1831</f>
        <v>0</v>
      </c>
      <c r="S1843" s="98">
        <f>SUMPRODUCT($D1843:$O1843,$D$5:$O$5)+$R$5</f>
        <v>-7.9279999999999999</v>
      </c>
      <c r="T1843" s="98">
        <f>SUMPRODUCT($D1843:$O1843,$D$6:$O$6)+$R$6</f>
        <v>-7.0750000000000002</v>
      </c>
      <c r="U1843" s="98">
        <f>SUMPRODUCT($D1843:$O1843,$D$7:$O$7)+$R$7</f>
        <v>-13.989000000000001</v>
      </c>
      <c r="V1843" s="98">
        <f>SUMPRODUCT($D1843:$O1843,$D$8:$O$8)+$R$8</f>
        <v>-8.0109999999999992</v>
      </c>
      <c r="W1843" s="98">
        <f>SUMPRODUCT($D1843:$O1843,$D$9:$O$9)+$R$9</f>
        <v>-6.976</v>
      </c>
      <c r="X1843" s="98">
        <f>SUMPRODUCT($D1843:$O1843,$D$10:$O$10)+$R$10</f>
        <v>-2.1259999999999999</v>
      </c>
      <c r="Z1843" s="104">
        <f t="shared" si="282"/>
        <v>0</v>
      </c>
      <c r="AA1843" s="38">
        <f t="shared" si="283"/>
        <v>0</v>
      </c>
      <c r="AB1843" s="38">
        <f t="shared" si="284"/>
        <v>0</v>
      </c>
      <c r="AC1843" s="38">
        <f t="shared" si="285"/>
        <v>0</v>
      </c>
      <c r="AD1843" s="38">
        <f t="shared" si="286"/>
        <v>0</v>
      </c>
      <c r="AE1843" s="105">
        <f t="shared" si="287"/>
        <v>6</v>
      </c>
      <c r="AF1843" s="114">
        <f t="shared" si="281"/>
        <v>-2.1259999999999999</v>
      </c>
      <c r="AG1843" s="37">
        <f t="shared" si="288"/>
        <v>6</v>
      </c>
      <c r="AH1843" s="40">
        <f>IF(OR(MAX('Batch Inputs'!$C1831:$N1831)&gt;1,MIN('Batch Inputs'!$C1831:$N1831)&lt;0),"ERROR",0)</f>
        <v>0</v>
      </c>
      <c r="AI1843" s="105" t="str">
        <f t="shared" si="289"/>
        <v>Few conditions</v>
      </c>
      <c r="AJ1843" s="113" t="str">
        <f t="shared" si="290"/>
        <v>No Conditions</v>
      </c>
      <c r="AM1843" s="78"/>
    </row>
    <row r="1844" spans="3:39" ht="12.75" x14ac:dyDescent="0.2">
      <c r="C1844" s="94">
        <v>1827</v>
      </c>
      <c r="D1844" s="32">
        <f>'Batch Inputs'!C1832</f>
        <v>0</v>
      </c>
      <c r="E1844" s="32">
        <f>'Batch Inputs'!D1832</f>
        <v>0</v>
      </c>
      <c r="F1844" s="32">
        <f>'Batch Inputs'!E1832</f>
        <v>0</v>
      </c>
      <c r="G1844" s="32">
        <f>'Batch Inputs'!F1832</f>
        <v>0</v>
      </c>
      <c r="H1844" s="32">
        <f>'Batch Inputs'!G1832</f>
        <v>0</v>
      </c>
      <c r="I1844" s="32">
        <f>'Batch Inputs'!H1832</f>
        <v>0</v>
      </c>
      <c r="J1844" s="32">
        <f>'Batch Inputs'!I1832</f>
        <v>0</v>
      </c>
      <c r="K1844" s="32">
        <f>'Batch Inputs'!J1832</f>
        <v>0</v>
      </c>
      <c r="L1844" s="32">
        <f>'Batch Inputs'!K1832</f>
        <v>0</v>
      </c>
      <c r="M1844" s="32">
        <f>'Batch Inputs'!L1832</f>
        <v>0</v>
      </c>
      <c r="N1844" s="32">
        <f>'Batch Inputs'!M1832</f>
        <v>0</v>
      </c>
      <c r="O1844" s="32">
        <f>'Batch Inputs'!N1832</f>
        <v>0</v>
      </c>
      <c r="P1844" s="32">
        <f>'Batch Inputs'!O1832</f>
        <v>0</v>
      </c>
      <c r="Q1844" s="32">
        <f>'Batch Inputs'!P1832</f>
        <v>0</v>
      </c>
      <c r="S1844" s="98">
        <f>SUMPRODUCT($D1844:$O1844,$D$5:$O$5)+$R$5</f>
        <v>-7.9279999999999999</v>
      </c>
      <c r="T1844" s="98">
        <f>SUMPRODUCT($D1844:$O1844,$D$6:$O$6)+$R$6</f>
        <v>-7.0750000000000002</v>
      </c>
      <c r="U1844" s="98">
        <f>SUMPRODUCT($D1844:$O1844,$D$7:$O$7)+$R$7</f>
        <v>-13.989000000000001</v>
      </c>
      <c r="V1844" s="98">
        <f>SUMPRODUCT($D1844:$O1844,$D$8:$O$8)+$R$8</f>
        <v>-8.0109999999999992</v>
      </c>
      <c r="W1844" s="98">
        <f>SUMPRODUCT($D1844:$O1844,$D$9:$O$9)+$R$9</f>
        <v>-6.976</v>
      </c>
      <c r="X1844" s="98">
        <f>SUMPRODUCT($D1844:$O1844,$D$10:$O$10)+$R$10</f>
        <v>-2.1259999999999999</v>
      </c>
      <c r="Z1844" s="104">
        <f t="shared" si="282"/>
        <v>0</v>
      </c>
      <c r="AA1844" s="38">
        <f t="shared" si="283"/>
        <v>0</v>
      </c>
      <c r="AB1844" s="38">
        <f t="shared" si="284"/>
        <v>0</v>
      </c>
      <c r="AC1844" s="38">
        <f t="shared" si="285"/>
        <v>0</v>
      </c>
      <c r="AD1844" s="38">
        <f t="shared" si="286"/>
        <v>0</v>
      </c>
      <c r="AE1844" s="105">
        <f t="shared" si="287"/>
        <v>6</v>
      </c>
      <c r="AF1844" s="114">
        <f t="shared" si="281"/>
        <v>-2.1259999999999999</v>
      </c>
      <c r="AG1844" s="37">
        <f t="shared" si="288"/>
        <v>6</v>
      </c>
      <c r="AH1844" s="40">
        <f>IF(OR(MAX('Batch Inputs'!$C1832:$N1832)&gt;1,MIN('Batch Inputs'!$C1832:$N1832)&lt;0),"ERROR",0)</f>
        <v>0</v>
      </c>
      <c r="AI1844" s="105" t="str">
        <f t="shared" si="289"/>
        <v>Few conditions</v>
      </c>
      <c r="AJ1844" s="113" t="str">
        <f t="shared" si="290"/>
        <v>No Conditions</v>
      </c>
      <c r="AM1844" s="78"/>
    </row>
    <row r="1845" spans="3:39" ht="12.75" x14ac:dyDescent="0.2">
      <c r="C1845" s="94">
        <v>1828</v>
      </c>
      <c r="D1845" s="32">
        <f>'Batch Inputs'!C1833</f>
        <v>0</v>
      </c>
      <c r="E1845" s="32">
        <f>'Batch Inputs'!D1833</f>
        <v>0</v>
      </c>
      <c r="F1845" s="32">
        <f>'Batch Inputs'!E1833</f>
        <v>0</v>
      </c>
      <c r="G1845" s="32">
        <f>'Batch Inputs'!F1833</f>
        <v>0</v>
      </c>
      <c r="H1845" s="32">
        <f>'Batch Inputs'!G1833</f>
        <v>0</v>
      </c>
      <c r="I1845" s="32">
        <f>'Batch Inputs'!H1833</f>
        <v>0</v>
      </c>
      <c r="J1845" s="32">
        <f>'Batch Inputs'!I1833</f>
        <v>0</v>
      </c>
      <c r="K1845" s="32">
        <f>'Batch Inputs'!J1833</f>
        <v>0</v>
      </c>
      <c r="L1845" s="32">
        <f>'Batch Inputs'!K1833</f>
        <v>0</v>
      </c>
      <c r="M1845" s="32">
        <f>'Batch Inputs'!L1833</f>
        <v>0</v>
      </c>
      <c r="N1845" s="32">
        <f>'Batch Inputs'!M1833</f>
        <v>0</v>
      </c>
      <c r="O1845" s="32">
        <f>'Batch Inputs'!N1833</f>
        <v>0</v>
      </c>
      <c r="P1845" s="32">
        <f>'Batch Inputs'!O1833</f>
        <v>0</v>
      </c>
      <c r="Q1845" s="32">
        <f>'Batch Inputs'!P1833</f>
        <v>0</v>
      </c>
      <c r="S1845" s="98">
        <f>SUMPRODUCT($D1845:$O1845,$D$5:$O$5)+$R$5</f>
        <v>-7.9279999999999999</v>
      </c>
      <c r="T1845" s="98">
        <f>SUMPRODUCT($D1845:$O1845,$D$6:$O$6)+$R$6</f>
        <v>-7.0750000000000002</v>
      </c>
      <c r="U1845" s="98">
        <f>SUMPRODUCT($D1845:$O1845,$D$7:$O$7)+$R$7</f>
        <v>-13.989000000000001</v>
      </c>
      <c r="V1845" s="98">
        <f>SUMPRODUCT($D1845:$O1845,$D$8:$O$8)+$R$8</f>
        <v>-8.0109999999999992</v>
      </c>
      <c r="W1845" s="98">
        <f>SUMPRODUCT($D1845:$O1845,$D$9:$O$9)+$R$9</f>
        <v>-6.976</v>
      </c>
      <c r="X1845" s="98">
        <f>SUMPRODUCT($D1845:$O1845,$D$10:$O$10)+$R$10</f>
        <v>-2.1259999999999999</v>
      </c>
      <c r="Z1845" s="104">
        <f t="shared" si="282"/>
        <v>0</v>
      </c>
      <c r="AA1845" s="38">
        <f t="shared" si="283"/>
        <v>0</v>
      </c>
      <c r="AB1845" s="38">
        <f t="shared" si="284"/>
        <v>0</v>
      </c>
      <c r="AC1845" s="38">
        <f t="shared" si="285"/>
        <v>0</v>
      </c>
      <c r="AD1845" s="38">
        <f t="shared" si="286"/>
        <v>0</v>
      </c>
      <c r="AE1845" s="105">
        <f t="shared" si="287"/>
        <v>6</v>
      </c>
      <c r="AF1845" s="114">
        <f t="shared" si="281"/>
        <v>-2.1259999999999999</v>
      </c>
      <c r="AG1845" s="37">
        <f t="shared" si="288"/>
        <v>6</v>
      </c>
      <c r="AH1845" s="40">
        <f>IF(OR(MAX('Batch Inputs'!$C1833:$N1833)&gt;1,MIN('Batch Inputs'!$C1833:$N1833)&lt;0),"ERROR",0)</f>
        <v>0</v>
      </c>
      <c r="AI1845" s="105" t="str">
        <f t="shared" si="289"/>
        <v>Few conditions</v>
      </c>
      <c r="AJ1845" s="113" t="str">
        <f t="shared" si="290"/>
        <v>No Conditions</v>
      </c>
      <c r="AM1845" s="78"/>
    </row>
    <row r="1846" spans="3:39" ht="12.75" x14ac:dyDescent="0.2">
      <c r="C1846" s="94">
        <v>1829</v>
      </c>
      <c r="D1846" s="32">
        <f>'Batch Inputs'!C1834</f>
        <v>0</v>
      </c>
      <c r="E1846" s="32">
        <f>'Batch Inputs'!D1834</f>
        <v>0</v>
      </c>
      <c r="F1846" s="32">
        <f>'Batch Inputs'!E1834</f>
        <v>0</v>
      </c>
      <c r="G1846" s="32">
        <f>'Batch Inputs'!F1834</f>
        <v>0</v>
      </c>
      <c r="H1846" s="32">
        <f>'Batch Inputs'!G1834</f>
        <v>0</v>
      </c>
      <c r="I1846" s="32">
        <f>'Batch Inputs'!H1834</f>
        <v>0</v>
      </c>
      <c r="J1846" s="32">
        <f>'Batch Inputs'!I1834</f>
        <v>0</v>
      </c>
      <c r="K1846" s="32">
        <f>'Batch Inputs'!J1834</f>
        <v>0</v>
      </c>
      <c r="L1846" s="32">
        <f>'Batch Inputs'!K1834</f>
        <v>0</v>
      </c>
      <c r="M1846" s="32">
        <f>'Batch Inputs'!L1834</f>
        <v>0</v>
      </c>
      <c r="N1846" s="32">
        <f>'Batch Inputs'!M1834</f>
        <v>0</v>
      </c>
      <c r="O1846" s="32">
        <f>'Batch Inputs'!N1834</f>
        <v>0</v>
      </c>
      <c r="P1846" s="32">
        <f>'Batch Inputs'!O1834</f>
        <v>0</v>
      </c>
      <c r="Q1846" s="32">
        <f>'Batch Inputs'!P1834</f>
        <v>0</v>
      </c>
      <c r="S1846" s="98">
        <f>SUMPRODUCT($D1846:$O1846,$D$5:$O$5)+$R$5</f>
        <v>-7.9279999999999999</v>
      </c>
      <c r="T1846" s="98">
        <f>SUMPRODUCT($D1846:$O1846,$D$6:$O$6)+$R$6</f>
        <v>-7.0750000000000002</v>
      </c>
      <c r="U1846" s="98">
        <f>SUMPRODUCT($D1846:$O1846,$D$7:$O$7)+$R$7</f>
        <v>-13.989000000000001</v>
      </c>
      <c r="V1846" s="98">
        <f>SUMPRODUCT($D1846:$O1846,$D$8:$O$8)+$R$8</f>
        <v>-8.0109999999999992</v>
      </c>
      <c r="W1846" s="98">
        <f>SUMPRODUCT($D1846:$O1846,$D$9:$O$9)+$R$9</f>
        <v>-6.976</v>
      </c>
      <c r="X1846" s="98">
        <f>SUMPRODUCT($D1846:$O1846,$D$10:$O$10)+$R$10</f>
        <v>-2.1259999999999999</v>
      </c>
      <c r="Z1846" s="104">
        <f t="shared" si="282"/>
        <v>0</v>
      </c>
      <c r="AA1846" s="38">
        <f t="shared" si="283"/>
        <v>0</v>
      </c>
      <c r="AB1846" s="38">
        <f t="shared" si="284"/>
        <v>0</v>
      </c>
      <c r="AC1846" s="38">
        <f t="shared" si="285"/>
        <v>0</v>
      </c>
      <c r="AD1846" s="38">
        <f t="shared" si="286"/>
        <v>0</v>
      </c>
      <c r="AE1846" s="105">
        <f t="shared" si="287"/>
        <v>6</v>
      </c>
      <c r="AF1846" s="114">
        <f t="shared" si="281"/>
        <v>-2.1259999999999999</v>
      </c>
      <c r="AG1846" s="37">
        <f t="shared" si="288"/>
        <v>6</v>
      </c>
      <c r="AH1846" s="40">
        <f>IF(OR(MAX('Batch Inputs'!$C1834:$N1834)&gt;1,MIN('Batch Inputs'!$C1834:$N1834)&lt;0),"ERROR",0)</f>
        <v>0</v>
      </c>
      <c r="AI1846" s="105" t="str">
        <f t="shared" si="289"/>
        <v>Few conditions</v>
      </c>
      <c r="AJ1846" s="113" t="str">
        <f t="shared" si="290"/>
        <v>No Conditions</v>
      </c>
      <c r="AM1846" s="78"/>
    </row>
    <row r="1847" spans="3:39" ht="12.75" x14ac:dyDescent="0.2">
      <c r="C1847" s="94">
        <v>1830</v>
      </c>
      <c r="D1847" s="32">
        <f>'Batch Inputs'!C1835</f>
        <v>0</v>
      </c>
      <c r="E1847" s="32">
        <f>'Batch Inputs'!D1835</f>
        <v>0</v>
      </c>
      <c r="F1847" s="32">
        <f>'Batch Inputs'!E1835</f>
        <v>0</v>
      </c>
      <c r="G1847" s="32">
        <f>'Batch Inputs'!F1835</f>
        <v>0</v>
      </c>
      <c r="H1847" s="32">
        <f>'Batch Inputs'!G1835</f>
        <v>0</v>
      </c>
      <c r="I1847" s="32">
        <f>'Batch Inputs'!H1835</f>
        <v>0</v>
      </c>
      <c r="J1847" s="32">
        <f>'Batch Inputs'!I1835</f>
        <v>0</v>
      </c>
      <c r="K1847" s="32">
        <f>'Batch Inputs'!J1835</f>
        <v>0</v>
      </c>
      <c r="L1847" s="32">
        <f>'Batch Inputs'!K1835</f>
        <v>0</v>
      </c>
      <c r="M1847" s="32">
        <f>'Batch Inputs'!L1835</f>
        <v>0</v>
      </c>
      <c r="N1847" s="32">
        <f>'Batch Inputs'!M1835</f>
        <v>0</v>
      </c>
      <c r="O1847" s="32">
        <f>'Batch Inputs'!N1835</f>
        <v>0</v>
      </c>
      <c r="P1847" s="32">
        <f>'Batch Inputs'!O1835</f>
        <v>0</v>
      </c>
      <c r="Q1847" s="32">
        <f>'Batch Inputs'!P1835</f>
        <v>0</v>
      </c>
      <c r="S1847" s="98">
        <f>SUMPRODUCT($D1847:$O1847,$D$5:$O$5)+$R$5</f>
        <v>-7.9279999999999999</v>
      </c>
      <c r="T1847" s="98">
        <f>SUMPRODUCT($D1847:$O1847,$D$6:$O$6)+$R$6</f>
        <v>-7.0750000000000002</v>
      </c>
      <c r="U1847" s="98">
        <f>SUMPRODUCT($D1847:$O1847,$D$7:$O$7)+$R$7</f>
        <v>-13.989000000000001</v>
      </c>
      <c r="V1847" s="98">
        <f>SUMPRODUCT($D1847:$O1847,$D$8:$O$8)+$R$8</f>
        <v>-8.0109999999999992</v>
      </c>
      <c r="W1847" s="98">
        <f>SUMPRODUCT($D1847:$O1847,$D$9:$O$9)+$R$9</f>
        <v>-6.976</v>
      </c>
      <c r="X1847" s="98">
        <f>SUMPRODUCT($D1847:$O1847,$D$10:$O$10)+$R$10</f>
        <v>-2.1259999999999999</v>
      </c>
      <c r="Z1847" s="104">
        <f t="shared" si="282"/>
        <v>0</v>
      </c>
      <c r="AA1847" s="38">
        <f t="shared" si="283"/>
        <v>0</v>
      </c>
      <c r="AB1847" s="38">
        <f t="shared" si="284"/>
        <v>0</v>
      </c>
      <c r="AC1847" s="38">
        <f t="shared" si="285"/>
        <v>0</v>
      </c>
      <c r="AD1847" s="38">
        <f t="shared" si="286"/>
        <v>0</v>
      </c>
      <c r="AE1847" s="105">
        <f t="shared" si="287"/>
        <v>6</v>
      </c>
      <c r="AF1847" s="114">
        <f t="shared" si="281"/>
        <v>-2.1259999999999999</v>
      </c>
      <c r="AG1847" s="37">
        <f t="shared" si="288"/>
        <v>6</v>
      </c>
      <c r="AH1847" s="40">
        <f>IF(OR(MAX('Batch Inputs'!$C1835:$N1835)&gt;1,MIN('Batch Inputs'!$C1835:$N1835)&lt;0),"ERROR",0)</f>
        <v>0</v>
      </c>
      <c r="AI1847" s="105" t="str">
        <f t="shared" si="289"/>
        <v>Few conditions</v>
      </c>
      <c r="AJ1847" s="113" t="str">
        <f t="shared" si="290"/>
        <v>No Conditions</v>
      </c>
      <c r="AM1847" s="78"/>
    </row>
    <row r="1848" spans="3:39" ht="12.75" x14ac:dyDescent="0.2">
      <c r="C1848" s="94">
        <v>1831</v>
      </c>
      <c r="D1848" s="32">
        <f>'Batch Inputs'!C1836</f>
        <v>0</v>
      </c>
      <c r="E1848" s="32">
        <f>'Batch Inputs'!D1836</f>
        <v>0</v>
      </c>
      <c r="F1848" s="32">
        <f>'Batch Inputs'!E1836</f>
        <v>0</v>
      </c>
      <c r="G1848" s="32">
        <f>'Batch Inputs'!F1836</f>
        <v>0</v>
      </c>
      <c r="H1848" s="32">
        <f>'Batch Inputs'!G1836</f>
        <v>0</v>
      </c>
      <c r="I1848" s="32">
        <f>'Batch Inputs'!H1836</f>
        <v>0</v>
      </c>
      <c r="J1848" s="32">
        <f>'Batch Inputs'!I1836</f>
        <v>0</v>
      </c>
      <c r="K1848" s="32">
        <f>'Batch Inputs'!J1836</f>
        <v>0</v>
      </c>
      <c r="L1848" s="32">
        <f>'Batch Inputs'!K1836</f>
        <v>0</v>
      </c>
      <c r="M1848" s="32">
        <f>'Batch Inputs'!L1836</f>
        <v>0</v>
      </c>
      <c r="N1848" s="32">
        <f>'Batch Inputs'!M1836</f>
        <v>0</v>
      </c>
      <c r="O1848" s="32">
        <f>'Batch Inputs'!N1836</f>
        <v>0</v>
      </c>
      <c r="P1848" s="32">
        <f>'Batch Inputs'!O1836</f>
        <v>0</v>
      </c>
      <c r="Q1848" s="32">
        <f>'Batch Inputs'!P1836</f>
        <v>0</v>
      </c>
      <c r="S1848" s="98">
        <f>SUMPRODUCT($D1848:$O1848,$D$5:$O$5)+$R$5</f>
        <v>-7.9279999999999999</v>
      </c>
      <c r="T1848" s="98">
        <f>SUMPRODUCT($D1848:$O1848,$D$6:$O$6)+$R$6</f>
        <v>-7.0750000000000002</v>
      </c>
      <c r="U1848" s="98">
        <f>SUMPRODUCT($D1848:$O1848,$D$7:$O$7)+$R$7</f>
        <v>-13.989000000000001</v>
      </c>
      <c r="V1848" s="98">
        <f>SUMPRODUCT($D1848:$O1848,$D$8:$O$8)+$R$8</f>
        <v>-8.0109999999999992</v>
      </c>
      <c r="W1848" s="98">
        <f>SUMPRODUCT($D1848:$O1848,$D$9:$O$9)+$R$9</f>
        <v>-6.976</v>
      </c>
      <c r="X1848" s="98">
        <f>SUMPRODUCT($D1848:$O1848,$D$10:$O$10)+$R$10</f>
        <v>-2.1259999999999999</v>
      </c>
      <c r="Z1848" s="104">
        <f t="shared" si="282"/>
        <v>0</v>
      </c>
      <c r="AA1848" s="38">
        <f t="shared" si="283"/>
        <v>0</v>
      </c>
      <c r="AB1848" s="38">
        <f t="shared" si="284"/>
        <v>0</v>
      </c>
      <c r="AC1848" s="38">
        <f t="shared" si="285"/>
        <v>0</v>
      </c>
      <c r="AD1848" s="38">
        <f t="shared" si="286"/>
        <v>0</v>
      </c>
      <c r="AE1848" s="105">
        <f t="shared" si="287"/>
        <v>6</v>
      </c>
      <c r="AF1848" s="114">
        <f t="shared" si="281"/>
        <v>-2.1259999999999999</v>
      </c>
      <c r="AG1848" s="37">
        <f t="shared" si="288"/>
        <v>6</v>
      </c>
      <c r="AH1848" s="40">
        <f>IF(OR(MAX('Batch Inputs'!$C1836:$N1836)&gt;1,MIN('Batch Inputs'!$C1836:$N1836)&lt;0),"ERROR",0)</f>
        <v>0</v>
      </c>
      <c r="AI1848" s="105" t="str">
        <f t="shared" si="289"/>
        <v>Few conditions</v>
      </c>
      <c r="AJ1848" s="113" t="str">
        <f t="shared" si="290"/>
        <v>No Conditions</v>
      </c>
      <c r="AM1848" s="78"/>
    </row>
    <row r="1849" spans="3:39" ht="12.75" x14ac:dyDescent="0.2">
      <c r="C1849" s="94">
        <v>1832</v>
      </c>
      <c r="D1849" s="32">
        <f>'Batch Inputs'!C1837</f>
        <v>0</v>
      </c>
      <c r="E1849" s="32">
        <f>'Batch Inputs'!D1837</f>
        <v>0</v>
      </c>
      <c r="F1849" s="32">
        <f>'Batch Inputs'!E1837</f>
        <v>0</v>
      </c>
      <c r="G1849" s="32">
        <f>'Batch Inputs'!F1837</f>
        <v>0</v>
      </c>
      <c r="H1849" s="32">
        <f>'Batch Inputs'!G1837</f>
        <v>0</v>
      </c>
      <c r="I1849" s="32">
        <f>'Batch Inputs'!H1837</f>
        <v>0</v>
      </c>
      <c r="J1849" s="32">
        <f>'Batch Inputs'!I1837</f>
        <v>0</v>
      </c>
      <c r="K1849" s="32">
        <f>'Batch Inputs'!J1837</f>
        <v>0</v>
      </c>
      <c r="L1849" s="32">
        <f>'Batch Inputs'!K1837</f>
        <v>0</v>
      </c>
      <c r="M1849" s="32">
        <f>'Batch Inputs'!L1837</f>
        <v>0</v>
      </c>
      <c r="N1849" s="32">
        <f>'Batch Inputs'!M1837</f>
        <v>0</v>
      </c>
      <c r="O1849" s="32">
        <f>'Batch Inputs'!N1837</f>
        <v>0</v>
      </c>
      <c r="P1849" s="32">
        <f>'Batch Inputs'!O1837</f>
        <v>0</v>
      </c>
      <c r="Q1849" s="32">
        <f>'Batch Inputs'!P1837</f>
        <v>0</v>
      </c>
      <c r="S1849" s="98">
        <f>SUMPRODUCT($D1849:$O1849,$D$5:$O$5)+$R$5</f>
        <v>-7.9279999999999999</v>
      </c>
      <c r="T1849" s="98">
        <f>SUMPRODUCT($D1849:$O1849,$D$6:$O$6)+$R$6</f>
        <v>-7.0750000000000002</v>
      </c>
      <c r="U1849" s="98">
        <f>SUMPRODUCT($D1849:$O1849,$D$7:$O$7)+$R$7</f>
        <v>-13.989000000000001</v>
      </c>
      <c r="V1849" s="98">
        <f>SUMPRODUCT($D1849:$O1849,$D$8:$O$8)+$R$8</f>
        <v>-8.0109999999999992</v>
      </c>
      <c r="W1849" s="98">
        <f>SUMPRODUCT($D1849:$O1849,$D$9:$O$9)+$R$9</f>
        <v>-6.976</v>
      </c>
      <c r="X1849" s="98">
        <f>SUMPRODUCT($D1849:$O1849,$D$10:$O$10)+$R$10</f>
        <v>-2.1259999999999999</v>
      </c>
      <c r="Z1849" s="104">
        <f t="shared" si="282"/>
        <v>0</v>
      </c>
      <c r="AA1849" s="38">
        <f t="shared" si="283"/>
        <v>0</v>
      </c>
      <c r="AB1849" s="38">
        <f t="shared" si="284"/>
        <v>0</v>
      </c>
      <c r="AC1849" s="38">
        <f t="shared" si="285"/>
        <v>0</v>
      </c>
      <c r="AD1849" s="38">
        <f t="shared" si="286"/>
        <v>0</v>
      </c>
      <c r="AE1849" s="105">
        <f t="shared" si="287"/>
        <v>6</v>
      </c>
      <c r="AF1849" s="114">
        <f t="shared" si="281"/>
        <v>-2.1259999999999999</v>
      </c>
      <c r="AG1849" s="37">
        <f t="shared" si="288"/>
        <v>6</v>
      </c>
      <c r="AH1849" s="40">
        <f>IF(OR(MAX('Batch Inputs'!$C1837:$N1837)&gt;1,MIN('Batch Inputs'!$C1837:$N1837)&lt;0),"ERROR",0)</f>
        <v>0</v>
      </c>
      <c r="AI1849" s="105" t="str">
        <f t="shared" si="289"/>
        <v>Few conditions</v>
      </c>
      <c r="AJ1849" s="113" t="str">
        <f t="shared" si="290"/>
        <v>No Conditions</v>
      </c>
      <c r="AM1849" s="78"/>
    </row>
    <row r="1850" spans="3:39" ht="12.75" x14ac:dyDescent="0.2">
      <c r="C1850" s="94">
        <v>1833</v>
      </c>
      <c r="D1850" s="32">
        <f>'Batch Inputs'!C1838</f>
        <v>0</v>
      </c>
      <c r="E1850" s="32">
        <f>'Batch Inputs'!D1838</f>
        <v>0</v>
      </c>
      <c r="F1850" s="32">
        <f>'Batch Inputs'!E1838</f>
        <v>0</v>
      </c>
      <c r="G1850" s="32">
        <f>'Batch Inputs'!F1838</f>
        <v>0</v>
      </c>
      <c r="H1850" s="32">
        <f>'Batch Inputs'!G1838</f>
        <v>0</v>
      </c>
      <c r="I1850" s="32">
        <f>'Batch Inputs'!H1838</f>
        <v>0</v>
      </c>
      <c r="J1850" s="32">
        <f>'Batch Inputs'!I1838</f>
        <v>0</v>
      </c>
      <c r="K1850" s="32">
        <f>'Batch Inputs'!J1838</f>
        <v>0</v>
      </c>
      <c r="L1850" s="32">
        <f>'Batch Inputs'!K1838</f>
        <v>0</v>
      </c>
      <c r="M1850" s="32">
        <f>'Batch Inputs'!L1838</f>
        <v>0</v>
      </c>
      <c r="N1850" s="32">
        <f>'Batch Inputs'!M1838</f>
        <v>0</v>
      </c>
      <c r="O1850" s="32">
        <f>'Batch Inputs'!N1838</f>
        <v>0</v>
      </c>
      <c r="P1850" s="32">
        <f>'Batch Inputs'!O1838</f>
        <v>0</v>
      </c>
      <c r="Q1850" s="32">
        <f>'Batch Inputs'!P1838</f>
        <v>0</v>
      </c>
      <c r="S1850" s="98">
        <f>SUMPRODUCT($D1850:$O1850,$D$5:$O$5)+$R$5</f>
        <v>-7.9279999999999999</v>
      </c>
      <c r="T1850" s="98">
        <f>SUMPRODUCT($D1850:$O1850,$D$6:$O$6)+$R$6</f>
        <v>-7.0750000000000002</v>
      </c>
      <c r="U1850" s="98">
        <f>SUMPRODUCT($D1850:$O1850,$D$7:$O$7)+$R$7</f>
        <v>-13.989000000000001</v>
      </c>
      <c r="V1850" s="98">
        <f>SUMPRODUCT($D1850:$O1850,$D$8:$O$8)+$R$8</f>
        <v>-8.0109999999999992</v>
      </c>
      <c r="W1850" s="98">
        <f>SUMPRODUCT($D1850:$O1850,$D$9:$O$9)+$R$9</f>
        <v>-6.976</v>
      </c>
      <c r="X1850" s="98">
        <f>SUMPRODUCT($D1850:$O1850,$D$10:$O$10)+$R$10</f>
        <v>-2.1259999999999999</v>
      </c>
      <c r="Z1850" s="104">
        <f t="shared" si="282"/>
        <v>0</v>
      </c>
      <c r="AA1850" s="38">
        <f t="shared" si="283"/>
        <v>0</v>
      </c>
      <c r="AB1850" s="38">
        <f t="shared" si="284"/>
        <v>0</v>
      </c>
      <c r="AC1850" s="38">
        <f t="shared" si="285"/>
        <v>0</v>
      </c>
      <c r="AD1850" s="38">
        <f t="shared" si="286"/>
        <v>0</v>
      </c>
      <c r="AE1850" s="105">
        <f t="shared" si="287"/>
        <v>6</v>
      </c>
      <c r="AF1850" s="114">
        <f t="shared" si="281"/>
        <v>-2.1259999999999999</v>
      </c>
      <c r="AG1850" s="37">
        <f t="shared" si="288"/>
        <v>6</v>
      </c>
      <c r="AH1850" s="40">
        <f>IF(OR(MAX('Batch Inputs'!$C1838:$N1838)&gt;1,MIN('Batch Inputs'!$C1838:$N1838)&lt;0),"ERROR",0)</f>
        <v>0</v>
      </c>
      <c r="AI1850" s="105" t="str">
        <f t="shared" si="289"/>
        <v>Few conditions</v>
      </c>
      <c r="AJ1850" s="113" t="str">
        <f t="shared" si="290"/>
        <v>No Conditions</v>
      </c>
      <c r="AM1850" s="78"/>
    </row>
    <row r="1851" spans="3:39" ht="12.75" x14ac:dyDescent="0.2">
      <c r="C1851" s="94">
        <v>1834</v>
      </c>
      <c r="D1851" s="32">
        <f>'Batch Inputs'!C1839</f>
        <v>0</v>
      </c>
      <c r="E1851" s="32">
        <f>'Batch Inputs'!D1839</f>
        <v>0</v>
      </c>
      <c r="F1851" s="32">
        <f>'Batch Inputs'!E1839</f>
        <v>0</v>
      </c>
      <c r="G1851" s="32">
        <f>'Batch Inputs'!F1839</f>
        <v>0</v>
      </c>
      <c r="H1851" s="32">
        <f>'Batch Inputs'!G1839</f>
        <v>0</v>
      </c>
      <c r="I1851" s="32">
        <f>'Batch Inputs'!H1839</f>
        <v>0</v>
      </c>
      <c r="J1851" s="32">
        <f>'Batch Inputs'!I1839</f>
        <v>0</v>
      </c>
      <c r="K1851" s="32">
        <f>'Batch Inputs'!J1839</f>
        <v>0</v>
      </c>
      <c r="L1851" s="32">
        <f>'Batch Inputs'!K1839</f>
        <v>0</v>
      </c>
      <c r="M1851" s="32">
        <f>'Batch Inputs'!L1839</f>
        <v>0</v>
      </c>
      <c r="N1851" s="32">
        <f>'Batch Inputs'!M1839</f>
        <v>0</v>
      </c>
      <c r="O1851" s="32">
        <f>'Batch Inputs'!N1839</f>
        <v>0</v>
      </c>
      <c r="P1851" s="32">
        <f>'Batch Inputs'!O1839</f>
        <v>0</v>
      </c>
      <c r="Q1851" s="32">
        <f>'Batch Inputs'!P1839</f>
        <v>0</v>
      </c>
      <c r="S1851" s="98">
        <f>SUMPRODUCT($D1851:$O1851,$D$5:$O$5)+$R$5</f>
        <v>-7.9279999999999999</v>
      </c>
      <c r="T1851" s="98">
        <f>SUMPRODUCT($D1851:$O1851,$D$6:$O$6)+$R$6</f>
        <v>-7.0750000000000002</v>
      </c>
      <c r="U1851" s="98">
        <f>SUMPRODUCT($D1851:$O1851,$D$7:$O$7)+$R$7</f>
        <v>-13.989000000000001</v>
      </c>
      <c r="V1851" s="98">
        <f>SUMPRODUCT($D1851:$O1851,$D$8:$O$8)+$R$8</f>
        <v>-8.0109999999999992</v>
      </c>
      <c r="W1851" s="98">
        <f>SUMPRODUCT($D1851:$O1851,$D$9:$O$9)+$R$9</f>
        <v>-6.976</v>
      </c>
      <c r="X1851" s="98">
        <f>SUMPRODUCT($D1851:$O1851,$D$10:$O$10)+$R$10</f>
        <v>-2.1259999999999999</v>
      </c>
      <c r="Z1851" s="104">
        <f t="shared" si="282"/>
        <v>0</v>
      </c>
      <c r="AA1851" s="38">
        <f t="shared" si="283"/>
        <v>0</v>
      </c>
      <c r="AB1851" s="38">
        <f t="shared" si="284"/>
        <v>0</v>
      </c>
      <c r="AC1851" s="38">
        <f t="shared" si="285"/>
        <v>0</v>
      </c>
      <c r="AD1851" s="38">
        <f t="shared" si="286"/>
        <v>0</v>
      </c>
      <c r="AE1851" s="105">
        <f t="shared" si="287"/>
        <v>6</v>
      </c>
      <c r="AF1851" s="114">
        <f t="shared" si="281"/>
        <v>-2.1259999999999999</v>
      </c>
      <c r="AG1851" s="37">
        <f t="shared" si="288"/>
        <v>6</v>
      </c>
      <c r="AH1851" s="40">
        <f>IF(OR(MAX('Batch Inputs'!$C1839:$N1839)&gt;1,MIN('Batch Inputs'!$C1839:$N1839)&lt;0),"ERROR",0)</f>
        <v>0</v>
      </c>
      <c r="AI1851" s="105" t="str">
        <f t="shared" si="289"/>
        <v>Few conditions</v>
      </c>
      <c r="AJ1851" s="113" t="str">
        <f t="shared" si="290"/>
        <v>No Conditions</v>
      </c>
      <c r="AM1851" s="78"/>
    </row>
    <row r="1852" spans="3:39" ht="12.75" x14ac:dyDescent="0.2">
      <c r="C1852" s="94">
        <v>1835</v>
      </c>
      <c r="D1852" s="32">
        <f>'Batch Inputs'!C1840</f>
        <v>0</v>
      </c>
      <c r="E1852" s="32">
        <f>'Batch Inputs'!D1840</f>
        <v>0</v>
      </c>
      <c r="F1852" s="32">
        <f>'Batch Inputs'!E1840</f>
        <v>0</v>
      </c>
      <c r="G1852" s="32">
        <f>'Batch Inputs'!F1840</f>
        <v>0</v>
      </c>
      <c r="H1852" s="32">
        <f>'Batch Inputs'!G1840</f>
        <v>0</v>
      </c>
      <c r="I1852" s="32">
        <f>'Batch Inputs'!H1840</f>
        <v>0</v>
      </c>
      <c r="J1852" s="32">
        <f>'Batch Inputs'!I1840</f>
        <v>0</v>
      </c>
      <c r="K1852" s="32">
        <f>'Batch Inputs'!J1840</f>
        <v>0</v>
      </c>
      <c r="L1852" s="32">
        <f>'Batch Inputs'!K1840</f>
        <v>0</v>
      </c>
      <c r="M1852" s="32">
        <f>'Batch Inputs'!L1840</f>
        <v>0</v>
      </c>
      <c r="N1852" s="32">
        <f>'Batch Inputs'!M1840</f>
        <v>0</v>
      </c>
      <c r="O1852" s="32">
        <f>'Batch Inputs'!N1840</f>
        <v>0</v>
      </c>
      <c r="P1852" s="32">
        <f>'Batch Inputs'!O1840</f>
        <v>0</v>
      </c>
      <c r="Q1852" s="32">
        <f>'Batch Inputs'!P1840</f>
        <v>0</v>
      </c>
      <c r="S1852" s="98">
        <f>SUMPRODUCT($D1852:$O1852,$D$5:$O$5)+$R$5</f>
        <v>-7.9279999999999999</v>
      </c>
      <c r="T1852" s="98">
        <f>SUMPRODUCT($D1852:$O1852,$D$6:$O$6)+$R$6</f>
        <v>-7.0750000000000002</v>
      </c>
      <c r="U1852" s="98">
        <f>SUMPRODUCT($D1852:$O1852,$D$7:$O$7)+$R$7</f>
        <v>-13.989000000000001</v>
      </c>
      <c r="V1852" s="98">
        <f>SUMPRODUCT($D1852:$O1852,$D$8:$O$8)+$R$8</f>
        <v>-8.0109999999999992</v>
      </c>
      <c r="W1852" s="98">
        <f>SUMPRODUCT($D1852:$O1852,$D$9:$O$9)+$R$9</f>
        <v>-6.976</v>
      </c>
      <c r="X1852" s="98">
        <f>SUMPRODUCT($D1852:$O1852,$D$10:$O$10)+$R$10</f>
        <v>-2.1259999999999999</v>
      </c>
      <c r="Z1852" s="104">
        <f t="shared" si="282"/>
        <v>0</v>
      </c>
      <c r="AA1852" s="38">
        <f t="shared" si="283"/>
        <v>0</v>
      </c>
      <c r="AB1852" s="38">
        <f t="shared" si="284"/>
        <v>0</v>
      </c>
      <c r="AC1852" s="38">
        <f t="shared" si="285"/>
        <v>0</v>
      </c>
      <c r="AD1852" s="38">
        <f t="shared" si="286"/>
        <v>0</v>
      </c>
      <c r="AE1852" s="105">
        <f t="shared" si="287"/>
        <v>6</v>
      </c>
      <c r="AF1852" s="114">
        <f t="shared" si="281"/>
        <v>-2.1259999999999999</v>
      </c>
      <c r="AG1852" s="37">
        <f t="shared" si="288"/>
        <v>6</v>
      </c>
      <c r="AH1852" s="40">
        <f>IF(OR(MAX('Batch Inputs'!$C1840:$N1840)&gt;1,MIN('Batch Inputs'!$C1840:$N1840)&lt;0),"ERROR",0)</f>
        <v>0</v>
      </c>
      <c r="AI1852" s="105" t="str">
        <f t="shared" si="289"/>
        <v>Few conditions</v>
      </c>
      <c r="AJ1852" s="113" t="str">
        <f t="shared" si="290"/>
        <v>No Conditions</v>
      </c>
      <c r="AM1852" s="78"/>
    </row>
    <row r="1853" spans="3:39" ht="12.75" x14ac:dyDescent="0.2">
      <c r="C1853" s="94">
        <v>1836</v>
      </c>
      <c r="D1853" s="32">
        <f>'Batch Inputs'!C1841</f>
        <v>0</v>
      </c>
      <c r="E1853" s="32">
        <f>'Batch Inputs'!D1841</f>
        <v>0</v>
      </c>
      <c r="F1853" s="32">
        <f>'Batch Inputs'!E1841</f>
        <v>0</v>
      </c>
      <c r="G1853" s="32">
        <f>'Batch Inputs'!F1841</f>
        <v>0</v>
      </c>
      <c r="H1853" s="32">
        <f>'Batch Inputs'!G1841</f>
        <v>0</v>
      </c>
      <c r="I1853" s="32">
        <f>'Batch Inputs'!H1841</f>
        <v>0</v>
      </c>
      <c r="J1853" s="32">
        <f>'Batch Inputs'!I1841</f>
        <v>0</v>
      </c>
      <c r="K1853" s="32">
        <f>'Batch Inputs'!J1841</f>
        <v>0</v>
      </c>
      <c r="L1853" s="32">
        <f>'Batch Inputs'!K1841</f>
        <v>0</v>
      </c>
      <c r="M1853" s="32">
        <f>'Batch Inputs'!L1841</f>
        <v>0</v>
      </c>
      <c r="N1853" s="32">
        <f>'Batch Inputs'!M1841</f>
        <v>0</v>
      </c>
      <c r="O1853" s="32">
        <f>'Batch Inputs'!N1841</f>
        <v>0</v>
      </c>
      <c r="P1853" s="32">
        <f>'Batch Inputs'!O1841</f>
        <v>0</v>
      </c>
      <c r="Q1853" s="32">
        <f>'Batch Inputs'!P1841</f>
        <v>0</v>
      </c>
      <c r="S1853" s="98">
        <f>SUMPRODUCT($D1853:$O1853,$D$5:$O$5)+$R$5</f>
        <v>-7.9279999999999999</v>
      </c>
      <c r="T1853" s="98">
        <f>SUMPRODUCT($D1853:$O1853,$D$6:$O$6)+$R$6</f>
        <v>-7.0750000000000002</v>
      </c>
      <c r="U1853" s="98">
        <f>SUMPRODUCT($D1853:$O1853,$D$7:$O$7)+$R$7</f>
        <v>-13.989000000000001</v>
      </c>
      <c r="V1853" s="98">
        <f>SUMPRODUCT($D1853:$O1853,$D$8:$O$8)+$R$8</f>
        <v>-8.0109999999999992</v>
      </c>
      <c r="W1853" s="98">
        <f>SUMPRODUCT($D1853:$O1853,$D$9:$O$9)+$R$9</f>
        <v>-6.976</v>
      </c>
      <c r="X1853" s="98">
        <f>SUMPRODUCT($D1853:$O1853,$D$10:$O$10)+$R$10</f>
        <v>-2.1259999999999999</v>
      </c>
      <c r="Z1853" s="104">
        <f t="shared" si="282"/>
        <v>0</v>
      </c>
      <c r="AA1853" s="38">
        <f t="shared" si="283"/>
        <v>0</v>
      </c>
      <c r="AB1853" s="38">
        <f t="shared" si="284"/>
        <v>0</v>
      </c>
      <c r="AC1853" s="38">
        <f t="shared" si="285"/>
        <v>0</v>
      </c>
      <c r="AD1853" s="38">
        <f t="shared" si="286"/>
        <v>0</v>
      </c>
      <c r="AE1853" s="105">
        <f t="shared" si="287"/>
        <v>6</v>
      </c>
      <c r="AF1853" s="114">
        <f t="shared" si="281"/>
        <v>-2.1259999999999999</v>
      </c>
      <c r="AG1853" s="37">
        <f t="shared" si="288"/>
        <v>6</v>
      </c>
      <c r="AH1853" s="40">
        <f>IF(OR(MAX('Batch Inputs'!$C1841:$N1841)&gt;1,MIN('Batch Inputs'!$C1841:$N1841)&lt;0),"ERROR",0)</f>
        <v>0</v>
      </c>
      <c r="AI1853" s="105" t="str">
        <f t="shared" si="289"/>
        <v>Few conditions</v>
      </c>
      <c r="AJ1853" s="113" t="str">
        <f t="shared" si="290"/>
        <v>No Conditions</v>
      </c>
      <c r="AM1853" s="78"/>
    </row>
    <row r="1854" spans="3:39" ht="12.75" x14ac:dyDescent="0.2">
      <c r="C1854" s="94">
        <v>1837</v>
      </c>
      <c r="D1854" s="32">
        <f>'Batch Inputs'!C1842</f>
        <v>0</v>
      </c>
      <c r="E1854" s="32">
        <f>'Batch Inputs'!D1842</f>
        <v>0</v>
      </c>
      <c r="F1854" s="32">
        <f>'Batch Inputs'!E1842</f>
        <v>0</v>
      </c>
      <c r="G1854" s="32">
        <f>'Batch Inputs'!F1842</f>
        <v>0</v>
      </c>
      <c r="H1854" s="32">
        <f>'Batch Inputs'!G1842</f>
        <v>0</v>
      </c>
      <c r="I1854" s="32">
        <f>'Batch Inputs'!H1842</f>
        <v>0</v>
      </c>
      <c r="J1854" s="32">
        <f>'Batch Inputs'!I1842</f>
        <v>0</v>
      </c>
      <c r="K1854" s="32">
        <f>'Batch Inputs'!J1842</f>
        <v>0</v>
      </c>
      <c r="L1854" s="32">
        <f>'Batch Inputs'!K1842</f>
        <v>0</v>
      </c>
      <c r="M1854" s="32">
        <f>'Batch Inputs'!L1842</f>
        <v>0</v>
      </c>
      <c r="N1854" s="32">
        <f>'Batch Inputs'!M1842</f>
        <v>0</v>
      </c>
      <c r="O1854" s="32">
        <f>'Batch Inputs'!N1842</f>
        <v>0</v>
      </c>
      <c r="P1854" s="32">
        <f>'Batch Inputs'!O1842</f>
        <v>0</v>
      </c>
      <c r="Q1854" s="32">
        <f>'Batch Inputs'!P1842</f>
        <v>0</v>
      </c>
      <c r="S1854" s="98">
        <f>SUMPRODUCT($D1854:$O1854,$D$5:$O$5)+$R$5</f>
        <v>-7.9279999999999999</v>
      </c>
      <c r="T1854" s="98">
        <f>SUMPRODUCT($D1854:$O1854,$D$6:$O$6)+$R$6</f>
        <v>-7.0750000000000002</v>
      </c>
      <c r="U1854" s="98">
        <f>SUMPRODUCT($D1854:$O1854,$D$7:$O$7)+$R$7</f>
        <v>-13.989000000000001</v>
      </c>
      <c r="V1854" s="98">
        <f>SUMPRODUCT($D1854:$O1854,$D$8:$O$8)+$R$8</f>
        <v>-8.0109999999999992</v>
      </c>
      <c r="W1854" s="98">
        <f>SUMPRODUCT($D1854:$O1854,$D$9:$O$9)+$R$9</f>
        <v>-6.976</v>
      </c>
      <c r="X1854" s="98">
        <f>SUMPRODUCT($D1854:$O1854,$D$10:$O$10)+$R$10</f>
        <v>-2.1259999999999999</v>
      </c>
      <c r="Z1854" s="104">
        <f t="shared" si="282"/>
        <v>0</v>
      </c>
      <c r="AA1854" s="38">
        <f t="shared" si="283"/>
        <v>0</v>
      </c>
      <c r="AB1854" s="38">
        <f t="shared" si="284"/>
        <v>0</v>
      </c>
      <c r="AC1854" s="38">
        <f t="shared" si="285"/>
        <v>0</v>
      </c>
      <c r="AD1854" s="38">
        <f t="shared" si="286"/>
        <v>0</v>
      </c>
      <c r="AE1854" s="105">
        <f t="shared" si="287"/>
        <v>6</v>
      </c>
      <c r="AF1854" s="114">
        <f t="shared" si="281"/>
        <v>-2.1259999999999999</v>
      </c>
      <c r="AG1854" s="37">
        <f t="shared" si="288"/>
        <v>6</v>
      </c>
      <c r="AH1854" s="40">
        <f>IF(OR(MAX('Batch Inputs'!$C1842:$N1842)&gt;1,MIN('Batch Inputs'!$C1842:$N1842)&lt;0),"ERROR",0)</f>
        <v>0</v>
      </c>
      <c r="AI1854" s="105" t="str">
        <f t="shared" si="289"/>
        <v>Few conditions</v>
      </c>
      <c r="AJ1854" s="113" t="str">
        <f t="shared" si="290"/>
        <v>No Conditions</v>
      </c>
      <c r="AM1854" s="78"/>
    </row>
    <row r="1855" spans="3:39" ht="12.75" x14ac:dyDescent="0.2">
      <c r="C1855" s="94">
        <v>1838</v>
      </c>
      <c r="D1855" s="32">
        <f>'Batch Inputs'!C1843</f>
        <v>0</v>
      </c>
      <c r="E1855" s="32">
        <f>'Batch Inputs'!D1843</f>
        <v>0</v>
      </c>
      <c r="F1855" s="32">
        <f>'Batch Inputs'!E1843</f>
        <v>0</v>
      </c>
      <c r="G1855" s="32">
        <f>'Batch Inputs'!F1843</f>
        <v>0</v>
      </c>
      <c r="H1855" s="32">
        <f>'Batch Inputs'!G1843</f>
        <v>0</v>
      </c>
      <c r="I1855" s="32">
        <f>'Batch Inputs'!H1843</f>
        <v>0</v>
      </c>
      <c r="J1855" s="32">
        <f>'Batch Inputs'!I1843</f>
        <v>0</v>
      </c>
      <c r="K1855" s="32">
        <f>'Batch Inputs'!J1843</f>
        <v>0</v>
      </c>
      <c r="L1855" s="32">
        <f>'Batch Inputs'!K1843</f>
        <v>0</v>
      </c>
      <c r="M1855" s="32">
        <f>'Batch Inputs'!L1843</f>
        <v>0</v>
      </c>
      <c r="N1855" s="32">
        <f>'Batch Inputs'!M1843</f>
        <v>0</v>
      </c>
      <c r="O1855" s="32">
        <f>'Batch Inputs'!N1843</f>
        <v>0</v>
      </c>
      <c r="P1855" s="32">
        <f>'Batch Inputs'!O1843</f>
        <v>0</v>
      </c>
      <c r="Q1855" s="32">
        <f>'Batch Inputs'!P1843</f>
        <v>0</v>
      </c>
      <c r="S1855" s="98">
        <f>SUMPRODUCT($D1855:$O1855,$D$5:$O$5)+$R$5</f>
        <v>-7.9279999999999999</v>
      </c>
      <c r="T1855" s="98">
        <f>SUMPRODUCT($D1855:$O1855,$D$6:$O$6)+$R$6</f>
        <v>-7.0750000000000002</v>
      </c>
      <c r="U1855" s="98">
        <f>SUMPRODUCT($D1855:$O1855,$D$7:$O$7)+$R$7</f>
        <v>-13.989000000000001</v>
      </c>
      <c r="V1855" s="98">
        <f>SUMPRODUCT($D1855:$O1855,$D$8:$O$8)+$R$8</f>
        <v>-8.0109999999999992</v>
      </c>
      <c r="W1855" s="98">
        <f>SUMPRODUCT($D1855:$O1855,$D$9:$O$9)+$R$9</f>
        <v>-6.976</v>
      </c>
      <c r="X1855" s="98">
        <f>SUMPRODUCT($D1855:$O1855,$D$10:$O$10)+$R$10</f>
        <v>-2.1259999999999999</v>
      </c>
      <c r="Z1855" s="104">
        <f t="shared" si="282"/>
        <v>0</v>
      </c>
      <c r="AA1855" s="38">
        <f t="shared" si="283"/>
        <v>0</v>
      </c>
      <c r="AB1855" s="38">
        <f t="shared" si="284"/>
        <v>0</v>
      </c>
      <c r="AC1855" s="38">
        <f t="shared" si="285"/>
        <v>0</v>
      </c>
      <c r="AD1855" s="38">
        <f t="shared" si="286"/>
        <v>0</v>
      </c>
      <c r="AE1855" s="105">
        <f t="shared" si="287"/>
        <v>6</v>
      </c>
      <c r="AF1855" s="114">
        <f t="shared" si="281"/>
        <v>-2.1259999999999999</v>
      </c>
      <c r="AG1855" s="37">
        <f t="shared" si="288"/>
        <v>6</v>
      </c>
      <c r="AH1855" s="40">
        <f>IF(OR(MAX('Batch Inputs'!$C1843:$N1843)&gt;1,MIN('Batch Inputs'!$C1843:$N1843)&lt;0),"ERROR",0)</f>
        <v>0</v>
      </c>
      <c r="AI1855" s="105" t="str">
        <f t="shared" si="289"/>
        <v>Few conditions</v>
      </c>
      <c r="AJ1855" s="113" t="str">
        <f t="shared" si="290"/>
        <v>No Conditions</v>
      </c>
      <c r="AM1855" s="78"/>
    </row>
    <row r="1856" spans="3:39" ht="12.75" x14ac:dyDescent="0.2">
      <c r="C1856" s="94">
        <v>1839</v>
      </c>
      <c r="D1856" s="32">
        <f>'Batch Inputs'!C1844</f>
        <v>0</v>
      </c>
      <c r="E1856" s="32">
        <f>'Batch Inputs'!D1844</f>
        <v>0</v>
      </c>
      <c r="F1856" s="32">
        <f>'Batch Inputs'!E1844</f>
        <v>0</v>
      </c>
      <c r="G1856" s="32">
        <f>'Batch Inputs'!F1844</f>
        <v>0</v>
      </c>
      <c r="H1856" s="32">
        <f>'Batch Inputs'!G1844</f>
        <v>0</v>
      </c>
      <c r="I1856" s="32">
        <f>'Batch Inputs'!H1844</f>
        <v>0</v>
      </c>
      <c r="J1856" s="32">
        <f>'Batch Inputs'!I1844</f>
        <v>0</v>
      </c>
      <c r="K1856" s="32">
        <f>'Batch Inputs'!J1844</f>
        <v>0</v>
      </c>
      <c r="L1856" s="32">
        <f>'Batch Inputs'!K1844</f>
        <v>0</v>
      </c>
      <c r="M1856" s="32">
        <f>'Batch Inputs'!L1844</f>
        <v>0</v>
      </c>
      <c r="N1856" s="32">
        <f>'Batch Inputs'!M1844</f>
        <v>0</v>
      </c>
      <c r="O1856" s="32">
        <f>'Batch Inputs'!N1844</f>
        <v>0</v>
      </c>
      <c r="P1856" s="32">
        <f>'Batch Inputs'!O1844</f>
        <v>0</v>
      </c>
      <c r="Q1856" s="32">
        <f>'Batch Inputs'!P1844</f>
        <v>0</v>
      </c>
      <c r="S1856" s="98">
        <f>SUMPRODUCT($D1856:$O1856,$D$5:$O$5)+$R$5</f>
        <v>-7.9279999999999999</v>
      </c>
      <c r="T1856" s="98">
        <f>SUMPRODUCT($D1856:$O1856,$D$6:$O$6)+$R$6</f>
        <v>-7.0750000000000002</v>
      </c>
      <c r="U1856" s="98">
        <f>SUMPRODUCT($D1856:$O1856,$D$7:$O$7)+$R$7</f>
        <v>-13.989000000000001</v>
      </c>
      <c r="V1856" s="98">
        <f>SUMPRODUCT($D1856:$O1856,$D$8:$O$8)+$R$8</f>
        <v>-8.0109999999999992</v>
      </c>
      <c r="W1856" s="98">
        <f>SUMPRODUCT($D1856:$O1856,$D$9:$O$9)+$R$9</f>
        <v>-6.976</v>
      </c>
      <c r="X1856" s="98">
        <f>SUMPRODUCT($D1856:$O1856,$D$10:$O$10)+$R$10</f>
        <v>-2.1259999999999999</v>
      </c>
      <c r="Z1856" s="104">
        <f t="shared" si="282"/>
        <v>0</v>
      </c>
      <c r="AA1856" s="38">
        <f t="shared" si="283"/>
        <v>0</v>
      </c>
      <c r="AB1856" s="38">
        <f t="shared" si="284"/>
        <v>0</v>
      </c>
      <c r="AC1856" s="38">
        <f t="shared" si="285"/>
        <v>0</v>
      </c>
      <c r="AD1856" s="38">
        <f t="shared" si="286"/>
        <v>0</v>
      </c>
      <c r="AE1856" s="105">
        <f t="shared" si="287"/>
        <v>6</v>
      </c>
      <c r="AF1856" s="114">
        <f t="shared" si="281"/>
        <v>-2.1259999999999999</v>
      </c>
      <c r="AG1856" s="37">
        <f t="shared" si="288"/>
        <v>6</v>
      </c>
      <c r="AH1856" s="40">
        <f>IF(OR(MAX('Batch Inputs'!$C1844:$N1844)&gt;1,MIN('Batch Inputs'!$C1844:$N1844)&lt;0),"ERROR",0)</f>
        <v>0</v>
      </c>
      <c r="AI1856" s="105" t="str">
        <f t="shared" si="289"/>
        <v>Few conditions</v>
      </c>
      <c r="AJ1856" s="113" t="str">
        <f t="shared" si="290"/>
        <v>No Conditions</v>
      </c>
      <c r="AM1856" s="78"/>
    </row>
    <row r="1857" spans="3:39" ht="12.75" x14ac:dyDescent="0.2">
      <c r="C1857" s="94">
        <v>1840</v>
      </c>
      <c r="D1857" s="32">
        <f>'Batch Inputs'!C1845</f>
        <v>0</v>
      </c>
      <c r="E1857" s="32">
        <f>'Batch Inputs'!D1845</f>
        <v>0</v>
      </c>
      <c r="F1857" s="32">
        <f>'Batch Inputs'!E1845</f>
        <v>0</v>
      </c>
      <c r="G1857" s="32">
        <f>'Batch Inputs'!F1845</f>
        <v>0</v>
      </c>
      <c r="H1857" s="32">
        <f>'Batch Inputs'!G1845</f>
        <v>0</v>
      </c>
      <c r="I1857" s="32">
        <f>'Batch Inputs'!H1845</f>
        <v>0</v>
      </c>
      <c r="J1857" s="32">
        <f>'Batch Inputs'!I1845</f>
        <v>0</v>
      </c>
      <c r="K1857" s="32">
        <f>'Batch Inputs'!J1845</f>
        <v>0</v>
      </c>
      <c r="L1857" s="32">
        <f>'Batch Inputs'!K1845</f>
        <v>0</v>
      </c>
      <c r="M1857" s="32">
        <f>'Batch Inputs'!L1845</f>
        <v>0</v>
      </c>
      <c r="N1857" s="32">
        <f>'Batch Inputs'!M1845</f>
        <v>0</v>
      </c>
      <c r="O1857" s="32">
        <f>'Batch Inputs'!N1845</f>
        <v>0</v>
      </c>
      <c r="P1857" s="32">
        <f>'Batch Inputs'!O1845</f>
        <v>0</v>
      </c>
      <c r="Q1857" s="32">
        <f>'Batch Inputs'!P1845</f>
        <v>0</v>
      </c>
      <c r="S1857" s="98">
        <f>SUMPRODUCT($D1857:$O1857,$D$5:$O$5)+$R$5</f>
        <v>-7.9279999999999999</v>
      </c>
      <c r="T1857" s="98">
        <f>SUMPRODUCT($D1857:$O1857,$D$6:$O$6)+$R$6</f>
        <v>-7.0750000000000002</v>
      </c>
      <c r="U1857" s="98">
        <f>SUMPRODUCT($D1857:$O1857,$D$7:$O$7)+$R$7</f>
        <v>-13.989000000000001</v>
      </c>
      <c r="V1857" s="98">
        <f>SUMPRODUCT($D1857:$O1857,$D$8:$O$8)+$R$8</f>
        <v>-8.0109999999999992</v>
      </c>
      <c r="W1857" s="98">
        <f>SUMPRODUCT($D1857:$O1857,$D$9:$O$9)+$R$9</f>
        <v>-6.976</v>
      </c>
      <c r="X1857" s="98">
        <f>SUMPRODUCT($D1857:$O1857,$D$10:$O$10)+$R$10</f>
        <v>-2.1259999999999999</v>
      </c>
      <c r="Z1857" s="104">
        <f t="shared" si="282"/>
        <v>0</v>
      </c>
      <c r="AA1857" s="38">
        <f t="shared" si="283"/>
        <v>0</v>
      </c>
      <c r="AB1857" s="38">
        <f t="shared" si="284"/>
        <v>0</v>
      </c>
      <c r="AC1857" s="38">
        <f t="shared" si="285"/>
        <v>0</v>
      </c>
      <c r="AD1857" s="38">
        <f t="shared" si="286"/>
        <v>0</v>
      </c>
      <c r="AE1857" s="105">
        <f t="shared" si="287"/>
        <v>6</v>
      </c>
      <c r="AF1857" s="114">
        <f t="shared" si="281"/>
        <v>-2.1259999999999999</v>
      </c>
      <c r="AG1857" s="37">
        <f t="shared" si="288"/>
        <v>6</v>
      </c>
      <c r="AH1857" s="40">
        <f>IF(OR(MAX('Batch Inputs'!$C1845:$N1845)&gt;1,MIN('Batch Inputs'!$C1845:$N1845)&lt;0),"ERROR",0)</f>
        <v>0</v>
      </c>
      <c r="AI1857" s="105" t="str">
        <f t="shared" si="289"/>
        <v>Few conditions</v>
      </c>
      <c r="AJ1857" s="113" t="str">
        <f t="shared" si="290"/>
        <v>No Conditions</v>
      </c>
      <c r="AM1857" s="78"/>
    </row>
    <row r="1858" spans="3:39" ht="12.75" x14ac:dyDescent="0.2">
      <c r="C1858" s="94">
        <v>1841</v>
      </c>
      <c r="D1858" s="32">
        <f>'Batch Inputs'!C1846</f>
        <v>0</v>
      </c>
      <c r="E1858" s="32">
        <f>'Batch Inputs'!D1846</f>
        <v>0</v>
      </c>
      <c r="F1858" s="32">
        <f>'Batch Inputs'!E1846</f>
        <v>0</v>
      </c>
      <c r="G1858" s="32">
        <f>'Batch Inputs'!F1846</f>
        <v>0</v>
      </c>
      <c r="H1858" s="32">
        <f>'Batch Inputs'!G1846</f>
        <v>0</v>
      </c>
      <c r="I1858" s="32">
        <f>'Batch Inputs'!H1846</f>
        <v>0</v>
      </c>
      <c r="J1858" s="32">
        <f>'Batch Inputs'!I1846</f>
        <v>0</v>
      </c>
      <c r="K1858" s="32">
        <f>'Batch Inputs'!J1846</f>
        <v>0</v>
      </c>
      <c r="L1858" s="32">
        <f>'Batch Inputs'!K1846</f>
        <v>0</v>
      </c>
      <c r="M1858" s="32">
        <f>'Batch Inputs'!L1846</f>
        <v>0</v>
      </c>
      <c r="N1858" s="32">
        <f>'Batch Inputs'!M1846</f>
        <v>0</v>
      </c>
      <c r="O1858" s="32">
        <f>'Batch Inputs'!N1846</f>
        <v>0</v>
      </c>
      <c r="P1858" s="32">
        <f>'Batch Inputs'!O1846</f>
        <v>0</v>
      </c>
      <c r="Q1858" s="32">
        <f>'Batch Inputs'!P1846</f>
        <v>0</v>
      </c>
      <c r="S1858" s="98">
        <f>SUMPRODUCT($D1858:$O1858,$D$5:$O$5)+$R$5</f>
        <v>-7.9279999999999999</v>
      </c>
      <c r="T1858" s="98">
        <f>SUMPRODUCT($D1858:$O1858,$D$6:$O$6)+$R$6</f>
        <v>-7.0750000000000002</v>
      </c>
      <c r="U1858" s="98">
        <f>SUMPRODUCT($D1858:$O1858,$D$7:$O$7)+$R$7</f>
        <v>-13.989000000000001</v>
      </c>
      <c r="V1858" s="98">
        <f>SUMPRODUCT($D1858:$O1858,$D$8:$O$8)+$R$8</f>
        <v>-8.0109999999999992</v>
      </c>
      <c r="W1858" s="98">
        <f>SUMPRODUCT($D1858:$O1858,$D$9:$O$9)+$R$9</f>
        <v>-6.976</v>
      </c>
      <c r="X1858" s="98">
        <f>SUMPRODUCT($D1858:$O1858,$D$10:$O$10)+$R$10</f>
        <v>-2.1259999999999999</v>
      </c>
      <c r="Z1858" s="104">
        <f t="shared" si="282"/>
        <v>0</v>
      </c>
      <c r="AA1858" s="38">
        <f t="shared" si="283"/>
        <v>0</v>
      </c>
      <c r="AB1858" s="38">
        <f t="shared" si="284"/>
        <v>0</v>
      </c>
      <c r="AC1858" s="38">
        <f t="shared" si="285"/>
        <v>0</v>
      </c>
      <c r="AD1858" s="38">
        <f t="shared" si="286"/>
        <v>0</v>
      </c>
      <c r="AE1858" s="105">
        <f t="shared" si="287"/>
        <v>6</v>
      </c>
      <c r="AF1858" s="114">
        <f t="shared" si="281"/>
        <v>-2.1259999999999999</v>
      </c>
      <c r="AG1858" s="37">
        <f t="shared" si="288"/>
        <v>6</v>
      </c>
      <c r="AH1858" s="40">
        <f>IF(OR(MAX('Batch Inputs'!$C1846:$N1846)&gt;1,MIN('Batch Inputs'!$C1846:$N1846)&lt;0),"ERROR",0)</f>
        <v>0</v>
      </c>
      <c r="AI1858" s="105" t="str">
        <f t="shared" si="289"/>
        <v>Few conditions</v>
      </c>
      <c r="AJ1858" s="113" t="str">
        <f t="shared" si="290"/>
        <v>No Conditions</v>
      </c>
      <c r="AM1858" s="78"/>
    </row>
    <row r="1859" spans="3:39" ht="12.75" x14ac:dyDescent="0.2">
      <c r="C1859" s="94">
        <v>1842</v>
      </c>
      <c r="D1859" s="32">
        <f>'Batch Inputs'!C1847</f>
        <v>0</v>
      </c>
      <c r="E1859" s="32">
        <f>'Batch Inputs'!D1847</f>
        <v>0</v>
      </c>
      <c r="F1859" s="32">
        <f>'Batch Inputs'!E1847</f>
        <v>0</v>
      </c>
      <c r="G1859" s="32">
        <f>'Batch Inputs'!F1847</f>
        <v>0</v>
      </c>
      <c r="H1859" s="32">
        <f>'Batch Inputs'!G1847</f>
        <v>0</v>
      </c>
      <c r="I1859" s="32">
        <f>'Batch Inputs'!H1847</f>
        <v>0</v>
      </c>
      <c r="J1859" s="32">
        <f>'Batch Inputs'!I1847</f>
        <v>0</v>
      </c>
      <c r="K1859" s="32">
        <f>'Batch Inputs'!J1847</f>
        <v>0</v>
      </c>
      <c r="L1859" s="32">
        <f>'Batch Inputs'!K1847</f>
        <v>0</v>
      </c>
      <c r="M1859" s="32">
        <f>'Batch Inputs'!L1847</f>
        <v>0</v>
      </c>
      <c r="N1859" s="32">
        <f>'Batch Inputs'!M1847</f>
        <v>0</v>
      </c>
      <c r="O1859" s="32">
        <f>'Batch Inputs'!N1847</f>
        <v>0</v>
      </c>
      <c r="P1859" s="32">
        <f>'Batch Inputs'!O1847</f>
        <v>0</v>
      </c>
      <c r="Q1859" s="32">
        <f>'Batch Inputs'!P1847</f>
        <v>0</v>
      </c>
      <c r="S1859" s="98">
        <f>SUMPRODUCT($D1859:$O1859,$D$5:$O$5)+$R$5</f>
        <v>-7.9279999999999999</v>
      </c>
      <c r="T1859" s="98">
        <f>SUMPRODUCT($D1859:$O1859,$D$6:$O$6)+$R$6</f>
        <v>-7.0750000000000002</v>
      </c>
      <c r="U1859" s="98">
        <f>SUMPRODUCT($D1859:$O1859,$D$7:$O$7)+$R$7</f>
        <v>-13.989000000000001</v>
      </c>
      <c r="V1859" s="98">
        <f>SUMPRODUCT($D1859:$O1859,$D$8:$O$8)+$R$8</f>
        <v>-8.0109999999999992</v>
      </c>
      <c r="W1859" s="98">
        <f>SUMPRODUCT($D1859:$O1859,$D$9:$O$9)+$R$9</f>
        <v>-6.976</v>
      </c>
      <c r="X1859" s="98">
        <f>SUMPRODUCT($D1859:$O1859,$D$10:$O$10)+$R$10</f>
        <v>-2.1259999999999999</v>
      </c>
      <c r="Z1859" s="104">
        <f t="shared" si="282"/>
        <v>0</v>
      </c>
      <c r="AA1859" s="38">
        <f t="shared" si="283"/>
        <v>0</v>
      </c>
      <c r="AB1859" s="38">
        <f t="shared" si="284"/>
        <v>0</v>
      </c>
      <c r="AC1859" s="38">
        <f t="shared" si="285"/>
        <v>0</v>
      </c>
      <c r="AD1859" s="38">
        <f t="shared" si="286"/>
        <v>0</v>
      </c>
      <c r="AE1859" s="105">
        <f t="shared" si="287"/>
        <v>6</v>
      </c>
      <c r="AF1859" s="114">
        <f t="shared" si="281"/>
        <v>-2.1259999999999999</v>
      </c>
      <c r="AG1859" s="37">
        <f t="shared" si="288"/>
        <v>6</v>
      </c>
      <c r="AH1859" s="40">
        <f>IF(OR(MAX('Batch Inputs'!$C1847:$N1847)&gt;1,MIN('Batch Inputs'!$C1847:$N1847)&lt;0),"ERROR",0)</f>
        <v>0</v>
      </c>
      <c r="AI1859" s="105" t="str">
        <f t="shared" si="289"/>
        <v>Few conditions</v>
      </c>
      <c r="AJ1859" s="113" t="str">
        <f t="shared" si="290"/>
        <v>No Conditions</v>
      </c>
      <c r="AM1859" s="78"/>
    </row>
    <row r="1860" spans="3:39" ht="12.75" x14ac:dyDescent="0.2">
      <c r="C1860" s="94">
        <v>1843</v>
      </c>
      <c r="D1860" s="32">
        <f>'Batch Inputs'!C1848</f>
        <v>0</v>
      </c>
      <c r="E1860" s="32">
        <f>'Batch Inputs'!D1848</f>
        <v>0</v>
      </c>
      <c r="F1860" s="32">
        <f>'Batch Inputs'!E1848</f>
        <v>0</v>
      </c>
      <c r="G1860" s="32">
        <f>'Batch Inputs'!F1848</f>
        <v>0</v>
      </c>
      <c r="H1860" s="32">
        <f>'Batch Inputs'!G1848</f>
        <v>0</v>
      </c>
      <c r="I1860" s="32">
        <f>'Batch Inputs'!H1848</f>
        <v>0</v>
      </c>
      <c r="J1860" s="32">
        <f>'Batch Inputs'!I1848</f>
        <v>0</v>
      </c>
      <c r="K1860" s="32">
        <f>'Batch Inputs'!J1848</f>
        <v>0</v>
      </c>
      <c r="L1860" s="32">
        <f>'Batch Inputs'!K1848</f>
        <v>0</v>
      </c>
      <c r="M1860" s="32">
        <f>'Batch Inputs'!L1848</f>
        <v>0</v>
      </c>
      <c r="N1860" s="32">
        <f>'Batch Inputs'!M1848</f>
        <v>0</v>
      </c>
      <c r="O1860" s="32">
        <f>'Batch Inputs'!N1848</f>
        <v>0</v>
      </c>
      <c r="P1860" s="32">
        <f>'Batch Inputs'!O1848</f>
        <v>0</v>
      </c>
      <c r="Q1860" s="32">
        <f>'Batch Inputs'!P1848</f>
        <v>0</v>
      </c>
      <c r="S1860" s="98">
        <f>SUMPRODUCT($D1860:$O1860,$D$5:$O$5)+$R$5</f>
        <v>-7.9279999999999999</v>
      </c>
      <c r="T1860" s="98">
        <f>SUMPRODUCT($D1860:$O1860,$D$6:$O$6)+$R$6</f>
        <v>-7.0750000000000002</v>
      </c>
      <c r="U1860" s="98">
        <f>SUMPRODUCT($D1860:$O1860,$D$7:$O$7)+$R$7</f>
        <v>-13.989000000000001</v>
      </c>
      <c r="V1860" s="98">
        <f>SUMPRODUCT($D1860:$O1860,$D$8:$O$8)+$R$8</f>
        <v>-8.0109999999999992</v>
      </c>
      <c r="W1860" s="98">
        <f>SUMPRODUCT($D1860:$O1860,$D$9:$O$9)+$R$9</f>
        <v>-6.976</v>
      </c>
      <c r="X1860" s="98">
        <f>SUMPRODUCT($D1860:$O1860,$D$10:$O$10)+$R$10</f>
        <v>-2.1259999999999999</v>
      </c>
      <c r="Z1860" s="104">
        <f t="shared" si="282"/>
        <v>0</v>
      </c>
      <c r="AA1860" s="38">
        <f t="shared" si="283"/>
        <v>0</v>
      </c>
      <c r="AB1860" s="38">
        <f t="shared" si="284"/>
        <v>0</v>
      </c>
      <c r="AC1860" s="38">
        <f t="shared" si="285"/>
        <v>0</v>
      </c>
      <c r="AD1860" s="38">
        <f t="shared" si="286"/>
        <v>0</v>
      </c>
      <c r="AE1860" s="105">
        <f t="shared" si="287"/>
        <v>6</v>
      </c>
      <c r="AF1860" s="114">
        <f t="shared" si="281"/>
        <v>-2.1259999999999999</v>
      </c>
      <c r="AG1860" s="37">
        <f t="shared" si="288"/>
        <v>6</v>
      </c>
      <c r="AH1860" s="40">
        <f>IF(OR(MAX('Batch Inputs'!$C1848:$N1848)&gt;1,MIN('Batch Inputs'!$C1848:$N1848)&lt;0),"ERROR",0)</f>
        <v>0</v>
      </c>
      <c r="AI1860" s="105" t="str">
        <f t="shared" si="289"/>
        <v>Few conditions</v>
      </c>
      <c r="AJ1860" s="113" t="str">
        <f t="shared" si="290"/>
        <v>No Conditions</v>
      </c>
      <c r="AM1860" s="78"/>
    </row>
    <row r="1861" spans="3:39" ht="12.75" x14ac:dyDescent="0.2">
      <c r="C1861" s="94">
        <v>1844</v>
      </c>
      <c r="D1861" s="32">
        <f>'Batch Inputs'!C1849</f>
        <v>0</v>
      </c>
      <c r="E1861" s="32">
        <f>'Batch Inputs'!D1849</f>
        <v>0</v>
      </c>
      <c r="F1861" s="32">
        <f>'Batch Inputs'!E1849</f>
        <v>0</v>
      </c>
      <c r="G1861" s="32">
        <f>'Batch Inputs'!F1849</f>
        <v>0</v>
      </c>
      <c r="H1861" s="32">
        <f>'Batch Inputs'!G1849</f>
        <v>0</v>
      </c>
      <c r="I1861" s="32">
        <f>'Batch Inputs'!H1849</f>
        <v>0</v>
      </c>
      <c r="J1861" s="32">
        <f>'Batch Inputs'!I1849</f>
        <v>0</v>
      </c>
      <c r="K1861" s="32">
        <f>'Batch Inputs'!J1849</f>
        <v>0</v>
      </c>
      <c r="L1861" s="32">
        <f>'Batch Inputs'!K1849</f>
        <v>0</v>
      </c>
      <c r="M1861" s="32">
        <f>'Batch Inputs'!L1849</f>
        <v>0</v>
      </c>
      <c r="N1861" s="32">
        <f>'Batch Inputs'!M1849</f>
        <v>0</v>
      </c>
      <c r="O1861" s="32">
        <f>'Batch Inputs'!N1849</f>
        <v>0</v>
      </c>
      <c r="P1861" s="32">
        <f>'Batch Inputs'!O1849</f>
        <v>0</v>
      </c>
      <c r="Q1861" s="32">
        <f>'Batch Inputs'!P1849</f>
        <v>0</v>
      </c>
      <c r="S1861" s="98">
        <f>SUMPRODUCT($D1861:$O1861,$D$5:$O$5)+$R$5</f>
        <v>-7.9279999999999999</v>
      </c>
      <c r="T1861" s="98">
        <f>SUMPRODUCT($D1861:$O1861,$D$6:$O$6)+$R$6</f>
        <v>-7.0750000000000002</v>
      </c>
      <c r="U1861" s="98">
        <f>SUMPRODUCT($D1861:$O1861,$D$7:$O$7)+$R$7</f>
        <v>-13.989000000000001</v>
      </c>
      <c r="V1861" s="98">
        <f>SUMPRODUCT($D1861:$O1861,$D$8:$O$8)+$R$8</f>
        <v>-8.0109999999999992</v>
      </c>
      <c r="W1861" s="98">
        <f>SUMPRODUCT($D1861:$O1861,$D$9:$O$9)+$R$9</f>
        <v>-6.976</v>
      </c>
      <c r="X1861" s="98">
        <f>SUMPRODUCT($D1861:$O1861,$D$10:$O$10)+$R$10</f>
        <v>-2.1259999999999999</v>
      </c>
      <c r="Z1861" s="104">
        <f t="shared" si="282"/>
        <v>0</v>
      </c>
      <c r="AA1861" s="38">
        <f t="shared" si="283"/>
        <v>0</v>
      </c>
      <c r="AB1861" s="38">
        <f t="shared" si="284"/>
        <v>0</v>
      </c>
      <c r="AC1861" s="38">
        <f t="shared" si="285"/>
        <v>0</v>
      </c>
      <c r="AD1861" s="38">
        <f t="shared" si="286"/>
        <v>0</v>
      </c>
      <c r="AE1861" s="105">
        <f t="shared" si="287"/>
        <v>6</v>
      </c>
      <c r="AF1861" s="114">
        <f t="shared" si="281"/>
        <v>-2.1259999999999999</v>
      </c>
      <c r="AG1861" s="37">
        <f t="shared" si="288"/>
        <v>6</v>
      </c>
      <c r="AH1861" s="40">
        <f>IF(OR(MAX('Batch Inputs'!$C1849:$N1849)&gt;1,MIN('Batch Inputs'!$C1849:$N1849)&lt;0),"ERROR",0)</f>
        <v>0</v>
      </c>
      <c r="AI1861" s="105" t="str">
        <f t="shared" si="289"/>
        <v>Few conditions</v>
      </c>
      <c r="AJ1861" s="113" t="str">
        <f t="shared" si="290"/>
        <v>No Conditions</v>
      </c>
      <c r="AM1861" s="78"/>
    </row>
    <row r="1862" spans="3:39" ht="12.75" x14ac:dyDescent="0.2">
      <c r="C1862" s="94">
        <v>1845</v>
      </c>
      <c r="D1862" s="32">
        <f>'Batch Inputs'!C1850</f>
        <v>0</v>
      </c>
      <c r="E1862" s="32">
        <f>'Batch Inputs'!D1850</f>
        <v>0</v>
      </c>
      <c r="F1862" s="32">
        <f>'Batch Inputs'!E1850</f>
        <v>0</v>
      </c>
      <c r="G1862" s="32">
        <f>'Batch Inputs'!F1850</f>
        <v>0</v>
      </c>
      <c r="H1862" s="32">
        <f>'Batch Inputs'!G1850</f>
        <v>0</v>
      </c>
      <c r="I1862" s="32">
        <f>'Batch Inputs'!H1850</f>
        <v>0</v>
      </c>
      <c r="J1862" s="32">
        <f>'Batch Inputs'!I1850</f>
        <v>0</v>
      </c>
      <c r="K1862" s="32">
        <f>'Batch Inputs'!J1850</f>
        <v>0</v>
      </c>
      <c r="L1862" s="32">
        <f>'Batch Inputs'!K1850</f>
        <v>0</v>
      </c>
      <c r="M1862" s="32">
        <f>'Batch Inputs'!L1850</f>
        <v>0</v>
      </c>
      <c r="N1862" s="32">
        <f>'Batch Inputs'!M1850</f>
        <v>0</v>
      </c>
      <c r="O1862" s="32">
        <f>'Batch Inputs'!N1850</f>
        <v>0</v>
      </c>
      <c r="P1862" s="32">
        <f>'Batch Inputs'!O1850</f>
        <v>0</v>
      </c>
      <c r="Q1862" s="32">
        <f>'Batch Inputs'!P1850</f>
        <v>0</v>
      </c>
      <c r="S1862" s="98">
        <f>SUMPRODUCT($D1862:$O1862,$D$5:$O$5)+$R$5</f>
        <v>-7.9279999999999999</v>
      </c>
      <c r="T1862" s="98">
        <f>SUMPRODUCT($D1862:$O1862,$D$6:$O$6)+$R$6</f>
        <v>-7.0750000000000002</v>
      </c>
      <c r="U1862" s="98">
        <f>SUMPRODUCT($D1862:$O1862,$D$7:$O$7)+$R$7</f>
        <v>-13.989000000000001</v>
      </c>
      <c r="V1862" s="98">
        <f>SUMPRODUCT($D1862:$O1862,$D$8:$O$8)+$R$8</f>
        <v>-8.0109999999999992</v>
      </c>
      <c r="W1862" s="98">
        <f>SUMPRODUCT($D1862:$O1862,$D$9:$O$9)+$R$9</f>
        <v>-6.976</v>
      </c>
      <c r="X1862" s="98">
        <f>SUMPRODUCT($D1862:$O1862,$D$10:$O$10)+$R$10</f>
        <v>-2.1259999999999999</v>
      </c>
      <c r="Z1862" s="104">
        <f t="shared" si="282"/>
        <v>0</v>
      </c>
      <c r="AA1862" s="38">
        <f t="shared" si="283"/>
        <v>0</v>
      </c>
      <c r="AB1862" s="38">
        <f t="shared" si="284"/>
        <v>0</v>
      </c>
      <c r="AC1862" s="38">
        <f t="shared" si="285"/>
        <v>0</v>
      </c>
      <c r="AD1862" s="38">
        <f t="shared" si="286"/>
        <v>0</v>
      </c>
      <c r="AE1862" s="105">
        <f t="shared" si="287"/>
        <v>6</v>
      </c>
      <c r="AF1862" s="114">
        <f t="shared" si="281"/>
        <v>-2.1259999999999999</v>
      </c>
      <c r="AG1862" s="37">
        <f t="shared" si="288"/>
        <v>6</v>
      </c>
      <c r="AH1862" s="40">
        <f>IF(OR(MAX('Batch Inputs'!$C1850:$N1850)&gt;1,MIN('Batch Inputs'!$C1850:$N1850)&lt;0),"ERROR",0)</f>
        <v>0</v>
      </c>
      <c r="AI1862" s="105" t="str">
        <f t="shared" si="289"/>
        <v>Few conditions</v>
      </c>
      <c r="AJ1862" s="113" t="str">
        <f t="shared" si="290"/>
        <v>No Conditions</v>
      </c>
      <c r="AM1862" s="78"/>
    </row>
    <row r="1863" spans="3:39" ht="12.75" x14ac:dyDescent="0.2">
      <c r="C1863" s="94">
        <v>1846</v>
      </c>
      <c r="D1863" s="32">
        <f>'Batch Inputs'!C1851</f>
        <v>0</v>
      </c>
      <c r="E1863" s="32">
        <f>'Batch Inputs'!D1851</f>
        <v>0</v>
      </c>
      <c r="F1863" s="32">
        <f>'Batch Inputs'!E1851</f>
        <v>0</v>
      </c>
      <c r="G1863" s="32">
        <f>'Batch Inputs'!F1851</f>
        <v>0</v>
      </c>
      <c r="H1863" s="32">
        <f>'Batch Inputs'!G1851</f>
        <v>0</v>
      </c>
      <c r="I1863" s="32">
        <f>'Batch Inputs'!H1851</f>
        <v>0</v>
      </c>
      <c r="J1863" s="32">
        <f>'Batch Inputs'!I1851</f>
        <v>0</v>
      </c>
      <c r="K1863" s="32">
        <f>'Batch Inputs'!J1851</f>
        <v>0</v>
      </c>
      <c r="L1863" s="32">
        <f>'Batch Inputs'!K1851</f>
        <v>0</v>
      </c>
      <c r="M1863" s="32">
        <f>'Batch Inputs'!L1851</f>
        <v>0</v>
      </c>
      <c r="N1863" s="32">
        <f>'Batch Inputs'!M1851</f>
        <v>0</v>
      </c>
      <c r="O1863" s="32">
        <f>'Batch Inputs'!N1851</f>
        <v>0</v>
      </c>
      <c r="P1863" s="32">
        <f>'Batch Inputs'!O1851</f>
        <v>0</v>
      </c>
      <c r="Q1863" s="32">
        <f>'Batch Inputs'!P1851</f>
        <v>0</v>
      </c>
      <c r="S1863" s="98">
        <f>SUMPRODUCT($D1863:$O1863,$D$5:$O$5)+$R$5</f>
        <v>-7.9279999999999999</v>
      </c>
      <c r="T1863" s="98">
        <f>SUMPRODUCT($D1863:$O1863,$D$6:$O$6)+$R$6</f>
        <v>-7.0750000000000002</v>
      </c>
      <c r="U1863" s="98">
        <f>SUMPRODUCT($D1863:$O1863,$D$7:$O$7)+$R$7</f>
        <v>-13.989000000000001</v>
      </c>
      <c r="V1863" s="98">
        <f>SUMPRODUCT($D1863:$O1863,$D$8:$O$8)+$R$8</f>
        <v>-8.0109999999999992</v>
      </c>
      <c r="W1863" s="98">
        <f>SUMPRODUCT($D1863:$O1863,$D$9:$O$9)+$R$9</f>
        <v>-6.976</v>
      </c>
      <c r="X1863" s="98">
        <f>SUMPRODUCT($D1863:$O1863,$D$10:$O$10)+$R$10</f>
        <v>-2.1259999999999999</v>
      </c>
      <c r="Z1863" s="104">
        <f t="shared" si="282"/>
        <v>0</v>
      </c>
      <c r="AA1863" s="38">
        <f t="shared" si="283"/>
        <v>0</v>
      </c>
      <c r="AB1863" s="38">
        <f t="shared" si="284"/>
        <v>0</v>
      </c>
      <c r="AC1863" s="38">
        <f t="shared" si="285"/>
        <v>0</v>
      </c>
      <c r="AD1863" s="38">
        <f t="shared" si="286"/>
        <v>0</v>
      </c>
      <c r="AE1863" s="105">
        <f t="shared" si="287"/>
        <v>6</v>
      </c>
      <c r="AF1863" s="114">
        <f t="shared" si="281"/>
        <v>-2.1259999999999999</v>
      </c>
      <c r="AG1863" s="37">
        <f t="shared" si="288"/>
        <v>6</v>
      </c>
      <c r="AH1863" s="40">
        <f>IF(OR(MAX('Batch Inputs'!$C1851:$N1851)&gt;1,MIN('Batch Inputs'!$C1851:$N1851)&lt;0),"ERROR",0)</f>
        <v>0</v>
      </c>
      <c r="AI1863" s="105" t="str">
        <f t="shared" si="289"/>
        <v>Few conditions</v>
      </c>
      <c r="AJ1863" s="113" t="str">
        <f t="shared" si="290"/>
        <v>No Conditions</v>
      </c>
      <c r="AM1863" s="78"/>
    </row>
    <row r="1864" spans="3:39" ht="12.75" x14ac:dyDescent="0.2">
      <c r="C1864" s="94">
        <v>1847</v>
      </c>
      <c r="D1864" s="32">
        <f>'Batch Inputs'!C1852</f>
        <v>0</v>
      </c>
      <c r="E1864" s="32">
        <f>'Batch Inputs'!D1852</f>
        <v>0</v>
      </c>
      <c r="F1864" s="32">
        <f>'Batch Inputs'!E1852</f>
        <v>0</v>
      </c>
      <c r="G1864" s="32">
        <f>'Batch Inputs'!F1852</f>
        <v>0</v>
      </c>
      <c r="H1864" s="32">
        <f>'Batch Inputs'!G1852</f>
        <v>0</v>
      </c>
      <c r="I1864" s="32">
        <f>'Batch Inputs'!H1852</f>
        <v>0</v>
      </c>
      <c r="J1864" s="32">
        <f>'Batch Inputs'!I1852</f>
        <v>0</v>
      </c>
      <c r="K1864" s="32">
        <f>'Batch Inputs'!J1852</f>
        <v>0</v>
      </c>
      <c r="L1864" s="32">
        <f>'Batch Inputs'!K1852</f>
        <v>0</v>
      </c>
      <c r="M1864" s="32">
        <f>'Batch Inputs'!L1852</f>
        <v>0</v>
      </c>
      <c r="N1864" s="32">
        <f>'Batch Inputs'!M1852</f>
        <v>0</v>
      </c>
      <c r="O1864" s="32">
        <f>'Batch Inputs'!N1852</f>
        <v>0</v>
      </c>
      <c r="P1864" s="32">
        <f>'Batch Inputs'!O1852</f>
        <v>0</v>
      </c>
      <c r="Q1864" s="32">
        <f>'Batch Inputs'!P1852</f>
        <v>0</v>
      </c>
      <c r="S1864" s="98">
        <f>SUMPRODUCT($D1864:$O1864,$D$5:$O$5)+$R$5</f>
        <v>-7.9279999999999999</v>
      </c>
      <c r="T1864" s="98">
        <f>SUMPRODUCT($D1864:$O1864,$D$6:$O$6)+$R$6</f>
        <v>-7.0750000000000002</v>
      </c>
      <c r="U1864" s="98">
        <f>SUMPRODUCT($D1864:$O1864,$D$7:$O$7)+$R$7</f>
        <v>-13.989000000000001</v>
      </c>
      <c r="V1864" s="98">
        <f>SUMPRODUCT($D1864:$O1864,$D$8:$O$8)+$R$8</f>
        <v>-8.0109999999999992</v>
      </c>
      <c r="W1864" s="98">
        <f>SUMPRODUCT($D1864:$O1864,$D$9:$O$9)+$R$9</f>
        <v>-6.976</v>
      </c>
      <c r="X1864" s="98">
        <f>SUMPRODUCT($D1864:$O1864,$D$10:$O$10)+$R$10</f>
        <v>-2.1259999999999999</v>
      </c>
      <c r="Z1864" s="104">
        <f t="shared" si="282"/>
        <v>0</v>
      </c>
      <c r="AA1864" s="38">
        <f t="shared" si="283"/>
        <v>0</v>
      </c>
      <c r="AB1864" s="38">
        <f t="shared" si="284"/>
        <v>0</v>
      </c>
      <c r="AC1864" s="38">
        <f t="shared" si="285"/>
        <v>0</v>
      </c>
      <c r="AD1864" s="38">
        <f t="shared" si="286"/>
        <v>0</v>
      </c>
      <c r="AE1864" s="105">
        <f t="shared" si="287"/>
        <v>6</v>
      </c>
      <c r="AF1864" s="114">
        <f t="shared" si="281"/>
        <v>-2.1259999999999999</v>
      </c>
      <c r="AG1864" s="37">
        <f t="shared" si="288"/>
        <v>6</v>
      </c>
      <c r="AH1864" s="40">
        <f>IF(OR(MAX('Batch Inputs'!$C1852:$N1852)&gt;1,MIN('Batch Inputs'!$C1852:$N1852)&lt;0),"ERROR",0)</f>
        <v>0</v>
      </c>
      <c r="AI1864" s="105" t="str">
        <f t="shared" si="289"/>
        <v>Few conditions</v>
      </c>
      <c r="AJ1864" s="113" t="str">
        <f t="shared" si="290"/>
        <v>No Conditions</v>
      </c>
      <c r="AM1864" s="78"/>
    </row>
    <row r="1865" spans="3:39" ht="12.75" x14ac:dyDescent="0.2">
      <c r="C1865" s="94">
        <v>1848</v>
      </c>
      <c r="D1865" s="32">
        <f>'Batch Inputs'!C1853</f>
        <v>0</v>
      </c>
      <c r="E1865" s="32">
        <f>'Batch Inputs'!D1853</f>
        <v>0</v>
      </c>
      <c r="F1865" s="32">
        <f>'Batch Inputs'!E1853</f>
        <v>0</v>
      </c>
      <c r="G1865" s="32">
        <f>'Batch Inputs'!F1853</f>
        <v>0</v>
      </c>
      <c r="H1865" s="32">
        <f>'Batch Inputs'!G1853</f>
        <v>0</v>
      </c>
      <c r="I1865" s="32">
        <f>'Batch Inputs'!H1853</f>
        <v>0</v>
      </c>
      <c r="J1865" s="32">
        <f>'Batch Inputs'!I1853</f>
        <v>0</v>
      </c>
      <c r="K1865" s="32">
        <f>'Batch Inputs'!J1853</f>
        <v>0</v>
      </c>
      <c r="L1865" s="32">
        <f>'Batch Inputs'!K1853</f>
        <v>0</v>
      </c>
      <c r="M1865" s="32">
        <f>'Batch Inputs'!L1853</f>
        <v>0</v>
      </c>
      <c r="N1865" s="32">
        <f>'Batch Inputs'!M1853</f>
        <v>0</v>
      </c>
      <c r="O1865" s="32">
        <f>'Batch Inputs'!N1853</f>
        <v>0</v>
      </c>
      <c r="P1865" s="32">
        <f>'Batch Inputs'!O1853</f>
        <v>0</v>
      </c>
      <c r="Q1865" s="32">
        <f>'Batch Inputs'!P1853</f>
        <v>0</v>
      </c>
      <c r="S1865" s="98">
        <f>SUMPRODUCT($D1865:$O1865,$D$5:$O$5)+$R$5</f>
        <v>-7.9279999999999999</v>
      </c>
      <c r="T1865" s="98">
        <f>SUMPRODUCT($D1865:$O1865,$D$6:$O$6)+$R$6</f>
        <v>-7.0750000000000002</v>
      </c>
      <c r="U1865" s="98">
        <f>SUMPRODUCT($D1865:$O1865,$D$7:$O$7)+$R$7</f>
        <v>-13.989000000000001</v>
      </c>
      <c r="V1865" s="98">
        <f>SUMPRODUCT($D1865:$O1865,$D$8:$O$8)+$R$8</f>
        <v>-8.0109999999999992</v>
      </c>
      <c r="W1865" s="98">
        <f>SUMPRODUCT($D1865:$O1865,$D$9:$O$9)+$R$9</f>
        <v>-6.976</v>
      </c>
      <c r="X1865" s="98">
        <f>SUMPRODUCT($D1865:$O1865,$D$10:$O$10)+$R$10</f>
        <v>-2.1259999999999999</v>
      </c>
      <c r="Z1865" s="104">
        <f t="shared" si="282"/>
        <v>0</v>
      </c>
      <c r="AA1865" s="38">
        <f t="shared" si="283"/>
        <v>0</v>
      </c>
      <c r="AB1865" s="38">
        <f t="shared" si="284"/>
        <v>0</v>
      </c>
      <c r="AC1865" s="38">
        <f t="shared" si="285"/>
        <v>0</v>
      </c>
      <c r="AD1865" s="38">
        <f t="shared" si="286"/>
        <v>0</v>
      </c>
      <c r="AE1865" s="105">
        <f t="shared" si="287"/>
        <v>6</v>
      </c>
      <c r="AF1865" s="114">
        <f t="shared" si="281"/>
        <v>-2.1259999999999999</v>
      </c>
      <c r="AG1865" s="37">
        <f t="shared" si="288"/>
        <v>6</v>
      </c>
      <c r="AH1865" s="40">
        <f>IF(OR(MAX('Batch Inputs'!$C1853:$N1853)&gt;1,MIN('Batch Inputs'!$C1853:$N1853)&lt;0),"ERROR",0)</f>
        <v>0</v>
      </c>
      <c r="AI1865" s="105" t="str">
        <f t="shared" si="289"/>
        <v>Few conditions</v>
      </c>
      <c r="AJ1865" s="113" t="str">
        <f t="shared" si="290"/>
        <v>No Conditions</v>
      </c>
      <c r="AM1865" s="78"/>
    </row>
    <row r="1866" spans="3:39" ht="12.75" x14ac:dyDescent="0.2">
      <c r="C1866" s="94">
        <v>1849</v>
      </c>
      <c r="D1866" s="32">
        <f>'Batch Inputs'!C1854</f>
        <v>0</v>
      </c>
      <c r="E1866" s="32">
        <f>'Batch Inputs'!D1854</f>
        <v>0</v>
      </c>
      <c r="F1866" s="32">
        <f>'Batch Inputs'!E1854</f>
        <v>0</v>
      </c>
      <c r="G1866" s="32">
        <f>'Batch Inputs'!F1854</f>
        <v>0</v>
      </c>
      <c r="H1866" s="32">
        <f>'Batch Inputs'!G1854</f>
        <v>0</v>
      </c>
      <c r="I1866" s="32">
        <f>'Batch Inputs'!H1854</f>
        <v>0</v>
      </c>
      <c r="J1866" s="32">
        <f>'Batch Inputs'!I1854</f>
        <v>0</v>
      </c>
      <c r="K1866" s="32">
        <f>'Batch Inputs'!J1854</f>
        <v>0</v>
      </c>
      <c r="L1866" s="32">
        <f>'Batch Inputs'!K1854</f>
        <v>0</v>
      </c>
      <c r="M1866" s="32">
        <f>'Batch Inputs'!L1854</f>
        <v>0</v>
      </c>
      <c r="N1866" s="32">
        <f>'Batch Inputs'!M1854</f>
        <v>0</v>
      </c>
      <c r="O1866" s="32">
        <f>'Batch Inputs'!N1854</f>
        <v>0</v>
      </c>
      <c r="P1866" s="32">
        <f>'Batch Inputs'!O1854</f>
        <v>0</v>
      </c>
      <c r="Q1866" s="32">
        <f>'Batch Inputs'!P1854</f>
        <v>0</v>
      </c>
      <c r="S1866" s="98">
        <f>SUMPRODUCT($D1866:$O1866,$D$5:$O$5)+$R$5</f>
        <v>-7.9279999999999999</v>
      </c>
      <c r="T1866" s="98">
        <f>SUMPRODUCT($D1866:$O1866,$D$6:$O$6)+$R$6</f>
        <v>-7.0750000000000002</v>
      </c>
      <c r="U1866" s="98">
        <f>SUMPRODUCT($D1866:$O1866,$D$7:$O$7)+$R$7</f>
        <v>-13.989000000000001</v>
      </c>
      <c r="V1866" s="98">
        <f>SUMPRODUCT($D1866:$O1866,$D$8:$O$8)+$R$8</f>
        <v>-8.0109999999999992</v>
      </c>
      <c r="W1866" s="98">
        <f>SUMPRODUCT($D1866:$O1866,$D$9:$O$9)+$R$9</f>
        <v>-6.976</v>
      </c>
      <c r="X1866" s="98">
        <f>SUMPRODUCT($D1866:$O1866,$D$10:$O$10)+$R$10</f>
        <v>-2.1259999999999999</v>
      </c>
      <c r="Z1866" s="104">
        <f t="shared" si="282"/>
        <v>0</v>
      </c>
      <c r="AA1866" s="38">
        <f t="shared" si="283"/>
        <v>0</v>
      </c>
      <c r="AB1866" s="38">
        <f t="shared" si="284"/>
        <v>0</v>
      </c>
      <c r="AC1866" s="38">
        <f t="shared" si="285"/>
        <v>0</v>
      </c>
      <c r="AD1866" s="38">
        <f t="shared" si="286"/>
        <v>0</v>
      </c>
      <c r="AE1866" s="105">
        <f t="shared" si="287"/>
        <v>6</v>
      </c>
      <c r="AF1866" s="114">
        <f t="shared" si="281"/>
        <v>-2.1259999999999999</v>
      </c>
      <c r="AG1866" s="37">
        <f t="shared" si="288"/>
        <v>6</v>
      </c>
      <c r="AH1866" s="40">
        <f>IF(OR(MAX('Batch Inputs'!$C1854:$N1854)&gt;1,MIN('Batch Inputs'!$C1854:$N1854)&lt;0),"ERROR",0)</f>
        <v>0</v>
      </c>
      <c r="AI1866" s="105" t="str">
        <f t="shared" si="289"/>
        <v>Few conditions</v>
      </c>
      <c r="AJ1866" s="113" t="str">
        <f t="shared" si="290"/>
        <v>No Conditions</v>
      </c>
      <c r="AM1866" s="78"/>
    </row>
    <row r="1867" spans="3:39" ht="12.75" x14ac:dyDescent="0.2">
      <c r="C1867" s="94">
        <v>1850</v>
      </c>
      <c r="D1867" s="32">
        <f>'Batch Inputs'!C1855</f>
        <v>0</v>
      </c>
      <c r="E1867" s="32">
        <f>'Batch Inputs'!D1855</f>
        <v>0</v>
      </c>
      <c r="F1867" s="32">
        <f>'Batch Inputs'!E1855</f>
        <v>0</v>
      </c>
      <c r="G1867" s="32">
        <f>'Batch Inputs'!F1855</f>
        <v>0</v>
      </c>
      <c r="H1867" s="32">
        <f>'Batch Inputs'!G1855</f>
        <v>0</v>
      </c>
      <c r="I1867" s="32">
        <f>'Batch Inputs'!H1855</f>
        <v>0</v>
      </c>
      <c r="J1867" s="32">
        <f>'Batch Inputs'!I1855</f>
        <v>0</v>
      </c>
      <c r="K1867" s="32">
        <f>'Batch Inputs'!J1855</f>
        <v>0</v>
      </c>
      <c r="L1867" s="32">
        <f>'Batch Inputs'!K1855</f>
        <v>0</v>
      </c>
      <c r="M1867" s="32">
        <f>'Batch Inputs'!L1855</f>
        <v>0</v>
      </c>
      <c r="N1867" s="32">
        <f>'Batch Inputs'!M1855</f>
        <v>0</v>
      </c>
      <c r="O1867" s="32">
        <f>'Batch Inputs'!N1855</f>
        <v>0</v>
      </c>
      <c r="P1867" s="32">
        <f>'Batch Inputs'!O1855</f>
        <v>0</v>
      </c>
      <c r="Q1867" s="32">
        <f>'Batch Inputs'!P1855</f>
        <v>0</v>
      </c>
      <c r="S1867" s="98">
        <f>SUMPRODUCT($D1867:$O1867,$D$5:$O$5)+$R$5</f>
        <v>-7.9279999999999999</v>
      </c>
      <c r="T1867" s="98">
        <f>SUMPRODUCT($D1867:$O1867,$D$6:$O$6)+$R$6</f>
        <v>-7.0750000000000002</v>
      </c>
      <c r="U1867" s="98">
        <f>SUMPRODUCT($D1867:$O1867,$D$7:$O$7)+$R$7</f>
        <v>-13.989000000000001</v>
      </c>
      <c r="V1867" s="98">
        <f>SUMPRODUCT($D1867:$O1867,$D$8:$O$8)+$R$8</f>
        <v>-8.0109999999999992</v>
      </c>
      <c r="W1867" s="98">
        <f>SUMPRODUCT($D1867:$O1867,$D$9:$O$9)+$R$9</f>
        <v>-6.976</v>
      </c>
      <c r="X1867" s="98">
        <f>SUMPRODUCT($D1867:$O1867,$D$10:$O$10)+$R$10</f>
        <v>-2.1259999999999999</v>
      </c>
      <c r="Z1867" s="104">
        <f t="shared" si="282"/>
        <v>0</v>
      </c>
      <c r="AA1867" s="38">
        <f t="shared" si="283"/>
        <v>0</v>
      </c>
      <c r="AB1867" s="38">
        <f t="shared" si="284"/>
        <v>0</v>
      </c>
      <c r="AC1867" s="38">
        <f t="shared" si="285"/>
        <v>0</v>
      </c>
      <c r="AD1867" s="38">
        <f t="shared" si="286"/>
        <v>0</v>
      </c>
      <c r="AE1867" s="105">
        <f t="shared" si="287"/>
        <v>6</v>
      </c>
      <c r="AF1867" s="114">
        <f t="shared" si="281"/>
        <v>-2.1259999999999999</v>
      </c>
      <c r="AG1867" s="37">
        <f t="shared" si="288"/>
        <v>6</v>
      </c>
      <c r="AH1867" s="40">
        <f>IF(OR(MAX('Batch Inputs'!$C1855:$N1855)&gt;1,MIN('Batch Inputs'!$C1855:$N1855)&lt;0),"ERROR",0)</f>
        <v>0</v>
      </c>
      <c r="AI1867" s="105" t="str">
        <f t="shared" si="289"/>
        <v>Few conditions</v>
      </c>
      <c r="AJ1867" s="113" t="str">
        <f t="shared" si="290"/>
        <v>No Conditions</v>
      </c>
      <c r="AM1867" s="78"/>
    </row>
    <row r="1868" spans="3:39" ht="12.75" x14ac:dyDescent="0.2">
      <c r="C1868" s="94">
        <v>1851</v>
      </c>
      <c r="D1868" s="32">
        <f>'Batch Inputs'!C1856</f>
        <v>0</v>
      </c>
      <c r="E1868" s="32">
        <f>'Batch Inputs'!D1856</f>
        <v>0</v>
      </c>
      <c r="F1868" s="32">
        <f>'Batch Inputs'!E1856</f>
        <v>0</v>
      </c>
      <c r="G1868" s="32">
        <f>'Batch Inputs'!F1856</f>
        <v>0</v>
      </c>
      <c r="H1868" s="32">
        <f>'Batch Inputs'!G1856</f>
        <v>0</v>
      </c>
      <c r="I1868" s="32">
        <f>'Batch Inputs'!H1856</f>
        <v>0</v>
      </c>
      <c r="J1868" s="32">
        <f>'Batch Inputs'!I1856</f>
        <v>0</v>
      </c>
      <c r="K1868" s="32">
        <f>'Batch Inputs'!J1856</f>
        <v>0</v>
      </c>
      <c r="L1868" s="32">
        <f>'Batch Inputs'!K1856</f>
        <v>0</v>
      </c>
      <c r="M1868" s="32">
        <f>'Batch Inputs'!L1856</f>
        <v>0</v>
      </c>
      <c r="N1868" s="32">
        <f>'Batch Inputs'!M1856</f>
        <v>0</v>
      </c>
      <c r="O1868" s="32">
        <f>'Batch Inputs'!N1856</f>
        <v>0</v>
      </c>
      <c r="P1868" s="32">
        <f>'Batch Inputs'!O1856</f>
        <v>0</v>
      </c>
      <c r="Q1868" s="32">
        <f>'Batch Inputs'!P1856</f>
        <v>0</v>
      </c>
      <c r="S1868" s="98">
        <f>SUMPRODUCT($D1868:$O1868,$D$5:$O$5)+$R$5</f>
        <v>-7.9279999999999999</v>
      </c>
      <c r="T1868" s="98">
        <f>SUMPRODUCT($D1868:$O1868,$D$6:$O$6)+$R$6</f>
        <v>-7.0750000000000002</v>
      </c>
      <c r="U1868" s="98">
        <f>SUMPRODUCT($D1868:$O1868,$D$7:$O$7)+$R$7</f>
        <v>-13.989000000000001</v>
      </c>
      <c r="V1868" s="98">
        <f>SUMPRODUCT($D1868:$O1868,$D$8:$O$8)+$R$8</f>
        <v>-8.0109999999999992</v>
      </c>
      <c r="W1868" s="98">
        <f>SUMPRODUCT($D1868:$O1868,$D$9:$O$9)+$R$9</f>
        <v>-6.976</v>
      </c>
      <c r="X1868" s="98">
        <f>SUMPRODUCT($D1868:$O1868,$D$10:$O$10)+$R$10</f>
        <v>-2.1259999999999999</v>
      </c>
      <c r="Z1868" s="104">
        <f t="shared" si="282"/>
        <v>0</v>
      </c>
      <c r="AA1868" s="38">
        <f t="shared" si="283"/>
        <v>0</v>
      </c>
      <c r="AB1868" s="38">
        <f t="shared" si="284"/>
        <v>0</v>
      </c>
      <c r="AC1868" s="38">
        <f t="shared" si="285"/>
        <v>0</v>
      </c>
      <c r="AD1868" s="38">
        <f t="shared" si="286"/>
        <v>0</v>
      </c>
      <c r="AE1868" s="105">
        <f t="shared" si="287"/>
        <v>6</v>
      </c>
      <c r="AF1868" s="114">
        <f t="shared" si="281"/>
        <v>-2.1259999999999999</v>
      </c>
      <c r="AG1868" s="37">
        <f t="shared" si="288"/>
        <v>6</v>
      </c>
      <c r="AH1868" s="40">
        <f>IF(OR(MAX('Batch Inputs'!$C1856:$N1856)&gt;1,MIN('Batch Inputs'!$C1856:$N1856)&lt;0),"ERROR",0)</f>
        <v>0</v>
      </c>
      <c r="AI1868" s="105" t="str">
        <f t="shared" si="289"/>
        <v>Few conditions</v>
      </c>
      <c r="AJ1868" s="113" t="str">
        <f t="shared" si="290"/>
        <v>No Conditions</v>
      </c>
      <c r="AM1868" s="78"/>
    </row>
    <row r="1869" spans="3:39" ht="12.75" x14ac:dyDescent="0.2">
      <c r="C1869" s="94">
        <v>1852</v>
      </c>
      <c r="D1869" s="32">
        <f>'Batch Inputs'!C1857</f>
        <v>0</v>
      </c>
      <c r="E1869" s="32">
        <f>'Batch Inputs'!D1857</f>
        <v>0</v>
      </c>
      <c r="F1869" s="32">
        <f>'Batch Inputs'!E1857</f>
        <v>0</v>
      </c>
      <c r="G1869" s="32">
        <f>'Batch Inputs'!F1857</f>
        <v>0</v>
      </c>
      <c r="H1869" s="32">
        <f>'Batch Inputs'!G1857</f>
        <v>0</v>
      </c>
      <c r="I1869" s="32">
        <f>'Batch Inputs'!H1857</f>
        <v>0</v>
      </c>
      <c r="J1869" s="32">
        <f>'Batch Inputs'!I1857</f>
        <v>0</v>
      </c>
      <c r="K1869" s="32">
        <f>'Batch Inputs'!J1857</f>
        <v>0</v>
      </c>
      <c r="L1869" s="32">
        <f>'Batch Inputs'!K1857</f>
        <v>0</v>
      </c>
      <c r="M1869" s="32">
        <f>'Batch Inputs'!L1857</f>
        <v>0</v>
      </c>
      <c r="N1869" s="32">
        <f>'Batch Inputs'!M1857</f>
        <v>0</v>
      </c>
      <c r="O1869" s="32">
        <f>'Batch Inputs'!N1857</f>
        <v>0</v>
      </c>
      <c r="P1869" s="32">
        <f>'Batch Inputs'!O1857</f>
        <v>0</v>
      </c>
      <c r="Q1869" s="32">
        <f>'Batch Inputs'!P1857</f>
        <v>0</v>
      </c>
      <c r="S1869" s="98">
        <f>SUMPRODUCT($D1869:$O1869,$D$5:$O$5)+$R$5</f>
        <v>-7.9279999999999999</v>
      </c>
      <c r="T1869" s="98">
        <f>SUMPRODUCT($D1869:$O1869,$D$6:$O$6)+$R$6</f>
        <v>-7.0750000000000002</v>
      </c>
      <c r="U1869" s="98">
        <f>SUMPRODUCT($D1869:$O1869,$D$7:$O$7)+$R$7</f>
        <v>-13.989000000000001</v>
      </c>
      <c r="V1869" s="98">
        <f>SUMPRODUCT($D1869:$O1869,$D$8:$O$8)+$R$8</f>
        <v>-8.0109999999999992</v>
      </c>
      <c r="W1869" s="98">
        <f>SUMPRODUCT($D1869:$O1869,$D$9:$O$9)+$R$9</f>
        <v>-6.976</v>
      </c>
      <c r="X1869" s="98">
        <f>SUMPRODUCT($D1869:$O1869,$D$10:$O$10)+$R$10</f>
        <v>-2.1259999999999999</v>
      </c>
      <c r="Z1869" s="104">
        <f t="shared" si="282"/>
        <v>0</v>
      </c>
      <c r="AA1869" s="38">
        <f t="shared" si="283"/>
        <v>0</v>
      </c>
      <c r="AB1869" s="38">
        <f t="shared" si="284"/>
        <v>0</v>
      </c>
      <c r="AC1869" s="38">
        <f t="shared" si="285"/>
        <v>0</v>
      </c>
      <c r="AD1869" s="38">
        <f t="shared" si="286"/>
        <v>0</v>
      </c>
      <c r="AE1869" s="105">
        <f t="shared" si="287"/>
        <v>6</v>
      </c>
      <c r="AF1869" s="114">
        <f t="shared" si="281"/>
        <v>-2.1259999999999999</v>
      </c>
      <c r="AG1869" s="37">
        <f t="shared" si="288"/>
        <v>6</v>
      </c>
      <c r="AH1869" s="40">
        <f>IF(OR(MAX('Batch Inputs'!$C1857:$N1857)&gt;1,MIN('Batch Inputs'!$C1857:$N1857)&lt;0),"ERROR",0)</f>
        <v>0</v>
      </c>
      <c r="AI1869" s="105" t="str">
        <f t="shared" si="289"/>
        <v>Few conditions</v>
      </c>
      <c r="AJ1869" s="113" t="str">
        <f t="shared" si="290"/>
        <v>No Conditions</v>
      </c>
      <c r="AM1869" s="78"/>
    </row>
    <row r="1870" spans="3:39" ht="12.75" x14ac:dyDescent="0.2">
      <c r="C1870" s="94">
        <v>1853</v>
      </c>
      <c r="D1870" s="32">
        <f>'Batch Inputs'!C1858</f>
        <v>0</v>
      </c>
      <c r="E1870" s="32">
        <f>'Batch Inputs'!D1858</f>
        <v>0</v>
      </c>
      <c r="F1870" s="32">
        <f>'Batch Inputs'!E1858</f>
        <v>0</v>
      </c>
      <c r="G1870" s="32">
        <f>'Batch Inputs'!F1858</f>
        <v>0</v>
      </c>
      <c r="H1870" s="32">
        <f>'Batch Inputs'!G1858</f>
        <v>0</v>
      </c>
      <c r="I1870" s="32">
        <f>'Batch Inputs'!H1858</f>
        <v>0</v>
      </c>
      <c r="J1870" s="32">
        <f>'Batch Inputs'!I1858</f>
        <v>0</v>
      </c>
      <c r="K1870" s="32">
        <f>'Batch Inputs'!J1858</f>
        <v>0</v>
      </c>
      <c r="L1870" s="32">
        <f>'Batch Inputs'!K1858</f>
        <v>0</v>
      </c>
      <c r="M1870" s="32">
        <f>'Batch Inputs'!L1858</f>
        <v>0</v>
      </c>
      <c r="N1870" s="32">
        <f>'Batch Inputs'!M1858</f>
        <v>0</v>
      </c>
      <c r="O1870" s="32">
        <f>'Batch Inputs'!N1858</f>
        <v>0</v>
      </c>
      <c r="P1870" s="32">
        <f>'Batch Inputs'!O1858</f>
        <v>0</v>
      </c>
      <c r="Q1870" s="32">
        <f>'Batch Inputs'!P1858</f>
        <v>0</v>
      </c>
      <c r="S1870" s="98">
        <f>SUMPRODUCT($D1870:$O1870,$D$5:$O$5)+$R$5</f>
        <v>-7.9279999999999999</v>
      </c>
      <c r="T1870" s="98">
        <f>SUMPRODUCT($D1870:$O1870,$D$6:$O$6)+$R$6</f>
        <v>-7.0750000000000002</v>
      </c>
      <c r="U1870" s="98">
        <f>SUMPRODUCT($D1870:$O1870,$D$7:$O$7)+$R$7</f>
        <v>-13.989000000000001</v>
      </c>
      <c r="V1870" s="98">
        <f>SUMPRODUCT($D1870:$O1870,$D$8:$O$8)+$R$8</f>
        <v>-8.0109999999999992</v>
      </c>
      <c r="W1870" s="98">
        <f>SUMPRODUCT($D1870:$O1870,$D$9:$O$9)+$R$9</f>
        <v>-6.976</v>
      </c>
      <c r="X1870" s="98">
        <f>SUMPRODUCT($D1870:$O1870,$D$10:$O$10)+$R$10</f>
        <v>-2.1259999999999999</v>
      </c>
      <c r="Z1870" s="104">
        <f t="shared" si="282"/>
        <v>0</v>
      </c>
      <c r="AA1870" s="38">
        <f t="shared" si="283"/>
        <v>0</v>
      </c>
      <c r="AB1870" s="38">
        <f t="shared" si="284"/>
        <v>0</v>
      </c>
      <c r="AC1870" s="38">
        <f t="shared" si="285"/>
        <v>0</v>
      </c>
      <c r="AD1870" s="38">
        <f t="shared" si="286"/>
        <v>0</v>
      </c>
      <c r="AE1870" s="105">
        <f t="shared" si="287"/>
        <v>6</v>
      </c>
      <c r="AF1870" s="114">
        <f t="shared" si="281"/>
        <v>-2.1259999999999999</v>
      </c>
      <c r="AG1870" s="37">
        <f t="shared" si="288"/>
        <v>6</v>
      </c>
      <c r="AH1870" s="40">
        <f>IF(OR(MAX('Batch Inputs'!$C1858:$N1858)&gt;1,MIN('Batch Inputs'!$C1858:$N1858)&lt;0),"ERROR",0)</f>
        <v>0</v>
      </c>
      <c r="AI1870" s="105" t="str">
        <f t="shared" si="289"/>
        <v>Few conditions</v>
      </c>
      <c r="AJ1870" s="113" t="str">
        <f t="shared" si="290"/>
        <v>No Conditions</v>
      </c>
      <c r="AM1870" s="78"/>
    </row>
    <row r="1871" spans="3:39" ht="12.75" x14ac:dyDescent="0.2">
      <c r="C1871" s="94">
        <v>1854</v>
      </c>
      <c r="D1871" s="32">
        <f>'Batch Inputs'!C1859</f>
        <v>0</v>
      </c>
      <c r="E1871" s="32">
        <f>'Batch Inputs'!D1859</f>
        <v>0</v>
      </c>
      <c r="F1871" s="32">
        <f>'Batch Inputs'!E1859</f>
        <v>0</v>
      </c>
      <c r="G1871" s="32">
        <f>'Batch Inputs'!F1859</f>
        <v>0</v>
      </c>
      <c r="H1871" s="32">
        <f>'Batch Inputs'!G1859</f>
        <v>0</v>
      </c>
      <c r="I1871" s="32">
        <f>'Batch Inputs'!H1859</f>
        <v>0</v>
      </c>
      <c r="J1871" s="32">
        <f>'Batch Inputs'!I1859</f>
        <v>0</v>
      </c>
      <c r="K1871" s="32">
        <f>'Batch Inputs'!J1859</f>
        <v>0</v>
      </c>
      <c r="L1871" s="32">
        <f>'Batch Inputs'!K1859</f>
        <v>0</v>
      </c>
      <c r="M1871" s="32">
        <f>'Batch Inputs'!L1859</f>
        <v>0</v>
      </c>
      <c r="N1871" s="32">
        <f>'Batch Inputs'!M1859</f>
        <v>0</v>
      </c>
      <c r="O1871" s="32">
        <f>'Batch Inputs'!N1859</f>
        <v>0</v>
      </c>
      <c r="P1871" s="32">
        <f>'Batch Inputs'!O1859</f>
        <v>0</v>
      </c>
      <c r="Q1871" s="32">
        <f>'Batch Inputs'!P1859</f>
        <v>0</v>
      </c>
      <c r="S1871" s="98">
        <f>SUMPRODUCT($D1871:$O1871,$D$5:$O$5)+$R$5</f>
        <v>-7.9279999999999999</v>
      </c>
      <c r="T1871" s="98">
        <f>SUMPRODUCT($D1871:$O1871,$D$6:$O$6)+$R$6</f>
        <v>-7.0750000000000002</v>
      </c>
      <c r="U1871" s="98">
        <f>SUMPRODUCT($D1871:$O1871,$D$7:$O$7)+$R$7</f>
        <v>-13.989000000000001</v>
      </c>
      <c r="V1871" s="98">
        <f>SUMPRODUCT($D1871:$O1871,$D$8:$O$8)+$R$8</f>
        <v>-8.0109999999999992</v>
      </c>
      <c r="W1871" s="98">
        <f>SUMPRODUCT($D1871:$O1871,$D$9:$O$9)+$R$9</f>
        <v>-6.976</v>
      </c>
      <c r="X1871" s="98">
        <f>SUMPRODUCT($D1871:$O1871,$D$10:$O$10)+$R$10</f>
        <v>-2.1259999999999999</v>
      </c>
      <c r="Z1871" s="104">
        <f t="shared" si="282"/>
        <v>0</v>
      </c>
      <c r="AA1871" s="38">
        <f t="shared" si="283"/>
        <v>0</v>
      </c>
      <c r="AB1871" s="38">
        <f t="shared" si="284"/>
        <v>0</v>
      </c>
      <c r="AC1871" s="38">
        <f t="shared" si="285"/>
        <v>0</v>
      </c>
      <c r="AD1871" s="38">
        <f t="shared" si="286"/>
        <v>0</v>
      </c>
      <c r="AE1871" s="105">
        <f t="shared" si="287"/>
        <v>6</v>
      </c>
      <c r="AF1871" s="114">
        <f t="shared" si="281"/>
        <v>-2.1259999999999999</v>
      </c>
      <c r="AG1871" s="37">
        <f t="shared" si="288"/>
        <v>6</v>
      </c>
      <c r="AH1871" s="40">
        <f>IF(OR(MAX('Batch Inputs'!$C1859:$N1859)&gt;1,MIN('Batch Inputs'!$C1859:$N1859)&lt;0),"ERROR",0)</f>
        <v>0</v>
      </c>
      <c r="AI1871" s="105" t="str">
        <f t="shared" si="289"/>
        <v>Few conditions</v>
      </c>
      <c r="AJ1871" s="113" t="str">
        <f t="shared" si="290"/>
        <v>No Conditions</v>
      </c>
      <c r="AM1871" s="78"/>
    </row>
    <row r="1872" spans="3:39" ht="12.75" x14ac:dyDescent="0.2">
      <c r="C1872" s="94">
        <v>1855</v>
      </c>
      <c r="D1872" s="32">
        <f>'Batch Inputs'!C1860</f>
        <v>0</v>
      </c>
      <c r="E1872" s="32">
        <f>'Batch Inputs'!D1860</f>
        <v>0</v>
      </c>
      <c r="F1872" s="32">
        <f>'Batch Inputs'!E1860</f>
        <v>0</v>
      </c>
      <c r="G1872" s="32">
        <f>'Batch Inputs'!F1860</f>
        <v>0</v>
      </c>
      <c r="H1872" s="32">
        <f>'Batch Inputs'!G1860</f>
        <v>0</v>
      </c>
      <c r="I1872" s="32">
        <f>'Batch Inputs'!H1860</f>
        <v>0</v>
      </c>
      <c r="J1872" s="32">
        <f>'Batch Inputs'!I1860</f>
        <v>0</v>
      </c>
      <c r="K1872" s="32">
        <f>'Batch Inputs'!J1860</f>
        <v>0</v>
      </c>
      <c r="L1872" s="32">
        <f>'Batch Inputs'!K1860</f>
        <v>0</v>
      </c>
      <c r="M1872" s="32">
        <f>'Batch Inputs'!L1860</f>
        <v>0</v>
      </c>
      <c r="N1872" s="32">
        <f>'Batch Inputs'!M1860</f>
        <v>0</v>
      </c>
      <c r="O1872" s="32">
        <f>'Batch Inputs'!N1860</f>
        <v>0</v>
      </c>
      <c r="P1872" s="32">
        <f>'Batch Inputs'!O1860</f>
        <v>0</v>
      </c>
      <c r="Q1872" s="32">
        <f>'Batch Inputs'!P1860</f>
        <v>0</v>
      </c>
      <c r="S1872" s="98">
        <f>SUMPRODUCT($D1872:$O1872,$D$5:$O$5)+$R$5</f>
        <v>-7.9279999999999999</v>
      </c>
      <c r="T1872" s="98">
        <f>SUMPRODUCT($D1872:$O1872,$D$6:$O$6)+$R$6</f>
        <v>-7.0750000000000002</v>
      </c>
      <c r="U1872" s="98">
        <f>SUMPRODUCT($D1872:$O1872,$D$7:$O$7)+$R$7</f>
        <v>-13.989000000000001</v>
      </c>
      <c r="V1872" s="98">
        <f>SUMPRODUCT($D1872:$O1872,$D$8:$O$8)+$R$8</f>
        <v>-8.0109999999999992</v>
      </c>
      <c r="W1872" s="98">
        <f>SUMPRODUCT($D1872:$O1872,$D$9:$O$9)+$R$9</f>
        <v>-6.976</v>
      </c>
      <c r="X1872" s="98">
        <f>SUMPRODUCT($D1872:$O1872,$D$10:$O$10)+$R$10</f>
        <v>-2.1259999999999999</v>
      </c>
      <c r="Z1872" s="104">
        <f t="shared" si="282"/>
        <v>0</v>
      </c>
      <c r="AA1872" s="38">
        <f t="shared" si="283"/>
        <v>0</v>
      </c>
      <c r="AB1872" s="38">
        <f t="shared" si="284"/>
        <v>0</v>
      </c>
      <c r="AC1872" s="38">
        <f t="shared" si="285"/>
        <v>0</v>
      </c>
      <c r="AD1872" s="38">
        <f t="shared" si="286"/>
        <v>0</v>
      </c>
      <c r="AE1872" s="105">
        <f t="shared" si="287"/>
        <v>6</v>
      </c>
      <c r="AF1872" s="114">
        <f t="shared" si="281"/>
        <v>-2.1259999999999999</v>
      </c>
      <c r="AG1872" s="37">
        <f t="shared" si="288"/>
        <v>6</v>
      </c>
      <c r="AH1872" s="40">
        <f>IF(OR(MAX('Batch Inputs'!$C1860:$N1860)&gt;1,MIN('Batch Inputs'!$C1860:$N1860)&lt;0),"ERROR",0)</f>
        <v>0</v>
      </c>
      <c r="AI1872" s="105" t="str">
        <f t="shared" si="289"/>
        <v>Few conditions</v>
      </c>
      <c r="AJ1872" s="113" t="str">
        <f t="shared" si="290"/>
        <v>No Conditions</v>
      </c>
      <c r="AM1872" s="78"/>
    </row>
    <row r="1873" spans="3:39" ht="12.75" x14ac:dyDescent="0.2">
      <c r="C1873" s="94">
        <v>1856</v>
      </c>
      <c r="D1873" s="32">
        <f>'Batch Inputs'!C1861</f>
        <v>0</v>
      </c>
      <c r="E1873" s="32">
        <f>'Batch Inputs'!D1861</f>
        <v>0</v>
      </c>
      <c r="F1873" s="32">
        <f>'Batch Inputs'!E1861</f>
        <v>0</v>
      </c>
      <c r="G1873" s="32">
        <f>'Batch Inputs'!F1861</f>
        <v>0</v>
      </c>
      <c r="H1873" s="32">
        <f>'Batch Inputs'!G1861</f>
        <v>0</v>
      </c>
      <c r="I1873" s="32">
        <f>'Batch Inputs'!H1861</f>
        <v>0</v>
      </c>
      <c r="J1873" s="32">
        <f>'Batch Inputs'!I1861</f>
        <v>0</v>
      </c>
      <c r="K1873" s="32">
        <f>'Batch Inputs'!J1861</f>
        <v>0</v>
      </c>
      <c r="L1873" s="32">
        <f>'Batch Inputs'!K1861</f>
        <v>0</v>
      </c>
      <c r="M1873" s="32">
        <f>'Batch Inputs'!L1861</f>
        <v>0</v>
      </c>
      <c r="N1873" s="32">
        <f>'Batch Inputs'!M1861</f>
        <v>0</v>
      </c>
      <c r="O1873" s="32">
        <f>'Batch Inputs'!N1861</f>
        <v>0</v>
      </c>
      <c r="P1873" s="32">
        <f>'Batch Inputs'!O1861</f>
        <v>0</v>
      </c>
      <c r="Q1873" s="32">
        <f>'Batch Inputs'!P1861</f>
        <v>0</v>
      </c>
      <c r="S1873" s="98">
        <f>SUMPRODUCT($D1873:$O1873,$D$5:$O$5)+$R$5</f>
        <v>-7.9279999999999999</v>
      </c>
      <c r="T1873" s="98">
        <f>SUMPRODUCT($D1873:$O1873,$D$6:$O$6)+$R$6</f>
        <v>-7.0750000000000002</v>
      </c>
      <c r="U1873" s="98">
        <f>SUMPRODUCT($D1873:$O1873,$D$7:$O$7)+$R$7</f>
        <v>-13.989000000000001</v>
      </c>
      <c r="V1873" s="98">
        <f>SUMPRODUCT($D1873:$O1873,$D$8:$O$8)+$R$8</f>
        <v>-8.0109999999999992</v>
      </c>
      <c r="W1873" s="98">
        <f>SUMPRODUCT($D1873:$O1873,$D$9:$O$9)+$R$9</f>
        <v>-6.976</v>
      </c>
      <c r="X1873" s="98">
        <f>SUMPRODUCT($D1873:$O1873,$D$10:$O$10)+$R$10</f>
        <v>-2.1259999999999999</v>
      </c>
      <c r="Z1873" s="104">
        <f t="shared" si="282"/>
        <v>0</v>
      </c>
      <c r="AA1873" s="38">
        <f t="shared" si="283"/>
        <v>0</v>
      </c>
      <c r="AB1873" s="38">
        <f t="shared" si="284"/>
        <v>0</v>
      </c>
      <c r="AC1873" s="38">
        <f t="shared" si="285"/>
        <v>0</v>
      </c>
      <c r="AD1873" s="38">
        <f t="shared" si="286"/>
        <v>0</v>
      </c>
      <c r="AE1873" s="105">
        <f t="shared" si="287"/>
        <v>6</v>
      </c>
      <c r="AF1873" s="114">
        <f t="shared" si="281"/>
        <v>-2.1259999999999999</v>
      </c>
      <c r="AG1873" s="37">
        <f t="shared" si="288"/>
        <v>6</v>
      </c>
      <c r="AH1873" s="40">
        <f>IF(OR(MAX('Batch Inputs'!$C1861:$N1861)&gt;1,MIN('Batch Inputs'!$C1861:$N1861)&lt;0),"ERROR",0)</f>
        <v>0</v>
      </c>
      <c r="AI1873" s="105" t="str">
        <f t="shared" si="289"/>
        <v>Few conditions</v>
      </c>
      <c r="AJ1873" s="113" t="str">
        <f t="shared" si="290"/>
        <v>No Conditions</v>
      </c>
      <c r="AM1873" s="78"/>
    </row>
    <row r="1874" spans="3:39" ht="12.75" x14ac:dyDescent="0.2">
      <c r="C1874" s="94">
        <v>1857</v>
      </c>
      <c r="D1874" s="32">
        <f>'Batch Inputs'!C1862</f>
        <v>0</v>
      </c>
      <c r="E1874" s="32">
        <f>'Batch Inputs'!D1862</f>
        <v>0</v>
      </c>
      <c r="F1874" s="32">
        <f>'Batch Inputs'!E1862</f>
        <v>0</v>
      </c>
      <c r="G1874" s="32">
        <f>'Batch Inputs'!F1862</f>
        <v>0</v>
      </c>
      <c r="H1874" s="32">
        <f>'Batch Inputs'!G1862</f>
        <v>0</v>
      </c>
      <c r="I1874" s="32">
        <f>'Batch Inputs'!H1862</f>
        <v>0</v>
      </c>
      <c r="J1874" s="32">
        <f>'Batch Inputs'!I1862</f>
        <v>0</v>
      </c>
      <c r="K1874" s="32">
        <f>'Batch Inputs'!J1862</f>
        <v>0</v>
      </c>
      <c r="L1874" s="32">
        <f>'Batch Inputs'!K1862</f>
        <v>0</v>
      </c>
      <c r="M1874" s="32">
        <f>'Batch Inputs'!L1862</f>
        <v>0</v>
      </c>
      <c r="N1874" s="32">
        <f>'Batch Inputs'!M1862</f>
        <v>0</v>
      </c>
      <c r="O1874" s="32">
        <f>'Batch Inputs'!N1862</f>
        <v>0</v>
      </c>
      <c r="P1874" s="32">
        <f>'Batch Inputs'!O1862</f>
        <v>0</v>
      </c>
      <c r="Q1874" s="32">
        <f>'Batch Inputs'!P1862</f>
        <v>0</v>
      </c>
      <c r="S1874" s="98">
        <f>SUMPRODUCT($D1874:$O1874,$D$5:$O$5)+$R$5</f>
        <v>-7.9279999999999999</v>
      </c>
      <c r="T1874" s="98">
        <f>SUMPRODUCT($D1874:$O1874,$D$6:$O$6)+$R$6</f>
        <v>-7.0750000000000002</v>
      </c>
      <c r="U1874" s="98">
        <f>SUMPRODUCT($D1874:$O1874,$D$7:$O$7)+$R$7</f>
        <v>-13.989000000000001</v>
      </c>
      <c r="V1874" s="98">
        <f>SUMPRODUCT($D1874:$O1874,$D$8:$O$8)+$R$8</f>
        <v>-8.0109999999999992</v>
      </c>
      <c r="W1874" s="98">
        <f>SUMPRODUCT($D1874:$O1874,$D$9:$O$9)+$R$9</f>
        <v>-6.976</v>
      </c>
      <c r="X1874" s="98">
        <f>SUMPRODUCT($D1874:$O1874,$D$10:$O$10)+$R$10</f>
        <v>-2.1259999999999999</v>
      </c>
      <c r="Z1874" s="104">
        <f t="shared" si="282"/>
        <v>0</v>
      </c>
      <c r="AA1874" s="38">
        <f t="shared" si="283"/>
        <v>0</v>
      </c>
      <c r="AB1874" s="38">
        <f t="shared" si="284"/>
        <v>0</v>
      </c>
      <c r="AC1874" s="38">
        <f t="shared" si="285"/>
        <v>0</v>
      </c>
      <c r="AD1874" s="38">
        <f t="shared" si="286"/>
        <v>0</v>
      </c>
      <c r="AE1874" s="105">
        <f t="shared" si="287"/>
        <v>6</v>
      </c>
      <c r="AF1874" s="114">
        <f t="shared" ref="AF1874:AF1937" si="291">MAX(S1874:X1874)</f>
        <v>-2.1259999999999999</v>
      </c>
      <c r="AG1874" s="37">
        <f t="shared" si="288"/>
        <v>6</v>
      </c>
      <c r="AH1874" s="40">
        <f>IF(OR(MAX('Batch Inputs'!$C1862:$N1862)&gt;1,MIN('Batch Inputs'!$C1862:$N1862)&lt;0),"ERROR",0)</f>
        <v>0</v>
      </c>
      <c r="AI1874" s="105" t="str">
        <f t="shared" si="289"/>
        <v>Few conditions</v>
      </c>
      <c r="AJ1874" s="113" t="str">
        <f t="shared" si="290"/>
        <v>No Conditions</v>
      </c>
      <c r="AM1874" s="78"/>
    </row>
    <row r="1875" spans="3:39" ht="12.75" x14ac:dyDescent="0.2">
      <c r="C1875" s="94">
        <v>1858</v>
      </c>
      <c r="D1875" s="32">
        <f>'Batch Inputs'!C1863</f>
        <v>0</v>
      </c>
      <c r="E1875" s="32">
        <f>'Batch Inputs'!D1863</f>
        <v>0</v>
      </c>
      <c r="F1875" s="32">
        <f>'Batch Inputs'!E1863</f>
        <v>0</v>
      </c>
      <c r="G1875" s="32">
        <f>'Batch Inputs'!F1863</f>
        <v>0</v>
      </c>
      <c r="H1875" s="32">
        <f>'Batch Inputs'!G1863</f>
        <v>0</v>
      </c>
      <c r="I1875" s="32">
        <f>'Batch Inputs'!H1863</f>
        <v>0</v>
      </c>
      <c r="J1875" s="32">
        <f>'Batch Inputs'!I1863</f>
        <v>0</v>
      </c>
      <c r="K1875" s="32">
        <f>'Batch Inputs'!J1863</f>
        <v>0</v>
      </c>
      <c r="L1875" s="32">
        <f>'Batch Inputs'!K1863</f>
        <v>0</v>
      </c>
      <c r="M1875" s="32">
        <f>'Batch Inputs'!L1863</f>
        <v>0</v>
      </c>
      <c r="N1875" s="32">
        <f>'Batch Inputs'!M1863</f>
        <v>0</v>
      </c>
      <c r="O1875" s="32">
        <f>'Batch Inputs'!N1863</f>
        <v>0</v>
      </c>
      <c r="P1875" s="32">
        <f>'Batch Inputs'!O1863</f>
        <v>0</v>
      </c>
      <c r="Q1875" s="32">
        <f>'Batch Inputs'!P1863</f>
        <v>0</v>
      </c>
      <c r="S1875" s="98">
        <f>SUMPRODUCT($D1875:$O1875,$D$5:$O$5)+$R$5</f>
        <v>-7.9279999999999999</v>
      </c>
      <c r="T1875" s="98">
        <f>SUMPRODUCT($D1875:$O1875,$D$6:$O$6)+$R$6</f>
        <v>-7.0750000000000002</v>
      </c>
      <c r="U1875" s="98">
        <f>SUMPRODUCT($D1875:$O1875,$D$7:$O$7)+$R$7</f>
        <v>-13.989000000000001</v>
      </c>
      <c r="V1875" s="98">
        <f>SUMPRODUCT($D1875:$O1875,$D$8:$O$8)+$R$8</f>
        <v>-8.0109999999999992</v>
      </c>
      <c r="W1875" s="98">
        <f>SUMPRODUCT($D1875:$O1875,$D$9:$O$9)+$R$9</f>
        <v>-6.976</v>
      </c>
      <c r="X1875" s="98">
        <f>SUMPRODUCT($D1875:$O1875,$D$10:$O$10)+$R$10</f>
        <v>-2.1259999999999999</v>
      </c>
      <c r="Z1875" s="104">
        <f t="shared" ref="Z1875:Z1938" si="292">IF(S1875=$AF1875,S$16,0)</f>
        <v>0</v>
      </c>
      <c r="AA1875" s="38">
        <f t="shared" ref="AA1875:AA1938" si="293">IF(T1875=$AF1875,T$16,0)</f>
        <v>0</v>
      </c>
      <c r="AB1875" s="38">
        <f t="shared" ref="AB1875:AB1938" si="294">IF(U1875=$AF1875,U$16,0)</f>
        <v>0</v>
      </c>
      <c r="AC1875" s="38">
        <f t="shared" ref="AC1875:AC1938" si="295">IF(V1875=$AF1875,V$16,0)</f>
        <v>0</v>
      </c>
      <c r="AD1875" s="38">
        <f t="shared" ref="AD1875:AD1938" si="296">IF(W1875=$AF1875,W$16,0)</f>
        <v>0</v>
      </c>
      <c r="AE1875" s="105">
        <f t="shared" ref="AE1875:AE1938" si="297">IF(X1875=$AF1875,X$16,0)</f>
        <v>6</v>
      </c>
      <c r="AF1875" s="114">
        <f t="shared" si="291"/>
        <v>-2.1259999999999999</v>
      </c>
      <c r="AG1875" s="37">
        <f t="shared" ref="AG1875:AG1938" si="298">SUM(Z1875:AE1875)</f>
        <v>6</v>
      </c>
      <c r="AH1875" s="40">
        <f>IF(OR(MAX('Batch Inputs'!$C1863:$N1863)&gt;1,MIN('Batch Inputs'!$C1863:$N1863)&lt;0),"ERROR",0)</f>
        <v>0</v>
      </c>
      <c r="AI1875" s="105" t="str">
        <f t="shared" ref="AI1875:AI1938" si="299">HLOOKUP($AG1875,$S$16:$X$17,2,0)</f>
        <v>Few conditions</v>
      </c>
      <c r="AJ1875" s="113" t="str">
        <f t="shared" ref="AJ1875:AJ1938" si="300">IF(SUM(E1875:Q1875)=0,"No Conditions",AI1875)</f>
        <v>No Conditions</v>
      </c>
      <c r="AM1875" s="78"/>
    </row>
    <row r="1876" spans="3:39" ht="12.75" x14ac:dyDescent="0.2">
      <c r="C1876" s="94">
        <v>1859</v>
      </c>
      <c r="D1876" s="32">
        <f>'Batch Inputs'!C1864</f>
        <v>0</v>
      </c>
      <c r="E1876" s="32">
        <f>'Batch Inputs'!D1864</f>
        <v>0</v>
      </c>
      <c r="F1876" s="32">
        <f>'Batch Inputs'!E1864</f>
        <v>0</v>
      </c>
      <c r="G1876" s="32">
        <f>'Batch Inputs'!F1864</f>
        <v>0</v>
      </c>
      <c r="H1876" s="32">
        <f>'Batch Inputs'!G1864</f>
        <v>0</v>
      </c>
      <c r="I1876" s="32">
        <f>'Batch Inputs'!H1864</f>
        <v>0</v>
      </c>
      <c r="J1876" s="32">
        <f>'Batch Inputs'!I1864</f>
        <v>0</v>
      </c>
      <c r="K1876" s="32">
        <f>'Batch Inputs'!J1864</f>
        <v>0</v>
      </c>
      <c r="L1876" s="32">
        <f>'Batch Inputs'!K1864</f>
        <v>0</v>
      </c>
      <c r="M1876" s="32">
        <f>'Batch Inputs'!L1864</f>
        <v>0</v>
      </c>
      <c r="N1876" s="32">
        <f>'Batch Inputs'!M1864</f>
        <v>0</v>
      </c>
      <c r="O1876" s="32">
        <f>'Batch Inputs'!N1864</f>
        <v>0</v>
      </c>
      <c r="P1876" s="32">
        <f>'Batch Inputs'!O1864</f>
        <v>0</v>
      </c>
      <c r="Q1876" s="32">
        <f>'Batch Inputs'!P1864</f>
        <v>0</v>
      </c>
      <c r="S1876" s="98">
        <f>SUMPRODUCT($D1876:$O1876,$D$5:$O$5)+$R$5</f>
        <v>-7.9279999999999999</v>
      </c>
      <c r="T1876" s="98">
        <f>SUMPRODUCT($D1876:$O1876,$D$6:$O$6)+$R$6</f>
        <v>-7.0750000000000002</v>
      </c>
      <c r="U1876" s="98">
        <f>SUMPRODUCT($D1876:$O1876,$D$7:$O$7)+$R$7</f>
        <v>-13.989000000000001</v>
      </c>
      <c r="V1876" s="98">
        <f>SUMPRODUCT($D1876:$O1876,$D$8:$O$8)+$R$8</f>
        <v>-8.0109999999999992</v>
      </c>
      <c r="W1876" s="98">
        <f>SUMPRODUCT($D1876:$O1876,$D$9:$O$9)+$R$9</f>
        <v>-6.976</v>
      </c>
      <c r="X1876" s="98">
        <f>SUMPRODUCT($D1876:$O1876,$D$10:$O$10)+$R$10</f>
        <v>-2.1259999999999999</v>
      </c>
      <c r="Z1876" s="104">
        <f t="shared" si="292"/>
        <v>0</v>
      </c>
      <c r="AA1876" s="38">
        <f t="shared" si="293"/>
        <v>0</v>
      </c>
      <c r="AB1876" s="38">
        <f t="shared" si="294"/>
        <v>0</v>
      </c>
      <c r="AC1876" s="38">
        <f t="shared" si="295"/>
        <v>0</v>
      </c>
      <c r="AD1876" s="38">
        <f t="shared" si="296"/>
        <v>0</v>
      </c>
      <c r="AE1876" s="105">
        <f t="shared" si="297"/>
        <v>6</v>
      </c>
      <c r="AF1876" s="114">
        <f t="shared" si="291"/>
        <v>-2.1259999999999999</v>
      </c>
      <c r="AG1876" s="37">
        <f t="shared" si="298"/>
        <v>6</v>
      </c>
      <c r="AH1876" s="40">
        <f>IF(OR(MAX('Batch Inputs'!$C1864:$N1864)&gt;1,MIN('Batch Inputs'!$C1864:$N1864)&lt;0),"ERROR",0)</f>
        <v>0</v>
      </c>
      <c r="AI1876" s="105" t="str">
        <f t="shared" si="299"/>
        <v>Few conditions</v>
      </c>
      <c r="AJ1876" s="113" t="str">
        <f t="shared" si="300"/>
        <v>No Conditions</v>
      </c>
      <c r="AM1876" s="78"/>
    </row>
    <row r="1877" spans="3:39" ht="12.75" x14ac:dyDescent="0.2">
      <c r="C1877" s="94">
        <v>1860</v>
      </c>
      <c r="D1877" s="32">
        <f>'Batch Inputs'!C1865</f>
        <v>0</v>
      </c>
      <c r="E1877" s="32">
        <f>'Batch Inputs'!D1865</f>
        <v>0</v>
      </c>
      <c r="F1877" s="32">
        <f>'Batch Inputs'!E1865</f>
        <v>0</v>
      </c>
      <c r="G1877" s="32">
        <f>'Batch Inputs'!F1865</f>
        <v>0</v>
      </c>
      <c r="H1877" s="32">
        <f>'Batch Inputs'!G1865</f>
        <v>0</v>
      </c>
      <c r="I1877" s="32">
        <f>'Batch Inputs'!H1865</f>
        <v>0</v>
      </c>
      <c r="J1877" s="32">
        <f>'Batch Inputs'!I1865</f>
        <v>0</v>
      </c>
      <c r="K1877" s="32">
        <f>'Batch Inputs'!J1865</f>
        <v>0</v>
      </c>
      <c r="L1877" s="32">
        <f>'Batch Inputs'!K1865</f>
        <v>0</v>
      </c>
      <c r="M1877" s="32">
        <f>'Batch Inputs'!L1865</f>
        <v>0</v>
      </c>
      <c r="N1877" s="32">
        <f>'Batch Inputs'!M1865</f>
        <v>0</v>
      </c>
      <c r="O1877" s="32">
        <f>'Batch Inputs'!N1865</f>
        <v>0</v>
      </c>
      <c r="P1877" s="32">
        <f>'Batch Inputs'!O1865</f>
        <v>0</v>
      </c>
      <c r="Q1877" s="32">
        <f>'Batch Inputs'!P1865</f>
        <v>0</v>
      </c>
      <c r="S1877" s="98">
        <f>SUMPRODUCT($D1877:$O1877,$D$5:$O$5)+$R$5</f>
        <v>-7.9279999999999999</v>
      </c>
      <c r="T1877" s="98">
        <f>SUMPRODUCT($D1877:$O1877,$D$6:$O$6)+$R$6</f>
        <v>-7.0750000000000002</v>
      </c>
      <c r="U1877" s="98">
        <f>SUMPRODUCT($D1877:$O1877,$D$7:$O$7)+$R$7</f>
        <v>-13.989000000000001</v>
      </c>
      <c r="V1877" s="98">
        <f>SUMPRODUCT($D1877:$O1877,$D$8:$O$8)+$R$8</f>
        <v>-8.0109999999999992</v>
      </c>
      <c r="W1877" s="98">
        <f>SUMPRODUCT($D1877:$O1877,$D$9:$O$9)+$R$9</f>
        <v>-6.976</v>
      </c>
      <c r="X1877" s="98">
        <f>SUMPRODUCT($D1877:$O1877,$D$10:$O$10)+$R$10</f>
        <v>-2.1259999999999999</v>
      </c>
      <c r="Z1877" s="104">
        <f t="shared" si="292"/>
        <v>0</v>
      </c>
      <c r="AA1877" s="38">
        <f t="shared" si="293"/>
        <v>0</v>
      </c>
      <c r="AB1877" s="38">
        <f t="shared" si="294"/>
        <v>0</v>
      </c>
      <c r="AC1877" s="38">
        <f t="shared" si="295"/>
        <v>0</v>
      </c>
      <c r="AD1877" s="38">
        <f t="shared" si="296"/>
        <v>0</v>
      </c>
      <c r="AE1877" s="105">
        <f t="shared" si="297"/>
        <v>6</v>
      </c>
      <c r="AF1877" s="114">
        <f t="shared" si="291"/>
        <v>-2.1259999999999999</v>
      </c>
      <c r="AG1877" s="37">
        <f t="shared" si="298"/>
        <v>6</v>
      </c>
      <c r="AH1877" s="40">
        <f>IF(OR(MAX('Batch Inputs'!$C1865:$N1865)&gt;1,MIN('Batch Inputs'!$C1865:$N1865)&lt;0),"ERROR",0)</f>
        <v>0</v>
      </c>
      <c r="AI1877" s="105" t="str">
        <f t="shared" si="299"/>
        <v>Few conditions</v>
      </c>
      <c r="AJ1877" s="113" t="str">
        <f t="shared" si="300"/>
        <v>No Conditions</v>
      </c>
      <c r="AM1877" s="78"/>
    </row>
    <row r="1878" spans="3:39" ht="12.75" x14ac:dyDescent="0.2">
      <c r="C1878" s="94">
        <v>1861</v>
      </c>
      <c r="D1878" s="32">
        <f>'Batch Inputs'!C1866</f>
        <v>0</v>
      </c>
      <c r="E1878" s="32">
        <f>'Batch Inputs'!D1866</f>
        <v>0</v>
      </c>
      <c r="F1878" s="32">
        <f>'Batch Inputs'!E1866</f>
        <v>0</v>
      </c>
      <c r="G1878" s="32">
        <f>'Batch Inputs'!F1866</f>
        <v>0</v>
      </c>
      <c r="H1878" s="32">
        <f>'Batch Inputs'!G1866</f>
        <v>0</v>
      </c>
      <c r="I1878" s="32">
        <f>'Batch Inputs'!H1866</f>
        <v>0</v>
      </c>
      <c r="J1878" s="32">
        <f>'Batch Inputs'!I1866</f>
        <v>0</v>
      </c>
      <c r="K1878" s="32">
        <f>'Batch Inputs'!J1866</f>
        <v>0</v>
      </c>
      <c r="L1878" s="32">
        <f>'Batch Inputs'!K1866</f>
        <v>0</v>
      </c>
      <c r="M1878" s="32">
        <f>'Batch Inputs'!L1866</f>
        <v>0</v>
      </c>
      <c r="N1878" s="32">
        <f>'Batch Inputs'!M1866</f>
        <v>0</v>
      </c>
      <c r="O1878" s="32">
        <f>'Batch Inputs'!N1866</f>
        <v>0</v>
      </c>
      <c r="P1878" s="32">
        <f>'Batch Inputs'!O1866</f>
        <v>0</v>
      </c>
      <c r="Q1878" s="32">
        <f>'Batch Inputs'!P1866</f>
        <v>0</v>
      </c>
      <c r="S1878" s="98">
        <f>SUMPRODUCT($D1878:$O1878,$D$5:$O$5)+$R$5</f>
        <v>-7.9279999999999999</v>
      </c>
      <c r="T1878" s="98">
        <f>SUMPRODUCT($D1878:$O1878,$D$6:$O$6)+$R$6</f>
        <v>-7.0750000000000002</v>
      </c>
      <c r="U1878" s="98">
        <f>SUMPRODUCT($D1878:$O1878,$D$7:$O$7)+$R$7</f>
        <v>-13.989000000000001</v>
      </c>
      <c r="V1878" s="98">
        <f>SUMPRODUCT($D1878:$O1878,$D$8:$O$8)+$R$8</f>
        <v>-8.0109999999999992</v>
      </c>
      <c r="W1878" s="98">
        <f>SUMPRODUCT($D1878:$O1878,$D$9:$O$9)+$R$9</f>
        <v>-6.976</v>
      </c>
      <c r="X1878" s="98">
        <f>SUMPRODUCT($D1878:$O1878,$D$10:$O$10)+$R$10</f>
        <v>-2.1259999999999999</v>
      </c>
      <c r="Z1878" s="104">
        <f t="shared" si="292"/>
        <v>0</v>
      </c>
      <c r="AA1878" s="38">
        <f t="shared" si="293"/>
        <v>0</v>
      </c>
      <c r="AB1878" s="38">
        <f t="shared" si="294"/>
        <v>0</v>
      </c>
      <c r="AC1878" s="38">
        <f t="shared" si="295"/>
        <v>0</v>
      </c>
      <c r="AD1878" s="38">
        <f t="shared" si="296"/>
        <v>0</v>
      </c>
      <c r="AE1878" s="105">
        <f t="shared" si="297"/>
        <v>6</v>
      </c>
      <c r="AF1878" s="114">
        <f t="shared" si="291"/>
        <v>-2.1259999999999999</v>
      </c>
      <c r="AG1878" s="37">
        <f t="shared" si="298"/>
        <v>6</v>
      </c>
      <c r="AH1878" s="40">
        <f>IF(OR(MAX('Batch Inputs'!$C1866:$N1866)&gt;1,MIN('Batch Inputs'!$C1866:$N1866)&lt;0),"ERROR",0)</f>
        <v>0</v>
      </c>
      <c r="AI1878" s="105" t="str">
        <f t="shared" si="299"/>
        <v>Few conditions</v>
      </c>
      <c r="AJ1878" s="113" t="str">
        <f t="shared" si="300"/>
        <v>No Conditions</v>
      </c>
      <c r="AM1878" s="78"/>
    </row>
    <row r="1879" spans="3:39" ht="12.75" x14ac:dyDescent="0.2">
      <c r="C1879" s="94">
        <v>1862</v>
      </c>
      <c r="D1879" s="32">
        <f>'Batch Inputs'!C1867</f>
        <v>0</v>
      </c>
      <c r="E1879" s="32">
        <f>'Batch Inputs'!D1867</f>
        <v>0</v>
      </c>
      <c r="F1879" s="32">
        <f>'Batch Inputs'!E1867</f>
        <v>0</v>
      </c>
      <c r="G1879" s="32">
        <f>'Batch Inputs'!F1867</f>
        <v>0</v>
      </c>
      <c r="H1879" s="32">
        <f>'Batch Inputs'!G1867</f>
        <v>0</v>
      </c>
      <c r="I1879" s="32">
        <f>'Batch Inputs'!H1867</f>
        <v>0</v>
      </c>
      <c r="J1879" s="32">
        <f>'Batch Inputs'!I1867</f>
        <v>0</v>
      </c>
      <c r="K1879" s="32">
        <f>'Batch Inputs'!J1867</f>
        <v>0</v>
      </c>
      <c r="L1879" s="32">
        <f>'Batch Inputs'!K1867</f>
        <v>0</v>
      </c>
      <c r="M1879" s="32">
        <f>'Batch Inputs'!L1867</f>
        <v>0</v>
      </c>
      <c r="N1879" s="32">
        <f>'Batch Inputs'!M1867</f>
        <v>0</v>
      </c>
      <c r="O1879" s="32">
        <f>'Batch Inputs'!N1867</f>
        <v>0</v>
      </c>
      <c r="P1879" s="32">
        <f>'Batch Inputs'!O1867</f>
        <v>0</v>
      </c>
      <c r="Q1879" s="32">
        <f>'Batch Inputs'!P1867</f>
        <v>0</v>
      </c>
      <c r="S1879" s="98">
        <f>SUMPRODUCT($D1879:$O1879,$D$5:$O$5)+$R$5</f>
        <v>-7.9279999999999999</v>
      </c>
      <c r="T1879" s="98">
        <f>SUMPRODUCT($D1879:$O1879,$D$6:$O$6)+$R$6</f>
        <v>-7.0750000000000002</v>
      </c>
      <c r="U1879" s="98">
        <f>SUMPRODUCT($D1879:$O1879,$D$7:$O$7)+$R$7</f>
        <v>-13.989000000000001</v>
      </c>
      <c r="V1879" s="98">
        <f>SUMPRODUCT($D1879:$O1879,$D$8:$O$8)+$R$8</f>
        <v>-8.0109999999999992</v>
      </c>
      <c r="W1879" s="98">
        <f>SUMPRODUCT($D1879:$O1879,$D$9:$O$9)+$R$9</f>
        <v>-6.976</v>
      </c>
      <c r="X1879" s="98">
        <f>SUMPRODUCT($D1879:$O1879,$D$10:$O$10)+$R$10</f>
        <v>-2.1259999999999999</v>
      </c>
      <c r="Z1879" s="104">
        <f t="shared" si="292"/>
        <v>0</v>
      </c>
      <c r="AA1879" s="38">
        <f t="shared" si="293"/>
        <v>0</v>
      </c>
      <c r="AB1879" s="38">
        <f t="shared" si="294"/>
        <v>0</v>
      </c>
      <c r="AC1879" s="38">
        <f t="shared" si="295"/>
        <v>0</v>
      </c>
      <c r="AD1879" s="38">
        <f t="shared" si="296"/>
        <v>0</v>
      </c>
      <c r="AE1879" s="105">
        <f t="shared" si="297"/>
        <v>6</v>
      </c>
      <c r="AF1879" s="114">
        <f t="shared" si="291"/>
        <v>-2.1259999999999999</v>
      </c>
      <c r="AG1879" s="37">
        <f t="shared" si="298"/>
        <v>6</v>
      </c>
      <c r="AH1879" s="40">
        <f>IF(OR(MAX('Batch Inputs'!$C1867:$N1867)&gt;1,MIN('Batch Inputs'!$C1867:$N1867)&lt;0),"ERROR",0)</f>
        <v>0</v>
      </c>
      <c r="AI1879" s="105" t="str">
        <f t="shared" si="299"/>
        <v>Few conditions</v>
      </c>
      <c r="AJ1879" s="113" t="str">
        <f t="shared" si="300"/>
        <v>No Conditions</v>
      </c>
      <c r="AM1879" s="78"/>
    </row>
    <row r="1880" spans="3:39" ht="12.75" x14ac:dyDescent="0.2">
      <c r="C1880" s="94">
        <v>1863</v>
      </c>
      <c r="D1880" s="32">
        <f>'Batch Inputs'!C1868</f>
        <v>0</v>
      </c>
      <c r="E1880" s="32">
        <f>'Batch Inputs'!D1868</f>
        <v>0</v>
      </c>
      <c r="F1880" s="32">
        <f>'Batch Inputs'!E1868</f>
        <v>0</v>
      </c>
      <c r="G1880" s="32">
        <f>'Batch Inputs'!F1868</f>
        <v>0</v>
      </c>
      <c r="H1880" s="32">
        <f>'Batch Inputs'!G1868</f>
        <v>0</v>
      </c>
      <c r="I1880" s="32">
        <f>'Batch Inputs'!H1868</f>
        <v>0</v>
      </c>
      <c r="J1880" s="32">
        <f>'Batch Inputs'!I1868</f>
        <v>0</v>
      </c>
      <c r="K1880" s="32">
        <f>'Batch Inputs'!J1868</f>
        <v>0</v>
      </c>
      <c r="L1880" s="32">
        <f>'Batch Inputs'!K1868</f>
        <v>0</v>
      </c>
      <c r="M1880" s="32">
        <f>'Batch Inputs'!L1868</f>
        <v>0</v>
      </c>
      <c r="N1880" s="32">
        <f>'Batch Inputs'!M1868</f>
        <v>0</v>
      </c>
      <c r="O1880" s="32">
        <f>'Batch Inputs'!N1868</f>
        <v>0</v>
      </c>
      <c r="P1880" s="32">
        <f>'Batch Inputs'!O1868</f>
        <v>0</v>
      </c>
      <c r="Q1880" s="32">
        <f>'Batch Inputs'!P1868</f>
        <v>0</v>
      </c>
      <c r="S1880" s="98">
        <f>SUMPRODUCT($D1880:$O1880,$D$5:$O$5)+$R$5</f>
        <v>-7.9279999999999999</v>
      </c>
      <c r="T1880" s="98">
        <f>SUMPRODUCT($D1880:$O1880,$D$6:$O$6)+$R$6</f>
        <v>-7.0750000000000002</v>
      </c>
      <c r="U1880" s="98">
        <f>SUMPRODUCT($D1880:$O1880,$D$7:$O$7)+$R$7</f>
        <v>-13.989000000000001</v>
      </c>
      <c r="V1880" s="98">
        <f>SUMPRODUCT($D1880:$O1880,$D$8:$O$8)+$R$8</f>
        <v>-8.0109999999999992</v>
      </c>
      <c r="W1880" s="98">
        <f>SUMPRODUCT($D1880:$O1880,$D$9:$O$9)+$R$9</f>
        <v>-6.976</v>
      </c>
      <c r="X1880" s="98">
        <f>SUMPRODUCT($D1880:$O1880,$D$10:$O$10)+$R$10</f>
        <v>-2.1259999999999999</v>
      </c>
      <c r="Z1880" s="104">
        <f t="shared" si="292"/>
        <v>0</v>
      </c>
      <c r="AA1880" s="38">
        <f t="shared" si="293"/>
        <v>0</v>
      </c>
      <c r="AB1880" s="38">
        <f t="shared" si="294"/>
        <v>0</v>
      </c>
      <c r="AC1880" s="38">
        <f t="shared" si="295"/>
        <v>0</v>
      </c>
      <c r="AD1880" s="38">
        <f t="shared" si="296"/>
        <v>0</v>
      </c>
      <c r="AE1880" s="105">
        <f t="shared" si="297"/>
        <v>6</v>
      </c>
      <c r="AF1880" s="114">
        <f t="shared" si="291"/>
        <v>-2.1259999999999999</v>
      </c>
      <c r="AG1880" s="37">
        <f t="shared" si="298"/>
        <v>6</v>
      </c>
      <c r="AH1880" s="40">
        <f>IF(OR(MAX('Batch Inputs'!$C1868:$N1868)&gt;1,MIN('Batch Inputs'!$C1868:$N1868)&lt;0),"ERROR",0)</f>
        <v>0</v>
      </c>
      <c r="AI1880" s="105" t="str">
        <f t="shared" si="299"/>
        <v>Few conditions</v>
      </c>
      <c r="AJ1880" s="113" t="str">
        <f t="shared" si="300"/>
        <v>No Conditions</v>
      </c>
      <c r="AM1880" s="78"/>
    </row>
    <row r="1881" spans="3:39" ht="12.75" x14ac:dyDescent="0.2">
      <c r="C1881" s="94">
        <v>1864</v>
      </c>
      <c r="D1881" s="32">
        <f>'Batch Inputs'!C1869</f>
        <v>0</v>
      </c>
      <c r="E1881" s="32">
        <f>'Batch Inputs'!D1869</f>
        <v>0</v>
      </c>
      <c r="F1881" s="32">
        <f>'Batch Inputs'!E1869</f>
        <v>0</v>
      </c>
      <c r="G1881" s="32">
        <f>'Batch Inputs'!F1869</f>
        <v>0</v>
      </c>
      <c r="H1881" s="32">
        <f>'Batch Inputs'!G1869</f>
        <v>0</v>
      </c>
      <c r="I1881" s="32">
        <f>'Batch Inputs'!H1869</f>
        <v>0</v>
      </c>
      <c r="J1881" s="32">
        <f>'Batch Inputs'!I1869</f>
        <v>0</v>
      </c>
      <c r="K1881" s="32">
        <f>'Batch Inputs'!J1869</f>
        <v>0</v>
      </c>
      <c r="L1881" s="32">
        <f>'Batch Inputs'!K1869</f>
        <v>0</v>
      </c>
      <c r="M1881" s="32">
        <f>'Batch Inputs'!L1869</f>
        <v>0</v>
      </c>
      <c r="N1881" s="32">
        <f>'Batch Inputs'!M1869</f>
        <v>0</v>
      </c>
      <c r="O1881" s="32">
        <f>'Batch Inputs'!N1869</f>
        <v>0</v>
      </c>
      <c r="P1881" s="32">
        <f>'Batch Inputs'!O1869</f>
        <v>0</v>
      </c>
      <c r="Q1881" s="32">
        <f>'Batch Inputs'!P1869</f>
        <v>0</v>
      </c>
      <c r="S1881" s="98">
        <f>SUMPRODUCT($D1881:$O1881,$D$5:$O$5)+$R$5</f>
        <v>-7.9279999999999999</v>
      </c>
      <c r="T1881" s="98">
        <f>SUMPRODUCT($D1881:$O1881,$D$6:$O$6)+$R$6</f>
        <v>-7.0750000000000002</v>
      </c>
      <c r="U1881" s="98">
        <f>SUMPRODUCT($D1881:$O1881,$D$7:$O$7)+$R$7</f>
        <v>-13.989000000000001</v>
      </c>
      <c r="V1881" s="98">
        <f>SUMPRODUCT($D1881:$O1881,$D$8:$O$8)+$R$8</f>
        <v>-8.0109999999999992</v>
      </c>
      <c r="W1881" s="98">
        <f>SUMPRODUCT($D1881:$O1881,$D$9:$O$9)+$R$9</f>
        <v>-6.976</v>
      </c>
      <c r="X1881" s="98">
        <f>SUMPRODUCT($D1881:$O1881,$D$10:$O$10)+$R$10</f>
        <v>-2.1259999999999999</v>
      </c>
      <c r="Z1881" s="104">
        <f t="shared" si="292"/>
        <v>0</v>
      </c>
      <c r="AA1881" s="38">
        <f t="shared" si="293"/>
        <v>0</v>
      </c>
      <c r="AB1881" s="38">
        <f t="shared" si="294"/>
        <v>0</v>
      </c>
      <c r="AC1881" s="38">
        <f t="shared" si="295"/>
        <v>0</v>
      </c>
      <c r="AD1881" s="38">
        <f t="shared" si="296"/>
        <v>0</v>
      </c>
      <c r="AE1881" s="105">
        <f t="shared" si="297"/>
        <v>6</v>
      </c>
      <c r="AF1881" s="114">
        <f t="shared" si="291"/>
        <v>-2.1259999999999999</v>
      </c>
      <c r="AG1881" s="37">
        <f t="shared" si="298"/>
        <v>6</v>
      </c>
      <c r="AH1881" s="40">
        <f>IF(OR(MAX('Batch Inputs'!$C1869:$N1869)&gt;1,MIN('Batch Inputs'!$C1869:$N1869)&lt;0),"ERROR",0)</f>
        <v>0</v>
      </c>
      <c r="AI1881" s="105" t="str">
        <f t="shared" si="299"/>
        <v>Few conditions</v>
      </c>
      <c r="AJ1881" s="113" t="str">
        <f t="shared" si="300"/>
        <v>No Conditions</v>
      </c>
      <c r="AM1881" s="78"/>
    </row>
    <row r="1882" spans="3:39" ht="12.75" x14ac:dyDescent="0.2">
      <c r="C1882" s="94">
        <v>1865</v>
      </c>
      <c r="D1882" s="32">
        <f>'Batch Inputs'!C1870</f>
        <v>0</v>
      </c>
      <c r="E1882" s="32">
        <f>'Batch Inputs'!D1870</f>
        <v>0</v>
      </c>
      <c r="F1882" s="32">
        <f>'Batch Inputs'!E1870</f>
        <v>0</v>
      </c>
      <c r="G1882" s="32">
        <f>'Batch Inputs'!F1870</f>
        <v>0</v>
      </c>
      <c r="H1882" s="32">
        <f>'Batch Inputs'!G1870</f>
        <v>0</v>
      </c>
      <c r="I1882" s="32">
        <f>'Batch Inputs'!H1870</f>
        <v>0</v>
      </c>
      <c r="J1882" s="32">
        <f>'Batch Inputs'!I1870</f>
        <v>0</v>
      </c>
      <c r="K1882" s="32">
        <f>'Batch Inputs'!J1870</f>
        <v>0</v>
      </c>
      <c r="L1882" s="32">
        <f>'Batch Inputs'!K1870</f>
        <v>0</v>
      </c>
      <c r="M1882" s="32">
        <f>'Batch Inputs'!L1870</f>
        <v>0</v>
      </c>
      <c r="N1882" s="32">
        <f>'Batch Inputs'!M1870</f>
        <v>0</v>
      </c>
      <c r="O1882" s="32">
        <f>'Batch Inputs'!N1870</f>
        <v>0</v>
      </c>
      <c r="P1882" s="32">
        <f>'Batch Inputs'!O1870</f>
        <v>0</v>
      </c>
      <c r="Q1882" s="32">
        <f>'Batch Inputs'!P1870</f>
        <v>0</v>
      </c>
      <c r="S1882" s="98">
        <f>SUMPRODUCT($D1882:$O1882,$D$5:$O$5)+$R$5</f>
        <v>-7.9279999999999999</v>
      </c>
      <c r="T1882" s="98">
        <f>SUMPRODUCT($D1882:$O1882,$D$6:$O$6)+$R$6</f>
        <v>-7.0750000000000002</v>
      </c>
      <c r="U1882" s="98">
        <f>SUMPRODUCT($D1882:$O1882,$D$7:$O$7)+$R$7</f>
        <v>-13.989000000000001</v>
      </c>
      <c r="V1882" s="98">
        <f>SUMPRODUCT($D1882:$O1882,$D$8:$O$8)+$R$8</f>
        <v>-8.0109999999999992</v>
      </c>
      <c r="W1882" s="98">
        <f>SUMPRODUCT($D1882:$O1882,$D$9:$O$9)+$R$9</f>
        <v>-6.976</v>
      </c>
      <c r="X1882" s="98">
        <f>SUMPRODUCT($D1882:$O1882,$D$10:$O$10)+$R$10</f>
        <v>-2.1259999999999999</v>
      </c>
      <c r="Z1882" s="104">
        <f t="shared" si="292"/>
        <v>0</v>
      </c>
      <c r="AA1882" s="38">
        <f t="shared" si="293"/>
        <v>0</v>
      </c>
      <c r="AB1882" s="38">
        <f t="shared" si="294"/>
        <v>0</v>
      </c>
      <c r="AC1882" s="38">
        <f t="shared" si="295"/>
        <v>0</v>
      </c>
      <c r="AD1882" s="38">
        <f t="shared" si="296"/>
        <v>0</v>
      </c>
      <c r="AE1882" s="105">
        <f t="shared" si="297"/>
        <v>6</v>
      </c>
      <c r="AF1882" s="114">
        <f t="shared" si="291"/>
        <v>-2.1259999999999999</v>
      </c>
      <c r="AG1882" s="37">
        <f t="shared" si="298"/>
        <v>6</v>
      </c>
      <c r="AH1882" s="40">
        <f>IF(OR(MAX('Batch Inputs'!$C1870:$N1870)&gt;1,MIN('Batch Inputs'!$C1870:$N1870)&lt;0),"ERROR",0)</f>
        <v>0</v>
      </c>
      <c r="AI1882" s="105" t="str">
        <f t="shared" si="299"/>
        <v>Few conditions</v>
      </c>
      <c r="AJ1882" s="113" t="str">
        <f t="shared" si="300"/>
        <v>No Conditions</v>
      </c>
      <c r="AM1882" s="78"/>
    </row>
    <row r="1883" spans="3:39" ht="12.75" x14ac:dyDescent="0.2">
      <c r="C1883" s="94">
        <v>1866</v>
      </c>
      <c r="D1883" s="32">
        <f>'Batch Inputs'!C1871</f>
        <v>0</v>
      </c>
      <c r="E1883" s="32">
        <f>'Batch Inputs'!D1871</f>
        <v>0</v>
      </c>
      <c r="F1883" s="32">
        <f>'Batch Inputs'!E1871</f>
        <v>0</v>
      </c>
      <c r="G1883" s="32">
        <f>'Batch Inputs'!F1871</f>
        <v>0</v>
      </c>
      <c r="H1883" s="32">
        <f>'Batch Inputs'!G1871</f>
        <v>0</v>
      </c>
      <c r="I1883" s="32">
        <f>'Batch Inputs'!H1871</f>
        <v>0</v>
      </c>
      <c r="J1883" s="32">
        <f>'Batch Inputs'!I1871</f>
        <v>0</v>
      </c>
      <c r="K1883" s="32">
        <f>'Batch Inputs'!J1871</f>
        <v>0</v>
      </c>
      <c r="L1883" s="32">
        <f>'Batch Inputs'!K1871</f>
        <v>0</v>
      </c>
      <c r="M1883" s="32">
        <f>'Batch Inputs'!L1871</f>
        <v>0</v>
      </c>
      <c r="N1883" s="32">
        <f>'Batch Inputs'!M1871</f>
        <v>0</v>
      </c>
      <c r="O1883" s="32">
        <f>'Batch Inputs'!N1871</f>
        <v>0</v>
      </c>
      <c r="P1883" s="32">
        <f>'Batch Inputs'!O1871</f>
        <v>0</v>
      </c>
      <c r="Q1883" s="32">
        <f>'Batch Inputs'!P1871</f>
        <v>0</v>
      </c>
      <c r="S1883" s="98">
        <f>SUMPRODUCT($D1883:$O1883,$D$5:$O$5)+$R$5</f>
        <v>-7.9279999999999999</v>
      </c>
      <c r="T1883" s="98">
        <f>SUMPRODUCT($D1883:$O1883,$D$6:$O$6)+$R$6</f>
        <v>-7.0750000000000002</v>
      </c>
      <c r="U1883" s="98">
        <f>SUMPRODUCT($D1883:$O1883,$D$7:$O$7)+$R$7</f>
        <v>-13.989000000000001</v>
      </c>
      <c r="V1883" s="98">
        <f>SUMPRODUCT($D1883:$O1883,$D$8:$O$8)+$R$8</f>
        <v>-8.0109999999999992</v>
      </c>
      <c r="W1883" s="98">
        <f>SUMPRODUCT($D1883:$O1883,$D$9:$O$9)+$R$9</f>
        <v>-6.976</v>
      </c>
      <c r="X1883" s="98">
        <f>SUMPRODUCT($D1883:$O1883,$D$10:$O$10)+$R$10</f>
        <v>-2.1259999999999999</v>
      </c>
      <c r="Z1883" s="104">
        <f t="shared" si="292"/>
        <v>0</v>
      </c>
      <c r="AA1883" s="38">
        <f t="shared" si="293"/>
        <v>0</v>
      </c>
      <c r="AB1883" s="38">
        <f t="shared" si="294"/>
        <v>0</v>
      </c>
      <c r="AC1883" s="38">
        <f t="shared" si="295"/>
        <v>0</v>
      </c>
      <c r="AD1883" s="38">
        <f t="shared" si="296"/>
        <v>0</v>
      </c>
      <c r="AE1883" s="105">
        <f t="shared" si="297"/>
        <v>6</v>
      </c>
      <c r="AF1883" s="114">
        <f t="shared" si="291"/>
        <v>-2.1259999999999999</v>
      </c>
      <c r="AG1883" s="37">
        <f t="shared" si="298"/>
        <v>6</v>
      </c>
      <c r="AH1883" s="40">
        <f>IF(OR(MAX('Batch Inputs'!$C1871:$N1871)&gt;1,MIN('Batch Inputs'!$C1871:$N1871)&lt;0),"ERROR",0)</f>
        <v>0</v>
      </c>
      <c r="AI1883" s="105" t="str">
        <f t="shared" si="299"/>
        <v>Few conditions</v>
      </c>
      <c r="AJ1883" s="113" t="str">
        <f t="shared" si="300"/>
        <v>No Conditions</v>
      </c>
      <c r="AM1883" s="78"/>
    </row>
    <row r="1884" spans="3:39" ht="12.75" x14ac:dyDescent="0.2">
      <c r="C1884" s="94">
        <v>1867</v>
      </c>
      <c r="D1884" s="32">
        <f>'Batch Inputs'!C1872</f>
        <v>0</v>
      </c>
      <c r="E1884" s="32">
        <f>'Batch Inputs'!D1872</f>
        <v>0</v>
      </c>
      <c r="F1884" s="32">
        <f>'Batch Inputs'!E1872</f>
        <v>0</v>
      </c>
      <c r="G1884" s="32">
        <f>'Batch Inputs'!F1872</f>
        <v>0</v>
      </c>
      <c r="H1884" s="32">
        <f>'Batch Inputs'!G1872</f>
        <v>0</v>
      </c>
      <c r="I1884" s="32">
        <f>'Batch Inputs'!H1872</f>
        <v>0</v>
      </c>
      <c r="J1884" s="32">
        <f>'Batch Inputs'!I1872</f>
        <v>0</v>
      </c>
      <c r="K1884" s="32">
        <f>'Batch Inputs'!J1872</f>
        <v>0</v>
      </c>
      <c r="L1884" s="32">
        <f>'Batch Inputs'!K1872</f>
        <v>0</v>
      </c>
      <c r="M1884" s="32">
        <f>'Batch Inputs'!L1872</f>
        <v>0</v>
      </c>
      <c r="N1884" s="32">
        <f>'Batch Inputs'!M1872</f>
        <v>0</v>
      </c>
      <c r="O1884" s="32">
        <f>'Batch Inputs'!N1872</f>
        <v>0</v>
      </c>
      <c r="P1884" s="32">
        <f>'Batch Inputs'!O1872</f>
        <v>0</v>
      </c>
      <c r="Q1884" s="32">
        <f>'Batch Inputs'!P1872</f>
        <v>0</v>
      </c>
      <c r="S1884" s="98">
        <f>SUMPRODUCT($D1884:$O1884,$D$5:$O$5)+$R$5</f>
        <v>-7.9279999999999999</v>
      </c>
      <c r="T1884" s="98">
        <f>SUMPRODUCT($D1884:$O1884,$D$6:$O$6)+$R$6</f>
        <v>-7.0750000000000002</v>
      </c>
      <c r="U1884" s="98">
        <f>SUMPRODUCT($D1884:$O1884,$D$7:$O$7)+$R$7</f>
        <v>-13.989000000000001</v>
      </c>
      <c r="V1884" s="98">
        <f>SUMPRODUCT($D1884:$O1884,$D$8:$O$8)+$R$8</f>
        <v>-8.0109999999999992</v>
      </c>
      <c r="W1884" s="98">
        <f>SUMPRODUCT($D1884:$O1884,$D$9:$O$9)+$R$9</f>
        <v>-6.976</v>
      </c>
      <c r="X1884" s="98">
        <f>SUMPRODUCT($D1884:$O1884,$D$10:$O$10)+$R$10</f>
        <v>-2.1259999999999999</v>
      </c>
      <c r="Z1884" s="104">
        <f t="shared" si="292"/>
        <v>0</v>
      </c>
      <c r="AA1884" s="38">
        <f t="shared" si="293"/>
        <v>0</v>
      </c>
      <c r="AB1884" s="38">
        <f t="shared" si="294"/>
        <v>0</v>
      </c>
      <c r="AC1884" s="38">
        <f t="shared" si="295"/>
        <v>0</v>
      </c>
      <c r="AD1884" s="38">
        <f t="shared" si="296"/>
        <v>0</v>
      </c>
      <c r="AE1884" s="105">
        <f t="shared" si="297"/>
        <v>6</v>
      </c>
      <c r="AF1884" s="114">
        <f t="shared" si="291"/>
        <v>-2.1259999999999999</v>
      </c>
      <c r="AG1884" s="37">
        <f t="shared" si="298"/>
        <v>6</v>
      </c>
      <c r="AH1884" s="40">
        <f>IF(OR(MAX('Batch Inputs'!$C1872:$N1872)&gt;1,MIN('Batch Inputs'!$C1872:$N1872)&lt;0),"ERROR",0)</f>
        <v>0</v>
      </c>
      <c r="AI1884" s="105" t="str">
        <f t="shared" si="299"/>
        <v>Few conditions</v>
      </c>
      <c r="AJ1884" s="113" t="str">
        <f t="shared" si="300"/>
        <v>No Conditions</v>
      </c>
      <c r="AM1884" s="78"/>
    </row>
    <row r="1885" spans="3:39" ht="12.75" x14ac:dyDescent="0.2">
      <c r="C1885" s="94">
        <v>1868</v>
      </c>
      <c r="D1885" s="32">
        <f>'Batch Inputs'!C1873</f>
        <v>0</v>
      </c>
      <c r="E1885" s="32">
        <f>'Batch Inputs'!D1873</f>
        <v>0</v>
      </c>
      <c r="F1885" s="32">
        <f>'Batch Inputs'!E1873</f>
        <v>0</v>
      </c>
      <c r="G1885" s="32">
        <f>'Batch Inputs'!F1873</f>
        <v>0</v>
      </c>
      <c r="H1885" s="32">
        <f>'Batch Inputs'!G1873</f>
        <v>0</v>
      </c>
      <c r="I1885" s="32">
        <f>'Batch Inputs'!H1873</f>
        <v>0</v>
      </c>
      <c r="J1885" s="32">
        <f>'Batch Inputs'!I1873</f>
        <v>0</v>
      </c>
      <c r="K1885" s="32">
        <f>'Batch Inputs'!J1873</f>
        <v>0</v>
      </c>
      <c r="L1885" s="32">
        <f>'Batch Inputs'!K1873</f>
        <v>0</v>
      </c>
      <c r="M1885" s="32">
        <f>'Batch Inputs'!L1873</f>
        <v>0</v>
      </c>
      <c r="N1885" s="32">
        <f>'Batch Inputs'!M1873</f>
        <v>0</v>
      </c>
      <c r="O1885" s="32">
        <f>'Batch Inputs'!N1873</f>
        <v>0</v>
      </c>
      <c r="P1885" s="32">
        <f>'Batch Inputs'!O1873</f>
        <v>0</v>
      </c>
      <c r="Q1885" s="32">
        <f>'Batch Inputs'!P1873</f>
        <v>0</v>
      </c>
      <c r="S1885" s="98">
        <f>SUMPRODUCT($D1885:$O1885,$D$5:$O$5)+$R$5</f>
        <v>-7.9279999999999999</v>
      </c>
      <c r="T1885" s="98">
        <f>SUMPRODUCT($D1885:$O1885,$D$6:$O$6)+$R$6</f>
        <v>-7.0750000000000002</v>
      </c>
      <c r="U1885" s="98">
        <f>SUMPRODUCT($D1885:$O1885,$D$7:$O$7)+$R$7</f>
        <v>-13.989000000000001</v>
      </c>
      <c r="V1885" s="98">
        <f>SUMPRODUCT($D1885:$O1885,$D$8:$O$8)+$R$8</f>
        <v>-8.0109999999999992</v>
      </c>
      <c r="W1885" s="98">
        <f>SUMPRODUCT($D1885:$O1885,$D$9:$O$9)+$R$9</f>
        <v>-6.976</v>
      </c>
      <c r="X1885" s="98">
        <f>SUMPRODUCT($D1885:$O1885,$D$10:$O$10)+$R$10</f>
        <v>-2.1259999999999999</v>
      </c>
      <c r="Z1885" s="104">
        <f t="shared" si="292"/>
        <v>0</v>
      </c>
      <c r="AA1885" s="38">
        <f t="shared" si="293"/>
        <v>0</v>
      </c>
      <c r="AB1885" s="38">
        <f t="shared" si="294"/>
        <v>0</v>
      </c>
      <c r="AC1885" s="38">
        <f t="shared" si="295"/>
        <v>0</v>
      </c>
      <c r="AD1885" s="38">
        <f t="shared" si="296"/>
        <v>0</v>
      </c>
      <c r="AE1885" s="105">
        <f t="shared" si="297"/>
        <v>6</v>
      </c>
      <c r="AF1885" s="114">
        <f t="shared" si="291"/>
        <v>-2.1259999999999999</v>
      </c>
      <c r="AG1885" s="37">
        <f t="shared" si="298"/>
        <v>6</v>
      </c>
      <c r="AH1885" s="40">
        <f>IF(OR(MAX('Batch Inputs'!$C1873:$N1873)&gt;1,MIN('Batch Inputs'!$C1873:$N1873)&lt;0),"ERROR",0)</f>
        <v>0</v>
      </c>
      <c r="AI1885" s="105" t="str">
        <f t="shared" si="299"/>
        <v>Few conditions</v>
      </c>
      <c r="AJ1885" s="113" t="str">
        <f t="shared" si="300"/>
        <v>No Conditions</v>
      </c>
      <c r="AM1885" s="78"/>
    </row>
    <row r="1886" spans="3:39" ht="12.75" x14ac:dyDescent="0.2">
      <c r="C1886" s="94">
        <v>1869</v>
      </c>
      <c r="D1886" s="32">
        <f>'Batch Inputs'!C1874</f>
        <v>0</v>
      </c>
      <c r="E1886" s="32">
        <f>'Batch Inputs'!D1874</f>
        <v>0</v>
      </c>
      <c r="F1886" s="32">
        <f>'Batch Inputs'!E1874</f>
        <v>0</v>
      </c>
      <c r="G1886" s="32">
        <f>'Batch Inputs'!F1874</f>
        <v>0</v>
      </c>
      <c r="H1886" s="32">
        <f>'Batch Inputs'!G1874</f>
        <v>0</v>
      </c>
      <c r="I1886" s="32">
        <f>'Batch Inputs'!H1874</f>
        <v>0</v>
      </c>
      <c r="J1886" s="32">
        <f>'Batch Inputs'!I1874</f>
        <v>0</v>
      </c>
      <c r="K1886" s="32">
        <f>'Batch Inputs'!J1874</f>
        <v>0</v>
      </c>
      <c r="L1886" s="32">
        <f>'Batch Inputs'!K1874</f>
        <v>0</v>
      </c>
      <c r="M1886" s="32">
        <f>'Batch Inputs'!L1874</f>
        <v>0</v>
      </c>
      <c r="N1886" s="32">
        <f>'Batch Inputs'!M1874</f>
        <v>0</v>
      </c>
      <c r="O1886" s="32">
        <f>'Batch Inputs'!N1874</f>
        <v>0</v>
      </c>
      <c r="P1886" s="32">
        <f>'Batch Inputs'!O1874</f>
        <v>0</v>
      </c>
      <c r="Q1886" s="32">
        <f>'Batch Inputs'!P1874</f>
        <v>0</v>
      </c>
      <c r="S1886" s="98">
        <f>SUMPRODUCT($D1886:$O1886,$D$5:$O$5)+$R$5</f>
        <v>-7.9279999999999999</v>
      </c>
      <c r="T1886" s="98">
        <f>SUMPRODUCT($D1886:$O1886,$D$6:$O$6)+$R$6</f>
        <v>-7.0750000000000002</v>
      </c>
      <c r="U1886" s="98">
        <f>SUMPRODUCT($D1886:$O1886,$D$7:$O$7)+$R$7</f>
        <v>-13.989000000000001</v>
      </c>
      <c r="V1886" s="98">
        <f>SUMPRODUCT($D1886:$O1886,$D$8:$O$8)+$R$8</f>
        <v>-8.0109999999999992</v>
      </c>
      <c r="W1886" s="98">
        <f>SUMPRODUCT($D1886:$O1886,$D$9:$O$9)+$R$9</f>
        <v>-6.976</v>
      </c>
      <c r="X1886" s="98">
        <f>SUMPRODUCT($D1886:$O1886,$D$10:$O$10)+$R$10</f>
        <v>-2.1259999999999999</v>
      </c>
      <c r="Z1886" s="104">
        <f t="shared" si="292"/>
        <v>0</v>
      </c>
      <c r="AA1886" s="38">
        <f t="shared" si="293"/>
        <v>0</v>
      </c>
      <c r="AB1886" s="38">
        <f t="shared" si="294"/>
        <v>0</v>
      </c>
      <c r="AC1886" s="38">
        <f t="shared" si="295"/>
        <v>0</v>
      </c>
      <c r="AD1886" s="38">
        <f t="shared" si="296"/>
        <v>0</v>
      </c>
      <c r="AE1886" s="105">
        <f t="shared" si="297"/>
        <v>6</v>
      </c>
      <c r="AF1886" s="114">
        <f t="shared" si="291"/>
        <v>-2.1259999999999999</v>
      </c>
      <c r="AG1886" s="37">
        <f t="shared" si="298"/>
        <v>6</v>
      </c>
      <c r="AH1886" s="40">
        <f>IF(OR(MAX('Batch Inputs'!$C1874:$N1874)&gt;1,MIN('Batch Inputs'!$C1874:$N1874)&lt;0),"ERROR",0)</f>
        <v>0</v>
      </c>
      <c r="AI1886" s="105" t="str">
        <f t="shared" si="299"/>
        <v>Few conditions</v>
      </c>
      <c r="AJ1886" s="113" t="str">
        <f t="shared" si="300"/>
        <v>No Conditions</v>
      </c>
      <c r="AM1886" s="78"/>
    </row>
    <row r="1887" spans="3:39" ht="12.75" x14ac:dyDescent="0.2">
      <c r="C1887" s="94">
        <v>1870</v>
      </c>
      <c r="D1887" s="32">
        <f>'Batch Inputs'!C1875</f>
        <v>0</v>
      </c>
      <c r="E1887" s="32">
        <f>'Batch Inputs'!D1875</f>
        <v>0</v>
      </c>
      <c r="F1887" s="32">
        <f>'Batch Inputs'!E1875</f>
        <v>0</v>
      </c>
      <c r="G1887" s="32">
        <f>'Batch Inputs'!F1875</f>
        <v>0</v>
      </c>
      <c r="H1887" s="32">
        <f>'Batch Inputs'!G1875</f>
        <v>0</v>
      </c>
      <c r="I1887" s="32">
        <f>'Batch Inputs'!H1875</f>
        <v>0</v>
      </c>
      <c r="J1887" s="32">
        <f>'Batch Inputs'!I1875</f>
        <v>0</v>
      </c>
      <c r="K1887" s="32">
        <f>'Batch Inputs'!J1875</f>
        <v>0</v>
      </c>
      <c r="L1887" s="32">
        <f>'Batch Inputs'!K1875</f>
        <v>0</v>
      </c>
      <c r="M1887" s="32">
        <f>'Batch Inputs'!L1875</f>
        <v>0</v>
      </c>
      <c r="N1887" s="32">
        <f>'Batch Inputs'!M1875</f>
        <v>0</v>
      </c>
      <c r="O1887" s="32">
        <f>'Batch Inputs'!N1875</f>
        <v>0</v>
      </c>
      <c r="P1887" s="32">
        <f>'Batch Inputs'!O1875</f>
        <v>0</v>
      </c>
      <c r="Q1887" s="32">
        <f>'Batch Inputs'!P1875</f>
        <v>0</v>
      </c>
      <c r="S1887" s="98">
        <f>SUMPRODUCT($D1887:$O1887,$D$5:$O$5)+$R$5</f>
        <v>-7.9279999999999999</v>
      </c>
      <c r="T1887" s="98">
        <f>SUMPRODUCT($D1887:$O1887,$D$6:$O$6)+$R$6</f>
        <v>-7.0750000000000002</v>
      </c>
      <c r="U1887" s="98">
        <f>SUMPRODUCT($D1887:$O1887,$D$7:$O$7)+$R$7</f>
        <v>-13.989000000000001</v>
      </c>
      <c r="V1887" s="98">
        <f>SUMPRODUCT($D1887:$O1887,$D$8:$O$8)+$R$8</f>
        <v>-8.0109999999999992</v>
      </c>
      <c r="W1887" s="98">
        <f>SUMPRODUCT($D1887:$O1887,$D$9:$O$9)+$R$9</f>
        <v>-6.976</v>
      </c>
      <c r="X1887" s="98">
        <f>SUMPRODUCT($D1887:$O1887,$D$10:$O$10)+$R$10</f>
        <v>-2.1259999999999999</v>
      </c>
      <c r="Z1887" s="104">
        <f t="shared" si="292"/>
        <v>0</v>
      </c>
      <c r="AA1887" s="38">
        <f t="shared" si="293"/>
        <v>0</v>
      </c>
      <c r="AB1887" s="38">
        <f t="shared" si="294"/>
        <v>0</v>
      </c>
      <c r="AC1887" s="38">
        <f t="shared" si="295"/>
        <v>0</v>
      </c>
      <c r="AD1887" s="38">
        <f t="shared" si="296"/>
        <v>0</v>
      </c>
      <c r="AE1887" s="105">
        <f t="shared" si="297"/>
        <v>6</v>
      </c>
      <c r="AF1887" s="114">
        <f t="shared" si="291"/>
        <v>-2.1259999999999999</v>
      </c>
      <c r="AG1887" s="37">
        <f t="shared" si="298"/>
        <v>6</v>
      </c>
      <c r="AH1887" s="40">
        <f>IF(OR(MAX('Batch Inputs'!$C1875:$N1875)&gt;1,MIN('Batch Inputs'!$C1875:$N1875)&lt;0),"ERROR",0)</f>
        <v>0</v>
      </c>
      <c r="AI1887" s="105" t="str">
        <f t="shared" si="299"/>
        <v>Few conditions</v>
      </c>
      <c r="AJ1887" s="113" t="str">
        <f t="shared" si="300"/>
        <v>No Conditions</v>
      </c>
      <c r="AM1887" s="78"/>
    </row>
    <row r="1888" spans="3:39" ht="12.75" x14ac:dyDescent="0.2">
      <c r="C1888" s="94">
        <v>1871</v>
      </c>
      <c r="D1888" s="32">
        <f>'Batch Inputs'!C1876</f>
        <v>0</v>
      </c>
      <c r="E1888" s="32">
        <f>'Batch Inputs'!D1876</f>
        <v>0</v>
      </c>
      <c r="F1888" s="32">
        <f>'Batch Inputs'!E1876</f>
        <v>0</v>
      </c>
      <c r="G1888" s="32">
        <f>'Batch Inputs'!F1876</f>
        <v>0</v>
      </c>
      <c r="H1888" s="32">
        <f>'Batch Inputs'!G1876</f>
        <v>0</v>
      </c>
      <c r="I1888" s="32">
        <f>'Batch Inputs'!H1876</f>
        <v>0</v>
      </c>
      <c r="J1888" s="32">
        <f>'Batch Inputs'!I1876</f>
        <v>0</v>
      </c>
      <c r="K1888" s="32">
        <f>'Batch Inputs'!J1876</f>
        <v>0</v>
      </c>
      <c r="L1888" s="32">
        <f>'Batch Inputs'!K1876</f>
        <v>0</v>
      </c>
      <c r="M1888" s="32">
        <f>'Batch Inputs'!L1876</f>
        <v>0</v>
      </c>
      <c r="N1888" s="32">
        <f>'Batch Inputs'!M1876</f>
        <v>0</v>
      </c>
      <c r="O1888" s="32">
        <f>'Batch Inputs'!N1876</f>
        <v>0</v>
      </c>
      <c r="P1888" s="32">
        <f>'Batch Inputs'!O1876</f>
        <v>0</v>
      </c>
      <c r="Q1888" s="32">
        <f>'Batch Inputs'!P1876</f>
        <v>0</v>
      </c>
      <c r="S1888" s="98">
        <f>SUMPRODUCT($D1888:$O1888,$D$5:$O$5)+$R$5</f>
        <v>-7.9279999999999999</v>
      </c>
      <c r="T1888" s="98">
        <f>SUMPRODUCT($D1888:$O1888,$D$6:$O$6)+$R$6</f>
        <v>-7.0750000000000002</v>
      </c>
      <c r="U1888" s="98">
        <f>SUMPRODUCT($D1888:$O1888,$D$7:$O$7)+$R$7</f>
        <v>-13.989000000000001</v>
      </c>
      <c r="V1888" s="98">
        <f>SUMPRODUCT($D1888:$O1888,$D$8:$O$8)+$R$8</f>
        <v>-8.0109999999999992</v>
      </c>
      <c r="W1888" s="98">
        <f>SUMPRODUCT($D1888:$O1888,$D$9:$O$9)+$R$9</f>
        <v>-6.976</v>
      </c>
      <c r="X1888" s="98">
        <f>SUMPRODUCT($D1888:$O1888,$D$10:$O$10)+$R$10</f>
        <v>-2.1259999999999999</v>
      </c>
      <c r="Z1888" s="104">
        <f t="shared" si="292"/>
        <v>0</v>
      </c>
      <c r="AA1888" s="38">
        <f t="shared" si="293"/>
        <v>0</v>
      </c>
      <c r="AB1888" s="38">
        <f t="shared" si="294"/>
        <v>0</v>
      </c>
      <c r="AC1888" s="38">
        <f t="shared" si="295"/>
        <v>0</v>
      </c>
      <c r="AD1888" s="38">
        <f t="shared" si="296"/>
        <v>0</v>
      </c>
      <c r="AE1888" s="105">
        <f t="shared" si="297"/>
        <v>6</v>
      </c>
      <c r="AF1888" s="114">
        <f t="shared" si="291"/>
        <v>-2.1259999999999999</v>
      </c>
      <c r="AG1888" s="37">
        <f t="shared" si="298"/>
        <v>6</v>
      </c>
      <c r="AH1888" s="40">
        <f>IF(OR(MAX('Batch Inputs'!$C1876:$N1876)&gt;1,MIN('Batch Inputs'!$C1876:$N1876)&lt;0),"ERROR",0)</f>
        <v>0</v>
      </c>
      <c r="AI1888" s="105" t="str">
        <f t="shared" si="299"/>
        <v>Few conditions</v>
      </c>
      <c r="AJ1888" s="113" t="str">
        <f t="shared" si="300"/>
        <v>No Conditions</v>
      </c>
      <c r="AM1888" s="78"/>
    </row>
    <row r="1889" spans="3:39" ht="12.75" x14ac:dyDescent="0.2">
      <c r="C1889" s="94">
        <v>1872</v>
      </c>
      <c r="D1889" s="32">
        <f>'Batch Inputs'!C1877</f>
        <v>0</v>
      </c>
      <c r="E1889" s="32">
        <f>'Batch Inputs'!D1877</f>
        <v>0</v>
      </c>
      <c r="F1889" s="32">
        <f>'Batch Inputs'!E1877</f>
        <v>0</v>
      </c>
      <c r="G1889" s="32">
        <f>'Batch Inputs'!F1877</f>
        <v>0</v>
      </c>
      <c r="H1889" s="32">
        <f>'Batch Inputs'!G1877</f>
        <v>0</v>
      </c>
      <c r="I1889" s="32">
        <f>'Batch Inputs'!H1877</f>
        <v>0</v>
      </c>
      <c r="J1889" s="32">
        <f>'Batch Inputs'!I1877</f>
        <v>0</v>
      </c>
      <c r="K1889" s="32">
        <f>'Batch Inputs'!J1877</f>
        <v>0</v>
      </c>
      <c r="L1889" s="32">
        <f>'Batch Inputs'!K1877</f>
        <v>0</v>
      </c>
      <c r="M1889" s="32">
        <f>'Batch Inputs'!L1877</f>
        <v>0</v>
      </c>
      <c r="N1889" s="32">
        <f>'Batch Inputs'!M1877</f>
        <v>0</v>
      </c>
      <c r="O1889" s="32">
        <f>'Batch Inputs'!N1877</f>
        <v>0</v>
      </c>
      <c r="P1889" s="32">
        <f>'Batch Inputs'!O1877</f>
        <v>0</v>
      </c>
      <c r="Q1889" s="32">
        <f>'Batch Inputs'!P1877</f>
        <v>0</v>
      </c>
      <c r="S1889" s="98">
        <f>SUMPRODUCT($D1889:$O1889,$D$5:$O$5)+$R$5</f>
        <v>-7.9279999999999999</v>
      </c>
      <c r="T1889" s="98">
        <f>SUMPRODUCT($D1889:$O1889,$D$6:$O$6)+$R$6</f>
        <v>-7.0750000000000002</v>
      </c>
      <c r="U1889" s="98">
        <f>SUMPRODUCT($D1889:$O1889,$D$7:$O$7)+$R$7</f>
        <v>-13.989000000000001</v>
      </c>
      <c r="V1889" s="98">
        <f>SUMPRODUCT($D1889:$O1889,$D$8:$O$8)+$R$8</f>
        <v>-8.0109999999999992</v>
      </c>
      <c r="W1889" s="98">
        <f>SUMPRODUCT($D1889:$O1889,$D$9:$O$9)+$R$9</f>
        <v>-6.976</v>
      </c>
      <c r="X1889" s="98">
        <f>SUMPRODUCT($D1889:$O1889,$D$10:$O$10)+$R$10</f>
        <v>-2.1259999999999999</v>
      </c>
      <c r="Z1889" s="104">
        <f t="shared" si="292"/>
        <v>0</v>
      </c>
      <c r="AA1889" s="38">
        <f t="shared" si="293"/>
        <v>0</v>
      </c>
      <c r="AB1889" s="38">
        <f t="shared" si="294"/>
        <v>0</v>
      </c>
      <c r="AC1889" s="38">
        <f t="shared" si="295"/>
        <v>0</v>
      </c>
      <c r="AD1889" s="38">
        <f t="shared" si="296"/>
        <v>0</v>
      </c>
      <c r="AE1889" s="105">
        <f t="shared" si="297"/>
        <v>6</v>
      </c>
      <c r="AF1889" s="114">
        <f t="shared" si="291"/>
        <v>-2.1259999999999999</v>
      </c>
      <c r="AG1889" s="37">
        <f t="shared" si="298"/>
        <v>6</v>
      </c>
      <c r="AH1889" s="40">
        <f>IF(OR(MAX('Batch Inputs'!$C1877:$N1877)&gt;1,MIN('Batch Inputs'!$C1877:$N1877)&lt;0),"ERROR",0)</f>
        <v>0</v>
      </c>
      <c r="AI1889" s="105" t="str">
        <f t="shared" si="299"/>
        <v>Few conditions</v>
      </c>
      <c r="AJ1889" s="113" t="str">
        <f t="shared" si="300"/>
        <v>No Conditions</v>
      </c>
      <c r="AM1889" s="78"/>
    </row>
    <row r="1890" spans="3:39" ht="12.75" x14ac:dyDescent="0.2">
      <c r="C1890" s="94">
        <v>1873</v>
      </c>
      <c r="D1890" s="32">
        <f>'Batch Inputs'!C1878</f>
        <v>0</v>
      </c>
      <c r="E1890" s="32">
        <f>'Batch Inputs'!D1878</f>
        <v>0</v>
      </c>
      <c r="F1890" s="32">
        <f>'Batch Inputs'!E1878</f>
        <v>0</v>
      </c>
      <c r="G1890" s="32">
        <f>'Batch Inputs'!F1878</f>
        <v>0</v>
      </c>
      <c r="H1890" s="32">
        <f>'Batch Inputs'!G1878</f>
        <v>0</v>
      </c>
      <c r="I1890" s="32">
        <f>'Batch Inputs'!H1878</f>
        <v>0</v>
      </c>
      <c r="J1890" s="32">
        <f>'Batch Inputs'!I1878</f>
        <v>0</v>
      </c>
      <c r="K1890" s="32">
        <f>'Batch Inputs'!J1878</f>
        <v>0</v>
      </c>
      <c r="L1890" s="32">
        <f>'Batch Inputs'!K1878</f>
        <v>0</v>
      </c>
      <c r="M1890" s="32">
        <f>'Batch Inputs'!L1878</f>
        <v>0</v>
      </c>
      <c r="N1890" s="32">
        <f>'Batch Inputs'!M1878</f>
        <v>0</v>
      </c>
      <c r="O1890" s="32">
        <f>'Batch Inputs'!N1878</f>
        <v>0</v>
      </c>
      <c r="P1890" s="32">
        <f>'Batch Inputs'!O1878</f>
        <v>0</v>
      </c>
      <c r="Q1890" s="32">
        <f>'Batch Inputs'!P1878</f>
        <v>0</v>
      </c>
      <c r="S1890" s="98">
        <f>SUMPRODUCT($D1890:$O1890,$D$5:$O$5)+$R$5</f>
        <v>-7.9279999999999999</v>
      </c>
      <c r="T1890" s="98">
        <f>SUMPRODUCT($D1890:$O1890,$D$6:$O$6)+$R$6</f>
        <v>-7.0750000000000002</v>
      </c>
      <c r="U1890" s="98">
        <f>SUMPRODUCT($D1890:$O1890,$D$7:$O$7)+$R$7</f>
        <v>-13.989000000000001</v>
      </c>
      <c r="V1890" s="98">
        <f>SUMPRODUCT($D1890:$O1890,$D$8:$O$8)+$R$8</f>
        <v>-8.0109999999999992</v>
      </c>
      <c r="W1890" s="98">
        <f>SUMPRODUCT($D1890:$O1890,$D$9:$O$9)+$R$9</f>
        <v>-6.976</v>
      </c>
      <c r="X1890" s="98">
        <f>SUMPRODUCT($D1890:$O1890,$D$10:$O$10)+$R$10</f>
        <v>-2.1259999999999999</v>
      </c>
      <c r="Z1890" s="104">
        <f t="shared" si="292"/>
        <v>0</v>
      </c>
      <c r="AA1890" s="38">
        <f t="shared" si="293"/>
        <v>0</v>
      </c>
      <c r="AB1890" s="38">
        <f t="shared" si="294"/>
        <v>0</v>
      </c>
      <c r="AC1890" s="38">
        <f t="shared" si="295"/>
        <v>0</v>
      </c>
      <c r="AD1890" s="38">
        <f t="shared" si="296"/>
        <v>0</v>
      </c>
      <c r="AE1890" s="105">
        <f t="shared" si="297"/>
        <v>6</v>
      </c>
      <c r="AF1890" s="114">
        <f t="shared" si="291"/>
        <v>-2.1259999999999999</v>
      </c>
      <c r="AG1890" s="37">
        <f t="shared" si="298"/>
        <v>6</v>
      </c>
      <c r="AH1890" s="40">
        <f>IF(OR(MAX('Batch Inputs'!$C1878:$N1878)&gt;1,MIN('Batch Inputs'!$C1878:$N1878)&lt;0),"ERROR",0)</f>
        <v>0</v>
      </c>
      <c r="AI1890" s="105" t="str">
        <f t="shared" si="299"/>
        <v>Few conditions</v>
      </c>
      <c r="AJ1890" s="113" t="str">
        <f t="shared" si="300"/>
        <v>No Conditions</v>
      </c>
      <c r="AM1890" s="78"/>
    </row>
    <row r="1891" spans="3:39" ht="12.75" x14ac:dyDescent="0.2">
      <c r="C1891" s="94">
        <v>1874</v>
      </c>
      <c r="D1891" s="32">
        <f>'Batch Inputs'!C1879</f>
        <v>0</v>
      </c>
      <c r="E1891" s="32">
        <f>'Batch Inputs'!D1879</f>
        <v>0</v>
      </c>
      <c r="F1891" s="32">
        <f>'Batch Inputs'!E1879</f>
        <v>0</v>
      </c>
      <c r="G1891" s="32">
        <f>'Batch Inputs'!F1879</f>
        <v>0</v>
      </c>
      <c r="H1891" s="32">
        <f>'Batch Inputs'!G1879</f>
        <v>0</v>
      </c>
      <c r="I1891" s="32">
        <f>'Batch Inputs'!H1879</f>
        <v>0</v>
      </c>
      <c r="J1891" s="32">
        <f>'Batch Inputs'!I1879</f>
        <v>0</v>
      </c>
      <c r="K1891" s="32">
        <f>'Batch Inputs'!J1879</f>
        <v>0</v>
      </c>
      <c r="L1891" s="32">
        <f>'Batch Inputs'!K1879</f>
        <v>0</v>
      </c>
      <c r="M1891" s="32">
        <f>'Batch Inputs'!L1879</f>
        <v>0</v>
      </c>
      <c r="N1891" s="32">
        <f>'Batch Inputs'!M1879</f>
        <v>0</v>
      </c>
      <c r="O1891" s="32">
        <f>'Batch Inputs'!N1879</f>
        <v>0</v>
      </c>
      <c r="P1891" s="32">
        <f>'Batch Inputs'!O1879</f>
        <v>0</v>
      </c>
      <c r="Q1891" s="32">
        <f>'Batch Inputs'!P1879</f>
        <v>0</v>
      </c>
      <c r="S1891" s="98">
        <f>SUMPRODUCT($D1891:$O1891,$D$5:$O$5)+$R$5</f>
        <v>-7.9279999999999999</v>
      </c>
      <c r="T1891" s="98">
        <f>SUMPRODUCT($D1891:$O1891,$D$6:$O$6)+$R$6</f>
        <v>-7.0750000000000002</v>
      </c>
      <c r="U1891" s="98">
        <f>SUMPRODUCT($D1891:$O1891,$D$7:$O$7)+$R$7</f>
        <v>-13.989000000000001</v>
      </c>
      <c r="V1891" s="98">
        <f>SUMPRODUCT($D1891:$O1891,$D$8:$O$8)+$R$8</f>
        <v>-8.0109999999999992</v>
      </c>
      <c r="W1891" s="98">
        <f>SUMPRODUCT($D1891:$O1891,$D$9:$O$9)+$R$9</f>
        <v>-6.976</v>
      </c>
      <c r="X1891" s="98">
        <f>SUMPRODUCT($D1891:$O1891,$D$10:$O$10)+$R$10</f>
        <v>-2.1259999999999999</v>
      </c>
      <c r="Z1891" s="104">
        <f t="shared" si="292"/>
        <v>0</v>
      </c>
      <c r="AA1891" s="38">
        <f t="shared" si="293"/>
        <v>0</v>
      </c>
      <c r="AB1891" s="38">
        <f t="shared" si="294"/>
        <v>0</v>
      </c>
      <c r="AC1891" s="38">
        <f t="shared" si="295"/>
        <v>0</v>
      </c>
      <c r="AD1891" s="38">
        <f t="shared" si="296"/>
        <v>0</v>
      </c>
      <c r="AE1891" s="105">
        <f t="shared" si="297"/>
        <v>6</v>
      </c>
      <c r="AF1891" s="114">
        <f t="shared" si="291"/>
        <v>-2.1259999999999999</v>
      </c>
      <c r="AG1891" s="37">
        <f t="shared" si="298"/>
        <v>6</v>
      </c>
      <c r="AH1891" s="40">
        <f>IF(OR(MAX('Batch Inputs'!$C1879:$N1879)&gt;1,MIN('Batch Inputs'!$C1879:$N1879)&lt;0),"ERROR",0)</f>
        <v>0</v>
      </c>
      <c r="AI1891" s="105" t="str">
        <f t="shared" si="299"/>
        <v>Few conditions</v>
      </c>
      <c r="AJ1891" s="113" t="str">
        <f t="shared" si="300"/>
        <v>No Conditions</v>
      </c>
      <c r="AM1891" s="78"/>
    </row>
    <row r="1892" spans="3:39" ht="12.75" x14ac:dyDescent="0.2">
      <c r="C1892" s="94">
        <v>1875</v>
      </c>
      <c r="D1892" s="32">
        <f>'Batch Inputs'!C1880</f>
        <v>0</v>
      </c>
      <c r="E1892" s="32">
        <f>'Batch Inputs'!D1880</f>
        <v>0</v>
      </c>
      <c r="F1892" s="32">
        <f>'Batch Inputs'!E1880</f>
        <v>0</v>
      </c>
      <c r="G1892" s="32">
        <f>'Batch Inputs'!F1880</f>
        <v>0</v>
      </c>
      <c r="H1892" s="32">
        <f>'Batch Inputs'!G1880</f>
        <v>0</v>
      </c>
      <c r="I1892" s="32">
        <f>'Batch Inputs'!H1880</f>
        <v>0</v>
      </c>
      <c r="J1892" s="32">
        <f>'Batch Inputs'!I1880</f>
        <v>0</v>
      </c>
      <c r="K1892" s="32">
        <f>'Batch Inputs'!J1880</f>
        <v>0</v>
      </c>
      <c r="L1892" s="32">
        <f>'Batch Inputs'!K1880</f>
        <v>0</v>
      </c>
      <c r="M1892" s="32">
        <f>'Batch Inputs'!L1880</f>
        <v>0</v>
      </c>
      <c r="N1892" s="32">
        <f>'Batch Inputs'!M1880</f>
        <v>0</v>
      </c>
      <c r="O1892" s="32">
        <f>'Batch Inputs'!N1880</f>
        <v>0</v>
      </c>
      <c r="P1892" s="32">
        <f>'Batch Inputs'!O1880</f>
        <v>0</v>
      </c>
      <c r="Q1892" s="32">
        <f>'Batch Inputs'!P1880</f>
        <v>0</v>
      </c>
      <c r="S1892" s="98">
        <f>SUMPRODUCT($D1892:$O1892,$D$5:$O$5)+$R$5</f>
        <v>-7.9279999999999999</v>
      </c>
      <c r="T1892" s="98">
        <f>SUMPRODUCT($D1892:$O1892,$D$6:$O$6)+$R$6</f>
        <v>-7.0750000000000002</v>
      </c>
      <c r="U1892" s="98">
        <f>SUMPRODUCT($D1892:$O1892,$D$7:$O$7)+$R$7</f>
        <v>-13.989000000000001</v>
      </c>
      <c r="V1892" s="98">
        <f>SUMPRODUCT($D1892:$O1892,$D$8:$O$8)+$R$8</f>
        <v>-8.0109999999999992</v>
      </c>
      <c r="W1892" s="98">
        <f>SUMPRODUCT($D1892:$O1892,$D$9:$O$9)+$R$9</f>
        <v>-6.976</v>
      </c>
      <c r="X1892" s="98">
        <f>SUMPRODUCT($D1892:$O1892,$D$10:$O$10)+$R$10</f>
        <v>-2.1259999999999999</v>
      </c>
      <c r="Z1892" s="104">
        <f t="shared" si="292"/>
        <v>0</v>
      </c>
      <c r="AA1892" s="38">
        <f t="shared" si="293"/>
        <v>0</v>
      </c>
      <c r="AB1892" s="38">
        <f t="shared" si="294"/>
        <v>0</v>
      </c>
      <c r="AC1892" s="38">
        <f t="shared" si="295"/>
        <v>0</v>
      </c>
      <c r="AD1892" s="38">
        <f t="shared" si="296"/>
        <v>0</v>
      </c>
      <c r="AE1892" s="105">
        <f t="shared" si="297"/>
        <v>6</v>
      </c>
      <c r="AF1892" s="114">
        <f t="shared" si="291"/>
        <v>-2.1259999999999999</v>
      </c>
      <c r="AG1892" s="37">
        <f t="shared" si="298"/>
        <v>6</v>
      </c>
      <c r="AH1892" s="40">
        <f>IF(OR(MAX('Batch Inputs'!$C1880:$N1880)&gt;1,MIN('Batch Inputs'!$C1880:$N1880)&lt;0),"ERROR",0)</f>
        <v>0</v>
      </c>
      <c r="AI1892" s="105" t="str">
        <f t="shared" si="299"/>
        <v>Few conditions</v>
      </c>
      <c r="AJ1892" s="113" t="str">
        <f t="shared" si="300"/>
        <v>No Conditions</v>
      </c>
      <c r="AM1892" s="78"/>
    </row>
    <row r="1893" spans="3:39" ht="12.75" x14ac:dyDescent="0.2">
      <c r="C1893" s="94">
        <v>1876</v>
      </c>
      <c r="D1893" s="32">
        <f>'Batch Inputs'!C1881</f>
        <v>0</v>
      </c>
      <c r="E1893" s="32">
        <f>'Batch Inputs'!D1881</f>
        <v>0</v>
      </c>
      <c r="F1893" s="32">
        <f>'Batch Inputs'!E1881</f>
        <v>0</v>
      </c>
      <c r="G1893" s="32">
        <f>'Batch Inputs'!F1881</f>
        <v>0</v>
      </c>
      <c r="H1893" s="32">
        <f>'Batch Inputs'!G1881</f>
        <v>0</v>
      </c>
      <c r="I1893" s="32">
        <f>'Batch Inputs'!H1881</f>
        <v>0</v>
      </c>
      <c r="J1893" s="32">
        <f>'Batch Inputs'!I1881</f>
        <v>0</v>
      </c>
      <c r="K1893" s="32">
        <f>'Batch Inputs'!J1881</f>
        <v>0</v>
      </c>
      <c r="L1893" s="32">
        <f>'Batch Inputs'!K1881</f>
        <v>0</v>
      </c>
      <c r="M1893" s="32">
        <f>'Batch Inputs'!L1881</f>
        <v>0</v>
      </c>
      <c r="N1893" s="32">
        <f>'Batch Inputs'!M1881</f>
        <v>0</v>
      </c>
      <c r="O1893" s="32">
        <f>'Batch Inputs'!N1881</f>
        <v>0</v>
      </c>
      <c r="P1893" s="32">
        <f>'Batch Inputs'!O1881</f>
        <v>0</v>
      </c>
      <c r="Q1893" s="32">
        <f>'Batch Inputs'!P1881</f>
        <v>0</v>
      </c>
      <c r="S1893" s="98">
        <f>SUMPRODUCT($D1893:$O1893,$D$5:$O$5)+$R$5</f>
        <v>-7.9279999999999999</v>
      </c>
      <c r="T1893" s="98">
        <f>SUMPRODUCT($D1893:$O1893,$D$6:$O$6)+$R$6</f>
        <v>-7.0750000000000002</v>
      </c>
      <c r="U1893" s="98">
        <f>SUMPRODUCT($D1893:$O1893,$D$7:$O$7)+$R$7</f>
        <v>-13.989000000000001</v>
      </c>
      <c r="V1893" s="98">
        <f>SUMPRODUCT($D1893:$O1893,$D$8:$O$8)+$R$8</f>
        <v>-8.0109999999999992</v>
      </c>
      <c r="W1893" s="98">
        <f>SUMPRODUCT($D1893:$O1893,$D$9:$O$9)+$R$9</f>
        <v>-6.976</v>
      </c>
      <c r="X1893" s="98">
        <f>SUMPRODUCT($D1893:$O1893,$D$10:$O$10)+$R$10</f>
        <v>-2.1259999999999999</v>
      </c>
      <c r="Z1893" s="104">
        <f t="shared" si="292"/>
        <v>0</v>
      </c>
      <c r="AA1893" s="38">
        <f t="shared" si="293"/>
        <v>0</v>
      </c>
      <c r="AB1893" s="38">
        <f t="shared" si="294"/>
        <v>0</v>
      </c>
      <c r="AC1893" s="38">
        <f t="shared" si="295"/>
        <v>0</v>
      </c>
      <c r="AD1893" s="38">
        <f t="shared" si="296"/>
        <v>0</v>
      </c>
      <c r="AE1893" s="105">
        <f t="shared" si="297"/>
        <v>6</v>
      </c>
      <c r="AF1893" s="114">
        <f t="shared" si="291"/>
        <v>-2.1259999999999999</v>
      </c>
      <c r="AG1893" s="37">
        <f t="shared" si="298"/>
        <v>6</v>
      </c>
      <c r="AH1893" s="40">
        <f>IF(OR(MAX('Batch Inputs'!$C1881:$N1881)&gt;1,MIN('Batch Inputs'!$C1881:$N1881)&lt;0),"ERROR",0)</f>
        <v>0</v>
      </c>
      <c r="AI1893" s="105" t="str">
        <f t="shared" si="299"/>
        <v>Few conditions</v>
      </c>
      <c r="AJ1893" s="113" t="str">
        <f t="shared" si="300"/>
        <v>No Conditions</v>
      </c>
      <c r="AM1893" s="78"/>
    </row>
    <row r="1894" spans="3:39" ht="12.75" x14ac:dyDescent="0.2">
      <c r="C1894" s="94">
        <v>1877</v>
      </c>
      <c r="D1894" s="32">
        <f>'Batch Inputs'!C1882</f>
        <v>0</v>
      </c>
      <c r="E1894" s="32">
        <f>'Batch Inputs'!D1882</f>
        <v>0</v>
      </c>
      <c r="F1894" s="32">
        <f>'Batch Inputs'!E1882</f>
        <v>0</v>
      </c>
      <c r="G1894" s="32">
        <f>'Batch Inputs'!F1882</f>
        <v>0</v>
      </c>
      <c r="H1894" s="32">
        <f>'Batch Inputs'!G1882</f>
        <v>0</v>
      </c>
      <c r="I1894" s="32">
        <f>'Batch Inputs'!H1882</f>
        <v>0</v>
      </c>
      <c r="J1894" s="32">
        <f>'Batch Inputs'!I1882</f>
        <v>0</v>
      </c>
      <c r="K1894" s="32">
        <f>'Batch Inputs'!J1882</f>
        <v>0</v>
      </c>
      <c r="L1894" s="32">
        <f>'Batch Inputs'!K1882</f>
        <v>0</v>
      </c>
      <c r="M1894" s="32">
        <f>'Batch Inputs'!L1882</f>
        <v>0</v>
      </c>
      <c r="N1894" s="32">
        <f>'Batch Inputs'!M1882</f>
        <v>0</v>
      </c>
      <c r="O1894" s="32">
        <f>'Batch Inputs'!N1882</f>
        <v>0</v>
      </c>
      <c r="P1894" s="32">
        <f>'Batch Inputs'!O1882</f>
        <v>0</v>
      </c>
      <c r="Q1894" s="32">
        <f>'Batch Inputs'!P1882</f>
        <v>0</v>
      </c>
      <c r="S1894" s="98">
        <f>SUMPRODUCT($D1894:$O1894,$D$5:$O$5)+$R$5</f>
        <v>-7.9279999999999999</v>
      </c>
      <c r="T1894" s="98">
        <f>SUMPRODUCT($D1894:$O1894,$D$6:$O$6)+$R$6</f>
        <v>-7.0750000000000002</v>
      </c>
      <c r="U1894" s="98">
        <f>SUMPRODUCT($D1894:$O1894,$D$7:$O$7)+$R$7</f>
        <v>-13.989000000000001</v>
      </c>
      <c r="V1894" s="98">
        <f>SUMPRODUCT($D1894:$O1894,$D$8:$O$8)+$R$8</f>
        <v>-8.0109999999999992</v>
      </c>
      <c r="W1894" s="98">
        <f>SUMPRODUCT($D1894:$O1894,$D$9:$O$9)+$R$9</f>
        <v>-6.976</v>
      </c>
      <c r="X1894" s="98">
        <f>SUMPRODUCT($D1894:$O1894,$D$10:$O$10)+$R$10</f>
        <v>-2.1259999999999999</v>
      </c>
      <c r="Z1894" s="104">
        <f t="shared" si="292"/>
        <v>0</v>
      </c>
      <c r="AA1894" s="38">
        <f t="shared" si="293"/>
        <v>0</v>
      </c>
      <c r="AB1894" s="38">
        <f t="shared" si="294"/>
        <v>0</v>
      </c>
      <c r="AC1894" s="38">
        <f t="shared" si="295"/>
        <v>0</v>
      </c>
      <c r="AD1894" s="38">
        <f t="shared" si="296"/>
        <v>0</v>
      </c>
      <c r="AE1894" s="105">
        <f t="shared" si="297"/>
        <v>6</v>
      </c>
      <c r="AF1894" s="114">
        <f t="shared" si="291"/>
        <v>-2.1259999999999999</v>
      </c>
      <c r="AG1894" s="37">
        <f t="shared" si="298"/>
        <v>6</v>
      </c>
      <c r="AH1894" s="40">
        <f>IF(OR(MAX('Batch Inputs'!$C1882:$N1882)&gt;1,MIN('Batch Inputs'!$C1882:$N1882)&lt;0),"ERROR",0)</f>
        <v>0</v>
      </c>
      <c r="AI1894" s="105" t="str">
        <f t="shared" si="299"/>
        <v>Few conditions</v>
      </c>
      <c r="AJ1894" s="113" t="str">
        <f t="shared" si="300"/>
        <v>No Conditions</v>
      </c>
      <c r="AM1894" s="78"/>
    </row>
    <row r="1895" spans="3:39" ht="12.75" x14ac:dyDescent="0.2">
      <c r="C1895" s="94">
        <v>1878</v>
      </c>
      <c r="D1895" s="32">
        <f>'Batch Inputs'!C1883</f>
        <v>0</v>
      </c>
      <c r="E1895" s="32">
        <f>'Batch Inputs'!D1883</f>
        <v>0</v>
      </c>
      <c r="F1895" s="32">
        <f>'Batch Inputs'!E1883</f>
        <v>0</v>
      </c>
      <c r="G1895" s="32">
        <f>'Batch Inputs'!F1883</f>
        <v>0</v>
      </c>
      <c r="H1895" s="32">
        <f>'Batch Inputs'!G1883</f>
        <v>0</v>
      </c>
      <c r="I1895" s="32">
        <f>'Batch Inputs'!H1883</f>
        <v>0</v>
      </c>
      <c r="J1895" s="32">
        <f>'Batch Inputs'!I1883</f>
        <v>0</v>
      </c>
      <c r="K1895" s="32">
        <f>'Batch Inputs'!J1883</f>
        <v>0</v>
      </c>
      <c r="L1895" s="32">
        <f>'Batch Inputs'!K1883</f>
        <v>0</v>
      </c>
      <c r="M1895" s="32">
        <f>'Batch Inputs'!L1883</f>
        <v>0</v>
      </c>
      <c r="N1895" s="32">
        <f>'Batch Inputs'!M1883</f>
        <v>0</v>
      </c>
      <c r="O1895" s="32">
        <f>'Batch Inputs'!N1883</f>
        <v>0</v>
      </c>
      <c r="P1895" s="32">
        <f>'Batch Inputs'!O1883</f>
        <v>0</v>
      </c>
      <c r="Q1895" s="32">
        <f>'Batch Inputs'!P1883</f>
        <v>0</v>
      </c>
      <c r="S1895" s="98">
        <f>SUMPRODUCT($D1895:$O1895,$D$5:$O$5)+$R$5</f>
        <v>-7.9279999999999999</v>
      </c>
      <c r="T1895" s="98">
        <f>SUMPRODUCT($D1895:$O1895,$D$6:$O$6)+$R$6</f>
        <v>-7.0750000000000002</v>
      </c>
      <c r="U1895" s="98">
        <f>SUMPRODUCT($D1895:$O1895,$D$7:$O$7)+$R$7</f>
        <v>-13.989000000000001</v>
      </c>
      <c r="V1895" s="98">
        <f>SUMPRODUCT($D1895:$O1895,$D$8:$O$8)+$R$8</f>
        <v>-8.0109999999999992</v>
      </c>
      <c r="W1895" s="98">
        <f>SUMPRODUCT($D1895:$O1895,$D$9:$O$9)+$R$9</f>
        <v>-6.976</v>
      </c>
      <c r="X1895" s="98">
        <f>SUMPRODUCT($D1895:$O1895,$D$10:$O$10)+$R$10</f>
        <v>-2.1259999999999999</v>
      </c>
      <c r="Z1895" s="104">
        <f t="shared" si="292"/>
        <v>0</v>
      </c>
      <c r="AA1895" s="38">
        <f t="shared" si="293"/>
        <v>0</v>
      </c>
      <c r="AB1895" s="38">
        <f t="shared" si="294"/>
        <v>0</v>
      </c>
      <c r="AC1895" s="38">
        <f t="shared" si="295"/>
        <v>0</v>
      </c>
      <c r="AD1895" s="38">
        <f t="shared" si="296"/>
        <v>0</v>
      </c>
      <c r="AE1895" s="105">
        <f t="shared" si="297"/>
        <v>6</v>
      </c>
      <c r="AF1895" s="114">
        <f t="shared" si="291"/>
        <v>-2.1259999999999999</v>
      </c>
      <c r="AG1895" s="37">
        <f t="shared" si="298"/>
        <v>6</v>
      </c>
      <c r="AH1895" s="40">
        <f>IF(OR(MAX('Batch Inputs'!$C1883:$N1883)&gt;1,MIN('Batch Inputs'!$C1883:$N1883)&lt;0),"ERROR",0)</f>
        <v>0</v>
      </c>
      <c r="AI1895" s="105" t="str">
        <f t="shared" si="299"/>
        <v>Few conditions</v>
      </c>
      <c r="AJ1895" s="113" t="str">
        <f t="shared" si="300"/>
        <v>No Conditions</v>
      </c>
      <c r="AM1895" s="78"/>
    </row>
    <row r="1896" spans="3:39" ht="12.75" x14ac:dyDescent="0.2">
      <c r="C1896" s="94">
        <v>1879</v>
      </c>
      <c r="D1896" s="32">
        <f>'Batch Inputs'!C1884</f>
        <v>0</v>
      </c>
      <c r="E1896" s="32">
        <f>'Batch Inputs'!D1884</f>
        <v>0</v>
      </c>
      <c r="F1896" s="32">
        <f>'Batch Inputs'!E1884</f>
        <v>0</v>
      </c>
      <c r="G1896" s="32">
        <f>'Batch Inputs'!F1884</f>
        <v>0</v>
      </c>
      <c r="H1896" s="32">
        <f>'Batch Inputs'!G1884</f>
        <v>0</v>
      </c>
      <c r="I1896" s="32">
        <f>'Batch Inputs'!H1884</f>
        <v>0</v>
      </c>
      <c r="J1896" s="32">
        <f>'Batch Inputs'!I1884</f>
        <v>0</v>
      </c>
      <c r="K1896" s="32">
        <f>'Batch Inputs'!J1884</f>
        <v>0</v>
      </c>
      <c r="L1896" s="32">
        <f>'Batch Inputs'!K1884</f>
        <v>0</v>
      </c>
      <c r="M1896" s="32">
        <f>'Batch Inputs'!L1884</f>
        <v>0</v>
      </c>
      <c r="N1896" s="32">
        <f>'Batch Inputs'!M1884</f>
        <v>0</v>
      </c>
      <c r="O1896" s="32">
        <f>'Batch Inputs'!N1884</f>
        <v>0</v>
      </c>
      <c r="P1896" s="32">
        <f>'Batch Inputs'!O1884</f>
        <v>0</v>
      </c>
      <c r="Q1896" s="32">
        <f>'Batch Inputs'!P1884</f>
        <v>0</v>
      </c>
      <c r="S1896" s="98">
        <f>SUMPRODUCT($D1896:$O1896,$D$5:$O$5)+$R$5</f>
        <v>-7.9279999999999999</v>
      </c>
      <c r="T1896" s="98">
        <f>SUMPRODUCT($D1896:$O1896,$D$6:$O$6)+$R$6</f>
        <v>-7.0750000000000002</v>
      </c>
      <c r="U1896" s="98">
        <f>SUMPRODUCT($D1896:$O1896,$D$7:$O$7)+$R$7</f>
        <v>-13.989000000000001</v>
      </c>
      <c r="V1896" s="98">
        <f>SUMPRODUCT($D1896:$O1896,$D$8:$O$8)+$R$8</f>
        <v>-8.0109999999999992</v>
      </c>
      <c r="W1896" s="98">
        <f>SUMPRODUCT($D1896:$O1896,$D$9:$O$9)+$R$9</f>
        <v>-6.976</v>
      </c>
      <c r="X1896" s="98">
        <f>SUMPRODUCT($D1896:$O1896,$D$10:$O$10)+$R$10</f>
        <v>-2.1259999999999999</v>
      </c>
      <c r="Z1896" s="104">
        <f t="shared" si="292"/>
        <v>0</v>
      </c>
      <c r="AA1896" s="38">
        <f t="shared" si="293"/>
        <v>0</v>
      </c>
      <c r="AB1896" s="38">
        <f t="shared" si="294"/>
        <v>0</v>
      </c>
      <c r="AC1896" s="38">
        <f t="shared" si="295"/>
        <v>0</v>
      </c>
      <c r="AD1896" s="38">
        <f t="shared" si="296"/>
        <v>0</v>
      </c>
      <c r="AE1896" s="105">
        <f t="shared" si="297"/>
        <v>6</v>
      </c>
      <c r="AF1896" s="114">
        <f t="shared" si="291"/>
        <v>-2.1259999999999999</v>
      </c>
      <c r="AG1896" s="37">
        <f t="shared" si="298"/>
        <v>6</v>
      </c>
      <c r="AH1896" s="40">
        <f>IF(OR(MAX('Batch Inputs'!$C1884:$N1884)&gt;1,MIN('Batch Inputs'!$C1884:$N1884)&lt;0),"ERROR",0)</f>
        <v>0</v>
      </c>
      <c r="AI1896" s="105" t="str">
        <f t="shared" si="299"/>
        <v>Few conditions</v>
      </c>
      <c r="AJ1896" s="113" t="str">
        <f t="shared" si="300"/>
        <v>No Conditions</v>
      </c>
      <c r="AM1896" s="78"/>
    </row>
    <row r="1897" spans="3:39" ht="12.75" x14ac:dyDescent="0.2">
      <c r="C1897" s="94">
        <v>1880</v>
      </c>
      <c r="D1897" s="32">
        <f>'Batch Inputs'!C1885</f>
        <v>0</v>
      </c>
      <c r="E1897" s="32">
        <f>'Batch Inputs'!D1885</f>
        <v>0</v>
      </c>
      <c r="F1897" s="32">
        <f>'Batch Inputs'!E1885</f>
        <v>0</v>
      </c>
      <c r="G1897" s="32">
        <f>'Batch Inputs'!F1885</f>
        <v>0</v>
      </c>
      <c r="H1897" s="32">
        <f>'Batch Inputs'!G1885</f>
        <v>0</v>
      </c>
      <c r="I1897" s="32">
        <f>'Batch Inputs'!H1885</f>
        <v>0</v>
      </c>
      <c r="J1897" s="32">
        <f>'Batch Inputs'!I1885</f>
        <v>0</v>
      </c>
      <c r="K1897" s="32">
        <f>'Batch Inputs'!J1885</f>
        <v>0</v>
      </c>
      <c r="L1897" s="32">
        <f>'Batch Inputs'!K1885</f>
        <v>0</v>
      </c>
      <c r="M1897" s="32">
        <f>'Batch Inputs'!L1885</f>
        <v>0</v>
      </c>
      <c r="N1897" s="32">
        <f>'Batch Inputs'!M1885</f>
        <v>0</v>
      </c>
      <c r="O1897" s="32">
        <f>'Batch Inputs'!N1885</f>
        <v>0</v>
      </c>
      <c r="P1897" s="32">
        <f>'Batch Inputs'!O1885</f>
        <v>0</v>
      </c>
      <c r="Q1897" s="32">
        <f>'Batch Inputs'!P1885</f>
        <v>0</v>
      </c>
      <c r="S1897" s="98">
        <f>SUMPRODUCT($D1897:$O1897,$D$5:$O$5)+$R$5</f>
        <v>-7.9279999999999999</v>
      </c>
      <c r="T1897" s="98">
        <f>SUMPRODUCT($D1897:$O1897,$D$6:$O$6)+$R$6</f>
        <v>-7.0750000000000002</v>
      </c>
      <c r="U1897" s="98">
        <f>SUMPRODUCT($D1897:$O1897,$D$7:$O$7)+$R$7</f>
        <v>-13.989000000000001</v>
      </c>
      <c r="V1897" s="98">
        <f>SUMPRODUCT($D1897:$O1897,$D$8:$O$8)+$R$8</f>
        <v>-8.0109999999999992</v>
      </c>
      <c r="W1897" s="98">
        <f>SUMPRODUCT($D1897:$O1897,$D$9:$O$9)+$R$9</f>
        <v>-6.976</v>
      </c>
      <c r="X1897" s="98">
        <f>SUMPRODUCT($D1897:$O1897,$D$10:$O$10)+$R$10</f>
        <v>-2.1259999999999999</v>
      </c>
      <c r="Z1897" s="104">
        <f t="shared" si="292"/>
        <v>0</v>
      </c>
      <c r="AA1897" s="38">
        <f t="shared" si="293"/>
        <v>0</v>
      </c>
      <c r="AB1897" s="38">
        <f t="shared" si="294"/>
        <v>0</v>
      </c>
      <c r="AC1897" s="38">
        <f t="shared" si="295"/>
        <v>0</v>
      </c>
      <c r="AD1897" s="38">
        <f t="shared" si="296"/>
        <v>0</v>
      </c>
      <c r="AE1897" s="105">
        <f t="shared" si="297"/>
        <v>6</v>
      </c>
      <c r="AF1897" s="114">
        <f t="shared" si="291"/>
        <v>-2.1259999999999999</v>
      </c>
      <c r="AG1897" s="37">
        <f t="shared" si="298"/>
        <v>6</v>
      </c>
      <c r="AH1897" s="40">
        <f>IF(OR(MAX('Batch Inputs'!$C1885:$N1885)&gt;1,MIN('Batch Inputs'!$C1885:$N1885)&lt;0),"ERROR",0)</f>
        <v>0</v>
      </c>
      <c r="AI1897" s="105" t="str">
        <f t="shared" si="299"/>
        <v>Few conditions</v>
      </c>
      <c r="AJ1897" s="113" t="str">
        <f t="shared" si="300"/>
        <v>No Conditions</v>
      </c>
      <c r="AM1897" s="78"/>
    </row>
    <row r="1898" spans="3:39" ht="12.75" x14ac:dyDescent="0.2">
      <c r="C1898" s="94">
        <v>1881</v>
      </c>
      <c r="D1898" s="32">
        <f>'Batch Inputs'!C1886</f>
        <v>0</v>
      </c>
      <c r="E1898" s="32">
        <f>'Batch Inputs'!D1886</f>
        <v>0</v>
      </c>
      <c r="F1898" s="32">
        <f>'Batch Inputs'!E1886</f>
        <v>0</v>
      </c>
      <c r="G1898" s="32">
        <f>'Batch Inputs'!F1886</f>
        <v>0</v>
      </c>
      <c r="H1898" s="32">
        <f>'Batch Inputs'!G1886</f>
        <v>0</v>
      </c>
      <c r="I1898" s="32">
        <f>'Batch Inputs'!H1886</f>
        <v>0</v>
      </c>
      <c r="J1898" s="32">
        <f>'Batch Inputs'!I1886</f>
        <v>0</v>
      </c>
      <c r="K1898" s="32">
        <f>'Batch Inputs'!J1886</f>
        <v>0</v>
      </c>
      <c r="L1898" s="32">
        <f>'Batch Inputs'!K1886</f>
        <v>0</v>
      </c>
      <c r="M1898" s="32">
        <f>'Batch Inputs'!L1886</f>
        <v>0</v>
      </c>
      <c r="N1898" s="32">
        <f>'Batch Inputs'!M1886</f>
        <v>0</v>
      </c>
      <c r="O1898" s="32">
        <f>'Batch Inputs'!N1886</f>
        <v>0</v>
      </c>
      <c r="P1898" s="32">
        <f>'Batch Inputs'!O1886</f>
        <v>0</v>
      </c>
      <c r="Q1898" s="32">
        <f>'Batch Inputs'!P1886</f>
        <v>0</v>
      </c>
      <c r="S1898" s="98">
        <f>SUMPRODUCT($D1898:$O1898,$D$5:$O$5)+$R$5</f>
        <v>-7.9279999999999999</v>
      </c>
      <c r="T1898" s="98">
        <f>SUMPRODUCT($D1898:$O1898,$D$6:$O$6)+$R$6</f>
        <v>-7.0750000000000002</v>
      </c>
      <c r="U1898" s="98">
        <f>SUMPRODUCT($D1898:$O1898,$D$7:$O$7)+$R$7</f>
        <v>-13.989000000000001</v>
      </c>
      <c r="V1898" s="98">
        <f>SUMPRODUCT($D1898:$O1898,$D$8:$O$8)+$R$8</f>
        <v>-8.0109999999999992</v>
      </c>
      <c r="W1898" s="98">
        <f>SUMPRODUCT($D1898:$O1898,$D$9:$O$9)+$R$9</f>
        <v>-6.976</v>
      </c>
      <c r="X1898" s="98">
        <f>SUMPRODUCT($D1898:$O1898,$D$10:$O$10)+$R$10</f>
        <v>-2.1259999999999999</v>
      </c>
      <c r="Z1898" s="104">
        <f t="shared" si="292"/>
        <v>0</v>
      </c>
      <c r="AA1898" s="38">
        <f t="shared" si="293"/>
        <v>0</v>
      </c>
      <c r="AB1898" s="38">
        <f t="shared" si="294"/>
        <v>0</v>
      </c>
      <c r="AC1898" s="38">
        <f t="shared" si="295"/>
        <v>0</v>
      </c>
      <c r="AD1898" s="38">
        <f t="shared" si="296"/>
        <v>0</v>
      </c>
      <c r="AE1898" s="105">
        <f t="shared" si="297"/>
        <v>6</v>
      </c>
      <c r="AF1898" s="114">
        <f t="shared" si="291"/>
        <v>-2.1259999999999999</v>
      </c>
      <c r="AG1898" s="37">
        <f t="shared" si="298"/>
        <v>6</v>
      </c>
      <c r="AH1898" s="40">
        <f>IF(OR(MAX('Batch Inputs'!$C1886:$N1886)&gt;1,MIN('Batch Inputs'!$C1886:$N1886)&lt;0),"ERROR",0)</f>
        <v>0</v>
      </c>
      <c r="AI1898" s="105" t="str">
        <f t="shared" si="299"/>
        <v>Few conditions</v>
      </c>
      <c r="AJ1898" s="113" t="str">
        <f t="shared" si="300"/>
        <v>No Conditions</v>
      </c>
      <c r="AM1898" s="78"/>
    </row>
    <row r="1899" spans="3:39" ht="12.75" x14ac:dyDescent="0.2">
      <c r="C1899" s="94">
        <v>1882</v>
      </c>
      <c r="D1899" s="32">
        <f>'Batch Inputs'!C1887</f>
        <v>0</v>
      </c>
      <c r="E1899" s="32">
        <f>'Batch Inputs'!D1887</f>
        <v>0</v>
      </c>
      <c r="F1899" s="32">
        <f>'Batch Inputs'!E1887</f>
        <v>0</v>
      </c>
      <c r="G1899" s="32">
        <f>'Batch Inputs'!F1887</f>
        <v>0</v>
      </c>
      <c r="H1899" s="32">
        <f>'Batch Inputs'!G1887</f>
        <v>0</v>
      </c>
      <c r="I1899" s="32">
        <f>'Batch Inputs'!H1887</f>
        <v>0</v>
      </c>
      <c r="J1899" s="32">
        <f>'Batch Inputs'!I1887</f>
        <v>0</v>
      </c>
      <c r="K1899" s="32">
        <f>'Batch Inputs'!J1887</f>
        <v>0</v>
      </c>
      <c r="L1899" s="32">
        <f>'Batch Inputs'!K1887</f>
        <v>0</v>
      </c>
      <c r="M1899" s="32">
        <f>'Batch Inputs'!L1887</f>
        <v>0</v>
      </c>
      <c r="N1899" s="32">
        <f>'Batch Inputs'!M1887</f>
        <v>0</v>
      </c>
      <c r="O1899" s="32">
        <f>'Batch Inputs'!N1887</f>
        <v>0</v>
      </c>
      <c r="P1899" s="32">
        <f>'Batch Inputs'!O1887</f>
        <v>0</v>
      </c>
      <c r="Q1899" s="32">
        <f>'Batch Inputs'!P1887</f>
        <v>0</v>
      </c>
      <c r="S1899" s="98">
        <f>SUMPRODUCT($D1899:$O1899,$D$5:$O$5)+$R$5</f>
        <v>-7.9279999999999999</v>
      </c>
      <c r="T1899" s="98">
        <f>SUMPRODUCT($D1899:$O1899,$D$6:$O$6)+$R$6</f>
        <v>-7.0750000000000002</v>
      </c>
      <c r="U1899" s="98">
        <f>SUMPRODUCT($D1899:$O1899,$D$7:$O$7)+$R$7</f>
        <v>-13.989000000000001</v>
      </c>
      <c r="V1899" s="98">
        <f>SUMPRODUCT($D1899:$O1899,$D$8:$O$8)+$R$8</f>
        <v>-8.0109999999999992</v>
      </c>
      <c r="W1899" s="98">
        <f>SUMPRODUCT($D1899:$O1899,$D$9:$O$9)+$R$9</f>
        <v>-6.976</v>
      </c>
      <c r="X1899" s="98">
        <f>SUMPRODUCT($D1899:$O1899,$D$10:$O$10)+$R$10</f>
        <v>-2.1259999999999999</v>
      </c>
      <c r="Z1899" s="104">
        <f t="shared" si="292"/>
        <v>0</v>
      </c>
      <c r="AA1899" s="38">
        <f t="shared" si="293"/>
        <v>0</v>
      </c>
      <c r="AB1899" s="38">
        <f t="shared" si="294"/>
        <v>0</v>
      </c>
      <c r="AC1899" s="38">
        <f t="shared" si="295"/>
        <v>0</v>
      </c>
      <c r="AD1899" s="38">
        <f t="shared" si="296"/>
        <v>0</v>
      </c>
      <c r="AE1899" s="105">
        <f t="shared" si="297"/>
        <v>6</v>
      </c>
      <c r="AF1899" s="114">
        <f t="shared" si="291"/>
        <v>-2.1259999999999999</v>
      </c>
      <c r="AG1899" s="37">
        <f t="shared" si="298"/>
        <v>6</v>
      </c>
      <c r="AH1899" s="40">
        <f>IF(OR(MAX('Batch Inputs'!$C1887:$N1887)&gt;1,MIN('Batch Inputs'!$C1887:$N1887)&lt;0),"ERROR",0)</f>
        <v>0</v>
      </c>
      <c r="AI1899" s="105" t="str">
        <f t="shared" si="299"/>
        <v>Few conditions</v>
      </c>
      <c r="AJ1899" s="113" t="str">
        <f t="shared" si="300"/>
        <v>No Conditions</v>
      </c>
      <c r="AM1899" s="78"/>
    </row>
    <row r="1900" spans="3:39" ht="12.75" x14ac:dyDescent="0.2">
      <c r="C1900" s="94">
        <v>1883</v>
      </c>
      <c r="D1900" s="32">
        <f>'Batch Inputs'!C1888</f>
        <v>0</v>
      </c>
      <c r="E1900" s="32">
        <f>'Batch Inputs'!D1888</f>
        <v>0</v>
      </c>
      <c r="F1900" s="32">
        <f>'Batch Inputs'!E1888</f>
        <v>0</v>
      </c>
      <c r="G1900" s="32">
        <f>'Batch Inputs'!F1888</f>
        <v>0</v>
      </c>
      <c r="H1900" s="32">
        <f>'Batch Inputs'!G1888</f>
        <v>0</v>
      </c>
      <c r="I1900" s="32">
        <f>'Batch Inputs'!H1888</f>
        <v>0</v>
      </c>
      <c r="J1900" s="32">
        <f>'Batch Inputs'!I1888</f>
        <v>0</v>
      </c>
      <c r="K1900" s="32">
        <f>'Batch Inputs'!J1888</f>
        <v>0</v>
      </c>
      <c r="L1900" s="32">
        <f>'Batch Inputs'!K1888</f>
        <v>0</v>
      </c>
      <c r="M1900" s="32">
        <f>'Batch Inputs'!L1888</f>
        <v>0</v>
      </c>
      <c r="N1900" s="32">
        <f>'Batch Inputs'!M1888</f>
        <v>0</v>
      </c>
      <c r="O1900" s="32">
        <f>'Batch Inputs'!N1888</f>
        <v>0</v>
      </c>
      <c r="P1900" s="32">
        <f>'Batch Inputs'!O1888</f>
        <v>0</v>
      </c>
      <c r="Q1900" s="32">
        <f>'Batch Inputs'!P1888</f>
        <v>0</v>
      </c>
      <c r="S1900" s="98">
        <f>SUMPRODUCT($D1900:$O1900,$D$5:$O$5)+$R$5</f>
        <v>-7.9279999999999999</v>
      </c>
      <c r="T1900" s="98">
        <f>SUMPRODUCT($D1900:$O1900,$D$6:$O$6)+$R$6</f>
        <v>-7.0750000000000002</v>
      </c>
      <c r="U1900" s="98">
        <f>SUMPRODUCT($D1900:$O1900,$D$7:$O$7)+$R$7</f>
        <v>-13.989000000000001</v>
      </c>
      <c r="V1900" s="98">
        <f>SUMPRODUCT($D1900:$O1900,$D$8:$O$8)+$R$8</f>
        <v>-8.0109999999999992</v>
      </c>
      <c r="W1900" s="98">
        <f>SUMPRODUCT($D1900:$O1900,$D$9:$O$9)+$R$9</f>
        <v>-6.976</v>
      </c>
      <c r="X1900" s="98">
        <f>SUMPRODUCT($D1900:$O1900,$D$10:$O$10)+$R$10</f>
        <v>-2.1259999999999999</v>
      </c>
      <c r="Z1900" s="104">
        <f t="shared" si="292"/>
        <v>0</v>
      </c>
      <c r="AA1900" s="38">
        <f t="shared" si="293"/>
        <v>0</v>
      </c>
      <c r="AB1900" s="38">
        <f t="shared" si="294"/>
        <v>0</v>
      </c>
      <c r="AC1900" s="38">
        <f t="shared" si="295"/>
        <v>0</v>
      </c>
      <c r="AD1900" s="38">
        <f t="shared" si="296"/>
        <v>0</v>
      </c>
      <c r="AE1900" s="105">
        <f t="shared" si="297"/>
        <v>6</v>
      </c>
      <c r="AF1900" s="114">
        <f t="shared" si="291"/>
        <v>-2.1259999999999999</v>
      </c>
      <c r="AG1900" s="37">
        <f t="shared" si="298"/>
        <v>6</v>
      </c>
      <c r="AH1900" s="40">
        <f>IF(OR(MAX('Batch Inputs'!$C1888:$N1888)&gt;1,MIN('Batch Inputs'!$C1888:$N1888)&lt;0),"ERROR",0)</f>
        <v>0</v>
      </c>
      <c r="AI1900" s="105" t="str">
        <f t="shared" si="299"/>
        <v>Few conditions</v>
      </c>
      <c r="AJ1900" s="113" t="str">
        <f t="shared" si="300"/>
        <v>No Conditions</v>
      </c>
      <c r="AM1900" s="78"/>
    </row>
    <row r="1901" spans="3:39" ht="12.75" x14ac:dyDescent="0.2">
      <c r="C1901" s="94">
        <v>1884</v>
      </c>
      <c r="D1901" s="32">
        <f>'Batch Inputs'!C1889</f>
        <v>0</v>
      </c>
      <c r="E1901" s="32">
        <f>'Batch Inputs'!D1889</f>
        <v>0</v>
      </c>
      <c r="F1901" s="32">
        <f>'Batch Inputs'!E1889</f>
        <v>0</v>
      </c>
      <c r="G1901" s="32">
        <f>'Batch Inputs'!F1889</f>
        <v>0</v>
      </c>
      <c r="H1901" s="32">
        <f>'Batch Inputs'!G1889</f>
        <v>0</v>
      </c>
      <c r="I1901" s="32">
        <f>'Batch Inputs'!H1889</f>
        <v>0</v>
      </c>
      <c r="J1901" s="32">
        <f>'Batch Inputs'!I1889</f>
        <v>0</v>
      </c>
      <c r="K1901" s="32">
        <f>'Batch Inputs'!J1889</f>
        <v>0</v>
      </c>
      <c r="L1901" s="32">
        <f>'Batch Inputs'!K1889</f>
        <v>0</v>
      </c>
      <c r="M1901" s="32">
        <f>'Batch Inputs'!L1889</f>
        <v>0</v>
      </c>
      <c r="N1901" s="32">
        <f>'Batch Inputs'!M1889</f>
        <v>0</v>
      </c>
      <c r="O1901" s="32">
        <f>'Batch Inputs'!N1889</f>
        <v>0</v>
      </c>
      <c r="P1901" s="32">
        <f>'Batch Inputs'!O1889</f>
        <v>0</v>
      </c>
      <c r="Q1901" s="32">
        <f>'Batch Inputs'!P1889</f>
        <v>0</v>
      </c>
      <c r="S1901" s="98">
        <f>SUMPRODUCT($D1901:$O1901,$D$5:$O$5)+$R$5</f>
        <v>-7.9279999999999999</v>
      </c>
      <c r="T1901" s="98">
        <f>SUMPRODUCT($D1901:$O1901,$D$6:$O$6)+$R$6</f>
        <v>-7.0750000000000002</v>
      </c>
      <c r="U1901" s="98">
        <f>SUMPRODUCT($D1901:$O1901,$D$7:$O$7)+$R$7</f>
        <v>-13.989000000000001</v>
      </c>
      <c r="V1901" s="98">
        <f>SUMPRODUCT($D1901:$O1901,$D$8:$O$8)+$R$8</f>
        <v>-8.0109999999999992</v>
      </c>
      <c r="W1901" s="98">
        <f>SUMPRODUCT($D1901:$O1901,$D$9:$O$9)+$R$9</f>
        <v>-6.976</v>
      </c>
      <c r="X1901" s="98">
        <f>SUMPRODUCT($D1901:$O1901,$D$10:$O$10)+$R$10</f>
        <v>-2.1259999999999999</v>
      </c>
      <c r="Z1901" s="104">
        <f t="shared" si="292"/>
        <v>0</v>
      </c>
      <c r="AA1901" s="38">
        <f t="shared" si="293"/>
        <v>0</v>
      </c>
      <c r="AB1901" s="38">
        <f t="shared" si="294"/>
        <v>0</v>
      </c>
      <c r="AC1901" s="38">
        <f t="shared" si="295"/>
        <v>0</v>
      </c>
      <c r="AD1901" s="38">
        <f t="shared" si="296"/>
        <v>0</v>
      </c>
      <c r="AE1901" s="105">
        <f t="shared" si="297"/>
        <v>6</v>
      </c>
      <c r="AF1901" s="114">
        <f t="shared" si="291"/>
        <v>-2.1259999999999999</v>
      </c>
      <c r="AG1901" s="37">
        <f t="shared" si="298"/>
        <v>6</v>
      </c>
      <c r="AH1901" s="40">
        <f>IF(OR(MAX('Batch Inputs'!$C1889:$N1889)&gt;1,MIN('Batch Inputs'!$C1889:$N1889)&lt;0),"ERROR",0)</f>
        <v>0</v>
      </c>
      <c r="AI1901" s="105" t="str">
        <f t="shared" si="299"/>
        <v>Few conditions</v>
      </c>
      <c r="AJ1901" s="113" t="str">
        <f t="shared" si="300"/>
        <v>No Conditions</v>
      </c>
      <c r="AM1901" s="78"/>
    </row>
    <row r="1902" spans="3:39" ht="12.75" x14ac:dyDescent="0.2">
      <c r="C1902" s="94">
        <v>1885</v>
      </c>
      <c r="D1902" s="32">
        <f>'Batch Inputs'!C1890</f>
        <v>0</v>
      </c>
      <c r="E1902" s="32">
        <f>'Batch Inputs'!D1890</f>
        <v>0</v>
      </c>
      <c r="F1902" s="32">
        <f>'Batch Inputs'!E1890</f>
        <v>0</v>
      </c>
      <c r="G1902" s="32">
        <f>'Batch Inputs'!F1890</f>
        <v>0</v>
      </c>
      <c r="H1902" s="32">
        <f>'Batch Inputs'!G1890</f>
        <v>0</v>
      </c>
      <c r="I1902" s="32">
        <f>'Batch Inputs'!H1890</f>
        <v>0</v>
      </c>
      <c r="J1902" s="32">
        <f>'Batch Inputs'!I1890</f>
        <v>0</v>
      </c>
      <c r="K1902" s="32">
        <f>'Batch Inputs'!J1890</f>
        <v>0</v>
      </c>
      <c r="L1902" s="32">
        <f>'Batch Inputs'!K1890</f>
        <v>0</v>
      </c>
      <c r="M1902" s="32">
        <f>'Batch Inputs'!L1890</f>
        <v>0</v>
      </c>
      <c r="N1902" s="32">
        <f>'Batch Inputs'!M1890</f>
        <v>0</v>
      </c>
      <c r="O1902" s="32">
        <f>'Batch Inputs'!N1890</f>
        <v>0</v>
      </c>
      <c r="P1902" s="32">
        <f>'Batch Inputs'!O1890</f>
        <v>0</v>
      </c>
      <c r="Q1902" s="32">
        <f>'Batch Inputs'!P1890</f>
        <v>0</v>
      </c>
      <c r="S1902" s="98">
        <f>SUMPRODUCT($D1902:$O1902,$D$5:$O$5)+$R$5</f>
        <v>-7.9279999999999999</v>
      </c>
      <c r="T1902" s="98">
        <f>SUMPRODUCT($D1902:$O1902,$D$6:$O$6)+$R$6</f>
        <v>-7.0750000000000002</v>
      </c>
      <c r="U1902" s="98">
        <f>SUMPRODUCT($D1902:$O1902,$D$7:$O$7)+$R$7</f>
        <v>-13.989000000000001</v>
      </c>
      <c r="V1902" s="98">
        <f>SUMPRODUCT($D1902:$O1902,$D$8:$O$8)+$R$8</f>
        <v>-8.0109999999999992</v>
      </c>
      <c r="W1902" s="98">
        <f>SUMPRODUCT($D1902:$O1902,$D$9:$O$9)+$R$9</f>
        <v>-6.976</v>
      </c>
      <c r="X1902" s="98">
        <f>SUMPRODUCT($D1902:$O1902,$D$10:$O$10)+$R$10</f>
        <v>-2.1259999999999999</v>
      </c>
      <c r="Z1902" s="104">
        <f t="shared" si="292"/>
        <v>0</v>
      </c>
      <c r="AA1902" s="38">
        <f t="shared" si="293"/>
        <v>0</v>
      </c>
      <c r="AB1902" s="38">
        <f t="shared" si="294"/>
        <v>0</v>
      </c>
      <c r="AC1902" s="38">
        <f t="shared" si="295"/>
        <v>0</v>
      </c>
      <c r="AD1902" s="38">
        <f t="shared" si="296"/>
        <v>0</v>
      </c>
      <c r="AE1902" s="105">
        <f t="shared" si="297"/>
        <v>6</v>
      </c>
      <c r="AF1902" s="114">
        <f t="shared" si="291"/>
        <v>-2.1259999999999999</v>
      </c>
      <c r="AG1902" s="37">
        <f t="shared" si="298"/>
        <v>6</v>
      </c>
      <c r="AH1902" s="40">
        <f>IF(OR(MAX('Batch Inputs'!$C1890:$N1890)&gt;1,MIN('Batch Inputs'!$C1890:$N1890)&lt;0),"ERROR",0)</f>
        <v>0</v>
      </c>
      <c r="AI1902" s="105" t="str">
        <f t="shared" si="299"/>
        <v>Few conditions</v>
      </c>
      <c r="AJ1902" s="113" t="str">
        <f t="shared" si="300"/>
        <v>No Conditions</v>
      </c>
      <c r="AM1902" s="78"/>
    </row>
    <row r="1903" spans="3:39" ht="12.75" x14ac:dyDescent="0.2">
      <c r="C1903" s="94">
        <v>1886</v>
      </c>
      <c r="D1903" s="32">
        <f>'Batch Inputs'!C1891</f>
        <v>0</v>
      </c>
      <c r="E1903" s="32">
        <f>'Batch Inputs'!D1891</f>
        <v>0</v>
      </c>
      <c r="F1903" s="32">
        <f>'Batch Inputs'!E1891</f>
        <v>0</v>
      </c>
      <c r="G1903" s="32">
        <f>'Batch Inputs'!F1891</f>
        <v>0</v>
      </c>
      <c r="H1903" s="32">
        <f>'Batch Inputs'!G1891</f>
        <v>0</v>
      </c>
      <c r="I1903" s="32">
        <f>'Batch Inputs'!H1891</f>
        <v>0</v>
      </c>
      <c r="J1903" s="32">
        <f>'Batch Inputs'!I1891</f>
        <v>0</v>
      </c>
      <c r="K1903" s="32">
        <f>'Batch Inputs'!J1891</f>
        <v>0</v>
      </c>
      <c r="L1903" s="32">
        <f>'Batch Inputs'!K1891</f>
        <v>0</v>
      </c>
      <c r="M1903" s="32">
        <f>'Batch Inputs'!L1891</f>
        <v>0</v>
      </c>
      <c r="N1903" s="32">
        <f>'Batch Inputs'!M1891</f>
        <v>0</v>
      </c>
      <c r="O1903" s="32">
        <f>'Batch Inputs'!N1891</f>
        <v>0</v>
      </c>
      <c r="P1903" s="32">
        <f>'Batch Inputs'!O1891</f>
        <v>0</v>
      </c>
      <c r="Q1903" s="32">
        <f>'Batch Inputs'!P1891</f>
        <v>0</v>
      </c>
      <c r="S1903" s="98">
        <f>SUMPRODUCT($D1903:$O1903,$D$5:$O$5)+$R$5</f>
        <v>-7.9279999999999999</v>
      </c>
      <c r="T1903" s="98">
        <f>SUMPRODUCT($D1903:$O1903,$D$6:$O$6)+$R$6</f>
        <v>-7.0750000000000002</v>
      </c>
      <c r="U1903" s="98">
        <f>SUMPRODUCT($D1903:$O1903,$D$7:$O$7)+$R$7</f>
        <v>-13.989000000000001</v>
      </c>
      <c r="V1903" s="98">
        <f>SUMPRODUCT($D1903:$O1903,$D$8:$O$8)+$R$8</f>
        <v>-8.0109999999999992</v>
      </c>
      <c r="W1903" s="98">
        <f>SUMPRODUCT($D1903:$O1903,$D$9:$O$9)+$R$9</f>
        <v>-6.976</v>
      </c>
      <c r="X1903" s="98">
        <f>SUMPRODUCT($D1903:$O1903,$D$10:$O$10)+$R$10</f>
        <v>-2.1259999999999999</v>
      </c>
      <c r="Z1903" s="104">
        <f t="shared" si="292"/>
        <v>0</v>
      </c>
      <c r="AA1903" s="38">
        <f t="shared" si="293"/>
        <v>0</v>
      </c>
      <c r="AB1903" s="38">
        <f t="shared" si="294"/>
        <v>0</v>
      </c>
      <c r="AC1903" s="38">
        <f t="shared" si="295"/>
        <v>0</v>
      </c>
      <c r="AD1903" s="38">
        <f t="shared" si="296"/>
        <v>0</v>
      </c>
      <c r="AE1903" s="105">
        <f t="shared" si="297"/>
        <v>6</v>
      </c>
      <c r="AF1903" s="114">
        <f t="shared" si="291"/>
        <v>-2.1259999999999999</v>
      </c>
      <c r="AG1903" s="37">
        <f t="shared" si="298"/>
        <v>6</v>
      </c>
      <c r="AH1903" s="40">
        <f>IF(OR(MAX('Batch Inputs'!$C1891:$N1891)&gt;1,MIN('Batch Inputs'!$C1891:$N1891)&lt;0),"ERROR",0)</f>
        <v>0</v>
      </c>
      <c r="AI1903" s="105" t="str">
        <f t="shared" si="299"/>
        <v>Few conditions</v>
      </c>
      <c r="AJ1903" s="113" t="str">
        <f t="shared" si="300"/>
        <v>No Conditions</v>
      </c>
      <c r="AM1903" s="78"/>
    </row>
    <row r="1904" spans="3:39" ht="12.75" x14ac:dyDescent="0.2">
      <c r="C1904" s="94">
        <v>1887</v>
      </c>
      <c r="D1904" s="32">
        <f>'Batch Inputs'!C1892</f>
        <v>0</v>
      </c>
      <c r="E1904" s="32">
        <f>'Batch Inputs'!D1892</f>
        <v>0</v>
      </c>
      <c r="F1904" s="32">
        <f>'Batch Inputs'!E1892</f>
        <v>0</v>
      </c>
      <c r="G1904" s="32">
        <f>'Batch Inputs'!F1892</f>
        <v>0</v>
      </c>
      <c r="H1904" s="32">
        <f>'Batch Inputs'!G1892</f>
        <v>0</v>
      </c>
      <c r="I1904" s="32">
        <f>'Batch Inputs'!H1892</f>
        <v>0</v>
      </c>
      <c r="J1904" s="32">
        <f>'Batch Inputs'!I1892</f>
        <v>0</v>
      </c>
      <c r="K1904" s="32">
        <f>'Batch Inputs'!J1892</f>
        <v>0</v>
      </c>
      <c r="L1904" s="32">
        <f>'Batch Inputs'!K1892</f>
        <v>0</v>
      </c>
      <c r="M1904" s="32">
        <f>'Batch Inputs'!L1892</f>
        <v>0</v>
      </c>
      <c r="N1904" s="32">
        <f>'Batch Inputs'!M1892</f>
        <v>0</v>
      </c>
      <c r="O1904" s="32">
        <f>'Batch Inputs'!N1892</f>
        <v>0</v>
      </c>
      <c r="P1904" s="32">
        <f>'Batch Inputs'!O1892</f>
        <v>0</v>
      </c>
      <c r="Q1904" s="32">
        <f>'Batch Inputs'!P1892</f>
        <v>0</v>
      </c>
      <c r="S1904" s="98">
        <f>SUMPRODUCT($D1904:$O1904,$D$5:$O$5)+$R$5</f>
        <v>-7.9279999999999999</v>
      </c>
      <c r="T1904" s="98">
        <f>SUMPRODUCT($D1904:$O1904,$D$6:$O$6)+$R$6</f>
        <v>-7.0750000000000002</v>
      </c>
      <c r="U1904" s="98">
        <f>SUMPRODUCT($D1904:$O1904,$D$7:$O$7)+$R$7</f>
        <v>-13.989000000000001</v>
      </c>
      <c r="V1904" s="98">
        <f>SUMPRODUCT($D1904:$O1904,$D$8:$O$8)+$R$8</f>
        <v>-8.0109999999999992</v>
      </c>
      <c r="W1904" s="98">
        <f>SUMPRODUCT($D1904:$O1904,$D$9:$O$9)+$R$9</f>
        <v>-6.976</v>
      </c>
      <c r="X1904" s="98">
        <f>SUMPRODUCT($D1904:$O1904,$D$10:$O$10)+$R$10</f>
        <v>-2.1259999999999999</v>
      </c>
      <c r="Z1904" s="104">
        <f t="shared" si="292"/>
        <v>0</v>
      </c>
      <c r="AA1904" s="38">
        <f t="shared" si="293"/>
        <v>0</v>
      </c>
      <c r="AB1904" s="38">
        <f t="shared" si="294"/>
        <v>0</v>
      </c>
      <c r="AC1904" s="38">
        <f t="shared" si="295"/>
        <v>0</v>
      </c>
      <c r="AD1904" s="38">
        <f t="shared" si="296"/>
        <v>0</v>
      </c>
      <c r="AE1904" s="105">
        <f t="shared" si="297"/>
        <v>6</v>
      </c>
      <c r="AF1904" s="114">
        <f t="shared" si="291"/>
        <v>-2.1259999999999999</v>
      </c>
      <c r="AG1904" s="37">
        <f t="shared" si="298"/>
        <v>6</v>
      </c>
      <c r="AH1904" s="40">
        <f>IF(OR(MAX('Batch Inputs'!$C1892:$N1892)&gt;1,MIN('Batch Inputs'!$C1892:$N1892)&lt;0),"ERROR",0)</f>
        <v>0</v>
      </c>
      <c r="AI1904" s="105" t="str">
        <f t="shared" si="299"/>
        <v>Few conditions</v>
      </c>
      <c r="AJ1904" s="113" t="str">
        <f t="shared" si="300"/>
        <v>No Conditions</v>
      </c>
      <c r="AM1904" s="78"/>
    </row>
    <row r="1905" spans="3:39" ht="12.75" x14ac:dyDescent="0.2">
      <c r="C1905" s="94">
        <v>1888</v>
      </c>
      <c r="D1905" s="32">
        <f>'Batch Inputs'!C1893</f>
        <v>0</v>
      </c>
      <c r="E1905" s="32">
        <f>'Batch Inputs'!D1893</f>
        <v>0</v>
      </c>
      <c r="F1905" s="32">
        <f>'Batch Inputs'!E1893</f>
        <v>0</v>
      </c>
      <c r="G1905" s="32">
        <f>'Batch Inputs'!F1893</f>
        <v>0</v>
      </c>
      <c r="H1905" s="32">
        <f>'Batch Inputs'!G1893</f>
        <v>0</v>
      </c>
      <c r="I1905" s="32">
        <f>'Batch Inputs'!H1893</f>
        <v>0</v>
      </c>
      <c r="J1905" s="32">
        <f>'Batch Inputs'!I1893</f>
        <v>0</v>
      </c>
      <c r="K1905" s="32">
        <f>'Batch Inputs'!J1893</f>
        <v>0</v>
      </c>
      <c r="L1905" s="32">
        <f>'Batch Inputs'!K1893</f>
        <v>0</v>
      </c>
      <c r="M1905" s="32">
        <f>'Batch Inputs'!L1893</f>
        <v>0</v>
      </c>
      <c r="N1905" s="32">
        <f>'Batch Inputs'!M1893</f>
        <v>0</v>
      </c>
      <c r="O1905" s="32">
        <f>'Batch Inputs'!N1893</f>
        <v>0</v>
      </c>
      <c r="P1905" s="32">
        <f>'Batch Inputs'!O1893</f>
        <v>0</v>
      </c>
      <c r="Q1905" s="32">
        <f>'Batch Inputs'!P1893</f>
        <v>0</v>
      </c>
      <c r="S1905" s="98">
        <f>SUMPRODUCT($D1905:$O1905,$D$5:$O$5)+$R$5</f>
        <v>-7.9279999999999999</v>
      </c>
      <c r="T1905" s="98">
        <f>SUMPRODUCT($D1905:$O1905,$D$6:$O$6)+$R$6</f>
        <v>-7.0750000000000002</v>
      </c>
      <c r="U1905" s="98">
        <f>SUMPRODUCT($D1905:$O1905,$D$7:$O$7)+$R$7</f>
        <v>-13.989000000000001</v>
      </c>
      <c r="V1905" s="98">
        <f>SUMPRODUCT($D1905:$O1905,$D$8:$O$8)+$R$8</f>
        <v>-8.0109999999999992</v>
      </c>
      <c r="W1905" s="98">
        <f>SUMPRODUCT($D1905:$O1905,$D$9:$O$9)+$R$9</f>
        <v>-6.976</v>
      </c>
      <c r="X1905" s="98">
        <f>SUMPRODUCT($D1905:$O1905,$D$10:$O$10)+$R$10</f>
        <v>-2.1259999999999999</v>
      </c>
      <c r="Z1905" s="104">
        <f t="shared" si="292"/>
        <v>0</v>
      </c>
      <c r="AA1905" s="38">
        <f t="shared" si="293"/>
        <v>0</v>
      </c>
      <c r="AB1905" s="38">
        <f t="shared" si="294"/>
        <v>0</v>
      </c>
      <c r="AC1905" s="38">
        <f t="shared" si="295"/>
        <v>0</v>
      </c>
      <c r="AD1905" s="38">
        <f t="shared" si="296"/>
        <v>0</v>
      </c>
      <c r="AE1905" s="105">
        <f t="shared" si="297"/>
        <v>6</v>
      </c>
      <c r="AF1905" s="114">
        <f t="shared" si="291"/>
        <v>-2.1259999999999999</v>
      </c>
      <c r="AG1905" s="37">
        <f t="shared" si="298"/>
        <v>6</v>
      </c>
      <c r="AH1905" s="40">
        <f>IF(OR(MAX('Batch Inputs'!$C1893:$N1893)&gt;1,MIN('Batch Inputs'!$C1893:$N1893)&lt;0),"ERROR",0)</f>
        <v>0</v>
      </c>
      <c r="AI1905" s="105" t="str">
        <f t="shared" si="299"/>
        <v>Few conditions</v>
      </c>
      <c r="AJ1905" s="113" t="str">
        <f t="shared" si="300"/>
        <v>No Conditions</v>
      </c>
      <c r="AM1905" s="78"/>
    </row>
    <row r="1906" spans="3:39" ht="12.75" x14ac:dyDescent="0.2">
      <c r="C1906" s="94">
        <v>1889</v>
      </c>
      <c r="D1906" s="32">
        <f>'Batch Inputs'!C1894</f>
        <v>0</v>
      </c>
      <c r="E1906" s="32">
        <f>'Batch Inputs'!D1894</f>
        <v>0</v>
      </c>
      <c r="F1906" s="32">
        <f>'Batch Inputs'!E1894</f>
        <v>0</v>
      </c>
      <c r="G1906" s="32">
        <f>'Batch Inputs'!F1894</f>
        <v>0</v>
      </c>
      <c r="H1906" s="32">
        <f>'Batch Inputs'!G1894</f>
        <v>0</v>
      </c>
      <c r="I1906" s="32">
        <f>'Batch Inputs'!H1894</f>
        <v>0</v>
      </c>
      <c r="J1906" s="32">
        <f>'Batch Inputs'!I1894</f>
        <v>0</v>
      </c>
      <c r="K1906" s="32">
        <f>'Batch Inputs'!J1894</f>
        <v>0</v>
      </c>
      <c r="L1906" s="32">
        <f>'Batch Inputs'!K1894</f>
        <v>0</v>
      </c>
      <c r="M1906" s="32">
        <f>'Batch Inputs'!L1894</f>
        <v>0</v>
      </c>
      <c r="N1906" s="32">
        <f>'Batch Inputs'!M1894</f>
        <v>0</v>
      </c>
      <c r="O1906" s="32">
        <f>'Batch Inputs'!N1894</f>
        <v>0</v>
      </c>
      <c r="P1906" s="32">
        <f>'Batch Inputs'!O1894</f>
        <v>0</v>
      </c>
      <c r="Q1906" s="32">
        <f>'Batch Inputs'!P1894</f>
        <v>0</v>
      </c>
      <c r="S1906" s="98">
        <f>SUMPRODUCT($D1906:$O1906,$D$5:$O$5)+$R$5</f>
        <v>-7.9279999999999999</v>
      </c>
      <c r="T1906" s="98">
        <f>SUMPRODUCT($D1906:$O1906,$D$6:$O$6)+$R$6</f>
        <v>-7.0750000000000002</v>
      </c>
      <c r="U1906" s="98">
        <f>SUMPRODUCT($D1906:$O1906,$D$7:$O$7)+$R$7</f>
        <v>-13.989000000000001</v>
      </c>
      <c r="V1906" s="98">
        <f>SUMPRODUCT($D1906:$O1906,$D$8:$O$8)+$R$8</f>
        <v>-8.0109999999999992</v>
      </c>
      <c r="W1906" s="98">
        <f>SUMPRODUCT($D1906:$O1906,$D$9:$O$9)+$R$9</f>
        <v>-6.976</v>
      </c>
      <c r="X1906" s="98">
        <f>SUMPRODUCT($D1906:$O1906,$D$10:$O$10)+$R$10</f>
        <v>-2.1259999999999999</v>
      </c>
      <c r="Z1906" s="104">
        <f t="shared" si="292"/>
        <v>0</v>
      </c>
      <c r="AA1906" s="38">
        <f t="shared" si="293"/>
        <v>0</v>
      </c>
      <c r="AB1906" s="38">
        <f t="shared" si="294"/>
        <v>0</v>
      </c>
      <c r="AC1906" s="38">
        <f t="shared" si="295"/>
        <v>0</v>
      </c>
      <c r="AD1906" s="38">
        <f t="shared" si="296"/>
        <v>0</v>
      </c>
      <c r="AE1906" s="105">
        <f t="shared" si="297"/>
        <v>6</v>
      </c>
      <c r="AF1906" s="114">
        <f t="shared" si="291"/>
        <v>-2.1259999999999999</v>
      </c>
      <c r="AG1906" s="37">
        <f t="shared" si="298"/>
        <v>6</v>
      </c>
      <c r="AH1906" s="40">
        <f>IF(OR(MAX('Batch Inputs'!$C1894:$N1894)&gt;1,MIN('Batch Inputs'!$C1894:$N1894)&lt;0),"ERROR",0)</f>
        <v>0</v>
      </c>
      <c r="AI1906" s="105" t="str">
        <f t="shared" si="299"/>
        <v>Few conditions</v>
      </c>
      <c r="AJ1906" s="113" t="str">
        <f t="shared" si="300"/>
        <v>No Conditions</v>
      </c>
      <c r="AM1906" s="78"/>
    </row>
    <row r="1907" spans="3:39" ht="12.75" x14ac:dyDescent="0.2">
      <c r="C1907" s="94">
        <v>1890</v>
      </c>
      <c r="D1907" s="32">
        <f>'Batch Inputs'!C1895</f>
        <v>0</v>
      </c>
      <c r="E1907" s="32">
        <f>'Batch Inputs'!D1895</f>
        <v>0</v>
      </c>
      <c r="F1907" s="32">
        <f>'Batch Inputs'!E1895</f>
        <v>0</v>
      </c>
      <c r="G1907" s="32">
        <f>'Batch Inputs'!F1895</f>
        <v>0</v>
      </c>
      <c r="H1907" s="32">
        <f>'Batch Inputs'!G1895</f>
        <v>0</v>
      </c>
      <c r="I1907" s="32">
        <f>'Batch Inputs'!H1895</f>
        <v>0</v>
      </c>
      <c r="J1907" s="32">
        <f>'Batch Inputs'!I1895</f>
        <v>0</v>
      </c>
      <c r="K1907" s="32">
        <f>'Batch Inputs'!J1895</f>
        <v>0</v>
      </c>
      <c r="L1907" s="32">
        <f>'Batch Inputs'!K1895</f>
        <v>0</v>
      </c>
      <c r="M1907" s="32">
        <f>'Batch Inputs'!L1895</f>
        <v>0</v>
      </c>
      <c r="N1907" s="32">
        <f>'Batch Inputs'!M1895</f>
        <v>0</v>
      </c>
      <c r="O1907" s="32">
        <f>'Batch Inputs'!N1895</f>
        <v>0</v>
      </c>
      <c r="P1907" s="32">
        <f>'Batch Inputs'!O1895</f>
        <v>0</v>
      </c>
      <c r="Q1907" s="32">
        <f>'Batch Inputs'!P1895</f>
        <v>0</v>
      </c>
      <c r="S1907" s="98">
        <f>SUMPRODUCT($D1907:$O1907,$D$5:$O$5)+$R$5</f>
        <v>-7.9279999999999999</v>
      </c>
      <c r="T1907" s="98">
        <f>SUMPRODUCT($D1907:$O1907,$D$6:$O$6)+$R$6</f>
        <v>-7.0750000000000002</v>
      </c>
      <c r="U1907" s="98">
        <f>SUMPRODUCT($D1907:$O1907,$D$7:$O$7)+$R$7</f>
        <v>-13.989000000000001</v>
      </c>
      <c r="V1907" s="98">
        <f>SUMPRODUCT($D1907:$O1907,$D$8:$O$8)+$R$8</f>
        <v>-8.0109999999999992</v>
      </c>
      <c r="W1907" s="98">
        <f>SUMPRODUCT($D1907:$O1907,$D$9:$O$9)+$R$9</f>
        <v>-6.976</v>
      </c>
      <c r="X1907" s="98">
        <f>SUMPRODUCT($D1907:$O1907,$D$10:$O$10)+$R$10</f>
        <v>-2.1259999999999999</v>
      </c>
      <c r="Z1907" s="104">
        <f t="shared" si="292"/>
        <v>0</v>
      </c>
      <c r="AA1907" s="38">
        <f t="shared" si="293"/>
        <v>0</v>
      </c>
      <c r="AB1907" s="38">
        <f t="shared" si="294"/>
        <v>0</v>
      </c>
      <c r="AC1907" s="38">
        <f t="shared" si="295"/>
        <v>0</v>
      </c>
      <c r="AD1907" s="38">
        <f t="shared" si="296"/>
        <v>0</v>
      </c>
      <c r="AE1907" s="105">
        <f t="shared" si="297"/>
        <v>6</v>
      </c>
      <c r="AF1907" s="114">
        <f t="shared" si="291"/>
        <v>-2.1259999999999999</v>
      </c>
      <c r="AG1907" s="37">
        <f t="shared" si="298"/>
        <v>6</v>
      </c>
      <c r="AH1907" s="40">
        <f>IF(OR(MAX('Batch Inputs'!$C1895:$N1895)&gt;1,MIN('Batch Inputs'!$C1895:$N1895)&lt;0),"ERROR",0)</f>
        <v>0</v>
      </c>
      <c r="AI1907" s="105" t="str">
        <f t="shared" si="299"/>
        <v>Few conditions</v>
      </c>
      <c r="AJ1907" s="113" t="str">
        <f t="shared" si="300"/>
        <v>No Conditions</v>
      </c>
      <c r="AM1907" s="78"/>
    </row>
    <row r="1908" spans="3:39" ht="12.75" x14ac:dyDescent="0.2">
      <c r="C1908" s="94">
        <v>1891</v>
      </c>
      <c r="D1908" s="32">
        <f>'Batch Inputs'!C1896</f>
        <v>0</v>
      </c>
      <c r="E1908" s="32">
        <f>'Batch Inputs'!D1896</f>
        <v>0</v>
      </c>
      <c r="F1908" s="32">
        <f>'Batch Inputs'!E1896</f>
        <v>0</v>
      </c>
      <c r="G1908" s="32">
        <f>'Batch Inputs'!F1896</f>
        <v>0</v>
      </c>
      <c r="H1908" s="32">
        <f>'Batch Inputs'!G1896</f>
        <v>0</v>
      </c>
      <c r="I1908" s="32">
        <f>'Batch Inputs'!H1896</f>
        <v>0</v>
      </c>
      <c r="J1908" s="32">
        <f>'Batch Inputs'!I1896</f>
        <v>0</v>
      </c>
      <c r="K1908" s="32">
        <f>'Batch Inputs'!J1896</f>
        <v>0</v>
      </c>
      <c r="L1908" s="32">
        <f>'Batch Inputs'!K1896</f>
        <v>0</v>
      </c>
      <c r="M1908" s="32">
        <f>'Batch Inputs'!L1896</f>
        <v>0</v>
      </c>
      <c r="N1908" s="32">
        <f>'Batch Inputs'!M1896</f>
        <v>0</v>
      </c>
      <c r="O1908" s="32">
        <f>'Batch Inputs'!N1896</f>
        <v>0</v>
      </c>
      <c r="P1908" s="32">
        <f>'Batch Inputs'!O1896</f>
        <v>0</v>
      </c>
      <c r="Q1908" s="32">
        <f>'Batch Inputs'!P1896</f>
        <v>0</v>
      </c>
      <c r="S1908" s="98">
        <f>SUMPRODUCT($D1908:$O1908,$D$5:$O$5)+$R$5</f>
        <v>-7.9279999999999999</v>
      </c>
      <c r="T1908" s="98">
        <f>SUMPRODUCT($D1908:$O1908,$D$6:$O$6)+$R$6</f>
        <v>-7.0750000000000002</v>
      </c>
      <c r="U1908" s="98">
        <f>SUMPRODUCT($D1908:$O1908,$D$7:$O$7)+$R$7</f>
        <v>-13.989000000000001</v>
      </c>
      <c r="V1908" s="98">
        <f>SUMPRODUCT($D1908:$O1908,$D$8:$O$8)+$R$8</f>
        <v>-8.0109999999999992</v>
      </c>
      <c r="W1908" s="98">
        <f>SUMPRODUCT($D1908:$O1908,$D$9:$O$9)+$R$9</f>
        <v>-6.976</v>
      </c>
      <c r="X1908" s="98">
        <f>SUMPRODUCT($D1908:$O1908,$D$10:$O$10)+$R$10</f>
        <v>-2.1259999999999999</v>
      </c>
      <c r="Z1908" s="104">
        <f t="shared" si="292"/>
        <v>0</v>
      </c>
      <c r="AA1908" s="38">
        <f t="shared" si="293"/>
        <v>0</v>
      </c>
      <c r="AB1908" s="38">
        <f t="shared" si="294"/>
        <v>0</v>
      </c>
      <c r="AC1908" s="38">
        <f t="shared" si="295"/>
        <v>0</v>
      </c>
      <c r="AD1908" s="38">
        <f t="shared" si="296"/>
        <v>0</v>
      </c>
      <c r="AE1908" s="105">
        <f t="shared" si="297"/>
        <v>6</v>
      </c>
      <c r="AF1908" s="114">
        <f t="shared" si="291"/>
        <v>-2.1259999999999999</v>
      </c>
      <c r="AG1908" s="37">
        <f t="shared" si="298"/>
        <v>6</v>
      </c>
      <c r="AH1908" s="40">
        <f>IF(OR(MAX('Batch Inputs'!$C1896:$N1896)&gt;1,MIN('Batch Inputs'!$C1896:$N1896)&lt;0),"ERROR",0)</f>
        <v>0</v>
      </c>
      <c r="AI1908" s="105" t="str">
        <f t="shared" si="299"/>
        <v>Few conditions</v>
      </c>
      <c r="AJ1908" s="113" t="str">
        <f t="shared" si="300"/>
        <v>No Conditions</v>
      </c>
      <c r="AM1908" s="78"/>
    </row>
    <row r="1909" spans="3:39" ht="12.75" x14ac:dyDescent="0.2">
      <c r="C1909" s="94">
        <v>1892</v>
      </c>
      <c r="D1909" s="32">
        <f>'Batch Inputs'!C1897</f>
        <v>0</v>
      </c>
      <c r="E1909" s="32">
        <f>'Batch Inputs'!D1897</f>
        <v>0</v>
      </c>
      <c r="F1909" s="32">
        <f>'Batch Inputs'!E1897</f>
        <v>0</v>
      </c>
      <c r="G1909" s="32">
        <f>'Batch Inputs'!F1897</f>
        <v>0</v>
      </c>
      <c r="H1909" s="32">
        <f>'Batch Inputs'!G1897</f>
        <v>0</v>
      </c>
      <c r="I1909" s="32">
        <f>'Batch Inputs'!H1897</f>
        <v>0</v>
      </c>
      <c r="J1909" s="32">
        <f>'Batch Inputs'!I1897</f>
        <v>0</v>
      </c>
      <c r="K1909" s="32">
        <f>'Batch Inputs'!J1897</f>
        <v>0</v>
      </c>
      <c r="L1909" s="32">
        <f>'Batch Inputs'!K1897</f>
        <v>0</v>
      </c>
      <c r="M1909" s="32">
        <f>'Batch Inputs'!L1897</f>
        <v>0</v>
      </c>
      <c r="N1909" s="32">
        <f>'Batch Inputs'!M1897</f>
        <v>0</v>
      </c>
      <c r="O1909" s="32">
        <f>'Batch Inputs'!N1897</f>
        <v>0</v>
      </c>
      <c r="P1909" s="32">
        <f>'Batch Inputs'!O1897</f>
        <v>0</v>
      </c>
      <c r="Q1909" s="32">
        <f>'Batch Inputs'!P1897</f>
        <v>0</v>
      </c>
      <c r="S1909" s="98">
        <f>SUMPRODUCT($D1909:$O1909,$D$5:$O$5)+$R$5</f>
        <v>-7.9279999999999999</v>
      </c>
      <c r="T1909" s="98">
        <f>SUMPRODUCT($D1909:$O1909,$D$6:$O$6)+$R$6</f>
        <v>-7.0750000000000002</v>
      </c>
      <c r="U1909" s="98">
        <f>SUMPRODUCT($D1909:$O1909,$D$7:$O$7)+$R$7</f>
        <v>-13.989000000000001</v>
      </c>
      <c r="V1909" s="98">
        <f>SUMPRODUCT($D1909:$O1909,$D$8:$O$8)+$R$8</f>
        <v>-8.0109999999999992</v>
      </c>
      <c r="W1909" s="98">
        <f>SUMPRODUCT($D1909:$O1909,$D$9:$O$9)+$R$9</f>
        <v>-6.976</v>
      </c>
      <c r="X1909" s="98">
        <f>SUMPRODUCT($D1909:$O1909,$D$10:$O$10)+$R$10</f>
        <v>-2.1259999999999999</v>
      </c>
      <c r="Z1909" s="104">
        <f t="shared" si="292"/>
        <v>0</v>
      </c>
      <c r="AA1909" s="38">
        <f t="shared" si="293"/>
        <v>0</v>
      </c>
      <c r="AB1909" s="38">
        <f t="shared" si="294"/>
        <v>0</v>
      </c>
      <c r="AC1909" s="38">
        <f t="shared" si="295"/>
        <v>0</v>
      </c>
      <c r="AD1909" s="38">
        <f t="shared" si="296"/>
        <v>0</v>
      </c>
      <c r="AE1909" s="105">
        <f t="shared" si="297"/>
        <v>6</v>
      </c>
      <c r="AF1909" s="114">
        <f t="shared" si="291"/>
        <v>-2.1259999999999999</v>
      </c>
      <c r="AG1909" s="37">
        <f t="shared" si="298"/>
        <v>6</v>
      </c>
      <c r="AH1909" s="40">
        <f>IF(OR(MAX('Batch Inputs'!$C1897:$N1897)&gt;1,MIN('Batch Inputs'!$C1897:$N1897)&lt;0),"ERROR",0)</f>
        <v>0</v>
      </c>
      <c r="AI1909" s="105" t="str">
        <f t="shared" si="299"/>
        <v>Few conditions</v>
      </c>
      <c r="AJ1909" s="113" t="str">
        <f t="shared" si="300"/>
        <v>No Conditions</v>
      </c>
      <c r="AM1909" s="78"/>
    </row>
    <row r="1910" spans="3:39" ht="12.75" x14ac:dyDescent="0.2">
      <c r="C1910" s="94">
        <v>1893</v>
      </c>
      <c r="D1910" s="32">
        <f>'Batch Inputs'!C1898</f>
        <v>0</v>
      </c>
      <c r="E1910" s="32">
        <f>'Batch Inputs'!D1898</f>
        <v>0</v>
      </c>
      <c r="F1910" s="32">
        <f>'Batch Inputs'!E1898</f>
        <v>0</v>
      </c>
      <c r="G1910" s="32">
        <f>'Batch Inputs'!F1898</f>
        <v>0</v>
      </c>
      <c r="H1910" s="32">
        <f>'Batch Inputs'!G1898</f>
        <v>0</v>
      </c>
      <c r="I1910" s="32">
        <f>'Batch Inputs'!H1898</f>
        <v>0</v>
      </c>
      <c r="J1910" s="32">
        <f>'Batch Inputs'!I1898</f>
        <v>0</v>
      </c>
      <c r="K1910" s="32">
        <f>'Batch Inputs'!J1898</f>
        <v>0</v>
      </c>
      <c r="L1910" s="32">
        <f>'Batch Inputs'!K1898</f>
        <v>0</v>
      </c>
      <c r="M1910" s="32">
        <f>'Batch Inputs'!L1898</f>
        <v>0</v>
      </c>
      <c r="N1910" s="32">
        <f>'Batch Inputs'!M1898</f>
        <v>0</v>
      </c>
      <c r="O1910" s="32">
        <f>'Batch Inputs'!N1898</f>
        <v>0</v>
      </c>
      <c r="P1910" s="32">
        <f>'Batch Inputs'!O1898</f>
        <v>0</v>
      </c>
      <c r="Q1910" s="32">
        <f>'Batch Inputs'!P1898</f>
        <v>0</v>
      </c>
      <c r="S1910" s="98">
        <f>SUMPRODUCT($D1910:$O1910,$D$5:$O$5)+$R$5</f>
        <v>-7.9279999999999999</v>
      </c>
      <c r="T1910" s="98">
        <f>SUMPRODUCT($D1910:$O1910,$D$6:$O$6)+$R$6</f>
        <v>-7.0750000000000002</v>
      </c>
      <c r="U1910" s="98">
        <f>SUMPRODUCT($D1910:$O1910,$D$7:$O$7)+$R$7</f>
        <v>-13.989000000000001</v>
      </c>
      <c r="V1910" s="98">
        <f>SUMPRODUCT($D1910:$O1910,$D$8:$O$8)+$R$8</f>
        <v>-8.0109999999999992</v>
      </c>
      <c r="W1910" s="98">
        <f>SUMPRODUCT($D1910:$O1910,$D$9:$O$9)+$R$9</f>
        <v>-6.976</v>
      </c>
      <c r="X1910" s="98">
        <f>SUMPRODUCT($D1910:$O1910,$D$10:$O$10)+$R$10</f>
        <v>-2.1259999999999999</v>
      </c>
      <c r="Z1910" s="104">
        <f t="shared" si="292"/>
        <v>0</v>
      </c>
      <c r="AA1910" s="38">
        <f t="shared" si="293"/>
        <v>0</v>
      </c>
      <c r="AB1910" s="38">
        <f t="shared" si="294"/>
        <v>0</v>
      </c>
      <c r="AC1910" s="38">
        <f t="shared" si="295"/>
        <v>0</v>
      </c>
      <c r="AD1910" s="38">
        <f t="shared" si="296"/>
        <v>0</v>
      </c>
      <c r="AE1910" s="105">
        <f t="shared" si="297"/>
        <v>6</v>
      </c>
      <c r="AF1910" s="114">
        <f t="shared" si="291"/>
        <v>-2.1259999999999999</v>
      </c>
      <c r="AG1910" s="37">
        <f t="shared" si="298"/>
        <v>6</v>
      </c>
      <c r="AH1910" s="40">
        <f>IF(OR(MAX('Batch Inputs'!$C1898:$N1898)&gt;1,MIN('Batch Inputs'!$C1898:$N1898)&lt;0),"ERROR",0)</f>
        <v>0</v>
      </c>
      <c r="AI1910" s="105" t="str">
        <f t="shared" si="299"/>
        <v>Few conditions</v>
      </c>
      <c r="AJ1910" s="113" t="str">
        <f t="shared" si="300"/>
        <v>No Conditions</v>
      </c>
      <c r="AM1910" s="78"/>
    </row>
    <row r="1911" spans="3:39" ht="12.75" x14ac:dyDescent="0.2">
      <c r="C1911" s="94">
        <v>1894</v>
      </c>
      <c r="D1911" s="32">
        <f>'Batch Inputs'!C1899</f>
        <v>0</v>
      </c>
      <c r="E1911" s="32">
        <f>'Batch Inputs'!D1899</f>
        <v>0</v>
      </c>
      <c r="F1911" s="32">
        <f>'Batch Inputs'!E1899</f>
        <v>0</v>
      </c>
      <c r="G1911" s="32">
        <f>'Batch Inputs'!F1899</f>
        <v>0</v>
      </c>
      <c r="H1911" s="32">
        <f>'Batch Inputs'!G1899</f>
        <v>0</v>
      </c>
      <c r="I1911" s="32">
        <f>'Batch Inputs'!H1899</f>
        <v>0</v>
      </c>
      <c r="J1911" s="32">
        <f>'Batch Inputs'!I1899</f>
        <v>0</v>
      </c>
      <c r="K1911" s="32">
        <f>'Batch Inputs'!J1899</f>
        <v>0</v>
      </c>
      <c r="L1911" s="32">
        <f>'Batch Inputs'!K1899</f>
        <v>0</v>
      </c>
      <c r="M1911" s="32">
        <f>'Batch Inputs'!L1899</f>
        <v>0</v>
      </c>
      <c r="N1911" s="32">
        <f>'Batch Inputs'!M1899</f>
        <v>0</v>
      </c>
      <c r="O1911" s="32">
        <f>'Batch Inputs'!N1899</f>
        <v>0</v>
      </c>
      <c r="P1911" s="32">
        <f>'Batch Inputs'!O1899</f>
        <v>0</v>
      </c>
      <c r="Q1911" s="32">
        <f>'Batch Inputs'!P1899</f>
        <v>0</v>
      </c>
      <c r="S1911" s="98">
        <f>SUMPRODUCT($D1911:$O1911,$D$5:$O$5)+$R$5</f>
        <v>-7.9279999999999999</v>
      </c>
      <c r="T1911" s="98">
        <f>SUMPRODUCT($D1911:$O1911,$D$6:$O$6)+$R$6</f>
        <v>-7.0750000000000002</v>
      </c>
      <c r="U1911" s="98">
        <f>SUMPRODUCT($D1911:$O1911,$D$7:$O$7)+$R$7</f>
        <v>-13.989000000000001</v>
      </c>
      <c r="V1911" s="98">
        <f>SUMPRODUCT($D1911:$O1911,$D$8:$O$8)+$R$8</f>
        <v>-8.0109999999999992</v>
      </c>
      <c r="W1911" s="98">
        <f>SUMPRODUCT($D1911:$O1911,$D$9:$O$9)+$R$9</f>
        <v>-6.976</v>
      </c>
      <c r="X1911" s="98">
        <f>SUMPRODUCT($D1911:$O1911,$D$10:$O$10)+$R$10</f>
        <v>-2.1259999999999999</v>
      </c>
      <c r="Z1911" s="104">
        <f t="shared" si="292"/>
        <v>0</v>
      </c>
      <c r="AA1911" s="38">
        <f t="shared" si="293"/>
        <v>0</v>
      </c>
      <c r="AB1911" s="38">
        <f t="shared" si="294"/>
        <v>0</v>
      </c>
      <c r="AC1911" s="38">
        <f t="shared" si="295"/>
        <v>0</v>
      </c>
      <c r="AD1911" s="38">
        <f t="shared" si="296"/>
        <v>0</v>
      </c>
      <c r="AE1911" s="105">
        <f t="shared" si="297"/>
        <v>6</v>
      </c>
      <c r="AF1911" s="114">
        <f t="shared" si="291"/>
        <v>-2.1259999999999999</v>
      </c>
      <c r="AG1911" s="37">
        <f t="shared" si="298"/>
        <v>6</v>
      </c>
      <c r="AH1911" s="40">
        <f>IF(OR(MAX('Batch Inputs'!$C1899:$N1899)&gt;1,MIN('Batch Inputs'!$C1899:$N1899)&lt;0),"ERROR",0)</f>
        <v>0</v>
      </c>
      <c r="AI1911" s="105" t="str">
        <f t="shared" si="299"/>
        <v>Few conditions</v>
      </c>
      <c r="AJ1911" s="113" t="str">
        <f t="shared" si="300"/>
        <v>No Conditions</v>
      </c>
      <c r="AM1911" s="78"/>
    </row>
    <row r="1912" spans="3:39" ht="12.75" x14ac:dyDescent="0.2">
      <c r="C1912" s="94">
        <v>1895</v>
      </c>
      <c r="D1912" s="32">
        <f>'Batch Inputs'!C1900</f>
        <v>0</v>
      </c>
      <c r="E1912" s="32">
        <f>'Batch Inputs'!D1900</f>
        <v>0</v>
      </c>
      <c r="F1912" s="32">
        <f>'Batch Inputs'!E1900</f>
        <v>0</v>
      </c>
      <c r="G1912" s="32">
        <f>'Batch Inputs'!F1900</f>
        <v>0</v>
      </c>
      <c r="H1912" s="32">
        <f>'Batch Inputs'!G1900</f>
        <v>0</v>
      </c>
      <c r="I1912" s="32">
        <f>'Batch Inputs'!H1900</f>
        <v>0</v>
      </c>
      <c r="J1912" s="32">
        <f>'Batch Inputs'!I1900</f>
        <v>0</v>
      </c>
      <c r="K1912" s="32">
        <f>'Batch Inputs'!J1900</f>
        <v>0</v>
      </c>
      <c r="L1912" s="32">
        <f>'Batch Inputs'!K1900</f>
        <v>0</v>
      </c>
      <c r="M1912" s="32">
        <f>'Batch Inputs'!L1900</f>
        <v>0</v>
      </c>
      <c r="N1912" s="32">
        <f>'Batch Inputs'!M1900</f>
        <v>0</v>
      </c>
      <c r="O1912" s="32">
        <f>'Batch Inputs'!N1900</f>
        <v>0</v>
      </c>
      <c r="P1912" s="32">
        <f>'Batch Inputs'!O1900</f>
        <v>0</v>
      </c>
      <c r="Q1912" s="32">
        <f>'Batch Inputs'!P1900</f>
        <v>0</v>
      </c>
      <c r="S1912" s="98">
        <f>SUMPRODUCT($D1912:$O1912,$D$5:$O$5)+$R$5</f>
        <v>-7.9279999999999999</v>
      </c>
      <c r="T1912" s="98">
        <f>SUMPRODUCT($D1912:$O1912,$D$6:$O$6)+$R$6</f>
        <v>-7.0750000000000002</v>
      </c>
      <c r="U1912" s="98">
        <f>SUMPRODUCT($D1912:$O1912,$D$7:$O$7)+$R$7</f>
        <v>-13.989000000000001</v>
      </c>
      <c r="V1912" s="98">
        <f>SUMPRODUCT($D1912:$O1912,$D$8:$O$8)+$R$8</f>
        <v>-8.0109999999999992</v>
      </c>
      <c r="W1912" s="98">
        <f>SUMPRODUCT($D1912:$O1912,$D$9:$O$9)+$R$9</f>
        <v>-6.976</v>
      </c>
      <c r="X1912" s="98">
        <f>SUMPRODUCT($D1912:$O1912,$D$10:$O$10)+$R$10</f>
        <v>-2.1259999999999999</v>
      </c>
      <c r="Z1912" s="104">
        <f t="shared" si="292"/>
        <v>0</v>
      </c>
      <c r="AA1912" s="38">
        <f t="shared" si="293"/>
        <v>0</v>
      </c>
      <c r="AB1912" s="38">
        <f t="shared" si="294"/>
        <v>0</v>
      </c>
      <c r="AC1912" s="38">
        <f t="shared" si="295"/>
        <v>0</v>
      </c>
      <c r="AD1912" s="38">
        <f t="shared" si="296"/>
        <v>0</v>
      </c>
      <c r="AE1912" s="105">
        <f t="shared" si="297"/>
        <v>6</v>
      </c>
      <c r="AF1912" s="114">
        <f t="shared" si="291"/>
        <v>-2.1259999999999999</v>
      </c>
      <c r="AG1912" s="37">
        <f t="shared" si="298"/>
        <v>6</v>
      </c>
      <c r="AH1912" s="40">
        <f>IF(OR(MAX('Batch Inputs'!$C1900:$N1900)&gt;1,MIN('Batch Inputs'!$C1900:$N1900)&lt;0),"ERROR",0)</f>
        <v>0</v>
      </c>
      <c r="AI1912" s="105" t="str">
        <f t="shared" si="299"/>
        <v>Few conditions</v>
      </c>
      <c r="AJ1912" s="113" t="str">
        <f t="shared" si="300"/>
        <v>No Conditions</v>
      </c>
      <c r="AM1912" s="78"/>
    </row>
    <row r="1913" spans="3:39" ht="12.75" x14ac:dyDescent="0.2">
      <c r="C1913" s="94">
        <v>1896</v>
      </c>
      <c r="D1913" s="32">
        <f>'Batch Inputs'!C1901</f>
        <v>0</v>
      </c>
      <c r="E1913" s="32">
        <f>'Batch Inputs'!D1901</f>
        <v>0</v>
      </c>
      <c r="F1913" s="32">
        <f>'Batch Inputs'!E1901</f>
        <v>0</v>
      </c>
      <c r="G1913" s="32">
        <f>'Batch Inputs'!F1901</f>
        <v>0</v>
      </c>
      <c r="H1913" s="32">
        <f>'Batch Inputs'!G1901</f>
        <v>0</v>
      </c>
      <c r="I1913" s="32">
        <f>'Batch Inputs'!H1901</f>
        <v>0</v>
      </c>
      <c r="J1913" s="32">
        <f>'Batch Inputs'!I1901</f>
        <v>0</v>
      </c>
      <c r="K1913" s="32">
        <f>'Batch Inputs'!J1901</f>
        <v>0</v>
      </c>
      <c r="L1913" s="32">
        <f>'Batch Inputs'!K1901</f>
        <v>0</v>
      </c>
      <c r="M1913" s="32">
        <f>'Batch Inputs'!L1901</f>
        <v>0</v>
      </c>
      <c r="N1913" s="32">
        <f>'Batch Inputs'!M1901</f>
        <v>0</v>
      </c>
      <c r="O1913" s="32">
        <f>'Batch Inputs'!N1901</f>
        <v>0</v>
      </c>
      <c r="P1913" s="32">
        <f>'Batch Inputs'!O1901</f>
        <v>0</v>
      </c>
      <c r="Q1913" s="32">
        <f>'Batch Inputs'!P1901</f>
        <v>0</v>
      </c>
      <c r="S1913" s="98">
        <f>SUMPRODUCT($D1913:$O1913,$D$5:$O$5)+$R$5</f>
        <v>-7.9279999999999999</v>
      </c>
      <c r="T1913" s="98">
        <f>SUMPRODUCT($D1913:$O1913,$D$6:$O$6)+$R$6</f>
        <v>-7.0750000000000002</v>
      </c>
      <c r="U1913" s="98">
        <f>SUMPRODUCT($D1913:$O1913,$D$7:$O$7)+$R$7</f>
        <v>-13.989000000000001</v>
      </c>
      <c r="V1913" s="98">
        <f>SUMPRODUCT($D1913:$O1913,$D$8:$O$8)+$R$8</f>
        <v>-8.0109999999999992</v>
      </c>
      <c r="W1913" s="98">
        <f>SUMPRODUCT($D1913:$O1913,$D$9:$O$9)+$R$9</f>
        <v>-6.976</v>
      </c>
      <c r="X1913" s="98">
        <f>SUMPRODUCT($D1913:$O1913,$D$10:$O$10)+$R$10</f>
        <v>-2.1259999999999999</v>
      </c>
      <c r="Z1913" s="104">
        <f t="shared" si="292"/>
        <v>0</v>
      </c>
      <c r="AA1913" s="38">
        <f t="shared" si="293"/>
        <v>0</v>
      </c>
      <c r="AB1913" s="38">
        <f t="shared" si="294"/>
        <v>0</v>
      </c>
      <c r="AC1913" s="38">
        <f t="shared" si="295"/>
        <v>0</v>
      </c>
      <c r="AD1913" s="38">
        <f t="shared" si="296"/>
        <v>0</v>
      </c>
      <c r="AE1913" s="105">
        <f t="shared" si="297"/>
        <v>6</v>
      </c>
      <c r="AF1913" s="114">
        <f t="shared" si="291"/>
        <v>-2.1259999999999999</v>
      </c>
      <c r="AG1913" s="37">
        <f t="shared" si="298"/>
        <v>6</v>
      </c>
      <c r="AH1913" s="40">
        <f>IF(OR(MAX('Batch Inputs'!$C1901:$N1901)&gt;1,MIN('Batch Inputs'!$C1901:$N1901)&lt;0),"ERROR",0)</f>
        <v>0</v>
      </c>
      <c r="AI1913" s="105" t="str">
        <f t="shared" si="299"/>
        <v>Few conditions</v>
      </c>
      <c r="AJ1913" s="113" t="str">
        <f t="shared" si="300"/>
        <v>No Conditions</v>
      </c>
      <c r="AM1913" s="78"/>
    </row>
    <row r="1914" spans="3:39" ht="12.75" x14ac:dyDescent="0.2">
      <c r="C1914" s="94">
        <v>1897</v>
      </c>
      <c r="D1914" s="32">
        <f>'Batch Inputs'!C1902</f>
        <v>0</v>
      </c>
      <c r="E1914" s="32">
        <f>'Batch Inputs'!D1902</f>
        <v>0</v>
      </c>
      <c r="F1914" s="32">
        <f>'Batch Inputs'!E1902</f>
        <v>0</v>
      </c>
      <c r="G1914" s="32">
        <f>'Batch Inputs'!F1902</f>
        <v>0</v>
      </c>
      <c r="H1914" s="32">
        <f>'Batch Inputs'!G1902</f>
        <v>0</v>
      </c>
      <c r="I1914" s="32">
        <f>'Batch Inputs'!H1902</f>
        <v>0</v>
      </c>
      <c r="J1914" s="32">
        <f>'Batch Inputs'!I1902</f>
        <v>0</v>
      </c>
      <c r="K1914" s="32">
        <f>'Batch Inputs'!J1902</f>
        <v>0</v>
      </c>
      <c r="L1914" s="32">
        <f>'Batch Inputs'!K1902</f>
        <v>0</v>
      </c>
      <c r="M1914" s="32">
        <f>'Batch Inputs'!L1902</f>
        <v>0</v>
      </c>
      <c r="N1914" s="32">
        <f>'Batch Inputs'!M1902</f>
        <v>0</v>
      </c>
      <c r="O1914" s="32">
        <f>'Batch Inputs'!N1902</f>
        <v>0</v>
      </c>
      <c r="P1914" s="32">
        <f>'Batch Inputs'!O1902</f>
        <v>0</v>
      </c>
      <c r="Q1914" s="32">
        <f>'Batch Inputs'!P1902</f>
        <v>0</v>
      </c>
      <c r="S1914" s="98">
        <f>SUMPRODUCT($D1914:$O1914,$D$5:$O$5)+$R$5</f>
        <v>-7.9279999999999999</v>
      </c>
      <c r="T1914" s="98">
        <f>SUMPRODUCT($D1914:$O1914,$D$6:$O$6)+$R$6</f>
        <v>-7.0750000000000002</v>
      </c>
      <c r="U1914" s="98">
        <f>SUMPRODUCT($D1914:$O1914,$D$7:$O$7)+$R$7</f>
        <v>-13.989000000000001</v>
      </c>
      <c r="V1914" s="98">
        <f>SUMPRODUCT($D1914:$O1914,$D$8:$O$8)+$R$8</f>
        <v>-8.0109999999999992</v>
      </c>
      <c r="W1914" s="98">
        <f>SUMPRODUCT($D1914:$O1914,$D$9:$O$9)+$R$9</f>
        <v>-6.976</v>
      </c>
      <c r="X1914" s="98">
        <f>SUMPRODUCT($D1914:$O1914,$D$10:$O$10)+$R$10</f>
        <v>-2.1259999999999999</v>
      </c>
      <c r="Z1914" s="104">
        <f t="shared" si="292"/>
        <v>0</v>
      </c>
      <c r="AA1914" s="38">
        <f t="shared" si="293"/>
        <v>0</v>
      </c>
      <c r="AB1914" s="38">
        <f t="shared" si="294"/>
        <v>0</v>
      </c>
      <c r="AC1914" s="38">
        <f t="shared" si="295"/>
        <v>0</v>
      </c>
      <c r="AD1914" s="38">
        <f t="shared" si="296"/>
        <v>0</v>
      </c>
      <c r="AE1914" s="105">
        <f t="shared" si="297"/>
        <v>6</v>
      </c>
      <c r="AF1914" s="114">
        <f t="shared" si="291"/>
        <v>-2.1259999999999999</v>
      </c>
      <c r="AG1914" s="37">
        <f t="shared" si="298"/>
        <v>6</v>
      </c>
      <c r="AH1914" s="40">
        <f>IF(OR(MAX('Batch Inputs'!$C1902:$N1902)&gt;1,MIN('Batch Inputs'!$C1902:$N1902)&lt;0),"ERROR",0)</f>
        <v>0</v>
      </c>
      <c r="AI1914" s="105" t="str">
        <f t="shared" si="299"/>
        <v>Few conditions</v>
      </c>
      <c r="AJ1914" s="113" t="str">
        <f t="shared" si="300"/>
        <v>No Conditions</v>
      </c>
      <c r="AM1914" s="78"/>
    </row>
    <row r="1915" spans="3:39" ht="12.75" x14ac:dyDescent="0.2">
      <c r="C1915" s="94">
        <v>1898</v>
      </c>
      <c r="D1915" s="32">
        <f>'Batch Inputs'!C1903</f>
        <v>0</v>
      </c>
      <c r="E1915" s="32">
        <f>'Batch Inputs'!D1903</f>
        <v>0</v>
      </c>
      <c r="F1915" s="32">
        <f>'Batch Inputs'!E1903</f>
        <v>0</v>
      </c>
      <c r="G1915" s="32">
        <f>'Batch Inputs'!F1903</f>
        <v>0</v>
      </c>
      <c r="H1915" s="32">
        <f>'Batch Inputs'!G1903</f>
        <v>0</v>
      </c>
      <c r="I1915" s="32">
        <f>'Batch Inputs'!H1903</f>
        <v>0</v>
      </c>
      <c r="J1915" s="32">
        <f>'Batch Inputs'!I1903</f>
        <v>0</v>
      </c>
      <c r="K1915" s="32">
        <f>'Batch Inputs'!J1903</f>
        <v>0</v>
      </c>
      <c r="L1915" s="32">
        <f>'Batch Inputs'!K1903</f>
        <v>0</v>
      </c>
      <c r="M1915" s="32">
        <f>'Batch Inputs'!L1903</f>
        <v>0</v>
      </c>
      <c r="N1915" s="32">
        <f>'Batch Inputs'!M1903</f>
        <v>0</v>
      </c>
      <c r="O1915" s="32">
        <f>'Batch Inputs'!N1903</f>
        <v>0</v>
      </c>
      <c r="P1915" s="32">
        <f>'Batch Inputs'!O1903</f>
        <v>0</v>
      </c>
      <c r="Q1915" s="32">
        <f>'Batch Inputs'!P1903</f>
        <v>0</v>
      </c>
      <c r="S1915" s="98">
        <f>SUMPRODUCT($D1915:$O1915,$D$5:$O$5)+$R$5</f>
        <v>-7.9279999999999999</v>
      </c>
      <c r="T1915" s="98">
        <f>SUMPRODUCT($D1915:$O1915,$D$6:$O$6)+$R$6</f>
        <v>-7.0750000000000002</v>
      </c>
      <c r="U1915" s="98">
        <f>SUMPRODUCT($D1915:$O1915,$D$7:$O$7)+$R$7</f>
        <v>-13.989000000000001</v>
      </c>
      <c r="V1915" s="98">
        <f>SUMPRODUCT($D1915:$O1915,$D$8:$O$8)+$R$8</f>
        <v>-8.0109999999999992</v>
      </c>
      <c r="W1915" s="98">
        <f>SUMPRODUCT($D1915:$O1915,$D$9:$O$9)+$R$9</f>
        <v>-6.976</v>
      </c>
      <c r="X1915" s="98">
        <f>SUMPRODUCT($D1915:$O1915,$D$10:$O$10)+$R$10</f>
        <v>-2.1259999999999999</v>
      </c>
      <c r="Z1915" s="104">
        <f t="shared" si="292"/>
        <v>0</v>
      </c>
      <c r="AA1915" s="38">
        <f t="shared" si="293"/>
        <v>0</v>
      </c>
      <c r="AB1915" s="38">
        <f t="shared" si="294"/>
        <v>0</v>
      </c>
      <c r="AC1915" s="38">
        <f t="shared" si="295"/>
        <v>0</v>
      </c>
      <c r="AD1915" s="38">
        <f t="shared" si="296"/>
        <v>0</v>
      </c>
      <c r="AE1915" s="105">
        <f t="shared" si="297"/>
        <v>6</v>
      </c>
      <c r="AF1915" s="114">
        <f t="shared" si="291"/>
        <v>-2.1259999999999999</v>
      </c>
      <c r="AG1915" s="37">
        <f t="shared" si="298"/>
        <v>6</v>
      </c>
      <c r="AH1915" s="40">
        <f>IF(OR(MAX('Batch Inputs'!$C1903:$N1903)&gt;1,MIN('Batch Inputs'!$C1903:$N1903)&lt;0),"ERROR",0)</f>
        <v>0</v>
      </c>
      <c r="AI1915" s="105" t="str">
        <f t="shared" si="299"/>
        <v>Few conditions</v>
      </c>
      <c r="AJ1915" s="113" t="str">
        <f t="shared" si="300"/>
        <v>No Conditions</v>
      </c>
      <c r="AM1915" s="78"/>
    </row>
    <row r="1916" spans="3:39" ht="12.75" x14ac:dyDescent="0.2">
      <c r="C1916" s="94">
        <v>1899</v>
      </c>
      <c r="D1916" s="32">
        <f>'Batch Inputs'!C1904</f>
        <v>0</v>
      </c>
      <c r="E1916" s="32">
        <f>'Batch Inputs'!D1904</f>
        <v>0</v>
      </c>
      <c r="F1916" s="32">
        <f>'Batch Inputs'!E1904</f>
        <v>0</v>
      </c>
      <c r="G1916" s="32">
        <f>'Batch Inputs'!F1904</f>
        <v>0</v>
      </c>
      <c r="H1916" s="32">
        <f>'Batch Inputs'!G1904</f>
        <v>0</v>
      </c>
      <c r="I1916" s="32">
        <f>'Batch Inputs'!H1904</f>
        <v>0</v>
      </c>
      <c r="J1916" s="32">
        <f>'Batch Inputs'!I1904</f>
        <v>0</v>
      </c>
      <c r="K1916" s="32">
        <f>'Batch Inputs'!J1904</f>
        <v>0</v>
      </c>
      <c r="L1916" s="32">
        <f>'Batch Inputs'!K1904</f>
        <v>0</v>
      </c>
      <c r="M1916" s="32">
        <f>'Batch Inputs'!L1904</f>
        <v>0</v>
      </c>
      <c r="N1916" s="32">
        <f>'Batch Inputs'!M1904</f>
        <v>0</v>
      </c>
      <c r="O1916" s="32">
        <f>'Batch Inputs'!N1904</f>
        <v>0</v>
      </c>
      <c r="P1916" s="32">
        <f>'Batch Inputs'!O1904</f>
        <v>0</v>
      </c>
      <c r="Q1916" s="32">
        <f>'Batch Inputs'!P1904</f>
        <v>0</v>
      </c>
      <c r="S1916" s="98">
        <f>SUMPRODUCT($D1916:$O1916,$D$5:$O$5)+$R$5</f>
        <v>-7.9279999999999999</v>
      </c>
      <c r="T1916" s="98">
        <f>SUMPRODUCT($D1916:$O1916,$D$6:$O$6)+$R$6</f>
        <v>-7.0750000000000002</v>
      </c>
      <c r="U1916" s="98">
        <f>SUMPRODUCT($D1916:$O1916,$D$7:$O$7)+$R$7</f>
        <v>-13.989000000000001</v>
      </c>
      <c r="V1916" s="98">
        <f>SUMPRODUCT($D1916:$O1916,$D$8:$O$8)+$R$8</f>
        <v>-8.0109999999999992</v>
      </c>
      <c r="W1916" s="98">
        <f>SUMPRODUCT($D1916:$O1916,$D$9:$O$9)+$R$9</f>
        <v>-6.976</v>
      </c>
      <c r="X1916" s="98">
        <f>SUMPRODUCT($D1916:$O1916,$D$10:$O$10)+$R$10</f>
        <v>-2.1259999999999999</v>
      </c>
      <c r="Z1916" s="104">
        <f t="shared" si="292"/>
        <v>0</v>
      </c>
      <c r="AA1916" s="38">
        <f t="shared" si="293"/>
        <v>0</v>
      </c>
      <c r="AB1916" s="38">
        <f t="shared" si="294"/>
        <v>0</v>
      </c>
      <c r="AC1916" s="38">
        <f t="shared" si="295"/>
        <v>0</v>
      </c>
      <c r="AD1916" s="38">
        <f t="shared" si="296"/>
        <v>0</v>
      </c>
      <c r="AE1916" s="105">
        <f t="shared" si="297"/>
        <v>6</v>
      </c>
      <c r="AF1916" s="114">
        <f t="shared" si="291"/>
        <v>-2.1259999999999999</v>
      </c>
      <c r="AG1916" s="37">
        <f t="shared" si="298"/>
        <v>6</v>
      </c>
      <c r="AH1916" s="40">
        <f>IF(OR(MAX('Batch Inputs'!$C1904:$N1904)&gt;1,MIN('Batch Inputs'!$C1904:$N1904)&lt;0),"ERROR",0)</f>
        <v>0</v>
      </c>
      <c r="AI1916" s="105" t="str">
        <f t="shared" si="299"/>
        <v>Few conditions</v>
      </c>
      <c r="AJ1916" s="113" t="str">
        <f t="shared" si="300"/>
        <v>No Conditions</v>
      </c>
      <c r="AM1916" s="78"/>
    </row>
    <row r="1917" spans="3:39" ht="12.75" x14ac:dyDescent="0.2">
      <c r="C1917" s="94">
        <v>1900</v>
      </c>
      <c r="D1917" s="32">
        <f>'Batch Inputs'!C1905</f>
        <v>0</v>
      </c>
      <c r="E1917" s="32">
        <f>'Batch Inputs'!D1905</f>
        <v>0</v>
      </c>
      <c r="F1917" s="32">
        <f>'Batch Inputs'!E1905</f>
        <v>0</v>
      </c>
      <c r="G1917" s="32">
        <f>'Batch Inputs'!F1905</f>
        <v>0</v>
      </c>
      <c r="H1917" s="32">
        <f>'Batch Inputs'!G1905</f>
        <v>0</v>
      </c>
      <c r="I1917" s="32">
        <f>'Batch Inputs'!H1905</f>
        <v>0</v>
      </c>
      <c r="J1917" s="32">
        <f>'Batch Inputs'!I1905</f>
        <v>0</v>
      </c>
      <c r="K1917" s="32">
        <f>'Batch Inputs'!J1905</f>
        <v>0</v>
      </c>
      <c r="L1917" s="32">
        <f>'Batch Inputs'!K1905</f>
        <v>0</v>
      </c>
      <c r="M1917" s="32">
        <f>'Batch Inputs'!L1905</f>
        <v>0</v>
      </c>
      <c r="N1917" s="32">
        <f>'Batch Inputs'!M1905</f>
        <v>0</v>
      </c>
      <c r="O1917" s="32">
        <f>'Batch Inputs'!N1905</f>
        <v>0</v>
      </c>
      <c r="P1917" s="32">
        <f>'Batch Inputs'!O1905</f>
        <v>0</v>
      </c>
      <c r="Q1917" s="32">
        <f>'Batch Inputs'!P1905</f>
        <v>0</v>
      </c>
      <c r="S1917" s="98">
        <f>SUMPRODUCT($D1917:$O1917,$D$5:$O$5)+$R$5</f>
        <v>-7.9279999999999999</v>
      </c>
      <c r="T1917" s="98">
        <f>SUMPRODUCT($D1917:$O1917,$D$6:$O$6)+$R$6</f>
        <v>-7.0750000000000002</v>
      </c>
      <c r="U1917" s="98">
        <f>SUMPRODUCT($D1917:$O1917,$D$7:$O$7)+$R$7</f>
        <v>-13.989000000000001</v>
      </c>
      <c r="V1917" s="98">
        <f>SUMPRODUCT($D1917:$O1917,$D$8:$O$8)+$R$8</f>
        <v>-8.0109999999999992</v>
      </c>
      <c r="W1917" s="98">
        <f>SUMPRODUCT($D1917:$O1917,$D$9:$O$9)+$R$9</f>
        <v>-6.976</v>
      </c>
      <c r="X1917" s="98">
        <f>SUMPRODUCT($D1917:$O1917,$D$10:$O$10)+$R$10</f>
        <v>-2.1259999999999999</v>
      </c>
      <c r="Z1917" s="104">
        <f t="shared" si="292"/>
        <v>0</v>
      </c>
      <c r="AA1917" s="38">
        <f t="shared" si="293"/>
        <v>0</v>
      </c>
      <c r="AB1917" s="38">
        <f t="shared" si="294"/>
        <v>0</v>
      </c>
      <c r="AC1917" s="38">
        <f t="shared" si="295"/>
        <v>0</v>
      </c>
      <c r="AD1917" s="38">
        <f t="shared" si="296"/>
        <v>0</v>
      </c>
      <c r="AE1917" s="105">
        <f t="shared" si="297"/>
        <v>6</v>
      </c>
      <c r="AF1917" s="114">
        <f t="shared" si="291"/>
        <v>-2.1259999999999999</v>
      </c>
      <c r="AG1917" s="37">
        <f t="shared" si="298"/>
        <v>6</v>
      </c>
      <c r="AH1917" s="40">
        <f>IF(OR(MAX('Batch Inputs'!$C1905:$N1905)&gt;1,MIN('Batch Inputs'!$C1905:$N1905)&lt;0),"ERROR",0)</f>
        <v>0</v>
      </c>
      <c r="AI1917" s="105" t="str">
        <f t="shared" si="299"/>
        <v>Few conditions</v>
      </c>
      <c r="AJ1917" s="113" t="str">
        <f t="shared" si="300"/>
        <v>No Conditions</v>
      </c>
      <c r="AM1917" s="78"/>
    </row>
    <row r="1918" spans="3:39" ht="12.75" x14ac:dyDescent="0.2">
      <c r="C1918" s="94">
        <v>1901</v>
      </c>
      <c r="D1918" s="32">
        <f>'Batch Inputs'!C1906</f>
        <v>0</v>
      </c>
      <c r="E1918" s="32">
        <f>'Batch Inputs'!D1906</f>
        <v>0</v>
      </c>
      <c r="F1918" s="32">
        <f>'Batch Inputs'!E1906</f>
        <v>0</v>
      </c>
      <c r="G1918" s="32">
        <f>'Batch Inputs'!F1906</f>
        <v>0</v>
      </c>
      <c r="H1918" s="32">
        <f>'Batch Inputs'!G1906</f>
        <v>0</v>
      </c>
      <c r="I1918" s="32">
        <f>'Batch Inputs'!H1906</f>
        <v>0</v>
      </c>
      <c r="J1918" s="32">
        <f>'Batch Inputs'!I1906</f>
        <v>0</v>
      </c>
      <c r="K1918" s="32">
        <f>'Batch Inputs'!J1906</f>
        <v>0</v>
      </c>
      <c r="L1918" s="32">
        <f>'Batch Inputs'!K1906</f>
        <v>0</v>
      </c>
      <c r="M1918" s="32">
        <f>'Batch Inputs'!L1906</f>
        <v>0</v>
      </c>
      <c r="N1918" s="32">
        <f>'Batch Inputs'!M1906</f>
        <v>0</v>
      </c>
      <c r="O1918" s="32">
        <f>'Batch Inputs'!N1906</f>
        <v>0</v>
      </c>
      <c r="P1918" s="32">
        <f>'Batch Inputs'!O1906</f>
        <v>0</v>
      </c>
      <c r="Q1918" s="32">
        <f>'Batch Inputs'!P1906</f>
        <v>0</v>
      </c>
      <c r="S1918" s="98">
        <f>SUMPRODUCT($D1918:$O1918,$D$5:$O$5)+$R$5</f>
        <v>-7.9279999999999999</v>
      </c>
      <c r="T1918" s="98">
        <f>SUMPRODUCT($D1918:$O1918,$D$6:$O$6)+$R$6</f>
        <v>-7.0750000000000002</v>
      </c>
      <c r="U1918" s="98">
        <f>SUMPRODUCT($D1918:$O1918,$D$7:$O$7)+$R$7</f>
        <v>-13.989000000000001</v>
      </c>
      <c r="V1918" s="98">
        <f>SUMPRODUCT($D1918:$O1918,$D$8:$O$8)+$R$8</f>
        <v>-8.0109999999999992</v>
      </c>
      <c r="W1918" s="98">
        <f>SUMPRODUCT($D1918:$O1918,$D$9:$O$9)+$R$9</f>
        <v>-6.976</v>
      </c>
      <c r="X1918" s="98">
        <f>SUMPRODUCT($D1918:$O1918,$D$10:$O$10)+$R$10</f>
        <v>-2.1259999999999999</v>
      </c>
      <c r="Z1918" s="104">
        <f t="shared" si="292"/>
        <v>0</v>
      </c>
      <c r="AA1918" s="38">
        <f t="shared" si="293"/>
        <v>0</v>
      </c>
      <c r="AB1918" s="38">
        <f t="shared" si="294"/>
        <v>0</v>
      </c>
      <c r="AC1918" s="38">
        <f t="shared" si="295"/>
        <v>0</v>
      </c>
      <c r="AD1918" s="38">
        <f t="shared" si="296"/>
        <v>0</v>
      </c>
      <c r="AE1918" s="105">
        <f t="shared" si="297"/>
        <v>6</v>
      </c>
      <c r="AF1918" s="114">
        <f t="shared" si="291"/>
        <v>-2.1259999999999999</v>
      </c>
      <c r="AG1918" s="37">
        <f t="shared" si="298"/>
        <v>6</v>
      </c>
      <c r="AH1918" s="40">
        <f>IF(OR(MAX('Batch Inputs'!$C1906:$N1906)&gt;1,MIN('Batch Inputs'!$C1906:$N1906)&lt;0),"ERROR",0)</f>
        <v>0</v>
      </c>
      <c r="AI1918" s="105" t="str">
        <f t="shared" si="299"/>
        <v>Few conditions</v>
      </c>
      <c r="AJ1918" s="113" t="str">
        <f t="shared" si="300"/>
        <v>No Conditions</v>
      </c>
      <c r="AM1918" s="78"/>
    </row>
    <row r="1919" spans="3:39" ht="12.75" x14ac:dyDescent="0.2">
      <c r="C1919" s="94">
        <v>1902</v>
      </c>
      <c r="D1919" s="32">
        <f>'Batch Inputs'!C1907</f>
        <v>0</v>
      </c>
      <c r="E1919" s="32">
        <f>'Batch Inputs'!D1907</f>
        <v>0</v>
      </c>
      <c r="F1919" s="32">
        <f>'Batch Inputs'!E1907</f>
        <v>0</v>
      </c>
      <c r="G1919" s="32">
        <f>'Batch Inputs'!F1907</f>
        <v>0</v>
      </c>
      <c r="H1919" s="32">
        <f>'Batch Inputs'!G1907</f>
        <v>0</v>
      </c>
      <c r="I1919" s="32">
        <f>'Batch Inputs'!H1907</f>
        <v>0</v>
      </c>
      <c r="J1919" s="32">
        <f>'Batch Inputs'!I1907</f>
        <v>0</v>
      </c>
      <c r="K1919" s="32">
        <f>'Batch Inputs'!J1907</f>
        <v>0</v>
      </c>
      <c r="L1919" s="32">
        <f>'Batch Inputs'!K1907</f>
        <v>0</v>
      </c>
      <c r="M1919" s="32">
        <f>'Batch Inputs'!L1907</f>
        <v>0</v>
      </c>
      <c r="N1919" s="32">
        <f>'Batch Inputs'!M1907</f>
        <v>0</v>
      </c>
      <c r="O1919" s="32">
        <f>'Batch Inputs'!N1907</f>
        <v>0</v>
      </c>
      <c r="P1919" s="32">
        <f>'Batch Inputs'!O1907</f>
        <v>0</v>
      </c>
      <c r="Q1919" s="32">
        <f>'Batch Inputs'!P1907</f>
        <v>0</v>
      </c>
      <c r="S1919" s="98">
        <f>SUMPRODUCT($D1919:$O1919,$D$5:$O$5)+$R$5</f>
        <v>-7.9279999999999999</v>
      </c>
      <c r="T1919" s="98">
        <f>SUMPRODUCT($D1919:$O1919,$D$6:$O$6)+$R$6</f>
        <v>-7.0750000000000002</v>
      </c>
      <c r="U1919" s="98">
        <f>SUMPRODUCT($D1919:$O1919,$D$7:$O$7)+$R$7</f>
        <v>-13.989000000000001</v>
      </c>
      <c r="V1919" s="98">
        <f>SUMPRODUCT($D1919:$O1919,$D$8:$O$8)+$R$8</f>
        <v>-8.0109999999999992</v>
      </c>
      <c r="W1919" s="98">
        <f>SUMPRODUCT($D1919:$O1919,$D$9:$O$9)+$R$9</f>
        <v>-6.976</v>
      </c>
      <c r="X1919" s="98">
        <f>SUMPRODUCT($D1919:$O1919,$D$10:$O$10)+$R$10</f>
        <v>-2.1259999999999999</v>
      </c>
      <c r="Z1919" s="104">
        <f t="shared" si="292"/>
        <v>0</v>
      </c>
      <c r="AA1919" s="38">
        <f t="shared" si="293"/>
        <v>0</v>
      </c>
      <c r="AB1919" s="38">
        <f t="shared" si="294"/>
        <v>0</v>
      </c>
      <c r="AC1919" s="38">
        <f t="shared" si="295"/>
        <v>0</v>
      </c>
      <c r="AD1919" s="38">
        <f t="shared" si="296"/>
        <v>0</v>
      </c>
      <c r="AE1919" s="105">
        <f t="shared" si="297"/>
        <v>6</v>
      </c>
      <c r="AF1919" s="114">
        <f t="shared" si="291"/>
        <v>-2.1259999999999999</v>
      </c>
      <c r="AG1919" s="37">
        <f t="shared" si="298"/>
        <v>6</v>
      </c>
      <c r="AH1919" s="40">
        <f>IF(OR(MAX('Batch Inputs'!$C1907:$N1907)&gt;1,MIN('Batch Inputs'!$C1907:$N1907)&lt;0),"ERROR",0)</f>
        <v>0</v>
      </c>
      <c r="AI1919" s="105" t="str">
        <f t="shared" si="299"/>
        <v>Few conditions</v>
      </c>
      <c r="AJ1919" s="113" t="str">
        <f t="shared" si="300"/>
        <v>No Conditions</v>
      </c>
      <c r="AM1919" s="78"/>
    </row>
    <row r="1920" spans="3:39" ht="12.75" x14ac:dyDescent="0.2">
      <c r="C1920" s="94">
        <v>1903</v>
      </c>
      <c r="D1920" s="32">
        <f>'Batch Inputs'!C1908</f>
        <v>0</v>
      </c>
      <c r="E1920" s="32">
        <f>'Batch Inputs'!D1908</f>
        <v>0</v>
      </c>
      <c r="F1920" s="32">
        <f>'Batch Inputs'!E1908</f>
        <v>0</v>
      </c>
      <c r="G1920" s="32">
        <f>'Batch Inputs'!F1908</f>
        <v>0</v>
      </c>
      <c r="H1920" s="32">
        <f>'Batch Inputs'!G1908</f>
        <v>0</v>
      </c>
      <c r="I1920" s="32">
        <f>'Batch Inputs'!H1908</f>
        <v>0</v>
      </c>
      <c r="J1920" s="32">
        <f>'Batch Inputs'!I1908</f>
        <v>0</v>
      </c>
      <c r="K1920" s="32">
        <f>'Batch Inputs'!J1908</f>
        <v>0</v>
      </c>
      <c r="L1920" s="32">
        <f>'Batch Inputs'!K1908</f>
        <v>0</v>
      </c>
      <c r="M1920" s="32">
        <f>'Batch Inputs'!L1908</f>
        <v>0</v>
      </c>
      <c r="N1920" s="32">
        <f>'Batch Inputs'!M1908</f>
        <v>0</v>
      </c>
      <c r="O1920" s="32">
        <f>'Batch Inputs'!N1908</f>
        <v>0</v>
      </c>
      <c r="P1920" s="32">
        <f>'Batch Inputs'!O1908</f>
        <v>0</v>
      </c>
      <c r="Q1920" s="32">
        <f>'Batch Inputs'!P1908</f>
        <v>0</v>
      </c>
      <c r="S1920" s="98">
        <f>SUMPRODUCT($D1920:$O1920,$D$5:$O$5)+$R$5</f>
        <v>-7.9279999999999999</v>
      </c>
      <c r="T1920" s="98">
        <f>SUMPRODUCT($D1920:$O1920,$D$6:$O$6)+$R$6</f>
        <v>-7.0750000000000002</v>
      </c>
      <c r="U1920" s="98">
        <f>SUMPRODUCT($D1920:$O1920,$D$7:$O$7)+$R$7</f>
        <v>-13.989000000000001</v>
      </c>
      <c r="V1920" s="98">
        <f>SUMPRODUCT($D1920:$O1920,$D$8:$O$8)+$R$8</f>
        <v>-8.0109999999999992</v>
      </c>
      <c r="W1920" s="98">
        <f>SUMPRODUCT($D1920:$O1920,$D$9:$O$9)+$R$9</f>
        <v>-6.976</v>
      </c>
      <c r="X1920" s="98">
        <f>SUMPRODUCT($D1920:$O1920,$D$10:$O$10)+$R$10</f>
        <v>-2.1259999999999999</v>
      </c>
      <c r="Z1920" s="104">
        <f t="shared" si="292"/>
        <v>0</v>
      </c>
      <c r="AA1920" s="38">
        <f t="shared" si="293"/>
        <v>0</v>
      </c>
      <c r="AB1920" s="38">
        <f t="shared" si="294"/>
        <v>0</v>
      </c>
      <c r="AC1920" s="38">
        <f t="shared" si="295"/>
        <v>0</v>
      </c>
      <c r="AD1920" s="38">
        <f t="shared" si="296"/>
        <v>0</v>
      </c>
      <c r="AE1920" s="105">
        <f t="shared" si="297"/>
        <v>6</v>
      </c>
      <c r="AF1920" s="114">
        <f t="shared" si="291"/>
        <v>-2.1259999999999999</v>
      </c>
      <c r="AG1920" s="37">
        <f t="shared" si="298"/>
        <v>6</v>
      </c>
      <c r="AH1920" s="40">
        <f>IF(OR(MAX('Batch Inputs'!$C1908:$N1908)&gt;1,MIN('Batch Inputs'!$C1908:$N1908)&lt;0),"ERROR",0)</f>
        <v>0</v>
      </c>
      <c r="AI1920" s="105" t="str">
        <f t="shared" si="299"/>
        <v>Few conditions</v>
      </c>
      <c r="AJ1920" s="113" t="str">
        <f t="shared" si="300"/>
        <v>No Conditions</v>
      </c>
      <c r="AM1920" s="78"/>
    </row>
    <row r="1921" spans="3:39" ht="12.75" x14ac:dyDescent="0.2">
      <c r="C1921" s="94">
        <v>1904</v>
      </c>
      <c r="D1921" s="32">
        <f>'Batch Inputs'!C1909</f>
        <v>0</v>
      </c>
      <c r="E1921" s="32">
        <f>'Batch Inputs'!D1909</f>
        <v>0</v>
      </c>
      <c r="F1921" s="32">
        <f>'Batch Inputs'!E1909</f>
        <v>0</v>
      </c>
      <c r="G1921" s="32">
        <f>'Batch Inputs'!F1909</f>
        <v>0</v>
      </c>
      <c r="H1921" s="32">
        <f>'Batch Inputs'!G1909</f>
        <v>0</v>
      </c>
      <c r="I1921" s="32">
        <f>'Batch Inputs'!H1909</f>
        <v>0</v>
      </c>
      <c r="J1921" s="32">
        <f>'Batch Inputs'!I1909</f>
        <v>0</v>
      </c>
      <c r="K1921" s="32">
        <f>'Batch Inputs'!J1909</f>
        <v>0</v>
      </c>
      <c r="L1921" s="32">
        <f>'Batch Inputs'!K1909</f>
        <v>0</v>
      </c>
      <c r="M1921" s="32">
        <f>'Batch Inputs'!L1909</f>
        <v>0</v>
      </c>
      <c r="N1921" s="32">
        <f>'Batch Inputs'!M1909</f>
        <v>0</v>
      </c>
      <c r="O1921" s="32">
        <f>'Batch Inputs'!N1909</f>
        <v>0</v>
      </c>
      <c r="P1921" s="32">
        <f>'Batch Inputs'!O1909</f>
        <v>0</v>
      </c>
      <c r="Q1921" s="32">
        <f>'Batch Inputs'!P1909</f>
        <v>0</v>
      </c>
      <c r="S1921" s="98">
        <f>SUMPRODUCT($D1921:$O1921,$D$5:$O$5)+$R$5</f>
        <v>-7.9279999999999999</v>
      </c>
      <c r="T1921" s="98">
        <f>SUMPRODUCT($D1921:$O1921,$D$6:$O$6)+$R$6</f>
        <v>-7.0750000000000002</v>
      </c>
      <c r="U1921" s="98">
        <f>SUMPRODUCT($D1921:$O1921,$D$7:$O$7)+$R$7</f>
        <v>-13.989000000000001</v>
      </c>
      <c r="V1921" s="98">
        <f>SUMPRODUCT($D1921:$O1921,$D$8:$O$8)+$R$8</f>
        <v>-8.0109999999999992</v>
      </c>
      <c r="W1921" s="98">
        <f>SUMPRODUCT($D1921:$O1921,$D$9:$O$9)+$R$9</f>
        <v>-6.976</v>
      </c>
      <c r="X1921" s="98">
        <f>SUMPRODUCT($D1921:$O1921,$D$10:$O$10)+$R$10</f>
        <v>-2.1259999999999999</v>
      </c>
      <c r="Z1921" s="104">
        <f t="shared" si="292"/>
        <v>0</v>
      </c>
      <c r="AA1921" s="38">
        <f t="shared" si="293"/>
        <v>0</v>
      </c>
      <c r="AB1921" s="38">
        <f t="shared" si="294"/>
        <v>0</v>
      </c>
      <c r="AC1921" s="38">
        <f t="shared" si="295"/>
        <v>0</v>
      </c>
      <c r="AD1921" s="38">
        <f t="shared" si="296"/>
        <v>0</v>
      </c>
      <c r="AE1921" s="105">
        <f t="shared" si="297"/>
        <v>6</v>
      </c>
      <c r="AF1921" s="114">
        <f t="shared" si="291"/>
        <v>-2.1259999999999999</v>
      </c>
      <c r="AG1921" s="37">
        <f t="shared" si="298"/>
        <v>6</v>
      </c>
      <c r="AH1921" s="40">
        <f>IF(OR(MAX('Batch Inputs'!$C1909:$N1909)&gt;1,MIN('Batch Inputs'!$C1909:$N1909)&lt;0),"ERROR",0)</f>
        <v>0</v>
      </c>
      <c r="AI1921" s="105" t="str">
        <f t="shared" si="299"/>
        <v>Few conditions</v>
      </c>
      <c r="AJ1921" s="113" t="str">
        <f t="shared" si="300"/>
        <v>No Conditions</v>
      </c>
      <c r="AM1921" s="78"/>
    </row>
    <row r="1922" spans="3:39" ht="12.75" x14ac:dyDescent="0.2">
      <c r="C1922" s="94">
        <v>1905</v>
      </c>
      <c r="D1922" s="32">
        <f>'Batch Inputs'!C1910</f>
        <v>0</v>
      </c>
      <c r="E1922" s="32">
        <f>'Batch Inputs'!D1910</f>
        <v>0</v>
      </c>
      <c r="F1922" s="32">
        <f>'Batch Inputs'!E1910</f>
        <v>0</v>
      </c>
      <c r="G1922" s="32">
        <f>'Batch Inputs'!F1910</f>
        <v>0</v>
      </c>
      <c r="H1922" s="32">
        <f>'Batch Inputs'!G1910</f>
        <v>0</v>
      </c>
      <c r="I1922" s="32">
        <f>'Batch Inputs'!H1910</f>
        <v>0</v>
      </c>
      <c r="J1922" s="32">
        <f>'Batch Inputs'!I1910</f>
        <v>0</v>
      </c>
      <c r="K1922" s="32">
        <f>'Batch Inputs'!J1910</f>
        <v>0</v>
      </c>
      <c r="L1922" s="32">
        <f>'Batch Inputs'!K1910</f>
        <v>0</v>
      </c>
      <c r="M1922" s="32">
        <f>'Batch Inputs'!L1910</f>
        <v>0</v>
      </c>
      <c r="N1922" s="32">
        <f>'Batch Inputs'!M1910</f>
        <v>0</v>
      </c>
      <c r="O1922" s="32">
        <f>'Batch Inputs'!N1910</f>
        <v>0</v>
      </c>
      <c r="P1922" s="32">
        <f>'Batch Inputs'!O1910</f>
        <v>0</v>
      </c>
      <c r="Q1922" s="32">
        <f>'Batch Inputs'!P1910</f>
        <v>0</v>
      </c>
      <c r="S1922" s="98">
        <f>SUMPRODUCT($D1922:$O1922,$D$5:$O$5)+$R$5</f>
        <v>-7.9279999999999999</v>
      </c>
      <c r="T1922" s="98">
        <f>SUMPRODUCT($D1922:$O1922,$D$6:$O$6)+$R$6</f>
        <v>-7.0750000000000002</v>
      </c>
      <c r="U1922" s="98">
        <f>SUMPRODUCT($D1922:$O1922,$D$7:$O$7)+$R$7</f>
        <v>-13.989000000000001</v>
      </c>
      <c r="V1922" s="98">
        <f>SUMPRODUCT($D1922:$O1922,$D$8:$O$8)+$R$8</f>
        <v>-8.0109999999999992</v>
      </c>
      <c r="W1922" s="98">
        <f>SUMPRODUCT($D1922:$O1922,$D$9:$O$9)+$R$9</f>
        <v>-6.976</v>
      </c>
      <c r="X1922" s="98">
        <f>SUMPRODUCT($D1922:$O1922,$D$10:$O$10)+$R$10</f>
        <v>-2.1259999999999999</v>
      </c>
      <c r="Z1922" s="104">
        <f t="shared" si="292"/>
        <v>0</v>
      </c>
      <c r="AA1922" s="38">
        <f t="shared" si="293"/>
        <v>0</v>
      </c>
      <c r="AB1922" s="38">
        <f t="shared" si="294"/>
        <v>0</v>
      </c>
      <c r="AC1922" s="38">
        <f t="shared" si="295"/>
        <v>0</v>
      </c>
      <c r="AD1922" s="38">
        <f t="shared" si="296"/>
        <v>0</v>
      </c>
      <c r="AE1922" s="105">
        <f t="shared" si="297"/>
        <v>6</v>
      </c>
      <c r="AF1922" s="114">
        <f t="shared" si="291"/>
        <v>-2.1259999999999999</v>
      </c>
      <c r="AG1922" s="37">
        <f t="shared" si="298"/>
        <v>6</v>
      </c>
      <c r="AH1922" s="40">
        <f>IF(OR(MAX('Batch Inputs'!$C1910:$N1910)&gt;1,MIN('Batch Inputs'!$C1910:$N1910)&lt;0),"ERROR",0)</f>
        <v>0</v>
      </c>
      <c r="AI1922" s="105" t="str">
        <f t="shared" si="299"/>
        <v>Few conditions</v>
      </c>
      <c r="AJ1922" s="113" t="str">
        <f t="shared" si="300"/>
        <v>No Conditions</v>
      </c>
      <c r="AM1922" s="78"/>
    </row>
    <row r="1923" spans="3:39" ht="12.75" x14ac:dyDescent="0.2">
      <c r="C1923" s="94">
        <v>1906</v>
      </c>
      <c r="D1923" s="32">
        <f>'Batch Inputs'!C1911</f>
        <v>0</v>
      </c>
      <c r="E1923" s="32">
        <f>'Batch Inputs'!D1911</f>
        <v>0</v>
      </c>
      <c r="F1923" s="32">
        <f>'Batch Inputs'!E1911</f>
        <v>0</v>
      </c>
      <c r="G1923" s="32">
        <f>'Batch Inputs'!F1911</f>
        <v>0</v>
      </c>
      <c r="H1923" s="32">
        <f>'Batch Inputs'!G1911</f>
        <v>0</v>
      </c>
      <c r="I1923" s="32">
        <f>'Batch Inputs'!H1911</f>
        <v>0</v>
      </c>
      <c r="J1923" s="32">
        <f>'Batch Inputs'!I1911</f>
        <v>0</v>
      </c>
      <c r="K1923" s="32">
        <f>'Batch Inputs'!J1911</f>
        <v>0</v>
      </c>
      <c r="L1923" s="32">
        <f>'Batch Inputs'!K1911</f>
        <v>0</v>
      </c>
      <c r="M1923" s="32">
        <f>'Batch Inputs'!L1911</f>
        <v>0</v>
      </c>
      <c r="N1923" s="32">
        <f>'Batch Inputs'!M1911</f>
        <v>0</v>
      </c>
      <c r="O1923" s="32">
        <f>'Batch Inputs'!N1911</f>
        <v>0</v>
      </c>
      <c r="P1923" s="32">
        <f>'Batch Inputs'!O1911</f>
        <v>0</v>
      </c>
      <c r="Q1923" s="32">
        <f>'Batch Inputs'!P1911</f>
        <v>0</v>
      </c>
      <c r="S1923" s="98">
        <f>SUMPRODUCT($D1923:$O1923,$D$5:$O$5)+$R$5</f>
        <v>-7.9279999999999999</v>
      </c>
      <c r="T1923" s="98">
        <f>SUMPRODUCT($D1923:$O1923,$D$6:$O$6)+$R$6</f>
        <v>-7.0750000000000002</v>
      </c>
      <c r="U1923" s="98">
        <f>SUMPRODUCT($D1923:$O1923,$D$7:$O$7)+$R$7</f>
        <v>-13.989000000000001</v>
      </c>
      <c r="V1923" s="98">
        <f>SUMPRODUCT($D1923:$O1923,$D$8:$O$8)+$R$8</f>
        <v>-8.0109999999999992</v>
      </c>
      <c r="W1923" s="98">
        <f>SUMPRODUCT($D1923:$O1923,$D$9:$O$9)+$R$9</f>
        <v>-6.976</v>
      </c>
      <c r="X1923" s="98">
        <f>SUMPRODUCT($D1923:$O1923,$D$10:$O$10)+$R$10</f>
        <v>-2.1259999999999999</v>
      </c>
      <c r="Z1923" s="104">
        <f t="shared" si="292"/>
        <v>0</v>
      </c>
      <c r="AA1923" s="38">
        <f t="shared" si="293"/>
        <v>0</v>
      </c>
      <c r="AB1923" s="38">
        <f t="shared" si="294"/>
        <v>0</v>
      </c>
      <c r="AC1923" s="38">
        <f t="shared" si="295"/>
        <v>0</v>
      </c>
      <c r="AD1923" s="38">
        <f t="shared" si="296"/>
        <v>0</v>
      </c>
      <c r="AE1923" s="105">
        <f t="shared" si="297"/>
        <v>6</v>
      </c>
      <c r="AF1923" s="114">
        <f t="shared" si="291"/>
        <v>-2.1259999999999999</v>
      </c>
      <c r="AG1923" s="37">
        <f t="shared" si="298"/>
        <v>6</v>
      </c>
      <c r="AH1923" s="40">
        <f>IF(OR(MAX('Batch Inputs'!$C1911:$N1911)&gt;1,MIN('Batch Inputs'!$C1911:$N1911)&lt;0),"ERROR",0)</f>
        <v>0</v>
      </c>
      <c r="AI1923" s="105" t="str">
        <f t="shared" si="299"/>
        <v>Few conditions</v>
      </c>
      <c r="AJ1923" s="113" t="str">
        <f t="shared" si="300"/>
        <v>No Conditions</v>
      </c>
      <c r="AM1923" s="78"/>
    </row>
    <row r="1924" spans="3:39" ht="12.75" x14ac:dyDescent="0.2">
      <c r="C1924" s="94">
        <v>1907</v>
      </c>
      <c r="D1924" s="32">
        <f>'Batch Inputs'!C1912</f>
        <v>0</v>
      </c>
      <c r="E1924" s="32">
        <f>'Batch Inputs'!D1912</f>
        <v>0</v>
      </c>
      <c r="F1924" s="32">
        <f>'Batch Inputs'!E1912</f>
        <v>0</v>
      </c>
      <c r="G1924" s="32">
        <f>'Batch Inputs'!F1912</f>
        <v>0</v>
      </c>
      <c r="H1924" s="32">
        <f>'Batch Inputs'!G1912</f>
        <v>0</v>
      </c>
      <c r="I1924" s="32">
        <f>'Batch Inputs'!H1912</f>
        <v>0</v>
      </c>
      <c r="J1924" s="32">
        <f>'Batch Inputs'!I1912</f>
        <v>0</v>
      </c>
      <c r="K1924" s="32">
        <f>'Batch Inputs'!J1912</f>
        <v>0</v>
      </c>
      <c r="L1924" s="32">
        <f>'Batch Inputs'!K1912</f>
        <v>0</v>
      </c>
      <c r="M1924" s="32">
        <f>'Batch Inputs'!L1912</f>
        <v>0</v>
      </c>
      <c r="N1924" s="32">
        <f>'Batch Inputs'!M1912</f>
        <v>0</v>
      </c>
      <c r="O1924" s="32">
        <f>'Batch Inputs'!N1912</f>
        <v>0</v>
      </c>
      <c r="P1924" s="32">
        <f>'Batch Inputs'!O1912</f>
        <v>0</v>
      </c>
      <c r="Q1924" s="32">
        <f>'Batch Inputs'!P1912</f>
        <v>0</v>
      </c>
      <c r="S1924" s="98">
        <f>SUMPRODUCT($D1924:$O1924,$D$5:$O$5)+$R$5</f>
        <v>-7.9279999999999999</v>
      </c>
      <c r="T1924" s="98">
        <f>SUMPRODUCT($D1924:$O1924,$D$6:$O$6)+$R$6</f>
        <v>-7.0750000000000002</v>
      </c>
      <c r="U1924" s="98">
        <f>SUMPRODUCT($D1924:$O1924,$D$7:$O$7)+$R$7</f>
        <v>-13.989000000000001</v>
      </c>
      <c r="V1924" s="98">
        <f>SUMPRODUCT($D1924:$O1924,$D$8:$O$8)+$R$8</f>
        <v>-8.0109999999999992</v>
      </c>
      <c r="W1924" s="98">
        <f>SUMPRODUCT($D1924:$O1924,$D$9:$O$9)+$R$9</f>
        <v>-6.976</v>
      </c>
      <c r="X1924" s="98">
        <f>SUMPRODUCT($D1924:$O1924,$D$10:$O$10)+$R$10</f>
        <v>-2.1259999999999999</v>
      </c>
      <c r="Z1924" s="104">
        <f t="shared" si="292"/>
        <v>0</v>
      </c>
      <c r="AA1924" s="38">
        <f t="shared" si="293"/>
        <v>0</v>
      </c>
      <c r="AB1924" s="38">
        <f t="shared" si="294"/>
        <v>0</v>
      </c>
      <c r="AC1924" s="38">
        <f t="shared" si="295"/>
        <v>0</v>
      </c>
      <c r="AD1924" s="38">
        <f t="shared" si="296"/>
        <v>0</v>
      </c>
      <c r="AE1924" s="105">
        <f t="shared" si="297"/>
        <v>6</v>
      </c>
      <c r="AF1924" s="114">
        <f t="shared" si="291"/>
        <v>-2.1259999999999999</v>
      </c>
      <c r="AG1924" s="37">
        <f t="shared" si="298"/>
        <v>6</v>
      </c>
      <c r="AH1924" s="40">
        <f>IF(OR(MAX('Batch Inputs'!$C1912:$N1912)&gt;1,MIN('Batch Inputs'!$C1912:$N1912)&lt;0),"ERROR",0)</f>
        <v>0</v>
      </c>
      <c r="AI1924" s="105" t="str">
        <f t="shared" si="299"/>
        <v>Few conditions</v>
      </c>
      <c r="AJ1924" s="113" t="str">
        <f t="shared" si="300"/>
        <v>No Conditions</v>
      </c>
      <c r="AM1924" s="78"/>
    </row>
    <row r="1925" spans="3:39" ht="12.75" x14ac:dyDescent="0.2">
      <c r="C1925" s="94">
        <v>1908</v>
      </c>
      <c r="D1925" s="32">
        <f>'Batch Inputs'!C1913</f>
        <v>0</v>
      </c>
      <c r="E1925" s="32">
        <f>'Batch Inputs'!D1913</f>
        <v>0</v>
      </c>
      <c r="F1925" s="32">
        <f>'Batch Inputs'!E1913</f>
        <v>0</v>
      </c>
      <c r="G1925" s="32">
        <f>'Batch Inputs'!F1913</f>
        <v>0</v>
      </c>
      <c r="H1925" s="32">
        <f>'Batch Inputs'!G1913</f>
        <v>0</v>
      </c>
      <c r="I1925" s="32">
        <f>'Batch Inputs'!H1913</f>
        <v>0</v>
      </c>
      <c r="J1925" s="32">
        <f>'Batch Inputs'!I1913</f>
        <v>0</v>
      </c>
      <c r="K1925" s="32">
        <f>'Batch Inputs'!J1913</f>
        <v>0</v>
      </c>
      <c r="L1925" s="32">
        <f>'Batch Inputs'!K1913</f>
        <v>0</v>
      </c>
      <c r="M1925" s="32">
        <f>'Batch Inputs'!L1913</f>
        <v>0</v>
      </c>
      <c r="N1925" s="32">
        <f>'Batch Inputs'!M1913</f>
        <v>0</v>
      </c>
      <c r="O1925" s="32">
        <f>'Batch Inputs'!N1913</f>
        <v>0</v>
      </c>
      <c r="P1925" s="32">
        <f>'Batch Inputs'!O1913</f>
        <v>0</v>
      </c>
      <c r="Q1925" s="32">
        <f>'Batch Inputs'!P1913</f>
        <v>0</v>
      </c>
      <c r="S1925" s="98">
        <f>SUMPRODUCT($D1925:$O1925,$D$5:$O$5)+$R$5</f>
        <v>-7.9279999999999999</v>
      </c>
      <c r="T1925" s="98">
        <f>SUMPRODUCT($D1925:$O1925,$D$6:$O$6)+$R$6</f>
        <v>-7.0750000000000002</v>
      </c>
      <c r="U1925" s="98">
        <f>SUMPRODUCT($D1925:$O1925,$D$7:$O$7)+$R$7</f>
        <v>-13.989000000000001</v>
      </c>
      <c r="V1925" s="98">
        <f>SUMPRODUCT($D1925:$O1925,$D$8:$O$8)+$R$8</f>
        <v>-8.0109999999999992</v>
      </c>
      <c r="W1925" s="98">
        <f>SUMPRODUCT($D1925:$O1925,$D$9:$O$9)+$R$9</f>
        <v>-6.976</v>
      </c>
      <c r="X1925" s="98">
        <f>SUMPRODUCT($D1925:$O1925,$D$10:$O$10)+$R$10</f>
        <v>-2.1259999999999999</v>
      </c>
      <c r="Z1925" s="104">
        <f t="shared" si="292"/>
        <v>0</v>
      </c>
      <c r="AA1925" s="38">
        <f t="shared" si="293"/>
        <v>0</v>
      </c>
      <c r="AB1925" s="38">
        <f t="shared" si="294"/>
        <v>0</v>
      </c>
      <c r="AC1925" s="38">
        <f t="shared" si="295"/>
        <v>0</v>
      </c>
      <c r="AD1925" s="38">
        <f t="shared" si="296"/>
        <v>0</v>
      </c>
      <c r="AE1925" s="105">
        <f t="shared" si="297"/>
        <v>6</v>
      </c>
      <c r="AF1925" s="114">
        <f t="shared" si="291"/>
        <v>-2.1259999999999999</v>
      </c>
      <c r="AG1925" s="37">
        <f t="shared" si="298"/>
        <v>6</v>
      </c>
      <c r="AH1925" s="40">
        <f>IF(OR(MAX('Batch Inputs'!$C1913:$N1913)&gt;1,MIN('Batch Inputs'!$C1913:$N1913)&lt;0),"ERROR",0)</f>
        <v>0</v>
      </c>
      <c r="AI1925" s="105" t="str">
        <f t="shared" si="299"/>
        <v>Few conditions</v>
      </c>
      <c r="AJ1925" s="113" t="str">
        <f t="shared" si="300"/>
        <v>No Conditions</v>
      </c>
      <c r="AM1925" s="78"/>
    </row>
    <row r="1926" spans="3:39" ht="12.75" x14ac:dyDescent="0.2">
      <c r="C1926" s="94">
        <v>1909</v>
      </c>
      <c r="D1926" s="32">
        <f>'Batch Inputs'!C1914</f>
        <v>0</v>
      </c>
      <c r="E1926" s="32">
        <f>'Batch Inputs'!D1914</f>
        <v>0</v>
      </c>
      <c r="F1926" s="32">
        <f>'Batch Inputs'!E1914</f>
        <v>0</v>
      </c>
      <c r="G1926" s="32">
        <f>'Batch Inputs'!F1914</f>
        <v>0</v>
      </c>
      <c r="H1926" s="32">
        <f>'Batch Inputs'!G1914</f>
        <v>0</v>
      </c>
      <c r="I1926" s="32">
        <f>'Batch Inputs'!H1914</f>
        <v>0</v>
      </c>
      <c r="J1926" s="32">
        <f>'Batch Inputs'!I1914</f>
        <v>0</v>
      </c>
      <c r="K1926" s="32">
        <f>'Batch Inputs'!J1914</f>
        <v>0</v>
      </c>
      <c r="L1926" s="32">
        <f>'Batch Inputs'!K1914</f>
        <v>0</v>
      </c>
      <c r="M1926" s="32">
        <f>'Batch Inputs'!L1914</f>
        <v>0</v>
      </c>
      <c r="N1926" s="32">
        <f>'Batch Inputs'!M1914</f>
        <v>0</v>
      </c>
      <c r="O1926" s="32">
        <f>'Batch Inputs'!N1914</f>
        <v>0</v>
      </c>
      <c r="P1926" s="32">
        <f>'Batch Inputs'!O1914</f>
        <v>0</v>
      </c>
      <c r="Q1926" s="32">
        <f>'Batch Inputs'!P1914</f>
        <v>0</v>
      </c>
      <c r="S1926" s="98">
        <f>SUMPRODUCT($D1926:$O1926,$D$5:$O$5)+$R$5</f>
        <v>-7.9279999999999999</v>
      </c>
      <c r="T1926" s="98">
        <f>SUMPRODUCT($D1926:$O1926,$D$6:$O$6)+$R$6</f>
        <v>-7.0750000000000002</v>
      </c>
      <c r="U1926" s="98">
        <f>SUMPRODUCT($D1926:$O1926,$D$7:$O$7)+$R$7</f>
        <v>-13.989000000000001</v>
      </c>
      <c r="V1926" s="98">
        <f>SUMPRODUCT($D1926:$O1926,$D$8:$O$8)+$R$8</f>
        <v>-8.0109999999999992</v>
      </c>
      <c r="W1926" s="98">
        <f>SUMPRODUCT($D1926:$O1926,$D$9:$O$9)+$R$9</f>
        <v>-6.976</v>
      </c>
      <c r="X1926" s="98">
        <f>SUMPRODUCT($D1926:$O1926,$D$10:$O$10)+$R$10</f>
        <v>-2.1259999999999999</v>
      </c>
      <c r="Z1926" s="104">
        <f t="shared" si="292"/>
        <v>0</v>
      </c>
      <c r="AA1926" s="38">
        <f t="shared" si="293"/>
        <v>0</v>
      </c>
      <c r="AB1926" s="38">
        <f t="shared" si="294"/>
        <v>0</v>
      </c>
      <c r="AC1926" s="38">
        <f t="shared" si="295"/>
        <v>0</v>
      </c>
      <c r="AD1926" s="38">
        <f t="shared" si="296"/>
        <v>0</v>
      </c>
      <c r="AE1926" s="105">
        <f t="shared" si="297"/>
        <v>6</v>
      </c>
      <c r="AF1926" s="114">
        <f t="shared" si="291"/>
        <v>-2.1259999999999999</v>
      </c>
      <c r="AG1926" s="37">
        <f t="shared" si="298"/>
        <v>6</v>
      </c>
      <c r="AH1926" s="40">
        <f>IF(OR(MAX('Batch Inputs'!$C1914:$N1914)&gt;1,MIN('Batch Inputs'!$C1914:$N1914)&lt;0),"ERROR",0)</f>
        <v>0</v>
      </c>
      <c r="AI1926" s="105" t="str">
        <f t="shared" si="299"/>
        <v>Few conditions</v>
      </c>
      <c r="AJ1926" s="113" t="str">
        <f t="shared" si="300"/>
        <v>No Conditions</v>
      </c>
      <c r="AM1926" s="78"/>
    </row>
    <row r="1927" spans="3:39" ht="12.75" x14ac:dyDescent="0.2">
      <c r="C1927" s="94">
        <v>1910</v>
      </c>
      <c r="D1927" s="32">
        <f>'Batch Inputs'!C1915</f>
        <v>0</v>
      </c>
      <c r="E1927" s="32">
        <f>'Batch Inputs'!D1915</f>
        <v>0</v>
      </c>
      <c r="F1927" s="32">
        <f>'Batch Inputs'!E1915</f>
        <v>0</v>
      </c>
      <c r="G1927" s="32">
        <f>'Batch Inputs'!F1915</f>
        <v>0</v>
      </c>
      <c r="H1927" s="32">
        <f>'Batch Inputs'!G1915</f>
        <v>0</v>
      </c>
      <c r="I1927" s="32">
        <f>'Batch Inputs'!H1915</f>
        <v>0</v>
      </c>
      <c r="J1927" s="32">
        <f>'Batch Inputs'!I1915</f>
        <v>0</v>
      </c>
      <c r="K1927" s="32">
        <f>'Batch Inputs'!J1915</f>
        <v>0</v>
      </c>
      <c r="L1927" s="32">
        <f>'Batch Inputs'!K1915</f>
        <v>0</v>
      </c>
      <c r="M1927" s="32">
        <f>'Batch Inputs'!L1915</f>
        <v>0</v>
      </c>
      <c r="N1927" s="32">
        <f>'Batch Inputs'!M1915</f>
        <v>0</v>
      </c>
      <c r="O1927" s="32">
        <f>'Batch Inputs'!N1915</f>
        <v>0</v>
      </c>
      <c r="P1927" s="32">
        <f>'Batch Inputs'!O1915</f>
        <v>0</v>
      </c>
      <c r="Q1927" s="32">
        <f>'Batch Inputs'!P1915</f>
        <v>0</v>
      </c>
      <c r="S1927" s="98">
        <f>SUMPRODUCT($D1927:$O1927,$D$5:$O$5)+$R$5</f>
        <v>-7.9279999999999999</v>
      </c>
      <c r="T1927" s="98">
        <f>SUMPRODUCT($D1927:$O1927,$D$6:$O$6)+$R$6</f>
        <v>-7.0750000000000002</v>
      </c>
      <c r="U1927" s="98">
        <f>SUMPRODUCT($D1927:$O1927,$D$7:$O$7)+$R$7</f>
        <v>-13.989000000000001</v>
      </c>
      <c r="V1927" s="98">
        <f>SUMPRODUCT($D1927:$O1927,$D$8:$O$8)+$R$8</f>
        <v>-8.0109999999999992</v>
      </c>
      <c r="W1927" s="98">
        <f>SUMPRODUCT($D1927:$O1927,$D$9:$O$9)+$R$9</f>
        <v>-6.976</v>
      </c>
      <c r="X1927" s="98">
        <f>SUMPRODUCT($D1927:$O1927,$D$10:$O$10)+$R$10</f>
        <v>-2.1259999999999999</v>
      </c>
      <c r="Z1927" s="104">
        <f t="shared" si="292"/>
        <v>0</v>
      </c>
      <c r="AA1927" s="38">
        <f t="shared" si="293"/>
        <v>0</v>
      </c>
      <c r="AB1927" s="38">
        <f t="shared" si="294"/>
        <v>0</v>
      </c>
      <c r="AC1927" s="38">
        <f t="shared" si="295"/>
        <v>0</v>
      </c>
      <c r="AD1927" s="38">
        <f t="shared" si="296"/>
        <v>0</v>
      </c>
      <c r="AE1927" s="105">
        <f t="shared" si="297"/>
        <v>6</v>
      </c>
      <c r="AF1927" s="114">
        <f t="shared" si="291"/>
        <v>-2.1259999999999999</v>
      </c>
      <c r="AG1927" s="37">
        <f t="shared" si="298"/>
        <v>6</v>
      </c>
      <c r="AH1927" s="40">
        <f>IF(OR(MAX('Batch Inputs'!$C1915:$N1915)&gt;1,MIN('Batch Inputs'!$C1915:$N1915)&lt;0),"ERROR",0)</f>
        <v>0</v>
      </c>
      <c r="AI1927" s="105" t="str">
        <f t="shared" si="299"/>
        <v>Few conditions</v>
      </c>
      <c r="AJ1927" s="113" t="str">
        <f t="shared" si="300"/>
        <v>No Conditions</v>
      </c>
      <c r="AM1927" s="78"/>
    </row>
    <row r="1928" spans="3:39" ht="12.75" x14ac:dyDescent="0.2">
      <c r="C1928" s="94">
        <v>1911</v>
      </c>
      <c r="D1928" s="32">
        <f>'Batch Inputs'!C1916</f>
        <v>0</v>
      </c>
      <c r="E1928" s="32">
        <f>'Batch Inputs'!D1916</f>
        <v>0</v>
      </c>
      <c r="F1928" s="32">
        <f>'Batch Inputs'!E1916</f>
        <v>0</v>
      </c>
      <c r="G1928" s="32">
        <f>'Batch Inputs'!F1916</f>
        <v>0</v>
      </c>
      <c r="H1928" s="32">
        <f>'Batch Inputs'!G1916</f>
        <v>0</v>
      </c>
      <c r="I1928" s="32">
        <f>'Batch Inputs'!H1916</f>
        <v>0</v>
      </c>
      <c r="J1928" s="32">
        <f>'Batch Inputs'!I1916</f>
        <v>0</v>
      </c>
      <c r="K1928" s="32">
        <f>'Batch Inputs'!J1916</f>
        <v>0</v>
      </c>
      <c r="L1928" s="32">
        <f>'Batch Inputs'!K1916</f>
        <v>0</v>
      </c>
      <c r="M1928" s="32">
        <f>'Batch Inputs'!L1916</f>
        <v>0</v>
      </c>
      <c r="N1928" s="32">
        <f>'Batch Inputs'!M1916</f>
        <v>0</v>
      </c>
      <c r="O1928" s="32">
        <f>'Batch Inputs'!N1916</f>
        <v>0</v>
      </c>
      <c r="P1928" s="32">
        <f>'Batch Inputs'!O1916</f>
        <v>0</v>
      </c>
      <c r="Q1928" s="32">
        <f>'Batch Inputs'!P1916</f>
        <v>0</v>
      </c>
      <c r="S1928" s="98">
        <f>SUMPRODUCT($D1928:$O1928,$D$5:$O$5)+$R$5</f>
        <v>-7.9279999999999999</v>
      </c>
      <c r="T1928" s="98">
        <f>SUMPRODUCT($D1928:$O1928,$D$6:$O$6)+$R$6</f>
        <v>-7.0750000000000002</v>
      </c>
      <c r="U1928" s="98">
        <f>SUMPRODUCT($D1928:$O1928,$D$7:$O$7)+$R$7</f>
        <v>-13.989000000000001</v>
      </c>
      <c r="V1928" s="98">
        <f>SUMPRODUCT($D1928:$O1928,$D$8:$O$8)+$R$8</f>
        <v>-8.0109999999999992</v>
      </c>
      <c r="W1928" s="98">
        <f>SUMPRODUCT($D1928:$O1928,$D$9:$O$9)+$R$9</f>
        <v>-6.976</v>
      </c>
      <c r="X1928" s="98">
        <f>SUMPRODUCT($D1928:$O1928,$D$10:$O$10)+$R$10</f>
        <v>-2.1259999999999999</v>
      </c>
      <c r="Z1928" s="104">
        <f t="shared" si="292"/>
        <v>0</v>
      </c>
      <c r="AA1928" s="38">
        <f t="shared" si="293"/>
        <v>0</v>
      </c>
      <c r="AB1928" s="38">
        <f t="shared" si="294"/>
        <v>0</v>
      </c>
      <c r="AC1928" s="38">
        <f t="shared" si="295"/>
        <v>0</v>
      </c>
      <c r="AD1928" s="38">
        <f t="shared" si="296"/>
        <v>0</v>
      </c>
      <c r="AE1928" s="105">
        <f t="shared" si="297"/>
        <v>6</v>
      </c>
      <c r="AF1928" s="114">
        <f t="shared" si="291"/>
        <v>-2.1259999999999999</v>
      </c>
      <c r="AG1928" s="37">
        <f t="shared" si="298"/>
        <v>6</v>
      </c>
      <c r="AH1928" s="40">
        <f>IF(OR(MAX('Batch Inputs'!$C1916:$N1916)&gt;1,MIN('Batch Inputs'!$C1916:$N1916)&lt;0),"ERROR",0)</f>
        <v>0</v>
      </c>
      <c r="AI1928" s="105" t="str">
        <f t="shared" si="299"/>
        <v>Few conditions</v>
      </c>
      <c r="AJ1928" s="113" t="str">
        <f t="shared" si="300"/>
        <v>No Conditions</v>
      </c>
      <c r="AM1928" s="78"/>
    </row>
    <row r="1929" spans="3:39" ht="12.75" x14ac:dyDescent="0.2">
      <c r="C1929" s="94">
        <v>1912</v>
      </c>
      <c r="D1929" s="32">
        <f>'Batch Inputs'!C1917</f>
        <v>0</v>
      </c>
      <c r="E1929" s="32">
        <f>'Batch Inputs'!D1917</f>
        <v>0</v>
      </c>
      <c r="F1929" s="32">
        <f>'Batch Inputs'!E1917</f>
        <v>0</v>
      </c>
      <c r="G1929" s="32">
        <f>'Batch Inputs'!F1917</f>
        <v>0</v>
      </c>
      <c r="H1929" s="32">
        <f>'Batch Inputs'!G1917</f>
        <v>0</v>
      </c>
      <c r="I1929" s="32">
        <f>'Batch Inputs'!H1917</f>
        <v>0</v>
      </c>
      <c r="J1929" s="32">
        <f>'Batch Inputs'!I1917</f>
        <v>0</v>
      </c>
      <c r="K1929" s="32">
        <f>'Batch Inputs'!J1917</f>
        <v>0</v>
      </c>
      <c r="L1929" s="32">
        <f>'Batch Inputs'!K1917</f>
        <v>0</v>
      </c>
      <c r="M1929" s="32">
        <f>'Batch Inputs'!L1917</f>
        <v>0</v>
      </c>
      <c r="N1929" s="32">
        <f>'Batch Inputs'!M1917</f>
        <v>0</v>
      </c>
      <c r="O1929" s="32">
        <f>'Batch Inputs'!N1917</f>
        <v>0</v>
      </c>
      <c r="P1929" s="32">
        <f>'Batch Inputs'!O1917</f>
        <v>0</v>
      </c>
      <c r="Q1929" s="32">
        <f>'Batch Inputs'!P1917</f>
        <v>0</v>
      </c>
      <c r="S1929" s="98">
        <f>SUMPRODUCT($D1929:$O1929,$D$5:$O$5)+$R$5</f>
        <v>-7.9279999999999999</v>
      </c>
      <c r="T1929" s="98">
        <f>SUMPRODUCT($D1929:$O1929,$D$6:$O$6)+$R$6</f>
        <v>-7.0750000000000002</v>
      </c>
      <c r="U1929" s="98">
        <f>SUMPRODUCT($D1929:$O1929,$D$7:$O$7)+$R$7</f>
        <v>-13.989000000000001</v>
      </c>
      <c r="V1929" s="98">
        <f>SUMPRODUCT($D1929:$O1929,$D$8:$O$8)+$R$8</f>
        <v>-8.0109999999999992</v>
      </c>
      <c r="W1929" s="98">
        <f>SUMPRODUCT($D1929:$O1929,$D$9:$O$9)+$R$9</f>
        <v>-6.976</v>
      </c>
      <c r="X1929" s="98">
        <f>SUMPRODUCT($D1929:$O1929,$D$10:$O$10)+$R$10</f>
        <v>-2.1259999999999999</v>
      </c>
      <c r="Z1929" s="104">
        <f t="shared" si="292"/>
        <v>0</v>
      </c>
      <c r="AA1929" s="38">
        <f t="shared" si="293"/>
        <v>0</v>
      </c>
      <c r="AB1929" s="38">
        <f t="shared" si="294"/>
        <v>0</v>
      </c>
      <c r="AC1929" s="38">
        <f t="shared" si="295"/>
        <v>0</v>
      </c>
      <c r="AD1929" s="38">
        <f t="shared" si="296"/>
        <v>0</v>
      </c>
      <c r="AE1929" s="105">
        <f t="shared" si="297"/>
        <v>6</v>
      </c>
      <c r="AF1929" s="114">
        <f t="shared" si="291"/>
        <v>-2.1259999999999999</v>
      </c>
      <c r="AG1929" s="37">
        <f t="shared" si="298"/>
        <v>6</v>
      </c>
      <c r="AH1929" s="40">
        <f>IF(OR(MAX('Batch Inputs'!$C1917:$N1917)&gt;1,MIN('Batch Inputs'!$C1917:$N1917)&lt;0),"ERROR",0)</f>
        <v>0</v>
      </c>
      <c r="AI1929" s="105" t="str">
        <f t="shared" si="299"/>
        <v>Few conditions</v>
      </c>
      <c r="AJ1929" s="113" t="str">
        <f t="shared" si="300"/>
        <v>No Conditions</v>
      </c>
      <c r="AM1929" s="78"/>
    </row>
    <row r="1930" spans="3:39" ht="12.75" x14ac:dyDescent="0.2">
      <c r="C1930" s="94">
        <v>1913</v>
      </c>
      <c r="D1930" s="32">
        <f>'Batch Inputs'!C1918</f>
        <v>0</v>
      </c>
      <c r="E1930" s="32">
        <f>'Batch Inputs'!D1918</f>
        <v>0</v>
      </c>
      <c r="F1930" s="32">
        <f>'Batch Inputs'!E1918</f>
        <v>0</v>
      </c>
      <c r="G1930" s="32">
        <f>'Batch Inputs'!F1918</f>
        <v>0</v>
      </c>
      <c r="H1930" s="32">
        <f>'Batch Inputs'!G1918</f>
        <v>0</v>
      </c>
      <c r="I1930" s="32">
        <f>'Batch Inputs'!H1918</f>
        <v>0</v>
      </c>
      <c r="J1930" s="32">
        <f>'Batch Inputs'!I1918</f>
        <v>0</v>
      </c>
      <c r="K1930" s="32">
        <f>'Batch Inputs'!J1918</f>
        <v>0</v>
      </c>
      <c r="L1930" s="32">
        <f>'Batch Inputs'!K1918</f>
        <v>0</v>
      </c>
      <c r="M1930" s="32">
        <f>'Batch Inputs'!L1918</f>
        <v>0</v>
      </c>
      <c r="N1930" s="32">
        <f>'Batch Inputs'!M1918</f>
        <v>0</v>
      </c>
      <c r="O1930" s="32">
        <f>'Batch Inputs'!N1918</f>
        <v>0</v>
      </c>
      <c r="P1930" s="32">
        <f>'Batch Inputs'!O1918</f>
        <v>0</v>
      </c>
      <c r="Q1930" s="32">
        <f>'Batch Inputs'!P1918</f>
        <v>0</v>
      </c>
      <c r="S1930" s="98">
        <f>SUMPRODUCT($D1930:$O1930,$D$5:$O$5)+$R$5</f>
        <v>-7.9279999999999999</v>
      </c>
      <c r="T1930" s="98">
        <f>SUMPRODUCT($D1930:$O1930,$D$6:$O$6)+$R$6</f>
        <v>-7.0750000000000002</v>
      </c>
      <c r="U1930" s="98">
        <f>SUMPRODUCT($D1930:$O1930,$D$7:$O$7)+$R$7</f>
        <v>-13.989000000000001</v>
      </c>
      <c r="V1930" s="98">
        <f>SUMPRODUCT($D1930:$O1930,$D$8:$O$8)+$R$8</f>
        <v>-8.0109999999999992</v>
      </c>
      <c r="W1930" s="98">
        <f>SUMPRODUCT($D1930:$O1930,$D$9:$O$9)+$R$9</f>
        <v>-6.976</v>
      </c>
      <c r="X1930" s="98">
        <f>SUMPRODUCT($D1930:$O1930,$D$10:$O$10)+$R$10</f>
        <v>-2.1259999999999999</v>
      </c>
      <c r="Z1930" s="104">
        <f t="shared" si="292"/>
        <v>0</v>
      </c>
      <c r="AA1930" s="38">
        <f t="shared" si="293"/>
        <v>0</v>
      </c>
      <c r="AB1930" s="38">
        <f t="shared" si="294"/>
        <v>0</v>
      </c>
      <c r="AC1930" s="38">
        <f t="shared" si="295"/>
        <v>0</v>
      </c>
      <c r="AD1930" s="38">
        <f t="shared" si="296"/>
        <v>0</v>
      </c>
      <c r="AE1930" s="105">
        <f t="shared" si="297"/>
        <v>6</v>
      </c>
      <c r="AF1930" s="114">
        <f t="shared" si="291"/>
        <v>-2.1259999999999999</v>
      </c>
      <c r="AG1930" s="37">
        <f t="shared" si="298"/>
        <v>6</v>
      </c>
      <c r="AH1930" s="40">
        <f>IF(OR(MAX('Batch Inputs'!$C1918:$N1918)&gt;1,MIN('Batch Inputs'!$C1918:$N1918)&lt;0),"ERROR",0)</f>
        <v>0</v>
      </c>
      <c r="AI1930" s="105" t="str">
        <f t="shared" si="299"/>
        <v>Few conditions</v>
      </c>
      <c r="AJ1930" s="113" t="str">
        <f t="shared" si="300"/>
        <v>No Conditions</v>
      </c>
      <c r="AM1930" s="78"/>
    </row>
    <row r="1931" spans="3:39" ht="12.75" x14ac:dyDescent="0.2">
      <c r="C1931" s="94">
        <v>1914</v>
      </c>
      <c r="D1931" s="32">
        <f>'Batch Inputs'!C1919</f>
        <v>0</v>
      </c>
      <c r="E1931" s="32">
        <f>'Batch Inputs'!D1919</f>
        <v>0</v>
      </c>
      <c r="F1931" s="32">
        <f>'Batch Inputs'!E1919</f>
        <v>0</v>
      </c>
      <c r="G1931" s="32">
        <f>'Batch Inputs'!F1919</f>
        <v>0</v>
      </c>
      <c r="H1931" s="32">
        <f>'Batch Inputs'!G1919</f>
        <v>0</v>
      </c>
      <c r="I1931" s="32">
        <f>'Batch Inputs'!H1919</f>
        <v>0</v>
      </c>
      <c r="J1931" s="32">
        <f>'Batch Inputs'!I1919</f>
        <v>0</v>
      </c>
      <c r="K1931" s="32">
        <f>'Batch Inputs'!J1919</f>
        <v>0</v>
      </c>
      <c r="L1931" s="32">
        <f>'Batch Inputs'!K1919</f>
        <v>0</v>
      </c>
      <c r="M1931" s="32">
        <f>'Batch Inputs'!L1919</f>
        <v>0</v>
      </c>
      <c r="N1931" s="32">
        <f>'Batch Inputs'!M1919</f>
        <v>0</v>
      </c>
      <c r="O1931" s="32">
        <f>'Batch Inputs'!N1919</f>
        <v>0</v>
      </c>
      <c r="P1931" s="32">
        <f>'Batch Inputs'!O1919</f>
        <v>0</v>
      </c>
      <c r="Q1931" s="32">
        <f>'Batch Inputs'!P1919</f>
        <v>0</v>
      </c>
      <c r="S1931" s="98">
        <f>SUMPRODUCT($D1931:$O1931,$D$5:$O$5)+$R$5</f>
        <v>-7.9279999999999999</v>
      </c>
      <c r="T1931" s="98">
        <f>SUMPRODUCT($D1931:$O1931,$D$6:$O$6)+$R$6</f>
        <v>-7.0750000000000002</v>
      </c>
      <c r="U1931" s="98">
        <f>SUMPRODUCT($D1931:$O1931,$D$7:$O$7)+$R$7</f>
        <v>-13.989000000000001</v>
      </c>
      <c r="V1931" s="98">
        <f>SUMPRODUCT($D1931:$O1931,$D$8:$O$8)+$R$8</f>
        <v>-8.0109999999999992</v>
      </c>
      <c r="W1931" s="98">
        <f>SUMPRODUCT($D1931:$O1931,$D$9:$O$9)+$R$9</f>
        <v>-6.976</v>
      </c>
      <c r="X1931" s="98">
        <f>SUMPRODUCT($D1931:$O1931,$D$10:$O$10)+$R$10</f>
        <v>-2.1259999999999999</v>
      </c>
      <c r="Z1931" s="104">
        <f t="shared" si="292"/>
        <v>0</v>
      </c>
      <c r="AA1931" s="38">
        <f t="shared" si="293"/>
        <v>0</v>
      </c>
      <c r="AB1931" s="38">
        <f t="shared" si="294"/>
        <v>0</v>
      </c>
      <c r="AC1931" s="38">
        <f t="shared" si="295"/>
        <v>0</v>
      </c>
      <c r="AD1931" s="38">
        <f t="shared" si="296"/>
        <v>0</v>
      </c>
      <c r="AE1931" s="105">
        <f t="shared" si="297"/>
        <v>6</v>
      </c>
      <c r="AF1931" s="114">
        <f t="shared" si="291"/>
        <v>-2.1259999999999999</v>
      </c>
      <c r="AG1931" s="37">
        <f t="shared" si="298"/>
        <v>6</v>
      </c>
      <c r="AH1931" s="40">
        <f>IF(OR(MAX('Batch Inputs'!$C1919:$N1919)&gt;1,MIN('Batch Inputs'!$C1919:$N1919)&lt;0),"ERROR",0)</f>
        <v>0</v>
      </c>
      <c r="AI1931" s="105" t="str">
        <f t="shared" si="299"/>
        <v>Few conditions</v>
      </c>
      <c r="AJ1931" s="113" t="str">
        <f t="shared" si="300"/>
        <v>No Conditions</v>
      </c>
      <c r="AM1931" s="78"/>
    </row>
    <row r="1932" spans="3:39" ht="12.75" x14ac:dyDescent="0.2">
      <c r="C1932" s="94">
        <v>1915</v>
      </c>
      <c r="D1932" s="32">
        <f>'Batch Inputs'!C1920</f>
        <v>0</v>
      </c>
      <c r="E1932" s="32">
        <f>'Batch Inputs'!D1920</f>
        <v>0</v>
      </c>
      <c r="F1932" s="32">
        <f>'Batch Inputs'!E1920</f>
        <v>0</v>
      </c>
      <c r="G1932" s="32">
        <f>'Batch Inputs'!F1920</f>
        <v>0</v>
      </c>
      <c r="H1932" s="32">
        <f>'Batch Inputs'!G1920</f>
        <v>0</v>
      </c>
      <c r="I1932" s="32">
        <f>'Batch Inputs'!H1920</f>
        <v>0</v>
      </c>
      <c r="J1932" s="32">
        <f>'Batch Inputs'!I1920</f>
        <v>0</v>
      </c>
      <c r="K1932" s="32">
        <f>'Batch Inputs'!J1920</f>
        <v>0</v>
      </c>
      <c r="L1932" s="32">
        <f>'Batch Inputs'!K1920</f>
        <v>0</v>
      </c>
      <c r="M1932" s="32">
        <f>'Batch Inputs'!L1920</f>
        <v>0</v>
      </c>
      <c r="N1932" s="32">
        <f>'Batch Inputs'!M1920</f>
        <v>0</v>
      </c>
      <c r="O1932" s="32">
        <f>'Batch Inputs'!N1920</f>
        <v>0</v>
      </c>
      <c r="P1932" s="32">
        <f>'Batch Inputs'!O1920</f>
        <v>0</v>
      </c>
      <c r="Q1932" s="32">
        <f>'Batch Inputs'!P1920</f>
        <v>0</v>
      </c>
      <c r="S1932" s="98">
        <f>SUMPRODUCT($D1932:$O1932,$D$5:$O$5)+$R$5</f>
        <v>-7.9279999999999999</v>
      </c>
      <c r="T1932" s="98">
        <f>SUMPRODUCT($D1932:$O1932,$D$6:$O$6)+$R$6</f>
        <v>-7.0750000000000002</v>
      </c>
      <c r="U1932" s="98">
        <f>SUMPRODUCT($D1932:$O1932,$D$7:$O$7)+$R$7</f>
        <v>-13.989000000000001</v>
      </c>
      <c r="V1932" s="98">
        <f>SUMPRODUCT($D1932:$O1932,$D$8:$O$8)+$R$8</f>
        <v>-8.0109999999999992</v>
      </c>
      <c r="W1932" s="98">
        <f>SUMPRODUCT($D1932:$O1932,$D$9:$O$9)+$R$9</f>
        <v>-6.976</v>
      </c>
      <c r="X1932" s="98">
        <f>SUMPRODUCT($D1932:$O1932,$D$10:$O$10)+$R$10</f>
        <v>-2.1259999999999999</v>
      </c>
      <c r="Z1932" s="104">
        <f t="shared" si="292"/>
        <v>0</v>
      </c>
      <c r="AA1932" s="38">
        <f t="shared" si="293"/>
        <v>0</v>
      </c>
      <c r="AB1932" s="38">
        <f t="shared" si="294"/>
        <v>0</v>
      </c>
      <c r="AC1932" s="38">
        <f t="shared" si="295"/>
        <v>0</v>
      </c>
      <c r="AD1932" s="38">
        <f t="shared" si="296"/>
        <v>0</v>
      </c>
      <c r="AE1932" s="105">
        <f t="shared" si="297"/>
        <v>6</v>
      </c>
      <c r="AF1932" s="114">
        <f t="shared" si="291"/>
        <v>-2.1259999999999999</v>
      </c>
      <c r="AG1932" s="37">
        <f t="shared" si="298"/>
        <v>6</v>
      </c>
      <c r="AH1932" s="40">
        <f>IF(OR(MAX('Batch Inputs'!$C1920:$N1920)&gt;1,MIN('Batch Inputs'!$C1920:$N1920)&lt;0),"ERROR",0)</f>
        <v>0</v>
      </c>
      <c r="AI1932" s="105" t="str">
        <f t="shared" si="299"/>
        <v>Few conditions</v>
      </c>
      <c r="AJ1932" s="113" t="str">
        <f t="shared" si="300"/>
        <v>No Conditions</v>
      </c>
      <c r="AM1932" s="78"/>
    </row>
    <row r="1933" spans="3:39" ht="12.75" x14ac:dyDescent="0.2">
      <c r="C1933" s="94">
        <v>1916</v>
      </c>
      <c r="D1933" s="32">
        <f>'Batch Inputs'!C1921</f>
        <v>0</v>
      </c>
      <c r="E1933" s="32">
        <f>'Batch Inputs'!D1921</f>
        <v>0</v>
      </c>
      <c r="F1933" s="32">
        <f>'Batch Inputs'!E1921</f>
        <v>0</v>
      </c>
      <c r="G1933" s="32">
        <f>'Batch Inputs'!F1921</f>
        <v>0</v>
      </c>
      <c r="H1933" s="32">
        <f>'Batch Inputs'!G1921</f>
        <v>0</v>
      </c>
      <c r="I1933" s="32">
        <f>'Batch Inputs'!H1921</f>
        <v>0</v>
      </c>
      <c r="J1933" s="32">
        <f>'Batch Inputs'!I1921</f>
        <v>0</v>
      </c>
      <c r="K1933" s="32">
        <f>'Batch Inputs'!J1921</f>
        <v>0</v>
      </c>
      <c r="L1933" s="32">
        <f>'Batch Inputs'!K1921</f>
        <v>0</v>
      </c>
      <c r="M1933" s="32">
        <f>'Batch Inputs'!L1921</f>
        <v>0</v>
      </c>
      <c r="N1933" s="32">
        <f>'Batch Inputs'!M1921</f>
        <v>0</v>
      </c>
      <c r="O1933" s="32">
        <f>'Batch Inputs'!N1921</f>
        <v>0</v>
      </c>
      <c r="P1933" s="32">
        <f>'Batch Inputs'!O1921</f>
        <v>0</v>
      </c>
      <c r="Q1933" s="32">
        <f>'Batch Inputs'!P1921</f>
        <v>0</v>
      </c>
      <c r="S1933" s="98">
        <f>SUMPRODUCT($D1933:$O1933,$D$5:$O$5)+$R$5</f>
        <v>-7.9279999999999999</v>
      </c>
      <c r="T1933" s="98">
        <f>SUMPRODUCT($D1933:$O1933,$D$6:$O$6)+$R$6</f>
        <v>-7.0750000000000002</v>
      </c>
      <c r="U1933" s="98">
        <f>SUMPRODUCT($D1933:$O1933,$D$7:$O$7)+$R$7</f>
        <v>-13.989000000000001</v>
      </c>
      <c r="V1933" s="98">
        <f>SUMPRODUCT($D1933:$O1933,$D$8:$O$8)+$R$8</f>
        <v>-8.0109999999999992</v>
      </c>
      <c r="W1933" s="98">
        <f>SUMPRODUCT($D1933:$O1933,$D$9:$O$9)+$R$9</f>
        <v>-6.976</v>
      </c>
      <c r="X1933" s="98">
        <f>SUMPRODUCT($D1933:$O1933,$D$10:$O$10)+$R$10</f>
        <v>-2.1259999999999999</v>
      </c>
      <c r="Z1933" s="104">
        <f t="shared" si="292"/>
        <v>0</v>
      </c>
      <c r="AA1933" s="38">
        <f t="shared" si="293"/>
        <v>0</v>
      </c>
      <c r="AB1933" s="38">
        <f t="shared" si="294"/>
        <v>0</v>
      </c>
      <c r="AC1933" s="38">
        <f t="shared" si="295"/>
        <v>0</v>
      </c>
      <c r="AD1933" s="38">
        <f t="shared" si="296"/>
        <v>0</v>
      </c>
      <c r="AE1933" s="105">
        <f t="shared" si="297"/>
        <v>6</v>
      </c>
      <c r="AF1933" s="114">
        <f t="shared" si="291"/>
        <v>-2.1259999999999999</v>
      </c>
      <c r="AG1933" s="37">
        <f t="shared" si="298"/>
        <v>6</v>
      </c>
      <c r="AH1933" s="40">
        <f>IF(OR(MAX('Batch Inputs'!$C1921:$N1921)&gt;1,MIN('Batch Inputs'!$C1921:$N1921)&lt;0),"ERROR",0)</f>
        <v>0</v>
      </c>
      <c r="AI1933" s="105" t="str">
        <f t="shared" si="299"/>
        <v>Few conditions</v>
      </c>
      <c r="AJ1933" s="113" t="str">
        <f t="shared" si="300"/>
        <v>No Conditions</v>
      </c>
      <c r="AM1933" s="78"/>
    </row>
    <row r="1934" spans="3:39" ht="12.75" x14ac:dyDescent="0.2">
      <c r="C1934" s="94">
        <v>1917</v>
      </c>
      <c r="D1934" s="32">
        <f>'Batch Inputs'!C1922</f>
        <v>0</v>
      </c>
      <c r="E1934" s="32">
        <f>'Batch Inputs'!D1922</f>
        <v>0</v>
      </c>
      <c r="F1934" s="32">
        <f>'Batch Inputs'!E1922</f>
        <v>0</v>
      </c>
      <c r="G1934" s="32">
        <f>'Batch Inputs'!F1922</f>
        <v>0</v>
      </c>
      <c r="H1934" s="32">
        <f>'Batch Inputs'!G1922</f>
        <v>0</v>
      </c>
      <c r="I1934" s="32">
        <f>'Batch Inputs'!H1922</f>
        <v>0</v>
      </c>
      <c r="J1934" s="32">
        <f>'Batch Inputs'!I1922</f>
        <v>0</v>
      </c>
      <c r="K1934" s="32">
        <f>'Batch Inputs'!J1922</f>
        <v>0</v>
      </c>
      <c r="L1934" s="32">
        <f>'Batch Inputs'!K1922</f>
        <v>0</v>
      </c>
      <c r="M1934" s="32">
        <f>'Batch Inputs'!L1922</f>
        <v>0</v>
      </c>
      <c r="N1934" s="32">
        <f>'Batch Inputs'!M1922</f>
        <v>0</v>
      </c>
      <c r="O1934" s="32">
        <f>'Batch Inputs'!N1922</f>
        <v>0</v>
      </c>
      <c r="P1934" s="32">
        <f>'Batch Inputs'!O1922</f>
        <v>0</v>
      </c>
      <c r="Q1934" s="32">
        <f>'Batch Inputs'!P1922</f>
        <v>0</v>
      </c>
      <c r="S1934" s="98">
        <f>SUMPRODUCT($D1934:$O1934,$D$5:$O$5)+$R$5</f>
        <v>-7.9279999999999999</v>
      </c>
      <c r="T1934" s="98">
        <f>SUMPRODUCT($D1934:$O1934,$D$6:$O$6)+$R$6</f>
        <v>-7.0750000000000002</v>
      </c>
      <c r="U1934" s="98">
        <f>SUMPRODUCT($D1934:$O1934,$D$7:$O$7)+$R$7</f>
        <v>-13.989000000000001</v>
      </c>
      <c r="V1934" s="98">
        <f>SUMPRODUCT($D1934:$O1934,$D$8:$O$8)+$R$8</f>
        <v>-8.0109999999999992</v>
      </c>
      <c r="W1934" s="98">
        <f>SUMPRODUCT($D1934:$O1934,$D$9:$O$9)+$R$9</f>
        <v>-6.976</v>
      </c>
      <c r="X1934" s="98">
        <f>SUMPRODUCT($D1934:$O1934,$D$10:$O$10)+$R$10</f>
        <v>-2.1259999999999999</v>
      </c>
      <c r="Z1934" s="104">
        <f t="shared" si="292"/>
        <v>0</v>
      </c>
      <c r="AA1934" s="38">
        <f t="shared" si="293"/>
        <v>0</v>
      </c>
      <c r="AB1934" s="38">
        <f t="shared" si="294"/>
        <v>0</v>
      </c>
      <c r="AC1934" s="38">
        <f t="shared" si="295"/>
        <v>0</v>
      </c>
      <c r="AD1934" s="38">
        <f t="shared" si="296"/>
        <v>0</v>
      </c>
      <c r="AE1934" s="105">
        <f t="shared" si="297"/>
        <v>6</v>
      </c>
      <c r="AF1934" s="114">
        <f t="shared" si="291"/>
        <v>-2.1259999999999999</v>
      </c>
      <c r="AG1934" s="37">
        <f t="shared" si="298"/>
        <v>6</v>
      </c>
      <c r="AH1934" s="40">
        <f>IF(OR(MAX('Batch Inputs'!$C1922:$N1922)&gt;1,MIN('Batch Inputs'!$C1922:$N1922)&lt;0),"ERROR",0)</f>
        <v>0</v>
      </c>
      <c r="AI1934" s="105" t="str">
        <f t="shared" si="299"/>
        <v>Few conditions</v>
      </c>
      <c r="AJ1934" s="113" t="str">
        <f t="shared" si="300"/>
        <v>No Conditions</v>
      </c>
      <c r="AM1934" s="78"/>
    </row>
    <row r="1935" spans="3:39" ht="12.75" x14ac:dyDescent="0.2">
      <c r="C1935" s="94">
        <v>1918</v>
      </c>
      <c r="D1935" s="32">
        <f>'Batch Inputs'!C1923</f>
        <v>0</v>
      </c>
      <c r="E1935" s="32">
        <f>'Batch Inputs'!D1923</f>
        <v>0</v>
      </c>
      <c r="F1935" s="32">
        <f>'Batch Inputs'!E1923</f>
        <v>0</v>
      </c>
      <c r="G1935" s="32">
        <f>'Batch Inputs'!F1923</f>
        <v>0</v>
      </c>
      <c r="H1935" s="32">
        <f>'Batch Inputs'!G1923</f>
        <v>0</v>
      </c>
      <c r="I1935" s="32">
        <f>'Batch Inputs'!H1923</f>
        <v>0</v>
      </c>
      <c r="J1935" s="32">
        <f>'Batch Inputs'!I1923</f>
        <v>0</v>
      </c>
      <c r="K1935" s="32">
        <f>'Batch Inputs'!J1923</f>
        <v>0</v>
      </c>
      <c r="L1935" s="32">
        <f>'Batch Inputs'!K1923</f>
        <v>0</v>
      </c>
      <c r="M1935" s="32">
        <f>'Batch Inputs'!L1923</f>
        <v>0</v>
      </c>
      <c r="N1935" s="32">
        <f>'Batch Inputs'!M1923</f>
        <v>0</v>
      </c>
      <c r="O1935" s="32">
        <f>'Batch Inputs'!N1923</f>
        <v>0</v>
      </c>
      <c r="P1935" s="32">
        <f>'Batch Inputs'!O1923</f>
        <v>0</v>
      </c>
      <c r="Q1935" s="32">
        <f>'Batch Inputs'!P1923</f>
        <v>0</v>
      </c>
      <c r="S1935" s="98">
        <f>SUMPRODUCT($D1935:$O1935,$D$5:$O$5)+$R$5</f>
        <v>-7.9279999999999999</v>
      </c>
      <c r="T1935" s="98">
        <f>SUMPRODUCT($D1935:$O1935,$D$6:$O$6)+$R$6</f>
        <v>-7.0750000000000002</v>
      </c>
      <c r="U1935" s="98">
        <f>SUMPRODUCT($D1935:$O1935,$D$7:$O$7)+$R$7</f>
        <v>-13.989000000000001</v>
      </c>
      <c r="V1935" s="98">
        <f>SUMPRODUCT($D1935:$O1935,$D$8:$O$8)+$R$8</f>
        <v>-8.0109999999999992</v>
      </c>
      <c r="W1935" s="98">
        <f>SUMPRODUCT($D1935:$O1935,$D$9:$O$9)+$R$9</f>
        <v>-6.976</v>
      </c>
      <c r="X1935" s="98">
        <f>SUMPRODUCT($D1935:$O1935,$D$10:$O$10)+$R$10</f>
        <v>-2.1259999999999999</v>
      </c>
      <c r="Z1935" s="104">
        <f t="shared" si="292"/>
        <v>0</v>
      </c>
      <c r="AA1935" s="38">
        <f t="shared" si="293"/>
        <v>0</v>
      </c>
      <c r="AB1935" s="38">
        <f t="shared" si="294"/>
        <v>0</v>
      </c>
      <c r="AC1935" s="38">
        <f t="shared" si="295"/>
        <v>0</v>
      </c>
      <c r="AD1935" s="38">
        <f t="shared" si="296"/>
        <v>0</v>
      </c>
      <c r="AE1935" s="105">
        <f t="shared" si="297"/>
        <v>6</v>
      </c>
      <c r="AF1935" s="114">
        <f t="shared" si="291"/>
        <v>-2.1259999999999999</v>
      </c>
      <c r="AG1935" s="37">
        <f t="shared" si="298"/>
        <v>6</v>
      </c>
      <c r="AH1935" s="40">
        <f>IF(OR(MAX('Batch Inputs'!$C1923:$N1923)&gt;1,MIN('Batch Inputs'!$C1923:$N1923)&lt;0),"ERROR",0)</f>
        <v>0</v>
      </c>
      <c r="AI1935" s="105" t="str">
        <f t="shared" si="299"/>
        <v>Few conditions</v>
      </c>
      <c r="AJ1935" s="113" t="str">
        <f t="shared" si="300"/>
        <v>No Conditions</v>
      </c>
      <c r="AM1935" s="78"/>
    </row>
    <row r="1936" spans="3:39" ht="12.75" x14ac:dyDescent="0.2">
      <c r="C1936" s="94">
        <v>1919</v>
      </c>
      <c r="D1936" s="32">
        <f>'Batch Inputs'!C1924</f>
        <v>0</v>
      </c>
      <c r="E1936" s="32">
        <f>'Batch Inputs'!D1924</f>
        <v>0</v>
      </c>
      <c r="F1936" s="32">
        <f>'Batch Inputs'!E1924</f>
        <v>0</v>
      </c>
      <c r="G1936" s="32">
        <f>'Batch Inputs'!F1924</f>
        <v>0</v>
      </c>
      <c r="H1936" s="32">
        <f>'Batch Inputs'!G1924</f>
        <v>0</v>
      </c>
      <c r="I1936" s="32">
        <f>'Batch Inputs'!H1924</f>
        <v>0</v>
      </c>
      <c r="J1936" s="32">
        <f>'Batch Inputs'!I1924</f>
        <v>0</v>
      </c>
      <c r="K1936" s="32">
        <f>'Batch Inputs'!J1924</f>
        <v>0</v>
      </c>
      <c r="L1936" s="32">
        <f>'Batch Inputs'!K1924</f>
        <v>0</v>
      </c>
      <c r="M1936" s="32">
        <f>'Batch Inputs'!L1924</f>
        <v>0</v>
      </c>
      <c r="N1936" s="32">
        <f>'Batch Inputs'!M1924</f>
        <v>0</v>
      </c>
      <c r="O1936" s="32">
        <f>'Batch Inputs'!N1924</f>
        <v>0</v>
      </c>
      <c r="P1936" s="32">
        <f>'Batch Inputs'!O1924</f>
        <v>0</v>
      </c>
      <c r="Q1936" s="32">
        <f>'Batch Inputs'!P1924</f>
        <v>0</v>
      </c>
      <c r="S1936" s="98">
        <f>SUMPRODUCT($D1936:$O1936,$D$5:$O$5)+$R$5</f>
        <v>-7.9279999999999999</v>
      </c>
      <c r="T1936" s="98">
        <f>SUMPRODUCT($D1936:$O1936,$D$6:$O$6)+$R$6</f>
        <v>-7.0750000000000002</v>
      </c>
      <c r="U1936" s="98">
        <f>SUMPRODUCT($D1936:$O1936,$D$7:$O$7)+$R$7</f>
        <v>-13.989000000000001</v>
      </c>
      <c r="V1936" s="98">
        <f>SUMPRODUCT($D1936:$O1936,$D$8:$O$8)+$R$8</f>
        <v>-8.0109999999999992</v>
      </c>
      <c r="W1936" s="98">
        <f>SUMPRODUCT($D1936:$O1936,$D$9:$O$9)+$R$9</f>
        <v>-6.976</v>
      </c>
      <c r="X1936" s="98">
        <f>SUMPRODUCT($D1936:$O1936,$D$10:$O$10)+$R$10</f>
        <v>-2.1259999999999999</v>
      </c>
      <c r="Z1936" s="104">
        <f t="shared" si="292"/>
        <v>0</v>
      </c>
      <c r="AA1936" s="38">
        <f t="shared" si="293"/>
        <v>0</v>
      </c>
      <c r="AB1936" s="38">
        <f t="shared" si="294"/>
        <v>0</v>
      </c>
      <c r="AC1936" s="38">
        <f t="shared" si="295"/>
        <v>0</v>
      </c>
      <c r="AD1936" s="38">
        <f t="shared" si="296"/>
        <v>0</v>
      </c>
      <c r="AE1936" s="105">
        <f t="shared" si="297"/>
        <v>6</v>
      </c>
      <c r="AF1936" s="114">
        <f t="shared" si="291"/>
        <v>-2.1259999999999999</v>
      </c>
      <c r="AG1936" s="37">
        <f t="shared" si="298"/>
        <v>6</v>
      </c>
      <c r="AH1936" s="40">
        <f>IF(OR(MAX('Batch Inputs'!$C1924:$N1924)&gt;1,MIN('Batch Inputs'!$C1924:$N1924)&lt;0),"ERROR",0)</f>
        <v>0</v>
      </c>
      <c r="AI1936" s="105" t="str">
        <f t="shared" si="299"/>
        <v>Few conditions</v>
      </c>
      <c r="AJ1936" s="113" t="str">
        <f t="shared" si="300"/>
        <v>No Conditions</v>
      </c>
      <c r="AM1936" s="78"/>
    </row>
    <row r="1937" spans="3:39" ht="12.75" x14ac:dyDescent="0.2">
      <c r="C1937" s="94">
        <v>1920</v>
      </c>
      <c r="D1937" s="32">
        <f>'Batch Inputs'!C1925</f>
        <v>0</v>
      </c>
      <c r="E1937" s="32">
        <f>'Batch Inputs'!D1925</f>
        <v>0</v>
      </c>
      <c r="F1937" s="32">
        <f>'Batch Inputs'!E1925</f>
        <v>0</v>
      </c>
      <c r="G1937" s="32">
        <f>'Batch Inputs'!F1925</f>
        <v>0</v>
      </c>
      <c r="H1937" s="32">
        <f>'Batch Inputs'!G1925</f>
        <v>0</v>
      </c>
      <c r="I1937" s="32">
        <f>'Batch Inputs'!H1925</f>
        <v>0</v>
      </c>
      <c r="J1937" s="32">
        <f>'Batch Inputs'!I1925</f>
        <v>0</v>
      </c>
      <c r="K1937" s="32">
        <f>'Batch Inputs'!J1925</f>
        <v>0</v>
      </c>
      <c r="L1937" s="32">
        <f>'Batch Inputs'!K1925</f>
        <v>0</v>
      </c>
      <c r="M1937" s="32">
        <f>'Batch Inputs'!L1925</f>
        <v>0</v>
      </c>
      <c r="N1937" s="32">
        <f>'Batch Inputs'!M1925</f>
        <v>0</v>
      </c>
      <c r="O1937" s="32">
        <f>'Batch Inputs'!N1925</f>
        <v>0</v>
      </c>
      <c r="P1937" s="32">
        <f>'Batch Inputs'!O1925</f>
        <v>0</v>
      </c>
      <c r="Q1937" s="32">
        <f>'Batch Inputs'!P1925</f>
        <v>0</v>
      </c>
      <c r="S1937" s="98">
        <f>SUMPRODUCT($D1937:$O1937,$D$5:$O$5)+$R$5</f>
        <v>-7.9279999999999999</v>
      </c>
      <c r="T1937" s="98">
        <f>SUMPRODUCT($D1937:$O1937,$D$6:$O$6)+$R$6</f>
        <v>-7.0750000000000002</v>
      </c>
      <c r="U1937" s="98">
        <f>SUMPRODUCT($D1937:$O1937,$D$7:$O$7)+$R$7</f>
        <v>-13.989000000000001</v>
      </c>
      <c r="V1937" s="98">
        <f>SUMPRODUCT($D1937:$O1937,$D$8:$O$8)+$R$8</f>
        <v>-8.0109999999999992</v>
      </c>
      <c r="W1937" s="98">
        <f>SUMPRODUCT($D1937:$O1937,$D$9:$O$9)+$R$9</f>
        <v>-6.976</v>
      </c>
      <c r="X1937" s="98">
        <f>SUMPRODUCT($D1937:$O1937,$D$10:$O$10)+$R$10</f>
        <v>-2.1259999999999999</v>
      </c>
      <c r="Z1937" s="104">
        <f t="shared" si="292"/>
        <v>0</v>
      </c>
      <c r="AA1937" s="38">
        <f t="shared" si="293"/>
        <v>0</v>
      </c>
      <c r="AB1937" s="38">
        <f t="shared" si="294"/>
        <v>0</v>
      </c>
      <c r="AC1937" s="38">
        <f t="shared" si="295"/>
        <v>0</v>
      </c>
      <c r="AD1937" s="38">
        <f t="shared" si="296"/>
        <v>0</v>
      </c>
      <c r="AE1937" s="105">
        <f t="shared" si="297"/>
        <v>6</v>
      </c>
      <c r="AF1937" s="114">
        <f t="shared" si="291"/>
        <v>-2.1259999999999999</v>
      </c>
      <c r="AG1937" s="37">
        <f t="shared" si="298"/>
        <v>6</v>
      </c>
      <c r="AH1937" s="40">
        <f>IF(OR(MAX('Batch Inputs'!$C1925:$N1925)&gt;1,MIN('Batch Inputs'!$C1925:$N1925)&lt;0),"ERROR",0)</f>
        <v>0</v>
      </c>
      <c r="AI1937" s="105" t="str">
        <f t="shared" si="299"/>
        <v>Few conditions</v>
      </c>
      <c r="AJ1937" s="113" t="str">
        <f t="shared" si="300"/>
        <v>No Conditions</v>
      </c>
      <c r="AM1937" s="78"/>
    </row>
    <row r="1938" spans="3:39" ht="12.75" x14ac:dyDescent="0.2">
      <c r="C1938" s="94">
        <v>1921</v>
      </c>
      <c r="D1938" s="32">
        <f>'Batch Inputs'!C1926</f>
        <v>0</v>
      </c>
      <c r="E1938" s="32">
        <f>'Batch Inputs'!D1926</f>
        <v>0</v>
      </c>
      <c r="F1938" s="32">
        <f>'Batch Inputs'!E1926</f>
        <v>0</v>
      </c>
      <c r="G1938" s="32">
        <f>'Batch Inputs'!F1926</f>
        <v>0</v>
      </c>
      <c r="H1938" s="32">
        <f>'Batch Inputs'!G1926</f>
        <v>0</v>
      </c>
      <c r="I1938" s="32">
        <f>'Batch Inputs'!H1926</f>
        <v>0</v>
      </c>
      <c r="J1938" s="32">
        <f>'Batch Inputs'!I1926</f>
        <v>0</v>
      </c>
      <c r="K1938" s="32">
        <f>'Batch Inputs'!J1926</f>
        <v>0</v>
      </c>
      <c r="L1938" s="32">
        <f>'Batch Inputs'!K1926</f>
        <v>0</v>
      </c>
      <c r="M1938" s="32">
        <f>'Batch Inputs'!L1926</f>
        <v>0</v>
      </c>
      <c r="N1938" s="32">
        <f>'Batch Inputs'!M1926</f>
        <v>0</v>
      </c>
      <c r="O1938" s="32">
        <f>'Batch Inputs'!N1926</f>
        <v>0</v>
      </c>
      <c r="P1938" s="32">
        <f>'Batch Inputs'!O1926</f>
        <v>0</v>
      </c>
      <c r="Q1938" s="32">
        <f>'Batch Inputs'!P1926</f>
        <v>0</v>
      </c>
      <c r="S1938" s="98">
        <f>SUMPRODUCT($D1938:$O1938,$D$5:$O$5)+$R$5</f>
        <v>-7.9279999999999999</v>
      </c>
      <c r="T1938" s="98">
        <f>SUMPRODUCT($D1938:$O1938,$D$6:$O$6)+$R$6</f>
        <v>-7.0750000000000002</v>
      </c>
      <c r="U1938" s="98">
        <f>SUMPRODUCT($D1938:$O1938,$D$7:$O$7)+$R$7</f>
        <v>-13.989000000000001</v>
      </c>
      <c r="V1938" s="98">
        <f>SUMPRODUCT($D1938:$O1938,$D$8:$O$8)+$R$8</f>
        <v>-8.0109999999999992</v>
      </c>
      <c r="W1938" s="98">
        <f>SUMPRODUCT($D1938:$O1938,$D$9:$O$9)+$R$9</f>
        <v>-6.976</v>
      </c>
      <c r="X1938" s="98">
        <f>SUMPRODUCT($D1938:$O1938,$D$10:$O$10)+$R$10</f>
        <v>-2.1259999999999999</v>
      </c>
      <c r="Z1938" s="104">
        <f t="shared" si="292"/>
        <v>0</v>
      </c>
      <c r="AA1938" s="38">
        <f t="shared" si="293"/>
        <v>0</v>
      </c>
      <c r="AB1938" s="38">
        <f t="shared" si="294"/>
        <v>0</v>
      </c>
      <c r="AC1938" s="38">
        <f t="shared" si="295"/>
        <v>0</v>
      </c>
      <c r="AD1938" s="38">
        <f t="shared" si="296"/>
        <v>0</v>
      </c>
      <c r="AE1938" s="105">
        <f t="shared" si="297"/>
        <v>6</v>
      </c>
      <c r="AF1938" s="114">
        <f t="shared" ref="AF1938:AF2001" si="301">MAX(S1938:X1938)</f>
        <v>-2.1259999999999999</v>
      </c>
      <c r="AG1938" s="37">
        <f t="shared" si="298"/>
        <v>6</v>
      </c>
      <c r="AH1938" s="40">
        <f>IF(OR(MAX('Batch Inputs'!$C1926:$N1926)&gt;1,MIN('Batch Inputs'!$C1926:$N1926)&lt;0),"ERROR",0)</f>
        <v>0</v>
      </c>
      <c r="AI1938" s="105" t="str">
        <f t="shared" si="299"/>
        <v>Few conditions</v>
      </c>
      <c r="AJ1938" s="113" t="str">
        <f t="shared" si="300"/>
        <v>No Conditions</v>
      </c>
      <c r="AM1938" s="78"/>
    </row>
    <row r="1939" spans="3:39" ht="12.75" x14ac:dyDescent="0.2">
      <c r="C1939" s="94">
        <v>1922</v>
      </c>
      <c r="D1939" s="32">
        <f>'Batch Inputs'!C1927</f>
        <v>0</v>
      </c>
      <c r="E1939" s="32">
        <f>'Batch Inputs'!D1927</f>
        <v>0</v>
      </c>
      <c r="F1939" s="32">
        <f>'Batch Inputs'!E1927</f>
        <v>0</v>
      </c>
      <c r="G1939" s="32">
        <f>'Batch Inputs'!F1927</f>
        <v>0</v>
      </c>
      <c r="H1939" s="32">
        <f>'Batch Inputs'!G1927</f>
        <v>0</v>
      </c>
      <c r="I1939" s="32">
        <f>'Batch Inputs'!H1927</f>
        <v>0</v>
      </c>
      <c r="J1939" s="32">
        <f>'Batch Inputs'!I1927</f>
        <v>0</v>
      </c>
      <c r="K1939" s="32">
        <f>'Batch Inputs'!J1927</f>
        <v>0</v>
      </c>
      <c r="L1939" s="32">
        <f>'Batch Inputs'!K1927</f>
        <v>0</v>
      </c>
      <c r="M1939" s="32">
        <f>'Batch Inputs'!L1927</f>
        <v>0</v>
      </c>
      <c r="N1939" s="32">
        <f>'Batch Inputs'!M1927</f>
        <v>0</v>
      </c>
      <c r="O1939" s="32">
        <f>'Batch Inputs'!N1927</f>
        <v>0</v>
      </c>
      <c r="P1939" s="32">
        <f>'Batch Inputs'!O1927</f>
        <v>0</v>
      </c>
      <c r="Q1939" s="32">
        <f>'Batch Inputs'!P1927</f>
        <v>0</v>
      </c>
      <c r="S1939" s="98">
        <f>SUMPRODUCT($D1939:$O1939,$D$5:$O$5)+$R$5</f>
        <v>-7.9279999999999999</v>
      </c>
      <c r="T1939" s="98">
        <f>SUMPRODUCT($D1939:$O1939,$D$6:$O$6)+$R$6</f>
        <v>-7.0750000000000002</v>
      </c>
      <c r="U1939" s="98">
        <f>SUMPRODUCT($D1939:$O1939,$D$7:$O$7)+$R$7</f>
        <v>-13.989000000000001</v>
      </c>
      <c r="V1939" s="98">
        <f>SUMPRODUCT($D1939:$O1939,$D$8:$O$8)+$R$8</f>
        <v>-8.0109999999999992</v>
      </c>
      <c r="W1939" s="98">
        <f>SUMPRODUCT($D1939:$O1939,$D$9:$O$9)+$R$9</f>
        <v>-6.976</v>
      </c>
      <c r="X1939" s="98">
        <f>SUMPRODUCT($D1939:$O1939,$D$10:$O$10)+$R$10</f>
        <v>-2.1259999999999999</v>
      </c>
      <c r="Z1939" s="104">
        <f t="shared" ref="Z1939:Z2002" si="302">IF(S1939=$AF1939,S$16,0)</f>
        <v>0</v>
      </c>
      <c r="AA1939" s="38">
        <f t="shared" ref="AA1939:AA2002" si="303">IF(T1939=$AF1939,T$16,0)</f>
        <v>0</v>
      </c>
      <c r="AB1939" s="38">
        <f t="shared" ref="AB1939:AB2002" si="304">IF(U1939=$AF1939,U$16,0)</f>
        <v>0</v>
      </c>
      <c r="AC1939" s="38">
        <f t="shared" ref="AC1939:AC2002" si="305">IF(V1939=$AF1939,V$16,0)</f>
        <v>0</v>
      </c>
      <c r="AD1939" s="38">
        <f t="shared" ref="AD1939:AD2002" si="306">IF(W1939=$AF1939,W$16,0)</f>
        <v>0</v>
      </c>
      <c r="AE1939" s="105">
        <f t="shared" ref="AE1939:AE2002" si="307">IF(X1939=$AF1939,X$16,0)</f>
        <v>6</v>
      </c>
      <c r="AF1939" s="114">
        <f t="shared" si="301"/>
        <v>-2.1259999999999999</v>
      </c>
      <c r="AG1939" s="37">
        <f t="shared" ref="AG1939:AG2002" si="308">SUM(Z1939:AE1939)</f>
        <v>6</v>
      </c>
      <c r="AH1939" s="40">
        <f>IF(OR(MAX('Batch Inputs'!$C1927:$N1927)&gt;1,MIN('Batch Inputs'!$C1927:$N1927)&lt;0),"ERROR",0)</f>
        <v>0</v>
      </c>
      <c r="AI1939" s="105" t="str">
        <f t="shared" ref="AI1939:AI2002" si="309">HLOOKUP($AG1939,$S$16:$X$17,2,0)</f>
        <v>Few conditions</v>
      </c>
      <c r="AJ1939" s="113" t="str">
        <f t="shared" ref="AJ1939:AJ2002" si="310">IF(SUM(E1939:Q1939)=0,"No Conditions",AI1939)</f>
        <v>No Conditions</v>
      </c>
      <c r="AM1939" s="78"/>
    </row>
    <row r="1940" spans="3:39" ht="12.75" x14ac:dyDescent="0.2">
      <c r="C1940" s="94">
        <v>1923</v>
      </c>
      <c r="D1940" s="32">
        <f>'Batch Inputs'!C1928</f>
        <v>0</v>
      </c>
      <c r="E1940" s="32">
        <f>'Batch Inputs'!D1928</f>
        <v>0</v>
      </c>
      <c r="F1940" s="32">
        <f>'Batch Inputs'!E1928</f>
        <v>0</v>
      </c>
      <c r="G1940" s="32">
        <f>'Batch Inputs'!F1928</f>
        <v>0</v>
      </c>
      <c r="H1940" s="32">
        <f>'Batch Inputs'!G1928</f>
        <v>0</v>
      </c>
      <c r="I1940" s="32">
        <f>'Batch Inputs'!H1928</f>
        <v>0</v>
      </c>
      <c r="J1940" s="32">
        <f>'Batch Inputs'!I1928</f>
        <v>0</v>
      </c>
      <c r="K1940" s="32">
        <f>'Batch Inputs'!J1928</f>
        <v>0</v>
      </c>
      <c r="L1940" s="32">
        <f>'Batch Inputs'!K1928</f>
        <v>0</v>
      </c>
      <c r="M1940" s="32">
        <f>'Batch Inputs'!L1928</f>
        <v>0</v>
      </c>
      <c r="N1940" s="32">
        <f>'Batch Inputs'!M1928</f>
        <v>0</v>
      </c>
      <c r="O1940" s="32">
        <f>'Batch Inputs'!N1928</f>
        <v>0</v>
      </c>
      <c r="P1940" s="32">
        <f>'Batch Inputs'!O1928</f>
        <v>0</v>
      </c>
      <c r="Q1940" s="32">
        <f>'Batch Inputs'!P1928</f>
        <v>0</v>
      </c>
      <c r="S1940" s="98">
        <f>SUMPRODUCT($D1940:$O1940,$D$5:$O$5)+$R$5</f>
        <v>-7.9279999999999999</v>
      </c>
      <c r="T1940" s="98">
        <f>SUMPRODUCT($D1940:$O1940,$D$6:$O$6)+$R$6</f>
        <v>-7.0750000000000002</v>
      </c>
      <c r="U1940" s="98">
        <f>SUMPRODUCT($D1940:$O1940,$D$7:$O$7)+$R$7</f>
        <v>-13.989000000000001</v>
      </c>
      <c r="V1940" s="98">
        <f>SUMPRODUCT($D1940:$O1940,$D$8:$O$8)+$R$8</f>
        <v>-8.0109999999999992</v>
      </c>
      <c r="W1940" s="98">
        <f>SUMPRODUCT($D1940:$O1940,$D$9:$O$9)+$R$9</f>
        <v>-6.976</v>
      </c>
      <c r="X1940" s="98">
        <f>SUMPRODUCT($D1940:$O1940,$D$10:$O$10)+$R$10</f>
        <v>-2.1259999999999999</v>
      </c>
      <c r="Z1940" s="104">
        <f t="shared" si="302"/>
        <v>0</v>
      </c>
      <c r="AA1940" s="38">
        <f t="shared" si="303"/>
        <v>0</v>
      </c>
      <c r="AB1940" s="38">
        <f t="shared" si="304"/>
        <v>0</v>
      </c>
      <c r="AC1940" s="38">
        <f t="shared" si="305"/>
        <v>0</v>
      </c>
      <c r="AD1940" s="38">
        <f t="shared" si="306"/>
        <v>0</v>
      </c>
      <c r="AE1940" s="105">
        <f t="shared" si="307"/>
        <v>6</v>
      </c>
      <c r="AF1940" s="114">
        <f t="shared" si="301"/>
        <v>-2.1259999999999999</v>
      </c>
      <c r="AG1940" s="37">
        <f t="shared" si="308"/>
        <v>6</v>
      </c>
      <c r="AH1940" s="40">
        <f>IF(OR(MAX('Batch Inputs'!$C1928:$N1928)&gt;1,MIN('Batch Inputs'!$C1928:$N1928)&lt;0),"ERROR",0)</f>
        <v>0</v>
      </c>
      <c r="AI1940" s="105" t="str">
        <f t="shared" si="309"/>
        <v>Few conditions</v>
      </c>
      <c r="AJ1940" s="113" t="str">
        <f t="shared" si="310"/>
        <v>No Conditions</v>
      </c>
      <c r="AM1940" s="78"/>
    </row>
    <row r="1941" spans="3:39" ht="12.75" x14ac:dyDescent="0.2">
      <c r="C1941" s="94">
        <v>1924</v>
      </c>
      <c r="D1941" s="32">
        <f>'Batch Inputs'!C1929</f>
        <v>0</v>
      </c>
      <c r="E1941" s="32">
        <f>'Batch Inputs'!D1929</f>
        <v>0</v>
      </c>
      <c r="F1941" s="32">
        <f>'Batch Inputs'!E1929</f>
        <v>0</v>
      </c>
      <c r="G1941" s="32">
        <f>'Batch Inputs'!F1929</f>
        <v>0</v>
      </c>
      <c r="H1941" s="32">
        <f>'Batch Inputs'!G1929</f>
        <v>0</v>
      </c>
      <c r="I1941" s="32">
        <f>'Batch Inputs'!H1929</f>
        <v>0</v>
      </c>
      <c r="J1941" s="32">
        <f>'Batch Inputs'!I1929</f>
        <v>0</v>
      </c>
      <c r="K1941" s="32">
        <f>'Batch Inputs'!J1929</f>
        <v>0</v>
      </c>
      <c r="L1941" s="32">
        <f>'Batch Inputs'!K1929</f>
        <v>0</v>
      </c>
      <c r="M1941" s="32">
        <f>'Batch Inputs'!L1929</f>
        <v>0</v>
      </c>
      <c r="N1941" s="32">
        <f>'Batch Inputs'!M1929</f>
        <v>0</v>
      </c>
      <c r="O1941" s="32">
        <f>'Batch Inputs'!N1929</f>
        <v>0</v>
      </c>
      <c r="P1941" s="32">
        <f>'Batch Inputs'!O1929</f>
        <v>0</v>
      </c>
      <c r="Q1941" s="32">
        <f>'Batch Inputs'!P1929</f>
        <v>0</v>
      </c>
      <c r="S1941" s="98">
        <f>SUMPRODUCT($D1941:$O1941,$D$5:$O$5)+$R$5</f>
        <v>-7.9279999999999999</v>
      </c>
      <c r="T1941" s="98">
        <f>SUMPRODUCT($D1941:$O1941,$D$6:$O$6)+$R$6</f>
        <v>-7.0750000000000002</v>
      </c>
      <c r="U1941" s="98">
        <f>SUMPRODUCT($D1941:$O1941,$D$7:$O$7)+$R$7</f>
        <v>-13.989000000000001</v>
      </c>
      <c r="V1941" s="98">
        <f>SUMPRODUCT($D1941:$O1941,$D$8:$O$8)+$R$8</f>
        <v>-8.0109999999999992</v>
      </c>
      <c r="W1941" s="98">
        <f>SUMPRODUCT($D1941:$O1941,$D$9:$O$9)+$R$9</f>
        <v>-6.976</v>
      </c>
      <c r="X1941" s="98">
        <f>SUMPRODUCT($D1941:$O1941,$D$10:$O$10)+$R$10</f>
        <v>-2.1259999999999999</v>
      </c>
      <c r="Z1941" s="104">
        <f t="shared" si="302"/>
        <v>0</v>
      </c>
      <c r="AA1941" s="38">
        <f t="shared" si="303"/>
        <v>0</v>
      </c>
      <c r="AB1941" s="38">
        <f t="shared" si="304"/>
        <v>0</v>
      </c>
      <c r="AC1941" s="38">
        <f t="shared" si="305"/>
        <v>0</v>
      </c>
      <c r="AD1941" s="38">
        <f t="shared" si="306"/>
        <v>0</v>
      </c>
      <c r="AE1941" s="105">
        <f t="shared" si="307"/>
        <v>6</v>
      </c>
      <c r="AF1941" s="114">
        <f t="shared" si="301"/>
        <v>-2.1259999999999999</v>
      </c>
      <c r="AG1941" s="37">
        <f t="shared" si="308"/>
        <v>6</v>
      </c>
      <c r="AH1941" s="40">
        <f>IF(OR(MAX('Batch Inputs'!$C1929:$N1929)&gt;1,MIN('Batch Inputs'!$C1929:$N1929)&lt;0),"ERROR",0)</f>
        <v>0</v>
      </c>
      <c r="AI1941" s="105" t="str">
        <f t="shared" si="309"/>
        <v>Few conditions</v>
      </c>
      <c r="AJ1941" s="113" t="str">
        <f t="shared" si="310"/>
        <v>No Conditions</v>
      </c>
      <c r="AM1941" s="78"/>
    </row>
    <row r="1942" spans="3:39" ht="12.75" x14ac:dyDescent="0.2">
      <c r="C1942" s="94">
        <v>1925</v>
      </c>
      <c r="D1942" s="32">
        <f>'Batch Inputs'!C1930</f>
        <v>0</v>
      </c>
      <c r="E1942" s="32">
        <f>'Batch Inputs'!D1930</f>
        <v>0</v>
      </c>
      <c r="F1942" s="32">
        <f>'Batch Inputs'!E1930</f>
        <v>0</v>
      </c>
      <c r="G1942" s="32">
        <f>'Batch Inputs'!F1930</f>
        <v>0</v>
      </c>
      <c r="H1942" s="32">
        <f>'Batch Inputs'!G1930</f>
        <v>0</v>
      </c>
      <c r="I1942" s="32">
        <f>'Batch Inputs'!H1930</f>
        <v>0</v>
      </c>
      <c r="J1942" s="32">
        <f>'Batch Inputs'!I1930</f>
        <v>0</v>
      </c>
      <c r="K1942" s="32">
        <f>'Batch Inputs'!J1930</f>
        <v>0</v>
      </c>
      <c r="L1942" s="32">
        <f>'Batch Inputs'!K1930</f>
        <v>0</v>
      </c>
      <c r="M1942" s="32">
        <f>'Batch Inputs'!L1930</f>
        <v>0</v>
      </c>
      <c r="N1942" s="32">
        <f>'Batch Inputs'!M1930</f>
        <v>0</v>
      </c>
      <c r="O1942" s="32">
        <f>'Batch Inputs'!N1930</f>
        <v>0</v>
      </c>
      <c r="P1942" s="32">
        <f>'Batch Inputs'!O1930</f>
        <v>0</v>
      </c>
      <c r="Q1942" s="32">
        <f>'Batch Inputs'!P1930</f>
        <v>0</v>
      </c>
      <c r="S1942" s="98">
        <f>SUMPRODUCT($D1942:$O1942,$D$5:$O$5)+$R$5</f>
        <v>-7.9279999999999999</v>
      </c>
      <c r="T1942" s="98">
        <f>SUMPRODUCT($D1942:$O1942,$D$6:$O$6)+$R$6</f>
        <v>-7.0750000000000002</v>
      </c>
      <c r="U1942" s="98">
        <f>SUMPRODUCT($D1942:$O1942,$D$7:$O$7)+$R$7</f>
        <v>-13.989000000000001</v>
      </c>
      <c r="V1942" s="98">
        <f>SUMPRODUCT($D1942:$O1942,$D$8:$O$8)+$R$8</f>
        <v>-8.0109999999999992</v>
      </c>
      <c r="W1942" s="98">
        <f>SUMPRODUCT($D1942:$O1942,$D$9:$O$9)+$R$9</f>
        <v>-6.976</v>
      </c>
      <c r="X1942" s="98">
        <f>SUMPRODUCT($D1942:$O1942,$D$10:$O$10)+$R$10</f>
        <v>-2.1259999999999999</v>
      </c>
      <c r="Z1942" s="104">
        <f t="shared" si="302"/>
        <v>0</v>
      </c>
      <c r="AA1942" s="38">
        <f t="shared" si="303"/>
        <v>0</v>
      </c>
      <c r="AB1942" s="38">
        <f t="shared" si="304"/>
        <v>0</v>
      </c>
      <c r="AC1942" s="38">
        <f t="shared" si="305"/>
        <v>0</v>
      </c>
      <c r="AD1942" s="38">
        <f t="shared" si="306"/>
        <v>0</v>
      </c>
      <c r="AE1942" s="105">
        <f t="shared" si="307"/>
        <v>6</v>
      </c>
      <c r="AF1942" s="114">
        <f t="shared" si="301"/>
        <v>-2.1259999999999999</v>
      </c>
      <c r="AG1942" s="37">
        <f t="shared" si="308"/>
        <v>6</v>
      </c>
      <c r="AH1942" s="40">
        <f>IF(OR(MAX('Batch Inputs'!$C1930:$N1930)&gt;1,MIN('Batch Inputs'!$C1930:$N1930)&lt;0),"ERROR",0)</f>
        <v>0</v>
      </c>
      <c r="AI1942" s="105" t="str">
        <f t="shared" si="309"/>
        <v>Few conditions</v>
      </c>
      <c r="AJ1942" s="113" t="str">
        <f t="shared" si="310"/>
        <v>No Conditions</v>
      </c>
      <c r="AM1942" s="78"/>
    </row>
    <row r="1943" spans="3:39" ht="12.75" x14ac:dyDescent="0.2">
      <c r="C1943" s="94">
        <v>1926</v>
      </c>
      <c r="D1943" s="32">
        <f>'Batch Inputs'!C1931</f>
        <v>0</v>
      </c>
      <c r="E1943" s="32">
        <f>'Batch Inputs'!D1931</f>
        <v>0</v>
      </c>
      <c r="F1943" s="32">
        <f>'Batch Inputs'!E1931</f>
        <v>0</v>
      </c>
      <c r="G1943" s="32">
        <f>'Batch Inputs'!F1931</f>
        <v>0</v>
      </c>
      <c r="H1943" s="32">
        <f>'Batch Inputs'!G1931</f>
        <v>0</v>
      </c>
      <c r="I1943" s="32">
        <f>'Batch Inputs'!H1931</f>
        <v>0</v>
      </c>
      <c r="J1943" s="32">
        <f>'Batch Inputs'!I1931</f>
        <v>0</v>
      </c>
      <c r="K1943" s="32">
        <f>'Batch Inputs'!J1931</f>
        <v>0</v>
      </c>
      <c r="L1943" s="32">
        <f>'Batch Inputs'!K1931</f>
        <v>0</v>
      </c>
      <c r="M1943" s="32">
        <f>'Batch Inputs'!L1931</f>
        <v>0</v>
      </c>
      <c r="N1943" s="32">
        <f>'Batch Inputs'!M1931</f>
        <v>0</v>
      </c>
      <c r="O1943" s="32">
        <f>'Batch Inputs'!N1931</f>
        <v>0</v>
      </c>
      <c r="P1943" s="32">
        <f>'Batch Inputs'!O1931</f>
        <v>0</v>
      </c>
      <c r="Q1943" s="32">
        <f>'Batch Inputs'!P1931</f>
        <v>0</v>
      </c>
      <c r="S1943" s="98">
        <f>SUMPRODUCT($D1943:$O1943,$D$5:$O$5)+$R$5</f>
        <v>-7.9279999999999999</v>
      </c>
      <c r="T1943" s="98">
        <f>SUMPRODUCT($D1943:$O1943,$D$6:$O$6)+$R$6</f>
        <v>-7.0750000000000002</v>
      </c>
      <c r="U1943" s="98">
        <f>SUMPRODUCT($D1943:$O1943,$D$7:$O$7)+$R$7</f>
        <v>-13.989000000000001</v>
      </c>
      <c r="V1943" s="98">
        <f>SUMPRODUCT($D1943:$O1943,$D$8:$O$8)+$R$8</f>
        <v>-8.0109999999999992</v>
      </c>
      <c r="W1943" s="98">
        <f>SUMPRODUCT($D1943:$O1943,$D$9:$O$9)+$R$9</f>
        <v>-6.976</v>
      </c>
      <c r="X1943" s="98">
        <f>SUMPRODUCT($D1943:$O1943,$D$10:$O$10)+$R$10</f>
        <v>-2.1259999999999999</v>
      </c>
      <c r="Z1943" s="104">
        <f t="shared" si="302"/>
        <v>0</v>
      </c>
      <c r="AA1943" s="38">
        <f t="shared" si="303"/>
        <v>0</v>
      </c>
      <c r="AB1943" s="38">
        <f t="shared" si="304"/>
        <v>0</v>
      </c>
      <c r="AC1943" s="38">
        <f t="shared" si="305"/>
        <v>0</v>
      </c>
      <c r="AD1943" s="38">
        <f t="shared" si="306"/>
        <v>0</v>
      </c>
      <c r="AE1943" s="105">
        <f t="shared" si="307"/>
        <v>6</v>
      </c>
      <c r="AF1943" s="114">
        <f t="shared" si="301"/>
        <v>-2.1259999999999999</v>
      </c>
      <c r="AG1943" s="37">
        <f t="shared" si="308"/>
        <v>6</v>
      </c>
      <c r="AH1943" s="40">
        <f>IF(OR(MAX('Batch Inputs'!$C1931:$N1931)&gt;1,MIN('Batch Inputs'!$C1931:$N1931)&lt;0),"ERROR",0)</f>
        <v>0</v>
      </c>
      <c r="AI1943" s="105" t="str">
        <f t="shared" si="309"/>
        <v>Few conditions</v>
      </c>
      <c r="AJ1943" s="113" t="str">
        <f t="shared" si="310"/>
        <v>No Conditions</v>
      </c>
      <c r="AM1943" s="78"/>
    </row>
    <row r="1944" spans="3:39" ht="12.75" x14ac:dyDescent="0.2">
      <c r="C1944" s="94">
        <v>1927</v>
      </c>
      <c r="D1944" s="32">
        <f>'Batch Inputs'!C1932</f>
        <v>0</v>
      </c>
      <c r="E1944" s="32">
        <f>'Batch Inputs'!D1932</f>
        <v>0</v>
      </c>
      <c r="F1944" s="32">
        <f>'Batch Inputs'!E1932</f>
        <v>0</v>
      </c>
      <c r="G1944" s="32">
        <f>'Batch Inputs'!F1932</f>
        <v>0</v>
      </c>
      <c r="H1944" s="32">
        <f>'Batch Inputs'!G1932</f>
        <v>0</v>
      </c>
      <c r="I1944" s="32">
        <f>'Batch Inputs'!H1932</f>
        <v>0</v>
      </c>
      <c r="J1944" s="32">
        <f>'Batch Inputs'!I1932</f>
        <v>0</v>
      </c>
      <c r="K1944" s="32">
        <f>'Batch Inputs'!J1932</f>
        <v>0</v>
      </c>
      <c r="L1944" s="32">
        <f>'Batch Inputs'!K1932</f>
        <v>0</v>
      </c>
      <c r="M1944" s="32">
        <f>'Batch Inputs'!L1932</f>
        <v>0</v>
      </c>
      <c r="N1944" s="32">
        <f>'Batch Inputs'!M1932</f>
        <v>0</v>
      </c>
      <c r="O1944" s="32">
        <f>'Batch Inputs'!N1932</f>
        <v>0</v>
      </c>
      <c r="P1944" s="32">
        <f>'Batch Inputs'!O1932</f>
        <v>0</v>
      </c>
      <c r="Q1944" s="32">
        <f>'Batch Inputs'!P1932</f>
        <v>0</v>
      </c>
      <c r="S1944" s="98">
        <f>SUMPRODUCT($D1944:$O1944,$D$5:$O$5)+$R$5</f>
        <v>-7.9279999999999999</v>
      </c>
      <c r="T1944" s="98">
        <f>SUMPRODUCT($D1944:$O1944,$D$6:$O$6)+$R$6</f>
        <v>-7.0750000000000002</v>
      </c>
      <c r="U1944" s="98">
        <f>SUMPRODUCT($D1944:$O1944,$D$7:$O$7)+$R$7</f>
        <v>-13.989000000000001</v>
      </c>
      <c r="V1944" s="98">
        <f>SUMPRODUCT($D1944:$O1944,$D$8:$O$8)+$R$8</f>
        <v>-8.0109999999999992</v>
      </c>
      <c r="W1944" s="98">
        <f>SUMPRODUCT($D1944:$O1944,$D$9:$O$9)+$R$9</f>
        <v>-6.976</v>
      </c>
      <c r="X1944" s="98">
        <f>SUMPRODUCT($D1944:$O1944,$D$10:$O$10)+$R$10</f>
        <v>-2.1259999999999999</v>
      </c>
      <c r="Z1944" s="104">
        <f t="shared" si="302"/>
        <v>0</v>
      </c>
      <c r="AA1944" s="38">
        <f t="shared" si="303"/>
        <v>0</v>
      </c>
      <c r="AB1944" s="38">
        <f t="shared" si="304"/>
        <v>0</v>
      </c>
      <c r="AC1944" s="38">
        <f t="shared" si="305"/>
        <v>0</v>
      </c>
      <c r="AD1944" s="38">
        <f t="shared" si="306"/>
        <v>0</v>
      </c>
      <c r="AE1944" s="105">
        <f t="shared" si="307"/>
        <v>6</v>
      </c>
      <c r="AF1944" s="114">
        <f t="shared" si="301"/>
        <v>-2.1259999999999999</v>
      </c>
      <c r="AG1944" s="37">
        <f t="shared" si="308"/>
        <v>6</v>
      </c>
      <c r="AH1944" s="40">
        <f>IF(OR(MAX('Batch Inputs'!$C1932:$N1932)&gt;1,MIN('Batch Inputs'!$C1932:$N1932)&lt;0),"ERROR",0)</f>
        <v>0</v>
      </c>
      <c r="AI1944" s="105" t="str">
        <f t="shared" si="309"/>
        <v>Few conditions</v>
      </c>
      <c r="AJ1944" s="113" t="str">
        <f t="shared" si="310"/>
        <v>No Conditions</v>
      </c>
      <c r="AM1944" s="78"/>
    </row>
    <row r="1945" spans="3:39" ht="12.75" x14ac:dyDescent="0.2">
      <c r="C1945" s="94">
        <v>1928</v>
      </c>
      <c r="D1945" s="32">
        <f>'Batch Inputs'!C1933</f>
        <v>0</v>
      </c>
      <c r="E1945" s="32">
        <f>'Batch Inputs'!D1933</f>
        <v>0</v>
      </c>
      <c r="F1945" s="32">
        <f>'Batch Inputs'!E1933</f>
        <v>0</v>
      </c>
      <c r="G1945" s="32">
        <f>'Batch Inputs'!F1933</f>
        <v>0</v>
      </c>
      <c r="H1945" s="32">
        <f>'Batch Inputs'!G1933</f>
        <v>0</v>
      </c>
      <c r="I1945" s="32">
        <f>'Batch Inputs'!H1933</f>
        <v>0</v>
      </c>
      <c r="J1945" s="32">
        <f>'Batch Inputs'!I1933</f>
        <v>0</v>
      </c>
      <c r="K1945" s="32">
        <f>'Batch Inputs'!J1933</f>
        <v>0</v>
      </c>
      <c r="L1945" s="32">
        <f>'Batch Inputs'!K1933</f>
        <v>0</v>
      </c>
      <c r="M1945" s="32">
        <f>'Batch Inputs'!L1933</f>
        <v>0</v>
      </c>
      <c r="N1945" s="32">
        <f>'Batch Inputs'!M1933</f>
        <v>0</v>
      </c>
      <c r="O1945" s="32">
        <f>'Batch Inputs'!N1933</f>
        <v>0</v>
      </c>
      <c r="P1945" s="32">
        <f>'Batch Inputs'!O1933</f>
        <v>0</v>
      </c>
      <c r="Q1945" s="32">
        <f>'Batch Inputs'!P1933</f>
        <v>0</v>
      </c>
      <c r="S1945" s="98">
        <f>SUMPRODUCT($D1945:$O1945,$D$5:$O$5)+$R$5</f>
        <v>-7.9279999999999999</v>
      </c>
      <c r="T1945" s="98">
        <f>SUMPRODUCT($D1945:$O1945,$D$6:$O$6)+$R$6</f>
        <v>-7.0750000000000002</v>
      </c>
      <c r="U1945" s="98">
        <f>SUMPRODUCT($D1945:$O1945,$D$7:$O$7)+$R$7</f>
        <v>-13.989000000000001</v>
      </c>
      <c r="V1945" s="98">
        <f>SUMPRODUCT($D1945:$O1945,$D$8:$O$8)+$R$8</f>
        <v>-8.0109999999999992</v>
      </c>
      <c r="W1945" s="98">
        <f>SUMPRODUCT($D1945:$O1945,$D$9:$O$9)+$R$9</f>
        <v>-6.976</v>
      </c>
      <c r="X1945" s="98">
        <f>SUMPRODUCT($D1945:$O1945,$D$10:$O$10)+$R$10</f>
        <v>-2.1259999999999999</v>
      </c>
      <c r="Z1945" s="104">
        <f t="shared" si="302"/>
        <v>0</v>
      </c>
      <c r="AA1945" s="38">
        <f t="shared" si="303"/>
        <v>0</v>
      </c>
      <c r="AB1945" s="38">
        <f t="shared" si="304"/>
        <v>0</v>
      </c>
      <c r="AC1945" s="38">
        <f t="shared" si="305"/>
        <v>0</v>
      </c>
      <c r="AD1945" s="38">
        <f t="shared" si="306"/>
        <v>0</v>
      </c>
      <c r="AE1945" s="105">
        <f t="shared" si="307"/>
        <v>6</v>
      </c>
      <c r="AF1945" s="114">
        <f t="shared" si="301"/>
        <v>-2.1259999999999999</v>
      </c>
      <c r="AG1945" s="37">
        <f t="shared" si="308"/>
        <v>6</v>
      </c>
      <c r="AH1945" s="40">
        <f>IF(OR(MAX('Batch Inputs'!$C1933:$N1933)&gt;1,MIN('Batch Inputs'!$C1933:$N1933)&lt;0),"ERROR",0)</f>
        <v>0</v>
      </c>
      <c r="AI1945" s="105" t="str">
        <f t="shared" si="309"/>
        <v>Few conditions</v>
      </c>
      <c r="AJ1945" s="113" t="str">
        <f t="shared" si="310"/>
        <v>No Conditions</v>
      </c>
      <c r="AM1945" s="78"/>
    </row>
    <row r="1946" spans="3:39" ht="12.75" x14ac:dyDescent="0.2">
      <c r="C1946" s="94">
        <v>1929</v>
      </c>
      <c r="D1946" s="32">
        <f>'Batch Inputs'!C1934</f>
        <v>0</v>
      </c>
      <c r="E1946" s="32">
        <f>'Batch Inputs'!D1934</f>
        <v>0</v>
      </c>
      <c r="F1946" s="32">
        <f>'Batch Inputs'!E1934</f>
        <v>0</v>
      </c>
      <c r="G1946" s="32">
        <f>'Batch Inputs'!F1934</f>
        <v>0</v>
      </c>
      <c r="H1946" s="32">
        <f>'Batch Inputs'!G1934</f>
        <v>0</v>
      </c>
      <c r="I1946" s="32">
        <f>'Batch Inputs'!H1934</f>
        <v>0</v>
      </c>
      <c r="J1946" s="32">
        <f>'Batch Inputs'!I1934</f>
        <v>0</v>
      </c>
      <c r="K1946" s="32">
        <f>'Batch Inputs'!J1934</f>
        <v>0</v>
      </c>
      <c r="L1946" s="32">
        <f>'Batch Inputs'!K1934</f>
        <v>0</v>
      </c>
      <c r="M1946" s="32">
        <f>'Batch Inputs'!L1934</f>
        <v>0</v>
      </c>
      <c r="N1946" s="32">
        <f>'Batch Inputs'!M1934</f>
        <v>0</v>
      </c>
      <c r="O1946" s="32">
        <f>'Batch Inputs'!N1934</f>
        <v>0</v>
      </c>
      <c r="P1946" s="32">
        <f>'Batch Inputs'!O1934</f>
        <v>0</v>
      </c>
      <c r="Q1946" s="32">
        <f>'Batch Inputs'!P1934</f>
        <v>0</v>
      </c>
      <c r="S1946" s="98">
        <f>SUMPRODUCT($D1946:$O1946,$D$5:$O$5)+$R$5</f>
        <v>-7.9279999999999999</v>
      </c>
      <c r="T1946" s="98">
        <f>SUMPRODUCT($D1946:$O1946,$D$6:$O$6)+$R$6</f>
        <v>-7.0750000000000002</v>
      </c>
      <c r="U1946" s="98">
        <f>SUMPRODUCT($D1946:$O1946,$D$7:$O$7)+$R$7</f>
        <v>-13.989000000000001</v>
      </c>
      <c r="V1946" s="98">
        <f>SUMPRODUCT($D1946:$O1946,$D$8:$O$8)+$R$8</f>
        <v>-8.0109999999999992</v>
      </c>
      <c r="W1946" s="98">
        <f>SUMPRODUCT($D1946:$O1946,$D$9:$O$9)+$R$9</f>
        <v>-6.976</v>
      </c>
      <c r="X1946" s="98">
        <f>SUMPRODUCT($D1946:$O1946,$D$10:$O$10)+$R$10</f>
        <v>-2.1259999999999999</v>
      </c>
      <c r="Z1946" s="104">
        <f t="shared" si="302"/>
        <v>0</v>
      </c>
      <c r="AA1946" s="38">
        <f t="shared" si="303"/>
        <v>0</v>
      </c>
      <c r="AB1946" s="38">
        <f t="shared" si="304"/>
        <v>0</v>
      </c>
      <c r="AC1946" s="38">
        <f t="shared" si="305"/>
        <v>0</v>
      </c>
      <c r="AD1946" s="38">
        <f t="shared" si="306"/>
        <v>0</v>
      </c>
      <c r="AE1946" s="105">
        <f t="shared" si="307"/>
        <v>6</v>
      </c>
      <c r="AF1946" s="114">
        <f t="shared" si="301"/>
        <v>-2.1259999999999999</v>
      </c>
      <c r="AG1946" s="37">
        <f t="shared" si="308"/>
        <v>6</v>
      </c>
      <c r="AH1946" s="40">
        <f>IF(OR(MAX('Batch Inputs'!$C1934:$N1934)&gt;1,MIN('Batch Inputs'!$C1934:$N1934)&lt;0),"ERROR",0)</f>
        <v>0</v>
      </c>
      <c r="AI1946" s="105" t="str">
        <f t="shared" si="309"/>
        <v>Few conditions</v>
      </c>
      <c r="AJ1946" s="113" t="str">
        <f t="shared" si="310"/>
        <v>No Conditions</v>
      </c>
      <c r="AM1946" s="78"/>
    </row>
    <row r="1947" spans="3:39" ht="12.75" x14ac:dyDescent="0.2">
      <c r="C1947" s="94">
        <v>1930</v>
      </c>
      <c r="D1947" s="32">
        <f>'Batch Inputs'!C1935</f>
        <v>0</v>
      </c>
      <c r="E1947" s="32">
        <f>'Batch Inputs'!D1935</f>
        <v>0</v>
      </c>
      <c r="F1947" s="32">
        <f>'Batch Inputs'!E1935</f>
        <v>0</v>
      </c>
      <c r="G1947" s="32">
        <f>'Batch Inputs'!F1935</f>
        <v>0</v>
      </c>
      <c r="H1947" s="32">
        <f>'Batch Inputs'!G1935</f>
        <v>0</v>
      </c>
      <c r="I1947" s="32">
        <f>'Batch Inputs'!H1935</f>
        <v>0</v>
      </c>
      <c r="J1947" s="32">
        <f>'Batch Inputs'!I1935</f>
        <v>0</v>
      </c>
      <c r="K1947" s="32">
        <f>'Batch Inputs'!J1935</f>
        <v>0</v>
      </c>
      <c r="L1947" s="32">
        <f>'Batch Inputs'!K1935</f>
        <v>0</v>
      </c>
      <c r="M1947" s="32">
        <f>'Batch Inputs'!L1935</f>
        <v>0</v>
      </c>
      <c r="N1947" s="32">
        <f>'Batch Inputs'!M1935</f>
        <v>0</v>
      </c>
      <c r="O1947" s="32">
        <f>'Batch Inputs'!N1935</f>
        <v>0</v>
      </c>
      <c r="P1947" s="32">
        <f>'Batch Inputs'!O1935</f>
        <v>0</v>
      </c>
      <c r="Q1947" s="32">
        <f>'Batch Inputs'!P1935</f>
        <v>0</v>
      </c>
      <c r="S1947" s="98">
        <f>SUMPRODUCT($D1947:$O1947,$D$5:$O$5)+$R$5</f>
        <v>-7.9279999999999999</v>
      </c>
      <c r="T1947" s="98">
        <f>SUMPRODUCT($D1947:$O1947,$D$6:$O$6)+$R$6</f>
        <v>-7.0750000000000002</v>
      </c>
      <c r="U1947" s="98">
        <f>SUMPRODUCT($D1947:$O1947,$D$7:$O$7)+$R$7</f>
        <v>-13.989000000000001</v>
      </c>
      <c r="V1947" s="98">
        <f>SUMPRODUCT($D1947:$O1947,$D$8:$O$8)+$R$8</f>
        <v>-8.0109999999999992</v>
      </c>
      <c r="W1947" s="98">
        <f>SUMPRODUCT($D1947:$O1947,$D$9:$O$9)+$R$9</f>
        <v>-6.976</v>
      </c>
      <c r="X1947" s="98">
        <f>SUMPRODUCT($D1947:$O1947,$D$10:$O$10)+$R$10</f>
        <v>-2.1259999999999999</v>
      </c>
      <c r="Z1947" s="104">
        <f t="shared" si="302"/>
        <v>0</v>
      </c>
      <c r="AA1947" s="38">
        <f t="shared" si="303"/>
        <v>0</v>
      </c>
      <c r="AB1947" s="38">
        <f t="shared" si="304"/>
        <v>0</v>
      </c>
      <c r="AC1947" s="38">
        <f t="shared" si="305"/>
        <v>0</v>
      </c>
      <c r="AD1947" s="38">
        <f t="shared" si="306"/>
        <v>0</v>
      </c>
      <c r="AE1947" s="105">
        <f t="shared" si="307"/>
        <v>6</v>
      </c>
      <c r="AF1947" s="114">
        <f t="shared" si="301"/>
        <v>-2.1259999999999999</v>
      </c>
      <c r="AG1947" s="37">
        <f t="shared" si="308"/>
        <v>6</v>
      </c>
      <c r="AH1947" s="40">
        <f>IF(OR(MAX('Batch Inputs'!$C1935:$N1935)&gt;1,MIN('Batch Inputs'!$C1935:$N1935)&lt;0),"ERROR",0)</f>
        <v>0</v>
      </c>
      <c r="AI1947" s="105" t="str">
        <f t="shared" si="309"/>
        <v>Few conditions</v>
      </c>
      <c r="AJ1947" s="113" t="str">
        <f t="shared" si="310"/>
        <v>No Conditions</v>
      </c>
      <c r="AM1947" s="78"/>
    </row>
    <row r="1948" spans="3:39" ht="12.75" x14ac:dyDescent="0.2">
      <c r="C1948" s="94">
        <v>1931</v>
      </c>
      <c r="D1948" s="32">
        <f>'Batch Inputs'!C1936</f>
        <v>0</v>
      </c>
      <c r="E1948" s="32">
        <f>'Batch Inputs'!D1936</f>
        <v>0</v>
      </c>
      <c r="F1948" s="32">
        <f>'Batch Inputs'!E1936</f>
        <v>0</v>
      </c>
      <c r="G1948" s="32">
        <f>'Batch Inputs'!F1936</f>
        <v>0</v>
      </c>
      <c r="H1948" s="32">
        <f>'Batch Inputs'!G1936</f>
        <v>0</v>
      </c>
      <c r="I1948" s="32">
        <f>'Batch Inputs'!H1936</f>
        <v>0</v>
      </c>
      <c r="J1948" s="32">
        <f>'Batch Inputs'!I1936</f>
        <v>0</v>
      </c>
      <c r="K1948" s="32">
        <f>'Batch Inputs'!J1936</f>
        <v>0</v>
      </c>
      <c r="L1948" s="32">
        <f>'Batch Inputs'!K1936</f>
        <v>0</v>
      </c>
      <c r="M1948" s="32">
        <f>'Batch Inputs'!L1936</f>
        <v>0</v>
      </c>
      <c r="N1948" s="32">
        <f>'Batch Inputs'!M1936</f>
        <v>0</v>
      </c>
      <c r="O1948" s="32">
        <f>'Batch Inputs'!N1936</f>
        <v>0</v>
      </c>
      <c r="P1948" s="32">
        <f>'Batch Inputs'!O1936</f>
        <v>0</v>
      </c>
      <c r="Q1948" s="32">
        <f>'Batch Inputs'!P1936</f>
        <v>0</v>
      </c>
      <c r="S1948" s="98">
        <f>SUMPRODUCT($D1948:$O1948,$D$5:$O$5)+$R$5</f>
        <v>-7.9279999999999999</v>
      </c>
      <c r="T1948" s="98">
        <f>SUMPRODUCT($D1948:$O1948,$D$6:$O$6)+$R$6</f>
        <v>-7.0750000000000002</v>
      </c>
      <c r="U1948" s="98">
        <f>SUMPRODUCT($D1948:$O1948,$D$7:$O$7)+$R$7</f>
        <v>-13.989000000000001</v>
      </c>
      <c r="V1948" s="98">
        <f>SUMPRODUCT($D1948:$O1948,$D$8:$O$8)+$R$8</f>
        <v>-8.0109999999999992</v>
      </c>
      <c r="W1948" s="98">
        <f>SUMPRODUCT($D1948:$O1948,$D$9:$O$9)+$R$9</f>
        <v>-6.976</v>
      </c>
      <c r="X1948" s="98">
        <f>SUMPRODUCT($D1948:$O1948,$D$10:$O$10)+$R$10</f>
        <v>-2.1259999999999999</v>
      </c>
      <c r="Z1948" s="104">
        <f t="shared" si="302"/>
        <v>0</v>
      </c>
      <c r="AA1948" s="38">
        <f t="shared" si="303"/>
        <v>0</v>
      </c>
      <c r="AB1948" s="38">
        <f t="shared" si="304"/>
        <v>0</v>
      </c>
      <c r="AC1948" s="38">
        <f t="shared" si="305"/>
        <v>0</v>
      </c>
      <c r="AD1948" s="38">
        <f t="shared" si="306"/>
        <v>0</v>
      </c>
      <c r="AE1948" s="105">
        <f t="shared" si="307"/>
        <v>6</v>
      </c>
      <c r="AF1948" s="114">
        <f t="shared" si="301"/>
        <v>-2.1259999999999999</v>
      </c>
      <c r="AG1948" s="37">
        <f t="shared" si="308"/>
        <v>6</v>
      </c>
      <c r="AH1948" s="40">
        <f>IF(OR(MAX('Batch Inputs'!$C1936:$N1936)&gt;1,MIN('Batch Inputs'!$C1936:$N1936)&lt;0),"ERROR",0)</f>
        <v>0</v>
      </c>
      <c r="AI1948" s="105" t="str">
        <f t="shared" si="309"/>
        <v>Few conditions</v>
      </c>
      <c r="AJ1948" s="113" t="str">
        <f t="shared" si="310"/>
        <v>No Conditions</v>
      </c>
      <c r="AM1948" s="78"/>
    </row>
    <row r="1949" spans="3:39" ht="12.75" x14ac:dyDescent="0.2">
      <c r="C1949" s="94">
        <v>1932</v>
      </c>
      <c r="D1949" s="32">
        <f>'Batch Inputs'!C1937</f>
        <v>0</v>
      </c>
      <c r="E1949" s="32">
        <f>'Batch Inputs'!D1937</f>
        <v>0</v>
      </c>
      <c r="F1949" s="32">
        <f>'Batch Inputs'!E1937</f>
        <v>0</v>
      </c>
      <c r="G1949" s="32">
        <f>'Batch Inputs'!F1937</f>
        <v>0</v>
      </c>
      <c r="H1949" s="32">
        <f>'Batch Inputs'!G1937</f>
        <v>0</v>
      </c>
      <c r="I1949" s="32">
        <f>'Batch Inputs'!H1937</f>
        <v>0</v>
      </c>
      <c r="J1949" s="32">
        <f>'Batch Inputs'!I1937</f>
        <v>0</v>
      </c>
      <c r="K1949" s="32">
        <f>'Batch Inputs'!J1937</f>
        <v>0</v>
      </c>
      <c r="L1949" s="32">
        <f>'Batch Inputs'!K1937</f>
        <v>0</v>
      </c>
      <c r="M1949" s="32">
        <f>'Batch Inputs'!L1937</f>
        <v>0</v>
      </c>
      <c r="N1949" s="32">
        <f>'Batch Inputs'!M1937</f>
        <v>0</v>
      </c>
      <c r="O1949" s="32">
        <f>'Batch Inputs'!N1937</f>
        <v>0</v>
      </c>
      <c r="P1949" s="32">
        <f>'Batch Inputs'!O1937</f>
        <v>0</v>
      </c>
      <c r="Q1949" s="32">
        <f>'Batch Inputs'!P1937</f>
        <v>0</v>
      </c>
      <c r="S1949" s="98">
        <f>SUMPRODUCT($D1949:$O1949,$D$5:$O$5)+$R$5</f>
        <v>-7.9279999999999999</v>
      </c>
      <c r="T1949" s="98">
        <f>SUMPRODUCT($D1949:$O1949,$D$6:$O$6)+$R$6</f>
        <v>-7.0750000000000002</v>
      </c>
      <c r="U1949" s="98">
        <f>SUMPRODUCT($D1949:$O1949,$D$7:$O$7)+$R$7</f>
        <v>-13.989000000000001</v>
      </c>
      <c r="V1949" s="98">
        <f>SUMPRODUCT($D1949:$O1949,$D$8:$O$8)+$R$8</f>
        <v>-8.0109999999999992</v>
      </c>
      <c r="W1949" s="98">
        <f>SUMPRODUCT($D1949:$O1949,$D$9:$O$9)+$R$9</f>
        <v>-6.976</v>
      </c>
      <c r="X1949" s="98">
        <f>SUMPRODUCT($D1949:$O1949,$D$10:$O$10)+$R$10</f>
        <v>-2.1259999999999999</v>
      </c>
      <c r="Z1949" s="104">
        <f t="shared" si="302"/>
        <v>0</v>
      </c>
      <c r="AA1949" s="38">
        <f t="shared" si="303"/>
        <v>0</v>
      </c>
      <c r="AB1949" s="38">
        <f t="shared" si="304"/>
        <v>0</v>
      </c>
      <c r="AC1949" s="38">
        <f t="shared" si="305"/>
        <v>0</v>
      </c>
      <c r="AD1949" s="38">
        <f t="shared" si="306"/>
        <v>0</v>
      </c>
      <c r="AE1949" s="105">
        <f t="shared" si="307"/>
        <v>6</v>
      </c>
      <c r="AF1949" s="114">
        <f t="shared" si="301"/>
        <v>-2.1259999999999999</v>
      </c>
      <c r="AG1949" s="37">
        <f t="shared" si="308"/>
        <v>6</v>
      </c>
      <c r="AH1949" s="40">
        <f>IF(OR(MAX('Batch Inputs'!$C1937:$N1937)&gt;1,MIN('Batch Inputs'!$C1937:$N1937)&lt;0),"ERROR",0)</f>
        <v>0</v>
      </c>
      <c r="AI1949" s="105" t="str">
        <f t="shared" si="309"/>
        <v>Few conditions</v>
      </c>
      <c r="AJ1949" s="113" t="str">
        <f t="shared" si="310"/>
        <v>No Conditions</v>
      </c>
      <c r="AM1949" s="78"/>
    </row>
    <row r="1950" spans="3:39" ht="12.75" x14ac:dyDescent="0.2">
      <c r="C1950" s="94">
        <v>1933</v>
      </c>
      <c r="D1950" s="32">
        <f>'Batch Inputs'!C1938</f>
        <v>0</v>
      </c>
      <c r="E1950" s="32">
        <f>'Batch Inputs'!D1938</f>
        <v>0</v>
      </c>
      <c r="F1950" s="32">
        <f>'Batch Inputs'!E1938</f>
        <v>0</v>
      </c>
      <c r="G1950" s="32">
        <f>'Batch Inputs'!F1938</f>
        <v>0</v>
      </c>
      <c r="H1950" s="32">
        <f>'Batch Inputs'!G1938</f>
        <v>0</v>
      </c>
      <c r="I1950" s="32">
        <f>'Batch Inputs'!H1938</f>
        <v>0</v>
      </c>
      <c r="J1950" s="32">
        <f>'Batch Inputs'!I1938</f>
        <v>0</v>
      </c>
      <c r="K1950" s="32">
        <f>'Batch Inputs'!J1938</f>
        <v>0</v>
      </c>
      <c r="L1950" s="32">
        <f>'Batch Inputs'!K1938</f>
        <v>0</v>
      </c>
      <c r="M1950" s="32">
        <f>'Batch Inputs'!L1938</f>
        <v>0</v>
      </c>
      <c r="N1950" s="32">
        <f>'Batch Inputs'!M1938</f>
        <v>0</v>
      </c>
      <c r="O1950" s="32">
        <f>'Batch Inputs'!N1938</f>
        <v>0</v>
      </c>
      <c r="P1950" s="32">
        <f>'Batch Inputs'!O1938</f>
        <v>0</v>
      </c>
      <c r="Q1950" s="32">
        <f>'Batch Inputs'!P1938</f>
        <v>0</v>
      </c>
      <c r="S1950" s="98">
        <f>SUMPRODUCT($D1950:$O1950,$D$5:$O$5)+$R$5</f>
        <v>-7.9279999999999999</v>
      </c>
      <c r="T1950" s="98">
        <f>SUMPRODUCT($D1950:$O1950,$D$6:$O$6)+$R$6</f>
        <v>-7.0750000000000002</v>
      </c>
      <c r="U1950" s="98">
        <f>SUMPRODUCT($D1950:$O1950,$D$7:$O$7)+$R$7</f>
        <v>-13.989000000000001</v>
      </c>
      <c r="V1950" s="98">
        <f>SUMPRODUCT($D1950:$O1950,$D$8:$O$8)+$R$8</f>
        <v>-8.0109999999999992</v>
      </c>
      <c r="W1950" s="98">
        <f>SUMPRODUCT($D1950:$O1950,$D$9:$O$9)+$R$9</f>
        <v>-6.976</v>
      </c>
      <c r="X1950" s="98">
        <f>SUMPRODUCT($D1950:$O1950,$D$10:$O$10)+$R$10</f>
        <v>-2.1259999999999999</v>
      </c>
      <c r="Z1950" s="104">
        <f t="shared" si="302"/>
        <v>0</v>
      </c>
      <c r="AA1950" s="38">
        <f t="shared" si="303"/>
        <v>0</v>
      </c>
      <c r="AB1950" s="38">
        <f t="shared" si="304"/>
        <v>0</v>
      </c>
      <c r="AC1950" s="38">
        <f t="shared" si="305"/>
        <v>0</v>
      </c>
      <c r="AD1950" s="38">
        <f t="shared" si="306"/>
        <v>0</v>
      </c>
      <c r="AE1950" s="105">
        <f t="shared" si="307"/>
        <v>6</v>
      </c>
      <c r="AF1950" s="114">
        <f t="shared" si="301"/>
        <v>-2.1259999999999999</v>
      </c>
      <c r="AG1950" s="37">
        <f t="shared" si="308"/>
        <v>6</v>
      </c>
      <c r="AH1950" s="40">
        <f>IF(OR(MAX('Batch Inputs'!$C1938:$N1938)&gt;1,MIN('Batch Inputs'!$C1938:$N1938)&lt;0),"ERROR",0)</f>
        <v>0</v>
      </c>
      <c r="AI1950" s="105" t="str">
        <f t="shared" si="309"/>
        <v>Few conditions</v>
      </c>
      <c r="AJ1950" s="113" t="str">
        <f t="shared" si="310"/>
        <v>No Conditions</v>
      </c>
      <c r="AM1950" s="78"/>
    </row>
    <row r="1951" spans="3:39" ht="12.75" x14ac:dyDescent="0.2">
      <c r="C1951" s="94">
        <v>1934</v>
      </c>
      <c r="D1951" s="32">
        <f>'Batch Inputs'!C1939</f>
        <v>0</v>
      </c>
      <c r="E1951" s="32">
        <f>'Batch Inputs'!D1939</f>
        <v>0</v>
      </c>
      <c r="F1951" s="32">
        <f>'Batch Inputs'!E1939</f>
        <v>0</v>
      </c>
      <c r="G1951" s="32">
        <f>'Batch Inputs'!F1939</f>
        <v>0</v>
      </c>
      <c r="H1951" s="32">
        <f>'Batch Inputs'!G1939</f>
        <v>0</v>
      </c>
      <c r="I1951" s="32">
        <f>'Batch Inputs'!H1939</f>
        <v>0</v>
      </c>
      <c r="J1951" s="32">
        <f>'Batch Inputs'!I1939</f>
        <v>0</v>
      </c>
      <c r="K1951" s="32">
        <f>'Batch Inputs'!J1939</f>
        <v>0</v>
      </c>
      <c r="L1951" s="32">
        <f>'Batch Inputs'!K1939</f>
        <v>0</v>
      </c>
      <c r="M1951" s="32">
        <f>'Batch Inputs'!L1939</f>
        <v>0</v>
      </c>
      <c r="N1951" s="32">
        <f>'Batch Inputs'!M1939</f>
        <v>0</v>
      </c>
      <c r="O1951" s="32">
        <f>'Batch Inputs'!N1939</f>
        <v>0</v>
      </c>
      <c r="P1951" s="32">
        <f>'Batch Inputs'!O1939</f>
        <v>0</v>
      </c>
      <c r="Q1951" s="32">
        <f>'Batch Inputs'!P1939</f>
        <v>0</v>
      </c>
      <c r="S1951" s="98">
        <f>SUMPRODUCT($D1951:$O1951,$D$5:$O$5)+$R$5</f>
        <v>-7.9279999999999999</v>
      </c>
      <c r="T1951" s="98">
        <f>SUMPRODUCT($D1951:$O1951,$D$6:$O$6)+$R$6</f>
        <v>-7.0750000000000002</v>
      </c>
      <c r="U1951" s="98">
        <f>SUMPRODUCT($D1951:$O1951,$D$7:$O$7)+$R$7</f>
        <v>-13.989000000000001</v>
      </c>
      <c r="V1951" s="98">
        <f>SUMPRODUCT($D1951:$O1951,$D$8:$O$8)+$R$8</f>
        <v>-8.0109999999999992</v>
      </c>
      <c r="W1951" s="98">
        <f>SUMPRODUCT($D1951:$O1951,$D$9:$O$9)+$R$9</f>
        <v>-6.976</v>
      </c>
      <c r="X1951" s="98">
        <f>SUMPRODUCT($D1951:$O1951,$D$10:$O$10)+$R$10</f>
        <v>-2.1259999999999999</v>
      </c>
      <c r="Z1951" s="104">
        <f t="shared" si="302"/>
        <v>0</v>
      </c>
      <c r="AA1951" s="38">
        <f t="shared" si="303"/>
        <v>0</v>
      </c>
      <c r="AB1951" s="38">
        <f t="shared" si="304"/>
        <v>0</v>
      </c>
      <c r="AC1951" s="38">
        <f t="shared" si="305"/>
        <v>0</v>
      </c>
      <c r="AD1951" s="38">
        <f t="shared" si="306"/>
        <v>0</v>
      </c>
      <c r="AE1951" s="105">
        <f t="shared" si="307"/>
        <v>6</v>
      </c>
      <c r="AF1951" s="114">
        <f t="shared" si="301"/>
        <v>-2.1259999999999999</v>
      </c>
      <c r="AG1951" s="37">
        <f t="shared" si="308"/>
        <v>6</v>
      </c>
      <c r="AH1951" s="40">
        <f>IF(OR(MAX('Batch Inputs'!$C1939:$N1939)&gt;1,MIN('Batch Inputs'!$C1939:$N1939)&lt;0),"ERROR",0)</f>
        <v>0</v>
      </c>
      <c r="AI1951" s="105" t="str">
        <f t="shared" si="309"/>
        <v>Few conditions</v>
      </c>
      <c r="AJ1951" s="113" t="str">
        <f t="shared" si="310"/>
        <v>No Conditions</v>
      </c>
      <c r="AM1951" s="78"/>
    </row>
    <row r="1952" spans="3:39" ht="12.75" x14ac:dyDescent="0.2">
      <c r="C1952" s="94">
        <v>1935</v>
      </c>
      <c r="D1952" s="32">
        <f>'Batch Inputs'!C1940</f>
        <v>0</v>
      </c>
      <c r="E1952" s="32">
        <f>'Batch Inputs'!D1940</f>
        <v>0</v>
      </c>
      <c r="F1952" s="32">
        <f>'Batch Inputs'!E1940</f>
        <v>0</v>
      </c>
      <c r="G1952" s="32">
        <f>'Batch Inputs'!F1940</f>
        <v>0</v>
      </c>
      <c r="H1952" s="32">
        <f>'Batch Inputs'!G1940</f>
        <v>0</v>
      </c>
      <c r="I1952" s="32">
        <f>'Batch Inputs'!H1940</f>
        <v>0</v>
      </c>
      <c r="J1952" s="32">
        <f>'Batch Inputs'!I1940</f>
        <v>0</v>
      </c>
      <c r="K1952" s="32">
        <f>'Batch Inputs'!J1940</f>
        <v>0</v>
      </c>
      <c r="L1952" s="32">
        <f>'Batch Inputs'!K1940</f>
        <v>0</v>
      </c>
      <c r="M1952" s="32">
        <f>'Batch Inputs'!L1940</f>
        <v>0</v>
      </c>
      <c r="N1952" s="32">
        <f>'Batch Inputs'!M1940</f>
        <v>0</v>
      </c>
      <c r="O1952" s="32">
        <f>'Batch Inputs'!N1940</f>
        <v>0</v>
      </c>
      <c r="P1952" s="32">
        <f>'Batch Inputs'!O1940</f>
        <v>0</v>
      </c>
      <c r="Q1952" s="32">
        <f>'Batch Inputs'!P1940</f>
        <v>0</v>
      </c>
      <c r="S1952" s="98">
        <f>SUMPRODUCT($D1952:$O1952,$D$5:$O$5)+$R$5</f>
        <v>-7.9279999999999999</v>
      </c>
      <c r="T1952" s="98">
        <f>SUMPRODUCT($D1952:$O1952,$D$6:$O$6)+$R$6</f>
        <v>-7.0750000000000002</v>
      </c>
      <c r="U1952" s="98">
        <f>SUMPRODUCT($D1952:$O1952,$D$7:$O$7)+$R$7</f>
        <v>-13.989000000000001</v>
      </c>
      <c r="V1952" s="98">
        <f>SUMPRODUCT($D1952:$O1952,$D$8:$O$8)+$R$8</f>
        <v>-8.0109999999999992</v>
      </c>
      <c r="W1952" s="98">
        <f>SUMPRODUCT($D1952:$O1952,$D$9:$O$9)+$R$9</f>
        <v>-6.976</v>
      </c>
      <c r="X1952" s="98">
        <f>SUMPRODUCT($D1952:$O1952,$D$10:$O$10)+$R$10</f>
        <v>-2.1259999999999999</v>
      </c>
      <c r="Z1952" s="104">
        <f t="shared" si="302"/>
        <v>0</v>
      </c>
      <c r="AA1952" s="38">
        <f t="shared" si="303"/>
        <v>0</v>
      </c>
      <c r="AB1952" s="38">
        <f t="shared" si="304"/>
        <v>0</v>
      </c>
      <c r="AC1952" s="38">
        <f t="shared" si="305"/>
        <v>0</v>
      </c>
      <c r="AD1952" s="38">
        <f t="shared" si="306"/>
        <v>0</v>
      </c>
      <c r="AE1952" s="105">
        <f t="shared" si="307"/>
        <v>6</v>
      </c>
      <c r="AF1952" s="114">
        <f t="shared" si="301"/>
        <v>-2.1259999999999999</v>
      </c>
      <c r="AG1952" s="37">
        <f t="shared" si="308"/>
        <v>6</v>
      </c>
      <c r="AH1952" s="40">
        <f>IF(OR(MAX('Batch Inputs'!$C1940:$N1940)&gt;1,MIN('Batch Inputs'!$C1940:$N1940)&lt;0),"ERROR",0)</f>
        <v>0</v>
      </c>
      <c r="AI1952" s="105" t="str">
        <f t="shared" si="309"/>
        <v>Few conditions</v>
      </c>
      <c r="AJ1952" s="113" t="str">
        <f t="shared" si="310"/>
        <v>No Conditions</v>
      </c>
      <c r="AM1952" s="78"/>
    </row>
    <row r="1953" spans="3:39" ht="12.75" x14ac:dyDescent="0.2">
      <c r="C1953" s="94">
        <v>1936</v>
      </c>
      <c r="D1953" s="32">
        <f>'Batch Inputs'!C1941</f>
        <v>0</v>
      </c>
      <c r="E1953" s="32">
        <f>'Batch Inputs'!D1941</f>
        <v>0</v>
      </c>
      <c r="F1953" s="32">
        <f>'Batch Inputs'!E1941</f>
        <v>0</v>
      </c>
      <c r="G1953" s="32">
        <f>'Batch Inputs'!F1941</f>
        <v>0</v>
      </c>
      <c r="H1953" s="32">
        <f>'Batch Inputs'!G1941</f>
        <v>0</v>
      </c>
      <c r="I1953" s="32">
        <f>'Batch Inputs'!H1941</f>
        <v>0</v>
      </c>
      <c r="J1953" s="32">
        <f>'Batch Inputs'!I1941</f>
        <v>0</v>
      </c>
      <c r="K1953" s="32">
        <f>'Batch Inputs'!J1941</f>
        <v>0</v>
      </c>
      <c r="L1953" s="32">
        <f>'Batch Inputs'!K1941</f>
        <v>0</v>
      </c>
      <c r="M1953" s="32">
        <f>'Batch Inputs'!L1941</f>
        <v>0</v>
      </c>
      <c r="N1953" s="32">
        <f>'Batch Inputs'!M1941</f>
        <v>0</v>
      </c>
      <c r="O1953" s="32">
        <f>'Batch Inputs'!N1941</f>
        <v>0</v>
      </c>
      <c r="P1953" s="32">
        <f>'Batch Inputs'!O1941</f>
        <v>0</v>
      </c>
      <c r="Q1953" s="32">
        <f>'Batch Inputs'!P1941</f>
        <v>0</v>
      </c>
      <c r="S1953" s="98">
        <f>SUMPRODUCT($D1953:$O1953,$D$5:$O$5)+$R$5</f>
        <v>-7.9279999999999999</v>
      </c>
      <c r="T1953" s="98">
        <f>SUMPRODUCT($D1953:$O1953,$D$6:$O$6)+$R$6</f>
        <v>-7.0750000000000002</v>
      </c>
      <c r="U1953" s="98">
        <f>SUMPRODUCT($D1953:$O1953,$D$7:$O$7)+$R$7</f>
        <v>-13.989000000000001</v>
      </c>
      <c r="V1953" s="98">
        <f>SUMPRODUCT($D1953:$O1953,$D$8:$O$8)+$R$8</f>
        <v>-8.0109999999999992</v>
      </c>
      <c r="W1953" s="98">
        <f>SUMPRODUCT($D1953:$O1953,$D$9:$O$9)+$R$9</f>
        <v>-6.976</v>
      </c>
      <c r="X1953" s="98">
        <f>SUMPRODUCT($D1953:$O1953,$D$10:$O$10)+$R$10</f>
        <v>-2.1259999999999999</v>
      </c>
      <c r="Z1953" s="104">
        <f t="shared" si="302"/>
        <v>0</v>
      </c>
      <c r="AA1953" s="38">
        <f t="shared" si="303"/>
        <v>0</v>
      </c>
      <c r="AB1953" s="38">
        <f t="shared" si="304"/>
        <v>0</v>
      </c>
      <c r="AC1953" s="38">
        <f t="shared" si="305"/>
        <v>0</v>
      </c>
      <c r="AD1953" s="38">
        <f t="shared" si="306"/>
        <v>0</v>
      </c>
      <c r="AE1953" s="105">
        <f t="shared" si="307"/>
        <v>6</v>
      </c>
      <c r="AF1953" s="114">
        <f t="shared" si="301"/>
        <v>-2.1259999999999999</v>
      </c>
      <c r="AG1953" s="37">
        <f t="shared" si="308"/>
        <v>6</v>
      </c>
      <c r="AH1953" s="40">
        <f>IF(OR(MAX('Batch Inputs'!$C1941:$N1941)&gt;1,MIN('Batch Inputs'!$C1941:$N1941)&lt;0),"ERROR",0)</f>
        <v>0</v>
      </c>
      <c r="AI1953" s="105" t="str">
        <f t="shared" si="309"/>
        <v>Few conditions</v>
      </c>
      <c r="AJ1953" s="113" t="str">
        <f t="shared" si="310"/>
        <v>No Conditions</v>
      </c>
      <c r="AM1953" s="78"/>
    </row>
    <row r="1954" spans="3:39" ht="12.75" x14ac:dyDescent="0.2">
      <c r="C1954" s="94">
        <v>1937</v>
      </c>
      <c r="D1954" s="32">
        <f>'Batch Inputs'!C1942</f>
        <v>0</v>
      </c>
      <c r="E1954" s="32">
        <f>'Batch Inputs'!D1942</f>
        <v>0</v>
      </c>
      <c r="F1954" s="32">
        <f>'Batch Inputs'!E1942</f>
        <v>0</v>
      </c>
      <c r="G1954" s="32">
        <f>'Batch Inputs'!F1942</f>
        <v>0</v>
      </c>
      <c r="H1954" s="32">
        <f>'Batch Inputs'!G1942</f>
        <v>0</v>
      </c>
      <c r="I1954" s="32">
        <f>'Batch Inputs'!H1942</f>
        <v>0</v>
      </c>
      <c r="J1954" s="32">
        <f>'Batch Inputs'!I1942</f>
        <v>0</v>
      </c>
      <c r="K1954" s="32">
        <f>'Batch Inputs'!J1942</f>
        <v>0</v>
      </c>
      <c r="L1954" s="32">
        <f>'Batch Inputs'!K1942</f>
        <v>0</v>
      </c>
      <c r="M1954" s="32">
        <f>'Batch Inputs'!L1942</f>
        <v>0</v>
      </c>
      <c r="N1954" s="32">
        <f>'Batch Inputs'!M1942</f>
        <v>0</v>
      </c>
      <c r="O1954" s="32">
        <f>'Batch Inputs'!N1942</f>
        <v>0</v>
      </c>
      <c r="P1954" s="32">
        <f>'Batch Inputs'!O1942</f>
        <v>0</v>
      </c>
      <c r="Q1954" s="32">
        <f>'Batch Inputs'!P1942</f>
        <v>0</v>
      </c>
      <c r="S1954" s="98">
        <f>SUMPRODUCT($D1954:$O1954,$D$5:$O$5)+$R$5</f>
        <v>-7.9279999999999999</v>
      </c>
      <c r="T1954" s="98">
        <f>SUMPRODUCT($D1954:$O1954,$D$6:$O$6)+$R$6</f>
        <v>-7.0750000000000002</v>
      </c>
      <c r="U1954" s="98">
        <f>SUMPRODUCT($D1954:$O1954,$D$7:$O$7)+$R$7</f>
        <v>-13.989000000000001</v>
      </c>
      <c r="V1954" s="98">
        <f>SUMPRODUCT($D1954:$O1954,$D$8:$O$8)+$R$8</f>
        <v>-8.0109999999999992</v>
      </c>
      <c r="W1954" s="98">
        <f>SUMPRODUCT($D1954:$O1954,$D$9:$O$9)+$R$9</f>
        <v>-6.976</v>
      </c>
      <c r="X1954" s="98">
        <f>SUMPRODUCT($D1954:$O1954,$D$10:$O$10)+$R$10</f>
        <v>-2.1259999999999999</v>
      </c>
      <c r="Z1954" s="104">
        <f t="shared" si="302"/>
        <v>0</v>
      </c>
      <c r="AA1954" s="38">
        <f t="shared" si="303"/>
        <v>0</v>
      </c>
      <c r="AB1954" s="38">
        <f t="shared" si="304"/>
        <v>0</v>
      </c>
      <c r="AC1954" s="38">
        <f t="shared" si="305"/>
        <v>0</v>
      </c>
      <c r="AD1954" s="38">
        <f t="shared" si="306"/>
        <v>0</v>
      </c>
      <c r="AE1954" s="105">
        <f t="shared" si="307"/>
        <v>6</v>
      </c>
      <c r="AF1954" s="114">
        <f t="shared" si="301"/>
        <v>-2.1259999999999999</v>
      </c>
      <c r="AG1954" s="37">
        <f t="shared" si="308"/>
        <v>6</v>
      </c>
      <c r="AH1954" s="40">
        <f>IF(OR(MAX('Batch Inputs'!$C1942:$N1942)&gt;1,MIN('Batch Inputs'!$C1942:$N1942)&lt;0),"ERROR",0)</f>
        <v>0</v>
      </c>
      <c r="AI1954" s="105" t="str">
        <f t="shared" si="309"/>
        <v>Few conditions</v>
      </c>
      <c r="AJ1954" s="113" t="str">
        <f t="shared" si="310"/>
        <v>No Conditions</v>
      </c>
      <c r="AM1954" s="78"/>
    </row>
    <row r="1955" spans="3:39" ht="12.75" x14ac:dyDescent="0.2">
      <c r="C1955" s="94">
        <v>1938</v>
      </c>
      <c r="D1955" s="32">
        <f>'Batch Inputs'!C1943</f>
        <v>0</v>
      </c>
      <c r="E1955" s="32">
        <f>'Batch Inputs'!D1943</f>
        <v>0</v>
      </c>
      <c r="F1955" s="32">
        <f>'Batch Inputs'!E1943</f>
        <v>0</v>
      </c>
      <c r="G1955" s="32">
        <f>'Batch Inputs'!F1943</f>
        <v>0</v>
      </c>
      <c r="H1955" s="32">
        <f>'Batch Inputs'!G1943</f>
        <v>0</v>
      </c>
      <c r="I1955" s="32">
        <f>'Batch Inputs'!H1943</f>
        <v>0</v>
      </c>
      <c r="J1955" s="32">
        <f>'Batch Inputs'!I1943</f>
        <v>0</v>
      </c>
      <c r="K1955" s="32">
        <f>'Batch Inputs'!J1943</f>
        <v>0</v>
      </c>
      <c r="L1955" s="32">
        <f>'Batch Inputs'!K1943</f>
        <v>0</v>
      </c>
      <c r="M1955" s="32">
        <f>'Batch Inputs'!L1943</f>
        <v>0</v>
      </c>
      <c r="N1955" s="32">
        <f>'Batch Inputs'!M1943</f>
        <v>0</v>
      </c>
      <c r="O1955" s="32">
        <f>'Batch Inputs'!N1943</f>
        <v>0</v>
      </c>
      <c r="P1955" s="32">
        <f>'Batch Inputs'!O1943</f>
        <v>0</v>
      </c>
      <c r="Q1955" s="32">
        <f>'Batch Inputs'!P1943</f>
        <v>0</v>
      </c>
      <c r="S1955" s="98">
        <f>SUMPRODUCT($D1955:$O1955,$D$5:$O$5)+$R$5</f>
        <v>-7.9279999999999999</v>
      </c>
      <c r="T1955" s="98">
        <f>SUMPRODUCT($D1955:$O1955,$D$6:$O$6)+$R$6</f>
        <v>-7.0750000000000002</v>
      </c>
      <c r="U1955" s="98">
        <f>SUMPRODUCT($D1955:$O1955,$D$7:$O$7)+$R$7</f>
        <v>-13.989000000000001</v>
      </c>
      <c r="V1955" s="98">
        <f>SUMPRODUCT($D1955:$O1955,$D$8:$O$8)+$R$8</f>
        <v>-8.0109999999999992</v>
      </c>
      <c r="W1955" s="98">
        <f>SUMPRODUCT($D1955:$O1955,$D$9:$O$9)+$R$9</f>
        <v>-6.976</v>
      </c>
      <c r="X1955" s="98">
        <f>SUMPRODUCT($D1955:$O1955,$D$10:$O$10)+$R$10</f>
        <v>-2.1259999999999999</v>
      </c>
      <c r="Z1955" s="104">
        <f t="shared" si="302"/>
        <v>0</v>
      </c>
      <c r="AA1955" s="38">
        <f t="shared" si="303"/>
        <v>0</v>
      </c>
      <c r="AB1955" s="38">
        <f t="shared" si="304"/>
        <v>0</v>
      </c>
      <c r="AC1955" s="38">
        <f t="shared" si="305"/>
        <v>0</v>
      </c>
      <c r="AD1955" s="38">
        <f t="shared" si="306"/>
        <v>0</v>
      </c>
      <c r="AE1955" s="105">
        <f t="shared" si="307"/>
        <v>6</v>
      </c>
      <c r="AF1955" s="114">
        <f t="shared" si="301"/>
        <v>-2.1259999999999999</v>
      </c>
      <c r="AG1955" s="37">
        <f t="shared" si="308"/>
        <v>6</v>
      </c>
      <c r="AH1955" s="40">
        <f>IF(OR(MAX('Batch Inputs'!$C1943:$N1943)&gt;1,MIN('Batch Inputs'!$C1943:$N1943)&lt;0),"ERROR",0)</f>
        <v>0</v>
      </c>
      <c r="AI1955" s="105" t="str">
        <f t="shared" si="309"/>
        <v>Few conditions</v>
      </c>
      <c r="AJ1955" s="113" t="str">
        <f t="shared" si="310"/>
        <v>No Conditions</v>
      </c>
      <c r="AM1955" s="78"/>
    </row>
    <row r="1956" spans="3:39" ht="12.75" x14ac:dyDescent="0.2">
      <c r="C1956" s="94">
        <v>1939</v>
      </c>
      <c r="D1956" s="32">
        <f>'Batch Inputs'!C1944</f>
        <v>0</v>
      </c>
      <c r="E1956" s="32">
        <f>'Batch Inputs'!D1944</f>
        <v>0</v>
      </c>
      <c r="F1956" s="32">
        <f>'Batch Inputs'!E1944</f>
        <v>0</v>
      </c>
      <c r="G1956" s="32">
        <f>'Batch Inputs'!F1944</f>
        <v>0</v>
      </c>
      <c r="H1956" s="32">
        <f>'Batch Inputs'!G1944</f>
        <v>0</v>
      </c>
      <c r="I1956" s="32">
        <f>'Batch Inputs'!H1944</f>
        <v>0</v>
      </c>
      <c r="J1956" s="32">
        <f>'Batch Inputs'!I1944</f>
        <v>0</v>
      </c>
      <c r="K1956" s="32">
        <f>'Batch Inputs'!J1944</f>
        <v>0</v>
      </c>
      <c r="L1956" s="32">
        <f>'Batch Inputs'!K1944</f>
        <v>0</v>
      </c>
      <c r="M1956" s="32">
        <f>'Batch Inputs'!L1944</f>
        <v>0</v>
      </c>
      <c r="N1956" s="32">
        <f>'Batch Inputs'!M1944</f>
        <v>0</v>
      </c>
      <c r="O1956" s="32">
        <f>'Batch Inputs'!N1944</f>
        <v>0</v>
      </c>
      <c r="P1956" s="32">
        <f>'Batch Inputs'!O1944</f>
        <v>0</v>
      </c>
      <c r="Q1956" s="32">
        <f>'Batch Inputs'!P1944</f>
        <v>0</v>
      </c>
      <c r="S1956" s="98">
        <f>SUMPRODUCT($D1956:$O1956,$D$5:$O$5)+$R$5</f>
        <v>-7.9279999999999999</v>
      </c>
      <c r="T1956" s="98">
        <f>SUMPRODUCT($D1956:$O1956,$D$6:$O$6)+$R$6</f>
        <v>-7.0750000000000002</v>
      </c>
      <c r="U1956" s="98">
        <f>SUMPRODUCT($D1956:$O1956,$D$7:$O$7)+$R$7</f>
        <v>-13.989000000000001</v>
      </c>
      <c r="V1956" s="98">
        <f>SUMPRODUCT($D1956:$O1956,$D$8:$O$8)+$R$8</f>
        <v>-8.0109999999999992</v>
      </c>
      <c r="W1956" s="98">
        <f>SUMPRODUCT($D1956:$O1956,$D$9:$O$9)+$R$9</f>
        <v>-6.976</v>
      </c>
      <c r="X1956" s="98">
        <f>SUMPRODUCT($D1956:$O1956,$D$10:$O$10)+$R$10</f>
        <v>-2.1259999999999999</v>
      </c>
      <c r="Z1956" s="104">
        <f t="shared" si="302"/>
        <v>0</v>
      </c>
      <c r="AA1956" s="38">
        <f t="shared" si="303"/>
        <v>0</v>
      </c>
      <c r="AB1956" s="38">
        <f t="shared" si="304"/>
        <v>0</v>
      </c>
      <c r="AC1956" s="38">
        <f t="shared" si="305"/>
        <v>0</v>
      </c>
      <c r="AD1956" s="38">
        <f t="shared" si="306"/>
        <v>0</v>
      </c>
      <c r="AE1956" s="105">
        <f t="shared" si="307"/>
        <v>6</v>
      </c>
      <c r="AF1956" s="114">
        <f t="shared" si="301"/>
        <v>-2.1259999999999999</v>
      </c>
      <c r="AG1956" s="37">
        <f t="shared" si="308"/>
        <v>6</v>
      </c>
      <c r="AH1956" s="40">
        <f>IF(OR(MAX('Batch Inputs'!$C1944:$N1944)&gt;1,MIN('Batch Inputs'!$C1944:$N1944)&lt;0),"ERROR",0)</f>
        <v>0</v>
      </c>
      <c r="AI1956" s="105" t="str">
        <f t="shared" si="309"/>
        <v>Few conditions</v>
      </c>
      <c r="AJ1956" s="113" t="str">
        <f t="shared" si="310"/>
        <v>No Conditions</v>
      </c>
      <c r="AM1956" s="78"/>
    </row>
    <row r="1957" spans="3:39" ht="12.75" x14ac:dyDescent="0.2">
      <c r="C1957" s="94">
        <v>1940</v>
      </c>
      <c r="D1957" s="32">
        <f>'Batch Inputs'!C1945</f>
        <v>0</v>
      </c>
      <c r="E1957" s="32">
        <f>'Batch Inputs'!D1945</f>
        <v>0</v>
      </c>
      <c r="F1957" s="32">
        <f>'Batch Inputs'!E1945</f>
        <v>0</v>
      </c>
      <c r="G1957" s="32">
        <f>'Batch Inputs'!F1945</f>
        <v>0</v>
      </c>
      <c r="H1957" s="32">
        <f>'Batch Inputs'!G1945</f>
        <v>0</v>
      </c>
      <c r="I1957" s="32">
        <f>'Batch Inputs'!H1945</f>
        <v>0</v>
      </c>
      <c r="J1957" s="32">
        <f>'Batch Inputs'!I1945</f>
        <v>0</v>
      </c>
      <c r="K1957" s="32">
        <f>'Batch Inputs'!J1945</f>
        <v>0</v>
      </c>
      <c r="L1957" s="32">
        <f>'Batch Inputs'!K1945</f>
        <v>0</v>
      </c>
      <c r="M1957" s="32">
        <f>'Batch Inputs'!L1945</f>
        <v>0</v>
      </c>
      <c r="N1957" s="32">
        <f>'Batch Inputs'!M1945</f>
        <v>0</v>
      </c>
      <c r="O1957" s="32">
        <f>'Batch Inputs'!N1945</f>
        <v>0</v>
      </c>
      <c r="P1957" s="32">
        <f>'Batch Inputs'!O1945</f>
        <v>0</v>
      </c>
      <c r="Q1957" s="32">
        <f>'Batch Inputs'!P1945</f>
        <v>0</v>
      </c>
      <c r="S1957" s="98">
        <f>SUMPRODUCT($D1957:$O1957,$D$5:$O$5)+$R$5</f>
        <v>-7.9279999999999999</v>
      </c>
      <c r="T1957" s="98">
        <f>SUMPRODUCT($D1957:$O1957,$D$6:$O$6)+$R$6</f>
        <v>-7.0750000000000002</v>
      </c>
      <c r="U1957" s="98">
        <f>SUMPRODUCT($D1957:$O1957,$D$7:$O$7)+$R$7</f>
        <v>-13.989000000000001</v>
      </c>
      <c r="V1957" s="98">
        <f>SUMPRODUCT($D1957:$O1957,$D$8:$O$8)+$R$8</f>
        <v>-8.0109999999999992</v>
      </c>
      <c r="W1957" s="98">
        <f>SUMPRODUCT($D1957:$O1957,$D$9:$O$9)+$R$9</f>
        <v>-6.976</v>
      </c>
      <c r="X1957" s="98">
        <f>SUMPRODUCT($D1957:$O1957,$D$10:$O$10)+$R$10</f>
        <v>-2.1259999999999999</v>
      </c>
      <c r="Z1957" s="104">
        <f t="shared" si="302"/>
        <v>0</v>
      </c>
      <c r="AA1957" s="38">
        <f t="shared" si="303"/>
        <v>0</v>
      </c>
      <c r="AB1957" s="38">
        <f t="shared" si="304"/>
        <v>0</v>
      </c>
      <c r="AC1957" s="38">
        <f t="shared" si="305"/>
        <v>0</v>
      </c>
      <c r="AD1957" s="38">
        <f t="shared" si="306"/>
        <v>0</v>
      </c>
      <c r="AE1957" s="105">
        <f t="shared" si="307"/>
        <v>6</v>
      </c>
      <c r="AF1957" s="114">
        <f t="shared" si="301"/>
        <v>-2.1259999999999999</v>
      </c>
      <c r="AG1957" s="37">
        <f t="shared" si="308"/>
        <v>6</v>
      </c>
      <c r="AH1957" s="40">
        <f>IF(OR(MAX('Batch Inputs'!$C1945:$N1945)&gt;1,MIN('Batch Inputs'!$C1945:$N1945)&lt;0),"ERROR",0)</f>
        <v>0</v>
      </c>
      <c r="AI1957" s="105" t="str">
        <f t="shared" si="309"/>
        <v>Few conditions</v>
      </c>
      <c r="AJ1957" s="113" t="str">
        <f t="shared" si="310"/>
        <v>No Conditions</v>
      </c>
      <c r="AM1957" s="78"/>
    </row>
    <row r="1958" spans="3:39" ht="12.75" x14ac:dyDescent="0.2">
      <c r="C1958" s="94">
        <v>1941</v>
      </c>
      <c r="D1958" s="32">
        <f>'Batch Inputs'!C1946</f>
        <v>0</v>
      </c>
      <c r="E1958" s="32">
        <f>'Batch Inputs'!D1946</f>
        <v>0</v>
      </c>
      <c r="F1958" s="32">
        <f>'Batch Inputs'!E1946</f>
        <v>0</v>
      </c>
      <c r="G1958" s="32">
        <f>'Batch Inputs'!F1946</f>
        <v>0</v>
      </c>
      <c r="H1958" s="32">
        <f>'Batch Inputs'!G1946</f>
        <v>0</v>
      </c>
      <c r="I1958" s="32">
        <f>'Batch Inputs'!H1946</f>
        <v>0</v>
      </c>
      <c r="J1958" s="32">
        <f>'Batch Inputs'!I1946</f>
        <v>0</v>
      </c>
      <c r="K1958" s="32">
        <f>'Batch Inputs'!J1946</f>
        <v>0</v>
      </c>
      <c r="L1958" s="32">
        <f>'Batch Inputs'!K1946</f>
        <v>0</v>
      </c>
      <c r="M1958" s="32">
        <f>'Batch Inputs'!L1946</f>
        <v>0</v>
      </c>
      <c r="N1958" s="32">
        <f>'Batch Inputs'!M1946</f>
        <v>0</v>
      </c>
      <c r="O1958" s="32">
        <f>'Batch Inputs'!N1946</f>
        <v>0</v>
      </c>
      <c r="P1958" s="32">
        <f>'Batch Inputs'!O1946</f>
        <v>0</v>
      </c>
      <c r="Q1958" s="32">
        <f>'Batch Inputs'!P1946</f>
        <v>0</v>
      </c>
      <c r="S1958" s="98">
        <f>SUMPRODUCT($D1958:$O1958,$D$5:$O$5)+$R$5</f>
        <v>-7.9279999999999999</v>
      </c>
      <c r="T1958" s="98">
        <f>SUMPRODUCT($D1958:$O1958,$D$6:$O$6)+$R$6</f>
        <v>-7.0750000000000002</v>
      </c>
      <c r="U1958" s="98">
        <f>SUMPRODUCT($D1958:$O1958,$D$7:$O$7)+$R$7</f>
        <v>-13.989000000000001</v>
      </c>
      <c r="V1958" s="98">
        <f>SUMPRODUCT($D1958:$O1958,$D$8:$O$8)+$R$8</f>
        <v>-8.0109999999999992</v>
      </c>
      <c r="W1958" s="98">
        <f>SUMPRODUCT($D1958:$O1958,$D$9:$O$9)+$R$9</f>
        <v>-6.976</v>
      </c>
      <c r="X1958" s="98">
        <f>SUMPRODUCT($D1958:$O1958,$D$10:$O$10)+$R$10</f>
        <v>-2.1259999999999999</v>
      </c>
      <c r="Z1958" s="104">
        <f t="shared" si="302"/>
        <v>0</v>
      </c>
      <c r="AA1958" s="38">
        <f t="shared" si="303"/>
        <v>0</v>
      </c>
      <c r="AB1958" s="38">
        <f t="shared" si="304"/>
        <v>0</v>
      </c>
      <c r="AC1958" s="38">
        <f t="shared" si="305"/>
        <v>0</v>
      </c>
      <c r="AD1958" s="38">
        <f t="shared" si="306"/>
        <v>0</v>
      </c>
      <c r="AE1958" s="105">
        <f t="shared" si="307"/>
        <v>6</v>
      </c>
      <c r="AF1958" s="114">
        <f t="shared" si="301"/>
        <v>-2.1259999999999999</v>
      </c>
      <c r="AG1958" s="37">
        <f t="shared" si="308"/>
        <v>6</v>
      </c>
      <c r="AH1958" s="40">
        <f>IF(OR(MAX('Batch Inputs'!$C1946:$N1946)&gt;1,MIN('Batch Inputs'!$C1946:$N1946)&lt;0),"ERROR",0)</f>
        <v>0</v>
      </c>
      <c r="AI1958" s="105" t="str">
        <f t="shared" si="309"/>
        <v>Few conditions</v>
      </c>
      <c r="AJ1958" s="113" t="str">
        <f t="shared" si="310"/>
        <v>No Conditions</v>
      </c>
      <c r="AM1958" s="78"/>
    </row>
    <row r="1959" spans="3:39" ht="12.75" x14ac:dyDescent="0.2">
      <c r="C1959" s="94">
        <v>1942</v>
      </c>
      <c r="D1959" s="32">
        <f>'Batch Inputs'!C1947</f>
        <v>0</v>
      </c>
      <c r="E1959" s="32">
        <f>'Batch Inputs'!D1947</f>
        <v>0</v>
      </c>
      <c r="F1959" s="32">
        <f>'Batch Inputs'!E1947</f>
        <v>0</v>
      </c>
      <c r="G1959" s="32">
        <f>'Batch Inputs'!F1947</f>
        <v>0</v>
      </c>
      <c r="H1959" s="32">
        <f>'Batch Inputs'!G1947</f>
        <v>0</v>
      </c>
      <c r="I1959" s="32">
        <f>'Batch Inputs'!H1947</f>
        <v>0</v>
      </c>
      <c r="J1959" s="32">
        <f>'Batch Inputs'!I1947</f>
        <v>0</v>
      </c>
      <c r="K1959" s="32">
        <f>'Batch Inputs'!J1947</f>
        <v>0</v>
      </c>
      <c r="L1959" s="32">
        <f>'Batch Inputs'!K1947</f>
        <v>0</v>
      </c>
      <c r="M1959" s="32">
        <f>'Batch Inputs'!L1947</f>
        <v>0</v>
      </c>
      <c r="N1959" s="32">
        <f>'Batch Inputs'!M1947</f>
        <v>0</v>
      </c>
      <c r="O1959" s="32">
        <f>'Batch Inputs'!N1947</f>
        <v>0</v>
      </c>
      <c r="P1959" s="32">
        <f>'Batch Inputs'!O1947</f>
        <v>0</v>
      </c>
      <c r="Q1959" s="32">
        <f>'Batch Inputs'!P1947</f>
        <v>0</v>
      </c>
      <c r="S1959" s="98">
        <f>SUMPRODUCT($D1959:$O1959,$D$5:$O$5)+$R$5</f>
        <v>-7.9279999999999999</v>
      </c>
      <c r="T1959" s="98">
        <f>SUMPRODUCT($D1959:$O1959,$D$6:$O$6)+$R$6</f>
        <v>-7.0750000000000002</v>
      </c>
      <c r="U1959" s="98">
        <f>SUMPRODUCT($D1959:$O1959,$D$7:$O$7)+$R$7</f>
        <v>-13.989000000000001</v>
      </c>
      <c r="V1959" s="98">
        <f>SUMPRODUCT($D1959:$O1959,$D$8:$O$8)+$R$8</f>
        <v>-8.0109999999999992</v>
      </c>
      <c r="W1959" s="98">
        <f>SUMPRODUCT($D1959:$O1959,$D$9:$O$9)+$R$9</f>
        <v>-6.976</v>
      </c>
      <c r="X1959" s="98">
        <f>SUMPRODUCT($D1959:$O1959,$D$10:$O$10)+$R$10</f>
        <v>-2.1259999999999999</v>
      </c>
      <c r="Z1959" s="104">
        <f t="shared" si="302"/>
        <v>0</v>
      </c>
      <c r="AA1959" s="38">
        <f t="shared" si="303"/>
        <v>0</v>
      </c>
      <c r="AB1959" s="38">
        <f t="shared" si="304"/>
        <v>0</v>
      </c>
      <c r="AC1959" s="38">
        <f t="shared" si="305"/>
        <v>0</v>
      </c>
      <c r="AD1959" s="38">
        <f t="shared" si="306"/>
        <v>0</v>
      </c>
      <c r="AE1959" s="105">
        <f t="shared" si="307"/>
        <v>6</v>
      </c>
      <c r="AF1959" s="114">
        <f t="shared" si="301"/>
        <v>-2.1259999999999999</v>
      </c>
      <c r="AG1959" s="37">
        <f t="shared" si="308"/>
        <v>6</v>
      </c>
      <c r="AH1959" s="40">
        <f>IF(OR(MAX('Batch Inputs'!$C1947:$N1947)&gt;1,MIN('Batch Inputs'!$C1947:$N1947)&lt;0),"ERROR",0)</f>
        <v>0</v>
      </c>
      <c r="AI1959" s="105" t="str">
        <f t="shared" si="309"/>
        <v>Few conditions</v>
      </c>
      <c r="AJ1959" s="113" t="str">
        <f t="shared" si="310"/>
        <v>No Conditions</v>
      </c>
      <c r="AM1959" s="78"/>
    </row>
    <row r="1960" spans="3:39" ht="12.75" x14ac:dyDescent="0.2">
      <c r="C1960" s="94">
        <v>1943</v>
      </c>
      <c r="D1960" s="32">
        <f>'Batch Inputs'!C1948</f>
        <v>0</v>
      </c>
      <c r="E1960" s="32">
        <f>'Batch Inputs'!D1948</f>
        <v>0</v>
      </c>
      <c r="F1960" s="32">
        <f>'Batch Inputs'!E1948</f>
        <v>0</v>
      </c>
      <c r="G1960" s="32">
        <f>'Batch Inputs'!F1948</f>
        <v>0</v>
      </c>
      <c r="H1960" s="32">
        <f>'Batch Inputs'!G1948</f>
        <v>0</v>
      </c>
      <c r="I1960" s="32">
        <f>'Batch Inputs'!H1948</f>
        <v>0</v>
      </c>
      <c r="J1960" s="32">
        <f>'Batch Inputs'!I1948</f>
        <v>0</v>
      </c>
      <c r="K1960" s="32">
        <f>'Batch Inputs'!J1948</f>
        <v>0</v>
      </c>
      <c r="L1960" s="32">
        <f>'Batch Inputs'!K1948</f>
        <v>0</v>
      </c>
      <c r="M1960" s="32">
        <f>'Batch Inputs'!L1948</f>
        <v>0</v>
      </c>
      <c r="N1960" s="32">
        <f>'Batch Inputs'!M1948</f>
        <v>0</v>
      </c>
      <c r="O1960" s="32">
        <f>'Batch Inputs'!N1948</f>
        <v>0</v>
      </c>
      <c r="P1960" s="32">
        <f>'Batch Inputs'!O1948</f>
        <v>0</v>
      </c>
      <c r="Q1960" s="32">
        <f>'Batch Inputs'!P1948</f>
        <v>0</v>
      </c>
      <c r="S1960" s="98">
        <f>SUMPRODUCT($D1960:$O1960,$D$5:$O$5)+$R$5</f>
        <v>-7.9279999999999999</v>
      </c>
      <c r="T1960" s="98">
        <f>SUMPRODUCT($D1960:$O1960,$D$6:$O$6)+$R$6</f>
        <v>-7.0750000000000002</v>
      </c>
      <c r="U1960" s="98">
        <f>SUMPRODUCT($D1960:$O1960,$D$7:$O$7)+$R$7</f>
        <v>-13.989000000000001</v>
      </c>
      <c r="V1960" s="98">
        <f>SUMPRODUCT($D1960:$O1960,$D$8:$O$8)+$R$8</f>
        <v>-8.0109999999999992</v>
      </c>
      <c r="W1960" s="98">
        <f>SUMPRODUCT($D1960:$O1960,$D$9:$O$9)+$R$9</f>
        <v>-6.976</v>
      </c>
      <c r="X1960" s="98">
        <f>SUMPRODUCT($D1960:$O1960,$D$10:$O$10)+$R$10</f>
        <v>-2.1259999999999999</v>
      </c>
      <c r="Z1960" s="104">
        <f t="shared" si="302"/>
        <v>0</v>
      </c>
      <c r="AA1960" s="38">
        <f t="shared" si="303"/>
        <v>0</v>
      </c>
      <c r="AB1960" s="38">
        <f t="shared" si="304"/>
        <v>0</v>
      </c>
      <c r="AC1960" s="38">
        <f t="shared" si="305"/>
        <v>0</v>
      </c>
      <c r="AD1960" s="38">
        <f t="shared" si="306"/>
        <v>0</v>
      </c>
      <c r="AE1960" s="105">
        <f t="shared" si="307"/>
        <v>6</v>
      </c>
      <c r="AF1960" s="114">
        <f t="shared" si="301"/>
        <v>-2.1259999999999999</v>
      </c>
      <c r="AG1960" s="37">
        <f t="shared" si="308"/>
        <v>6</v>
      </c>
      <c r="AH1960" s="40">
        <f>IF(OR(MAX('Batch Inputs'!$C1948:$N1948)&gt;1,MIN('Batch Inputs'!$C1948:$N1948)&lt;0),"ERROR",0)</f>
        <v>0</v>
      </c>
      <c r="AI1960" s="105" t="str">
        <f t="shared" si="309"/>
        <v>Few conditions</v>
      </c>
      <c r="AJ1960" s="113" t="str">
        <f t="shared" si="310"/>
        <v>No Conditions</v>
      </c>
      <c r="AM1960" s="78"/>
    </row>
    <row r="1961" spans="3:39" ht="12.75" x14ac:dyDescent="0.2">
      <c r="C1961" s="94">
        <v>1944</v>
      </c>
      <c r="D1961" s="32">
        <f>'Batch Inputs'!C1949</f>
        <v>0</v>
      </c>
      <c r="E1961" s="32">
        <f>'Batch Inputs'!D1949</f>
        <v>0</v>
      </c>
      <c r="F1961" s="32">
        <f>'Batch Inputs'!E1949</f>
        <v>0</v>
      </c>
      <c r="G1961" s="32">
        <f>'Batch Inputs'!F1949</f>
        <v>0</v>
      </c>
      <c r="H1961" s="32">
        <f>'Batch Inputs'!G1949</f>
        <v>0</v>
      </c>
      <c r="I1961" s="32">
        <f>'Batch Inputs'!H1949</f>
        <v>0</v>
      </c>
      <c r="J1961" s="32">
        <f>'Batch Inputs'!I1949</f>
        <v>0</v>
      </c>
      <c r="K1961" s="32">
        <f>'Batch Inputs'!J1949</f>
        <v>0</v>
      </c>
      <c r="L1961" s="32">
        <f>'Batch Inputs'!K1949</f>
        <v>0</v>
      </c>
      <c r="M1961" s="32">
        <f>'Batch Inputs'!L1949</f>
        <v>0</v>
      </c>
      <c r="N1961" s="32">
        <f>'Batch Inputs'!M1949</f>
        <v>0</v>
      </c>
      <c r="O1961" s="32">
        <f>'Batch Inputs'!N1949</f>
        <v>0</v>
      </c>
      <c r="P1961" s="32">
        <f>'Batch Inputs'!O1949</f>
        <v>0</v>
      </c>
      <c r="Q1961" s="32">
        <f>'Batch Inputs'!P1949</f>
        <v>0</v>
      </c>
      <c r="S1961" s="98">
        <f>SUMPRODUCT($D1961:$O1961,$D$5:$O$5)+$R$5</f>
        <v>-7.9279999999999999</v>
      </c>
      <c r="T1961" s="98">
        <f>SUMPRODUCT($D1961:$O1961,$D$6:$O$6)+$R$6</f>
        <v>-7.0750000000000002</v>
      </c>
      <c r="U1961" s="98">
        <f>SUMPRODUCT($D1961:$O1961,$D$7:$O$7)+$R$7</f>
        <v>-13.989000000000001</v>
      </c>
      <c r="V1961" s="98">
        <f>SUMPRODUCT($D1961:$O1961,$D$8:$O$8)+$R$8</f>
        <v>-8.0109999999999992</v>
      </c>
      <c r="W1961" s="98">
        <f>SUMPRODUCT($D1961:$O1961,$D$9:$O$9)+$R$9</f>
        <v>-6.976</v>
      </c>
      <c r="X1961" s="98">
        <f>SUMPRODUCT($D1961:$O1961,$D$10:$O$10)+$R$10</f>
        <v>-2.1259999999999999</v>
      </c>
      <c r="Z1961" s="104">
        <f t="shared" si="302"/>
        <v>0</v>
      </c>
      <c r="AA1961" s="38">
        <f t="shared" si="303"/>
        <v>0</v>
      </c>
      <c r="AB1961" s="38">
        <f t="shared" si="304"/>
        <v>0</v>
      </c>
      <c r="AC1961" s="38">
        <f t="shared" si="305"/>
        <v>0</v>
      </c>
      <c r="AD1961" s="38">
        <f t="shared" si="306"/>
        <v>0</v>
      </c>
      <c r="AE1961" s="105">
        <f t="shared" si="307"/>
        <v>6</v>
      </c>
      <c r="AF1961" s="114">
        <f t="shared" si="301"/>
        <v>-2.1259999999999999</v>
      </c>
      <c r="AG1961" s="37">
        <f t="shared" si="308"/>
        <v>6</v>
      </c>
      <c r="AH1961" s="40">
        <f>IF(OR(MAX('Batch Inputs'!$C1949:$N1949)&gt;1,MIN('Batch Inputs'!$C1949:$N1949)&lt;0),"ERROR",0)</f>
        <v>0</v>
      </c>
      <c r="AI1961" s="105" t="str">
        <f t="shared" si="309"/>
        <v>Few conditions</v>
      </c>
      <c r="AJ1961" s="113" t="str">
        <f t="shared" si="310"/>
        <v>No Conditions</v>
      </c>
      <c r="AM1961" s="78"/>
    </row>
    <row r="1962" spans="3:39" ht="12.75" x14ac:dyDescent="0.2">
      <c r="C1962" s="94">
        <v>1945</v>
      </c>
      <c r="D1962" s="32">
        <f>'Batch Inputs'!C1950</f>
        <v>0</v>
      </c>
      <c r="E1962" s="32">
        <f>'Batch Inputs'!D1950</f>
        <v>0</v>
      </c>
      <c r="F1962" s="32">
        <f>'Batch Inputs'!E1950</f>
        <v>0</v>
      </c>
      <c r="G1962" s="32">
        <f>'Batch Inputs'!F1950</f>
        <v>0</v>
      </c>
      <c r="H1962" s="32">
        <f>'Batch Inputs'!G1950</f>
        <v>0</v>
      </c>
      <c r="I1962" s="32">
        <f>'Batch Inputs'!H1950</f>
        <v>0</v>
      </c>
      <c r="J1962" s="32">
        <f>'Batch Inputs'!I1950</f>
        <v>0</v>
      </c>
      <c r="K1962" s="32">
        <f>'Batch Inputs'!J1950</f>
        <v>0</v>
      </c>
      <c r="L1962" s="32">
        <f>'Batch Inputs'!K1950</f>
        <v>0</v>
      </c>
      <c r="M1962" s="32">
        <f>'Batch Inputs'!L1950</f>
        <v>0</v>
      </c>
      <c r="N1962" s="32">
        <f>'Batch Inputs'!M1950</f>
        <v>0</v>
      </c>
      <c r="O1962" s="32">
        <f>'Batch Inputs'!N1950</f>
        <v>0</v>
      </c>
      <c r="P1962" s="32">
        <f>'Batch Inputs'!O1950</f>
        <v>0</v>
      </c>
      <c r="Q1962" s="32">
        <f>'Batch Inputs'!P1950</f>
        <v>0</v>
      </c>
      <c r="S1962" s="98">
        <f>SUMPRODUCT($D1962:$O1962,$D$5:$O$5)+$R$5</f>
        <v>-7.9279999999999999</v>
      </c>
      <c r="T1962" s="98">
        <f>SUMPRODUCT($D1962:$O1962,$D$6:$O$6)+$R$6</f>
        <v>-7.0750000000000002</v>
      </c>
      <c r="U1962" s="98">
        <f>SUMPRODUCT($D1962:$O1962,$D$7:$O$7)+$R$7</f>
        <v>-13.989000000000001</v>
      </c>
      <c r="V1962" s="98">
        <f>SUMPRODUCT($D1962:$O1962,$D$8:$O$8)+$R$8</f>
        <v>-8.0109999999999992</v>
      </c>
      <c r="W1962" s="98">
        <f>SUMPRODUCT($D1962:$O1962,$D$9:$O$9)+$R$9</f>
        <v>-6.976</v>
      </c>
      <c r="X1962" s="98">
        <f>SUMPRODUCT($D1962:$O1962,$D$10:$O$10)+$R$10</f>
        <v>-2.1259999999999999</v>
      </c>
      <c r="Z1962" s="104">
        <f t="shared" si="302"/>
        <v>0</v>
      </c>
      <c r="AA1962" s="38">
        <f t="shared" si="303"/>
        <v>0</v>
      </c>
      <c r="AB1962" s="38">
        <f t="shared" si="304"/>
        <v>0</v>
      </c>
      <c r="AC1962" s="38">
        <f t="shared" si="305"/>
        <v>0</v>
      </c>
      <c r="AD1962" s="38">
        <f t="shared" si="306"/>
        <v>0</v>
      </c>
      <c r="AE1962" s="105">
        <f t="shared" si="307"/>
        <v>6</v>
      </c>
      <c r="AF1962" s="114">
        <f t="shared" si="301"/>
        <v>-2.1259999999999999</v>
      </c>
      <c r="AG1962" s="37">
        <f t="shared" si="308"/>
        <v>6</v>
      </c>
      <c r="AH1962" s="40">
        <f>IF(OR(MAX('Batch Inputs'!$C1950:$N1950)&gt;1,MIN('Batch Inputs'!$C1950:$N1950)&lt;0),"ERROR",0)</f>
        <v>0</v>
      </c>
      <c r="AI1962" s="105" t="str">
        <f t="shared" si="309"/>
        <v>Few conditions</v>
      </c>
      <c r="AJ1962" s="113" t="str">
        <f t="shared" si="310"/>
        <v>No Conditions</v>
      </c>
      <c r="AM1962" s="78"/>
    </row>
    <row r="1963" spans="3:39" ht="12.75" x14ac:dyDescent="0.2">
      <c r="C1963" s="94">
        <v>1946</v>
      </c>
      <c r="D1963" s="32">
        <f>'Batch Inputs'!C1951</f>
        <v>0</v>
      </c>
      <c r="E1963" s="32">
        <f>'Batch Inputs'!D1951</f>
        <v>0</v>
      </c>
      <c r="F1963" s="32">
        <f>'Batch Inputs'!E1951</f>
        <v>0</v>
      </c>
      <c r="G1963" s="32">
        <f>'Batch Inputs'!F1951</f>
        <v>0</v>
      </c>
      <c r="H1963" s="32">
        <f>'Batch Inputs'!G1951</f>
        <v>0</v>
      </c>
      <c r="I1963" s="32">
        <f>'Batch Inputs'!H1951</f>
        <v>0</v>
      </c>
      <c r="J1963" s="32">
        <f>'Batch Inputs'!I1951</f>
        <v>0</v>
      </c>
      <c r="K1963" s="32">
        <f>'Batch Inputs'!J1951</f>
        <v>0</v>
      </c>
      <c r="L1963" s="32">
        <f>'Batch Inputs'!K1951</f>
        <v>0</v>
      </c>
      <c r="M1963" s="32">
        <f>'Batch Inputs'!L1951</f>
        <v>0</v>
      </c>
      <c r="N1963" s="32">
        <f>'Batch Inputs'!M1951</f>
        <v>0</v>
      </c>
      <c r="O1963" s="32">
        <f>'Batch Inputs'!N1951</f>
        <v>0</v>
      </c>
      <c r="P1963" s="32">
        <f>'Batch Inputs'!O1951</f>
        <v>0</v>
      </c>
      <c r="Q1963" s="32">
        <f>'Batch Inputs'!P1951</f>
        <v>0</v>
      </c>
      <c r="S1963" s="98">
        <f>SUMPRODUCT($D1963:$O1963,$D$5:$O$5)+$R$5</f>
        <v>-7.9279999999999999</v>
      </c>
      <c r="T1963" s="98">
        <f>SUMPRODUCT($D1963:$O1963,$D$6:$O$6)+$R$6</f>
        <v>-7.0750000000000002</v>
      </c>
      <c r="U1963" s="98">
        <f>SUMPRODUCT($D1963:$O1963,$D$7:$O$7)+$R$7</f>
        <v>-13.989000000000001</v>
      </c>
      <c r="V1963" s="98">
        <f>SUMPRODUCT($D1963:$O1963,$D$8:$O$8)+$R$8</f>
        <v>-8.0109999999999992</v>
      </c>
      <c r="W1963" s="98">
        <f>SUMPRODUCT($D1963:$O1963,$D$9:$O$9)+$R$9</f>
        <v>-6.976</v>
      </c>
      <c r="X1963" s="98">
        <f>SUMPRODUCT($D1963:$O1963,$D$10:$O$10)+$R$10</f>
        <v>-2.1259999999999999</v>
      </c>
      <c r="Z1963" s="104">
        <f t="shared" si="302"/>
        <v>0</v>
      </c>
      <c r="AA1963" s="38">
        <f t="shared" si="303"/>
        <v>0</v>
      </c>
      <c r="AB1963" s="38">
        <f t="shared" si="304"/>
        <v>0</v>
      </c>
      <c r="AC1963" s="38">
        <f t="shared" si="305"/>
        <v>0</v>
      </c>
      <c r="AD1963" s="38">
        <f t="shared" si="306"/>
        <v>0</v>
      </c>
      <c r="AE1963" s="105">
        <f t="shared" si="307"/>
        <v>6</v>
      </c>
      <c r="AF1963" s="114">
        <f t="shared" si="301"/>
        <v>-2.1259999999999999</v>
      </c>
      <c r="AG1963" s="37">
        <f t="shared" si="308"/>
        <v>6</v>
      </c>
      <c r="AH1963" s="40">
        <f>IF(OR(MAX('Batch Inputs'!$C1951:$N1951)&gt;1,MIN('Batch Inputs'!$C1951:$N1951)&lt;0),"ERROR",0)</f>
        <v>0</v>
      </c>
      <c r="AI1963" s="105" t="str">
        <f t="shared" si="309"/>
        <v>Few conditions</v>
      </c>
      <c r="AJ1963" s="113" t="str">
        <f t="shared" si="310"/>
        <v>No Conditions</v>
      </c>
      <c r="AM1963" s="78"/>
    </row>
    <row r="1964" spans="3:39" ht="12.75" x14ac:dyDescent="0.2">
      <c r="C1964" s="94">
        <v>1947</v>
      </c>
      <c r="D1964" s="32">
        <f>'Batch Inputs'!C1952</f>
        <v>0</v>
      </c>
      <c r="E1964" s="32">
        <f>'Batch Inputs'!D1952</f>
        <v>0</v>
      </c>
      <c r="F1964" s="32">
        <f>'Batch Inputs'!E1952</f>
        <v>0</v>
      </c>
      <c r="G1964" s="32">
        <f>'Batch Inputs'!F1952</f>
        <v>0</v>
      </c>
      <c r="H1964" s="32">
        <f>'Batch Inputs'!G1952</f>
        <v>0</v>
      </c>
      <c r="I1964" s="32">
        <f>'Batch Inputs'!H1952</f>
        <v>0</v>
      </c>
      <c r="J1964" s="32">
        <f>'Batch Inputs'!I1952</f>
        <v>0</v>
      </c>
      <c r="K1964" s="32">
        <f>'Batch Inputs'!J1952</f>
        <v>0</v>
      </c>
      <c r="L1964" s="32">
        <f>'Batch Inputs'!K1952</f>
        <v>0</v>
      </c>
      <c r="M1964" s="32">
        <f>'Batch Inputs'!L1952</f>
        <v>0</v>
      </c>
      <c r="N1964" s="32">
        <f>'Batch Inputs'!M1952</f>
        <v>0</v>
      </c>
      <c r="O1964" s="32">
        <f>'Batch Inputs'!N1952</f>
        <v>0</v>
      </c>
      <c r="P1964" s="32">
        <f>'Batch Inputs'!O1952</f>
        <v>0</v>
      </c>
      <c r="Q1964" s="32">
        <f>'Batch Inputs'!P1952</f>
        <v>0</v>
      </c>
      <c r="S1964" s="98">
        <f>SUMPRODUCT($D1964:$O1964,$D$5:$O$5)+$R$5</f>
        <v>-7.9279999999999999</v>
      </c>
      <c r="T1964" s="98">
        <f>SUMPRODUCT($D1964:$O1964,$D$6:$O$6)+$R$6</f>
        <v>-7.0750000000000002</v>
      </c>
      <c r="U1964" s="98">
        <f>SUMPRODUCT($D1964:$O1964,$D$7:$O$7)+$R$7</f>
        <v>-13.989000000000001</v>
      </c>
      <c r="V1964" s="98">
        <f>SUMPRODUCT($D1964:$O1964,$D$8:$O$8)+$R$8</f>
        <v>-8.0109999999999992</v>
      </c>
      <c r="W1964" s="98">
        <f>SUMPRODUCT($D1964:$O1964,$D$9:$O$9)+$R$9</f>
        <v>-6.976</v>
      </c>
      <c r="X1964" s="98">
        <f>SUMPRODUCT($D1964:$O1964,$D$10:$O$10)+$R$10</f>
        <v>-2.1259999999999999</v>
      </c>
      <c r="Z1964" s="104">
        <f t="shared" si="302"/>
        <v>0</v>
      </c>
      <c r="AA1964" s="38">
        <f t="shared" si="303"/>
        <v>0</v>
      </c>
      <c r="AB1964" s="38">
        <f t="shared" si="304"/>
        <v>0</v>
      </c>
      <c r="AC1964" s="38">
        <f t="shared" si="305"/>
        <v>0</v>
      </c>
      <c r="AD1964" s="38">
        <f t="shared" si="306"/>
        <v>0</v>
      </c>
      <c r="AE1964" s="105">
        <f t="shared" si="307"/>
        <v>6</v>
      </c>
      <c r="AF1964" s="114">
        <f t="shared" si="301"/>
        <v>-2.1259999999999999</v>
      </c>
      <c r="AG1964" s="37">
        <f t="shared" si="308"/>
        <v>6</v>
      </c>
      <c r="AH1964" s="40">
        <f>IF(OR(MAX('Batch Inputs'!$C1952:$N1952)&gt;1,MIN('Batch Inputs'!$C1952:$N1952)&lt;0),"ERROR",0)</f>
        <v>0</v>
      </c>
      <c r="AI1964" s="105" t="str">
        <f t="shared" si="309"/>
        <v>Few conditions</v>
      </c>
      <c r="AJ1964" s="113" t="str">
        <f t="shared" si="310"/>
        <v>No Conditions</v>
      </c>
      <c r="AM1964" s="78"/>
    </row>
    <row r="1965" spans="3:39" ht="12.75" x14ac:dyDescent="0.2">
      <c r="C1965" s="94">
        <v>1948</v>
      </c>
      <c r="D1965" s="32">
        <f>'Batch Inputs'!C1953</f>
        <v>0</v>
      </c>
      <c r="E1965" s="32">
        <f>'Batch Inputs'!D1953</f>
        <v>0</v>
      </c>
      <c r="F1965" s="32">
        <f>'Batch Inputs'!E1953</f>
        <v>0</v>
      </c>
      <c r="G1965" s="32">
        <f>'Batch Inputs'!F1953</f>
        <v>0</v>
      </c>
      <c r="H1965" s="32">
        <f>'Batch Inputs'!G1953</f>
        <v>0</v>
      </c>
      <c r="I1965" s="32">
        <f>'Batch Inputs'!H1953</f>
        <v>0</v>
      </c>
      <c r="J1965" s="32">
        <f>'Batch Inputs'!I1953</f>
        <v>0</v>
      </c>
      <c r="K1965" s="32">
        <f>'Batch Inputs'!J1953</f>
        <v>0</v>
      </c>
      <c r="L1965" s="32">
        <f>'Batch Inputs'!K1953</f>
        <v>0</v>
      </c>
      <c r="M1965" s="32">
        <f>'Batch Inputs'!L1953</f>
        <v>0</v>
      </c>
      <c r="N1965" s="32">
        <f>'Batch Inputs'!M1953</f>
        <v>0</v>
      </c>
      <c r="O1965" s="32">
        <f>'Batch Inputs'!N1953</f>
        <v>0</v>
      </c>
      <c r="P1965" s="32">
        <f>'Batch Inputs'!O1953</f>
        <v>0</v>
      </c>
      <c r="Q1965" s="32">
        <f>'Batch Inputs'!P1953</f>
        <v>0</v>
      </c>
      <c r="S1965" s="98">
        <f>SUMPRODUCT($D1965:$O1965,$D$5:$O$5)+$R$5</f>
        <v>-7.9279999999999999</v>
      </c>
      <c r="T1965" s="98">
        <f>SUMPRODUCT($D1965:$O1965,$D$6:$O$6)+$R$6</f>
        <v>-7.0750000000000002</v>
      </c>
      <c r="U1965" s="98">
        <f>SUMPRODUCT($D1965:$O1965,$D$7:$O$7)+$R$7</f>
        <v>-13.989000000000001</v>
      </c>
      <c r="V1965" s="98">
        <f>SUMPRODUCT($D1965:$O1965,$D$8:$O$8)+$R$8</f>
        <v>-8.0109999999999992</v>
      </c>
      <c r="W1965" s="98">
        <f>SUMPRODUCT($D1965:$O1965,$D$9:$O$9)+$R$9</f>
        <v>-6.976</v>
      </c>
      <c r="X1965" s="98">
        <f>SUMPRODUCT($D1965:$O1965,$D$10:$O$10)+$R$10</f>
        <v>-2.1259999999999999</v>
      </c>
      <c r="Z1965" s="104">
        <f t="shared" si="302"/>
        <v>0</v>
      </c>
      <c r="AA1965" s="38">
        <f t="shared" si="303"/>
        <v>0</v>
      </c>
      <c r="AB1965" s="38">
        <f t="shared" si="304"/>
        <v>0</v>
      </c>
      <c r="AC1965" s="38">
        <f t="shared" si="305"/>
        <v>0</v>
      </c>
      <c r="AD1965" s="38">
        <f t="shared" si="306"/>
        <v>0</v>
      </c>
      <c r="AE1965" s="105">
        <f t="shared" si="307"/>
        <v>6</v>
      </c>
      <c r="AF1965" s="114">
        <f t="shared" si="301"/>
        <v>-2.1259999999999999</v>
      </c>
      <c r="AG1965" s="37">
        <f t="shared" si="308"/>
        <v>6</v>
      </c>
      <c r="AH1965" s="40">
        <f>IF(OR(MAX('Batch Inputs'!$C1953:$N1953)&gt;1,MIN('Batch Inputs'!$C1953:$N1953)&lt;0),"ERROR",0)</f>
        <v>0</v>
      </c>
      <c r="AI1965" s="105" t="str">
        <f t="shared" si="309"/>
        <v>Few conditions</v>
      </c>
      <c r="AJ1965" s="113" t="str">
        <f t="shared" si="310"/>
        <v>No Conditions</v>
      </c>
      <c r="AM1965" s="78"/>
    </row>
    <row r="1966" spans="3:39" ht="12.75" x14ac:dyDescent="0.2">
      <c r="C1966" s="94">
        <v>1949</v>
      </c>
      <c r="D1966" s="32">
        <f>'Batch Inputs'!C1954</f>
        <v>0</v>
      </c>
      <c r="E1966" s="32">
        <f>'Batch Inputs'!D1954</f>
        <v>0</v>
      </c>
      <c r="F1966" s="32">
        <f>'Batch Inputs'!E1954</f>
        <v>0</v>
      </c>
      <c r="G1966" s="32">
        <f>'Batch Inputs'!F1954</f>
        <v>0</v>
      </c>
      <c r="H1966" s="32">
        <f>'Batch Inputs'!G1954</f>
        <v>0</v>
      </c>
      <c r="I1966" s="32">
        <f>'Batch Inputs'!H1954</f>
        <v>0</v>
      </c>
      <c r="J1966" s="32">
        <f>'Batch Inputs'!I1954</f>
        <v>0</v>
      </c>
      <c r="K1966" s="32">
        <f>'Batch Inputs'!J1954</f>
        <v>0</v>
      </c>
      <c r="L1966" s="32">
        <f>'Batch Inputs'!K1954</f>
        <v>0</v>
      </c>
      <c r="M1966" s="32">
        <f>'Batch Inputs'!L1954</f>
        <v>0</v>
      </c>
      <c r="N1966" s="32">
        <f>'Batch Inputs'!M1954</f>
        <v>0</v>
      </c>
      <c r="O1966" s="32">
        <f>'Batch Inputs'!N1954</f>
        <v>0</v>
      </c>
      <c r="P1966" s="32">
        <f>'Batch Inputs'!O1954</f>
        <v>0</v>
      </c>
      <c r="Q1966" s="32">
        <f>'Batch Inputs'!P1954</f>
        <v>0</v>
      </c>
      <c r="S1966" s="98">
        <f>SUMPRODUCT($D1966:$O1966,$D$5:$O$5)+$R$5</f>
        <v>-7.9279999999999999</v>
      </c>
      <c r="T1966" s="98">
        <f>SUMPRODUCT($D1966:$O1966,$D$6:$O$6)+$R$6</f>
        <v>-7.0750000000000002</v>
      </c>
      <c r="U1966" s="98">
        <f>SUMPRODUCT($D1966:$O1966,$D$7:$O$7)+$R$7</f>
        <v>-13.989000000000001</v>
      </c>
      <c r="V1966" s="98">
        <f>SUMPRODUCT($D1966:$O1966,$D$8:$O$8)+$R$8</f>
        <v>-8.0109999999999992</v>
      </c>
      <c r="W1966" s="98">
        <f>SUMPRODUCT($D1966:$O1966,$D$9:$O$9)+$R$9</f>
        <v>-6.976</v>
      </c>
      <c r="X1966" s="98">
        <f>SUMPRODUCT($D1966:$O1966,$D$10:$O$10)+$R$10</f>
        <v>-2.1259999999999999</v>
      </c>
      <c r="Z1966" s="104">
        <f t="shared" si="302"/>
        <v>0</v>
      </c>
      <c r="AA1966" s="38">
        <f t="shared" si="303"/>
        <v>0</v>
      </c>
      <c r="AB1966" s="38">
        <f t="shared" si="304"/>
        <v>0</v>
      </c>
      <c r="AC1966" s="38">
        <f t="shared" si="305"/>
        <v>0</v>
      </c>
      <c r="AD1966" s="38">
        <f t="shared" si="306"/>
        <v>0</v>
      </c>
      <c r="AE1966" s="105">
        <f t="shared" si="307"/>
        <v>6</v>
      </c>
      <c r="AF1966" s="114">
        <f t="shared" si="301"/>
        <v>-2.1259999999999999</v>
      </c>
      <c r="AG1966" s="37">
        <f t="shared" si="308"/>
        <v>6</v>
      </c>
      <c r="AH1966" s="40">
        <f>IF(OR(MAX('Batch Inputs'!$C1954:$N1954)&gt;1,MIN('Batch Inputs'!$C1954:$N1954)&lt;0),"ERROR",0)</f>
        <v>0</v>
      </c>
      <c r="AI1966" s="105" t="str">
        <f t="shared" si="309"/>
        <v>Few conditions</v>
      </c>
      <c r="AJ1966" s="113" t="str">
        <f t="shared" si="310"/>
        <v>No Conditions</v>
      </c>
      <c r="AM1966" s="78"/>
    </row>
    <row r="1967" spans="3:39" ht="12.75" x14ac:dyDescent="0.2">
      <c r="C1967" s="94">
        <v>1950</v>
      </c>
      <c r="D1967" s="32">
        <f>'Batch Inputs'!C1955</f>
        <v>0</v>
      </c>
      <c r="E1967" s="32">
        <f>'Batch Inputs'!D1955</f>
        <v>0</v>
      </c>
      <c r="F1967" s="32">
        <f>'Batch Inputs'!E1955</f>
        <v>0</v>
      </c>
      <c r="G1967" s="32">
        <f>'Batch Inputs'!F1955</f>
        <v>0</v>
      </c>
      <c r="H1967" s="32">
        <f>'Batch Inputs'!G1955</f>
        <v>0</v>
      </c>
      <c r="I1967" s="32">
        <f>'Batch Inputs'!H1955</f>
        <v>0</v>
      </c>
      <c r="J1967" s="32">
        <f>'Batch Inputs'!I1955</f>
        <v>0</v>
      </c>
      <c r="K1967" s="32">
        <f>'Batch Inputs'!J1955</f>
        <v>0</v>
      </c>
      <c r="L1967" s="32">
        <f>'Batch Inputs'!K1955</f>
        <v>0</v>
      </c>
      <c r="M1967" s="32">
        <f>'Batch Inputs'!L1955</f>
        <v>0</v>
      </c>
      <c r="N1967" s="32">
        <f>'Batch Inputs'!M1955</f>
        <v>0</v>
      </c>
      <c r="O1967" s="32">
        <f>'Batch Inputs'!N1955</f>
        <v>0</v>
      </c>
      <c r="P1967" s="32">
        <f>'Batch Inputs'!O1955</f>
        <v>0</v>
      </c>
      <c r="Q1967" s="32">
        <f>'Batch Inputs'!P1955</f>
        <v>0</v>
      </c>
      <c r="S1967" s="98">
        <f>SUMPRODUCT($D1967:$O1967,$D$5:$O$5)+$R$5</f>
        <v>-7.9279999999999999</v>
      </c>
      <c r="T1967" s="98">
        <f>SUMPRODUCT($D1967:$O1967,$D$6:$O$6)+$R$6</f>
        <v>-7.0750000000000002</v>
      </c>
      <c r="U1967" s="98">
        <f>SUMPRODUCT($D1967:$O1967,$D$7:$O$7)+$R$7</f>
        <v>-13.989000000000001</v>
      </c>
      <c r="V1967" s="98">
        <f>SUMPRODUCT($D1967:$O1967,$D$8:$O$8)+$R$8</f>
        <v>-8.0109999999999992</v>
      </c>
      <c r="W1967" s="98">
        <f>SUMPRODUCT($D1967:$O1967,$D$9:$O$9)+$R$9</f>
        <v>-6.976</v>
      </c>
      <c r="X1967" s="98">
        <f>SUMPRODUCT($D1967:$O1967,$D$10:$O$10)+$R$10</f>
        <v>-2.1259999999999999</v>
      </c>
      <c r="Z1967" s="104">
        <f t="shared" si="302"/>
        <v>0</v>
      </c>
      <c r="AA1967" s="38">
        <f t="shared" si="303"/>
        <v>0</v>
      </c>
      <c r="AB1967" s="38">
        <f t="shared" si="304"/>
        <v>0</v>
      </c>
      <c r="AC1967" s="38">
        <f t="shared" si="305"/>
        <v>0</v>
      </c>
      <c r="AD1967" s="38">
        <f t="shared" si="306"/>
        <v>0</v>
      </c>
      <c r="AE1967" s="105">
        <f t="shared" si="307"/>
        <v>6</v>
      </c>
      <c r="AF1967" s="114">
        <f t="shared" si="301"/>
        <v>-2.1259999999999999</v>
      </c>
      <c r="AG1967" s="37">
        <f t="shared" si="308"/>
        <v>6</v>
      </c>
      <c r="AH1967" s="40">
        <f>IF(OR(MAX('Batch Inputs'!$C1955:$N1955)&gt;1,MIN('Batch Inputs'!$C1955:$N1955)&lt;0),"ERROR",0)</f>
        <v>0</v>
      </c>
      <c r="AI1967" s="105" t="str">
        <f t="shared" si="309"/>
        <v>Few conditions</v>
      </c>
      <c r="AJ1967" s="113" t="str">
        <f t="shared" si="310"/>
        <v>No Conditions</v>
      </c>
      <c r="AM1967" s="78"/>
    </row>
    <row r="1968" spans="3:39" ht="12.75" x14ac:dyDescent="0.2">
      <c r="C1968" s="94">
        <v>1951</v>
      </c>
      <c r="D1968" s="32">
        <f>'Batch Inputs'!C1956</f>
        <v>0</v>
      </c>
      <c r="E1968" s="32">
        <f>'Batch Inputs'!D1956</f>
        <v>0</v>
      </c>
      <c r="F1968" s="32">
        <f>'Batch Inputs'!E1956</f>
        <v>0</v>
      </c>
      <c r="G1968" s="32">
        <f>'Batch Inputs'!F1956</f>
        <v>0</v>
      </c>
      <c r="H1968" s="32">
        <f>'Batch Inputs'!G1956</f>
        <v>0</v>
      </c>
      <c r="I1968" s="32">
        <f>'Batch Inputs'!H1956</f>
        <v>0</v>
      </c>
      <c r="J1968" s="32">
        <f>'Batch Inputs'!I1956</f>
        <v>0</v>
      </c>
      <c r="K1968" s="32">
        <f>'Batch Inputs'!J1956</f>
        <v>0</v>
      </c>
      <c r="L1968" s="32">
        <f>'Batch Inputs'!K1956</f>
        <v>0</v>
      </c>
      <c r="M1968" s="32">
        <f>'Batch Inputs'!L1956</f>
        <v>0</v>
      </c>
      <c r="N1968" s="32">
        <f>'Batch Inputs'!M1956</f>
        <v>0</v>
      </c>
      <c r="O1968" s="32">
        <f>'Batch Inputs'!N1956</f>
        <v>0</v>
      </c>
      <c r="P1968" s="32">
        <f>'Batch Inputs'!O1956</f>
        <v>0</v>
      </c>
      <c r="Q1968" s="32">
        <f>'Batch Inputs'!P1956</f>
        <v>0</v>
      </c>
      <c r="S1968" s="98">
        <f>SUMPRODUCT($D1968:$O1968,$D$5:$O$5)+$R$5</f>
        <v>-7.9279999999999999</v>
      </c>
      <c r="T1968" s="98">
        <f>SUMPRODUCT($D1968:$O1968,$D$6:$O$6)+$R$6</f>
        <v>-7.0750000000000002</v>
      </c>
      <c r="U1968" s="98">
        <f>SUMPRODUCT($D1968:$O1968,$D$7:$O$7)+$R$7</f>
        <v>-13.989000000000001</v>
      </c>
      <c r="V1968" s="98">
        <f>SUMPRODUCT($D1968:$O1968,$D$8:$O$8)+$R$8</f>
        <v>-8.0109999999999992</v>
      </c>
      <c r="W1968" s="98">
        <f>SUMPRODUCT($D1968:$O1968,$D$9:$O$9)+$R$9</f>
        <v>-6.976</v>
      </c>
      <c r="X1968" s="98">
        <f>SUMPRODUCT($D1968:$O1968,$D$10:$O$10)+$R$10</f>
        <v>-2.1259999999999999</v>
      </c>
      <c r="Z1968" s="104">
        <f t="shared" si="302"/>
        <v>0</v>
      </c>
      <c r="AA1968" s="38">
        <f t="shared" si="303"/>
        <v>0</v>
      </c>
      <c r="AB1968" s="38">
        <f t="shared" si="304"/>
        <v>0</v>
      </c>
      <c r="AC1968" s="38">
        <f t="shared" si="305"/>
        <v>0</v>
      </c>
      <c r="AD1968" s="38">
        <f t="shared" si="306"/>
        <v>0</v>
      </c>
      <c r="AE1968" s="105">
        <f t="shared" si="307"/>
        <v>6</v>
      </c>
      <c r="AF1968" s="114">
        <f t="shared" si="301"/>
        <v>-2.1259999999999999</v>
      </c>
      <c r="AG1968" s="37">
        <f t="shared" si="308"/>
        <v>6</v>
      </c>
      <c r="AH1968" s="40">
        <f>IF(OR(MAX('Batch Inputs'!$C1956:$N1956)&gt;1,MIN('Batch Inputs'!$C1956:$N1956)&lt;0),"ERROR",0)</f>
        <v>0</v>
      </c>
      <c r="AI1968" s="105" t="str">
        <f t="shared" si="309"/>
        <v>Few conditions</v>
      </c>
      <c r="AJ1968" s="113" t="str">
        <f t="shared" si="310"/>
        <v>No Conditions</v>
      </c>
      <c r="AM1968" s="78"/>
    </row>
    <row r="1969" spans="3:39" ht="12.75" x14ac:dyDescent="0.2">
      <c r="C1969" s="94">
        <v>1952</v>
      </c>
      <c r="D1969" s="32">
        <f>'Batch Inputs'!C1957</f>
        <v>0</v>
      </c>
      <c r="E1969" s="32">
        <f>'Batch Inputs'!D1957</f>
        <v>0</v>
      </c>
      <c r="F1969" s="32">
        <f>'Batch Inputs'!E1957</f>
        <v>0</v>
      </c>
      <c r="G1969" s="32">
        <f>'Batch Inputs'!F1957</f>
        <v>0</v>
      </c>
      <c r="H1969" s="32">
        <f>'Batch Inputs'!G1957</f>
        <v>0</v>
      </c>
      <c r="I1969" s="32">
        <f>'Batch Inputs'!H1957</f>
        <v>0</v>
      </c>
      <c r="J1969" s="32">
        <f>'Batch Inputs'!I1957</f>
        <v>0</v>
      </c>
      <c r="K1969" s="32">
        <f>'Batch Inputs'!J1957</f>
        <v>0</v>
      </c>
      <c r="L1969" s="32">
        <f>'Batch Inputs'!K1957</f>
        <v>0</v>
      </c>
      <c r="M1969" s="32">
        <f>'Batch Inputs'!L1957</f>
        <v>0</v>
      </c>
      <c r="N1969" s="32">
        <f>'Batch Inputs'!M1957</f>
        <v>0</v>
      </c>
      <c r="O1969" s="32">
        <f>'Batch Inputs'!N1957</f>
        <v>0</v>
      </c>
      <c r="P1969" s="32">
        <f>'Batch Inputs'!O1957</f>
        <v>0</v>
      </c>
      <c r="Q1969" s="32">
        <f>'Batch Inputs'!P1957</f>
        <v>0</v>
      </c>
      <c r="S1969" s="98">
        <f>SUMPRODUCT($D1969:$O1969,$D$5:$O$5)+$R$5</f>
        <v>-7.9279999999999999</v>
      </c>
      <c r="T1969" s="98">
        <f>SUMPRODUCT($D1969:$O1969,$D$6:$O$6)+$R$6</f>
        <v>-7.0750000000000002</v>
      </c>
      <c r="U1969" s="98">
        <f>SUMPRODUCT($D1969:$O1969,$D$7:$O$7)+$R$7</f>
        <v>-13.989000000000001</v>
      </c>
      <c r="V1969" s="98">
        <f>SUMPRODUCT($D1969:$O1969,$D$8:$O$8)+$R$8</f>
        <v>-8.0109999999999992</v>
      </c>
      <c r="W1969" s="98">
        <f>SUMPRODUCT($D1969:$O1969,$D$9:$O$9)+$R$9</f>
        <v>-6.976</v>
      </c>
      <c r="X1969" s="98">
        <f>SUMPRODUCT($D1969:$O1969,$D$10:$O$10)+$R$10</f>
        <v>-2.1259999999999999</v>
      </c>
      <c r="Z1969" s="104">
        <f t="shared" si="302"/>
        <v>0</v>
      </c>
      <c r="AA1969" s="38">
        <f t="shared" si="303"/>
        <v>0</v>
      </c>
      <c r="AB1969" s="38">
        <f t="shared" si="304"/>
        <v>0</v>
      </c>
      <c r="AC1969" s="38">
        <f t="shared" si="305"/>
        <v>0</v>
      </c>
      <c r="AD1969" s="38">
        <f t="shared" si="306"/>
        <v>0</v>
      </c>
      <c r="AE1969" s="105">
        <f t="shared" si="307"/>
        <v>6</v>
      </c>
      <c r="AF1969" s="114">
        <f t="shared" si="301"/>
        <v>-2.1259999999999999</v>
      </c>
      <c r="AG1969" s="37">
        <f t="shared" si="308"/>
        <v>6</v>
      </c>
      <c r="AH1969" s="40">
        <f>IF(OR(MAX('Batch Inputs'!$C1957:$N1957)&gt;1,MIN('Batch Inputs'!$C1957:$N1957)&lt;0),"ERROR",0)</f>
        <v>0</v>
      </c>
      <c r="AI1969" s="105" t="str">
        <f t="shared" si="309"/>
        <v>Few conditions</v>
      </c>
      <c r="AJ1969" s="113" t="str">
        <f t="shared" si="310"/>
        <v>No Conditions</v>
      </c>
      <c r="AM1969" s="78"/>
    </row>
    <row r="1970" spans="3:39" ht="12.75" x14ac:dyDescent="0.2">
      <c r="C1970" s="94">
        <v>1953</v>
      </c>
      <c r="D1970" s="32">
        <f>'Batch Inputs'!C1958</f>
        <v>0</v>
      </c>
      <c r="E1970" s="32">
        <f>'Batch Inputs'!D1958</f>
        <v>0</v>
      </c>
      <c r="F1970" s="32">
        <f>'Batch Inputs'!E1958</f>
        <v>0</v>
      </c>
      <c r="G1970" s="32">
        <f>'Batch Inputs'!F1958</f>
        <v>0</v>
      </c>
      <c r="H1970" s="32">
        <f>'Batch Inputs'!G1958</f>
        <v>0</v>
      </c>
      <c r="I1970" s="32">
        <f>'Batch Inputs'!H1958</f>
        <v>0</v>
      </c>
      <c r="J1970" s="32">
        <f>'Batch Inputs'!I1958</f>
        <v>0</v>
      </c>
      <c r="K1970" s="32">
        <f>'Batch Inputs'!J1958</f>
        <v>0</v>
      </c>
      <c r="L1970" s="32">
        <f>'Batch Inputs'!K1958</f>
        <v>0</v>
      </c>
      <c r="M1970" s="32">
        <f>'Batch Inputs'!L1958</f>
        <v>0</v>
      </c>
      <c r="N1970" s="32">
        <f>'Batch Inputs'!M1958</f>
        <v>0</v>
      </c>
      <c r="O1970" s="32">
        <f>'Batch Inputs'!N1958</f>
        <v>0</v>
      </c>
      <c r="P1970" s="32">
        <f>'Batch Inputs'!O1958</f>
        <v>0</v>
      </c>
      <c r="Q1970" s="32">
        <f>'Batch Inputs'!P1958</f>
        <v>0</v>
      </c>
      <c r="S1970" s="98">
        <f>SUMPRODUCT($D1970:$O1970,$D$5:$O$5)+$R$5</f>
        <v>-7.9279999999999999</v>
      </c>
      <c r="T1970" s="98">
        <f>SUMPRODUCT($D1970:$O1970,$D$6:$O$6)+$R$6</f>
        <v>-7.0750000000000002</v>
      </c>
      <c r="U1970" s="98">
        <f>SUMPRODUCT($D1970:$O1970,$D$7:$O$7)+$R$7</f>
        <v>-13.989000000000001</v>
      </c>
      <c r="V1970" s="98">
        <f>SUMPRODUCT($D1970:$O1970,$D$8:$O$8)+$R$8</f>
        <v>-8.0109999999999992</v>
      </c>
      <c r="W1970" s="98">
        <f>SUMPRODUCT($D1970:$O1970,$D$9:$O$9)+$R$9</f>
        <v>-6.976</v>
      </c>
      <c r="X1970" s="98">
        <f>SUMPRODUCT($D1970:$O1970,$D$10:$O$10)+$R$10</f>
        <v>-2.1259999999999999</v>
      </c>
      <c r="Z1970" s="104">
        <f t="shared" si="302"/>
        <v>0</v>
      </c>
      <c r="AA1970" s="38">
        <f t="shared" si="303"/>
        <v>0</v>
      </c>
      <c r="AB1970" s="38">
        <f t="shared" si="304"/>
        <v>0</v>
      </c>
      <c r="AC1970" s="38">
        <f t="shared" si="305"/>
        <v>0</v>
      </c>
      <c r="AD1970" s="38">
        <f t="shared" si="306"/>
        <v>0</v>
      </c>
      <c r="AE1970" s="105">
        <f t="shared" si="307"/>
        <v>6</v>
      </c>
      <c r="AF1970" s="114">
        <f t="shared" si="301"/>
        <v>-2.1259999999999999</v>
      </c>
      <c r="AG1970" s="37">
        <f t="shared" si="308"/>
        <v>6</v>
      </c>
      <c r="AH1970" s="40">
        <f>IF(OR(MAX('Batch Inputs'!$C1958:$N1958)&gt;1,MIN('Batch Inputs'!$C1958:$N1958)&lt;0),"ERROR",0)</f>
        <v>0</v>
      </c>
      <c r="AI1970" s="105" t="str">
        <f t="shared" si="309"/>
        <v>Few conditions</v>
      </c>
      <c r="AJ1970" s="113" t="str">
        <f t="shared" si="310"/>
        <v>No Conditions</v>
      </c>
      <c r="AM1970" s="78"/>
    </row>
    <row r="1971" spans="3:39" ht="12.75" x14ac:dyDescent="0.2">
      <c r="C1971" s="94">
        <v>1954</v>
      </c>
      <c r="D1971" s="32">
        <f>'Batch Inputs'!C1959</f>
        <v>0</v>
      </c>
      <c r="E1971" s="32">
        <f>'Batch Inputs'!D1959</f>
        <v>0</v>
      </c>
      <c r="F1971" s="32">
        <f>'Batch Inputs'!E1959</f>
        <v>0</v>
      </c>
      <c r="G1971" s="32">
        <f>'Batch Inputs'!F1959</f>
        <v>0</v>
      </c>
      <c r="H1971" s="32">
        <f>'Batch Inputs'!G1959</f>
        <v>0</v>
      </c>
      <c r="I1971" s="32">
        <f>'Batch Inputs'!H1959</f>
        <v>0</v>
      </c>
      <c r="J1971" s="32">
        <f>'Batch Inputs'!I1959</f>
        <v>0</v>
      </c>
      <c r="K1971" s="32">
        <f>'Batch Inputs'!J1959</f>
        <v>0</v>
      </c>
      <c r="L1971" s="32">
        <f>'Batch Inputs'!K1959</f>
        <v>0</v>
      </c>
      <c r="M1971" s="32">
        <f>'Batch Inputs'!L1959</f>
        <v>0</v>
      </c>
      <c r="N1971" s="32">
        <f>'Batch Inputs'!M1959</f>
        <v>0</v>
      </c>
      <c r="O1971" s="32">
        <f>'Batch Inputs'!N1959</f>
        <v>0</v>
      </c>
      <c r="P1971" s="32">
        <f>'Batch Inputs'!O1959</f>
        <v>0</v>
      </c>
      <c r="Q1971" s="32">
        <f>'Batch Inputs'!P1959</f>
        <v>0</v>
      </c>
      <c r="S1971" s="98">
        <f>SUMPRODUCT($D1971:$O1971,$D$5:$O$5)+$R$5</f>
        <v>-7.9279999999999999</v>
      </c>
      <c r="T1971" s="98">
        <f>SUMPRODUCT($D1971:$O1971,$D$6:$O$6)+$R$6</f>
        <v>-7.0750000000000002</v>
      </c>
      <c r="U1971" s="98">
        <f>SUMPRODUCT($D1971:$O1971,$D$7:$O$7)+$R$7</f>
        <v>-13.989000000000001</v>
      </c>
      <c r="V1971" s="98">
        <f>SUMPRODUCT($D1971:$O1971,$D$8:$O$8)+$R$8</f>
        <v>-8.0109999999999992</v>
      </c>
      <c r="W1971" s="98">
        <f>SUMPRODUCT($D1971:$O1971,$D$9:$O$9)+$R$9</f>
        <v>-6.976</v>
      </c>
      <c r="X1971" s="98">
        <f>SUMPRODUCT($D1971:$O1971,$D$10:$O$10)+$R$10</f>
        <v>-2.1259999999999999</v>
      </c>
      <c r="Z1971" s="104">
        <f t="shared" si="302"/>
        <v>0</v>
      </c>
      <c r="AA1971" s="38">
        <f t="shared" si="303"/>
        <v>0</v>
      </c>
      <c r="AB1971" s="38">
        <f t="shared" si="304"/>
        <v>0</v>
      </c>
      <c r="AC1971" s="38">
        <f t="shared" si="305"/>
        <v>0</v>
      </c>
      <c r="AD1971" s="38">
        <f t="shared" si="306"/>
        <v>0</v>
      </c>
      <c r="AE1971" s="105">
        <f t="shared" si="307"/>
        <v>6</v>
      </c>
      <c r="AF1971" s="114">
        <f t="shared" si="301"/>
        <v>-2.1259999999999999</v>
      </c>
      <c r="AG1971" s="37">
        <f t="shared" si="308"/>
        <v>6</v>
      </c>
      <c r="AH1971" s="40">
        <f>IF(OR(MAX('Batch Inputs'!$C1959:$N1959)&gt;1,MIN('Batch Inputs'!$C1959:$N1959)&lt;0),"ERROR",0)</f>
        <v>0</v>
      </c>
      <c r="AI1971" s="105" t="str">
        <f t="shared" si="309"/>
        <v>Few conditions</v>
      </c>
      <c r="AJ1971" s="113" t="str">
        <f t="shared" si="310"/>
        <v>No Conditions</v>
      </c>
      <c r="AM1971" s="78"/>
    </row>
    <row r="1972" spans="3:39" ht="12.75" x14ac:dyDescent="0.2">
      <c r="C1972" s="94">
        <v>1955</v>
      </c>
      <c r="D1972" s="32">
        <f>'Batch Inputs'!C1960</f>
        <v>0</v>
      </c>
      <c r="E1972" s="32">
        <f>'Batch Inputs'!D1960</f>
        <v>0</v>
      </c>
      <c r="F1972" s="32">
        <f>'Batch Inputs'!E1960</f>
        <v>0</v>
      </c>
      <c r="G1972" s="32">
        <f>'Batch Inputs'!F1960</f>
        <v>0</v>
      </c>
      <c r="H1972" s="32">
        <f>'Batch Inputs'!G1960</f>
        <v>0</v>
      </c>
      <c r="I1972" s="32">
        <f>'Batch Inputs'!H1960</f>
        <v>0</v>
      </c>
      <c r="J1972" s="32">
        <f>'Batch Inputs'!I1960</f>
        <v>0</v>
      </c>
      <c r="K1972" s="32">
        <f>'Batch Inputs'!J1960</f>
        <v>0</v>
      </c>
      <c r="L1972" s="32">
        <f>'Batch Inputs'!K1960</f>
        <v>0</v>
      </c>
      <c r="M1972" s="32">
        <f>'Batch Inputs'!L1960</f>
        <v>0</v>
      </c>
      <c r="N1972" s="32">
        <f>'Batch Inputs'!M1960</f>
        <v>0</v>
      </c>
      <c r="O1972" s="32">
        <f>'Batch Inputs'!N1960</f>
        <v>0</v>
      </c>
      <c r="P1972" s="32">
        <f>'Batch Inputs'!O1960</f>
        <v>0</v>
      </c>
      <c r="Q1972" s="32">
        <f>'Batch Inputs'!P1960</f>
        <v>0</v>
      </c>
      <c r="S1972" s="98">
        <f>SUMPRODUCT($D1972:$O1972,$D$5:$O$5)+$R$5</f>
        <v>-7.9279999999999999</v>
      </c>
      <c r="T1972" s="98">
        <f>SUMPRODUCT($D1972:$O1972,$D$6:$O$6)+$R$6</f>
        <v>-7.0750000000000002</v>
      </c>
      <c r="U1972" s="98">
        <f>SUMPRODUCT($D1972:$O1972,$D$7:$O$7)+$R$7</f>
        <v>-13.989000000000001</v>
      </c>
      <c r="V1972" s="98">
        <f>SUMPRODUCT($D1972:$O1972,$D$8:$O$8)+$R$8</f>
        <v>-8.0109999999999992</v>
      </c>
      <c r="W1972" s="98">
        <f>SUMPRODUCT($D1972:$O1972,$D$9:$O$9)+$R$9</f>
        <v>-6.976</v>
      </c>
      <c r="X1972" s="98">
        <f>SUMPRODUCT($D1972:$O1972,$D$10:$O$10)+$R$10</f>
        <v>-2.1259999999999999</v>
      </c>
      <c r="Z1972" s="104">
        <f t="shared" si="302"/>
        <v>0</v>
      </c>
      <c r="AA1972" s="38">
        <f t="shared" si="303"/>
        <v>0</v>
      </c>
      <c r="AB1972" s="38">
        <f t="shared" si="304"/>
        <v>0</v>
      </c>
      <c r="AC1972" s="38">
        <f t="shared" si="305"/>
        <v>0</v>
      </c>
      <c r="AD1972" s="38">
        <f t="shared" si="306"/>
        <v>0</v>
      </c>
      <c r="AE1972" s="105">
        <f t="shared" si="307"/>
        <v>6</v>
      </c>
      <c r="AF1972" s="114">
        <f t="shared" si="301"/>
        <v>-2.1259999999999999</v>
      </c>
      <c r="AG1972" s="37">
        <f t="shared" si="308"/>
        <v>6</v>
      </c>
      <c r="AH1972" s="40">
        <f>IF(OR(MAX('Batch Inputs'!$C1960:$N1960)&gt;1,MIN('Batch Inputs'!$C1960:$N1960)&lt;0),"ERROR",0)</f>
        <v>0</v>
      </c>
      <c r="AI1972" s="105" t="str">
        <f t="shared" si="309"/>
        <v>Few conditions</v>
      </c>
      <c r="AJ1972" s="113" t="str">
        <f t="shared" si="310"/>
        <v>No Conditions</v>
      </c>
      <c r="AM1972" s="78"/>
    </row>
    <row r="1973" spans="3:39" ht="12.75" x14ac:dyDescent="0.2">
      <c r="C1973" s="94">
        <v>1956</v>
      </c>
      <c r="D1973" s="32">
        <f>'Batch Inputs'!C1961</f>
        <v>0</v>
      </c>
      <c r="E1973" s="32">
        <f>'Batch Inputs'!D1961</f>
        <v>0</v>
      </c>
      <c r="F1973" s="32">
        <f>'Batch Inputs'!E1961</f>
        <v>0</v>
      </c>
      <c r="G1973" s="32">
        <f>'Batch Inputs'!F1961</f>
        <v>0</v>
      </c>
      <c r="H1973" s="32">
        <f>'Batch Inputs'!G1961</f>
        <v>0</v>
      </c>
      <c r="I1973" s="32">
        <f>'Batch Inputs'!H1961</f>
        <v>0</v>
      </c>
      <c r="J1973" s="32">
        <f>'Batch Inputs'!I1961</f>
        <v>0</v>
      </c>
      <c r="K1973" s="32">
        <f>'Batch Inputs'!J1961</f>
        <v>0</v>
      </c>
      <c r="L1973" s="32">
        <f>'Batch Inputs'!K1961</f>
        <v>0</v>
      </c>
      <c r="M1973" s="32">
        <f>'Batch Inputs'!L1961</f>
        <v>0</v>
      </c>
      <c r="N1973" s="32">
        <f>'Batch Inputs'!M1961</f>
        <v>0</v>
      </c>
      <c r="O1973" s="32">
        <f>'Batch Inputs'!N1961</f>
        <v>0</v>
      </c>
      <c r="P1973" s="32">
        <f>'Batch Inputs'!O1961</f>
        <v>0</v>
      </c>
      <c r="Q1973" s="32">
        <f>'Batch Inputs'!P1961</f>
        <v>0</v>
      </c>
      <c r="S1973" s="98">
        <f>SUMPRODUCT($D1973:$O1973,$D$5:$O$5)+$R$5</f>
        <v>-7.9279999999999999</v>
      </c>
      <c r="T1973" s="98">
        <f>SUMPRODUCT($D1973:$O1973,$D$6:$O$6)+$R$6</f>
        <v>-7.0750000000000002</v>
      </c>
      <c r="U1973" s="98">
        <f>SUMPRODUCT($D1973:$O1973,$D$7:$O$7)+$R$7</f>
        <v>-13.989000000000001</v>
      </c>
      <c r="V1973" s="98">
        <f>SUMPRODUCT($D1973:$O1973,$D$8:$O$8)+$R$8</f>
        <v>-8.0109999999999992</v>
      </c>
      <c r="W1973" s="98">
        <f>SUMPRODUCT($D1973:$O1973,$D$9:$O$9)+$R$9</f>
        <v>-6.976</v>
      </c>
      <c r="X1973" s="98">
        <f>SUMPRODUCT($D1973:$O1973,$D$10:$O$10)+$R$10</f>
        <v>-2.1259999999999999</v>
      </c>
      <c r="Z1973" s="104">
        <f t="shared" si="302"/>
        <v>0</v>
      </c>
      <c r="AA1973" s="38">
        <f t="shared" si="303"/>
        <v>0</v>
      </c>
      <c r="AB1973" s="38">
        <f t="shared" si="304"/>
        <v>0</v>
      </c>
      <c r="AC1973" s="38">
        <f t="shared" si="305"/>
        <v>0</v>
      </c>
      <c r="AD1973" s="38">
        <f t="shared" si="306"/>
        <v>0</v>
      </c>
      <c r="AE1973" s="105">
        <f t="shared" si="307"/>
        <v>6</v>
      </c>
      <c r="AF1973" s="114">
        <f t="shared" si="301"/>
        <v>-2.1259999999999999</v>
      </c>
      <c r="AG1973" s="37">
        <f t="shared" si="308"/>
        <v>6</v>
      </c>
      <c r="AH1973" s="40">
        <f>IF(OR(MAX('Batch Inputs'!$C1961:$N1961)&gt;1,MIN('Batch Inputs'!$C1961:$N1961)&lt;0),"ERROR",0)</f>
        <v>0</v>
      </c>
      <c r="AI1973" s="105" t="str">
        <f t="shared" si="309"/>
        <v>Few conditions</v>
      </c>
      <c r="AJ1973" s="113" t="str">
        <f t="shared" si="310"/>
        <v>No Conditions</v>
      </c>
      <c r="AM1973" s="78"/>
    </row>
    <row r="1974" spans="3:39" ht="12.75" x14ac:dyDescent="0.2">
      <c r="C1974" s="94">
        <v>1957</v>
      </c>
      <c r="D1974" s="32">
        <f>'Batch Inputs'!C1962</f>
        <v>0</v>
      </c>
      <c r="E1974" s="32">
        <f>'Batch Inputs'!D1962</f>
        <v>0</v>
      </c>
      <c r="F1974" s="32">
        <f>'Batch Inputs'!E1962</f>
        <v>0</v>
      </c>
      <c r="G1974" s="32">
        <f>'Batch Inputs'!F1962</f>
        <v>0</v>
      </c>
      <c r="H1974" s="32">
        <f>'Batch Inputs'!G1962</f>
        <v>0</v>
      </c>
      <c r="I1974" s="32">
        <f>'Batch Inputs'!H1962</f>
        <v>0</v>
      </c>
      <c r="J1974" s="32">
        <f>'Batch Inputs'!I1962</f>
        <v>0</v>
      </c>
      <c r="K1974" s="32">
        <f>'Batch Inputs'!J1962</f>
        <v>0</v>
      </c>
      <c r="L1974" s="32">
        <f>'Batch Inputs'!K1962</f>
        <v>0</v>
      </c>
      <c r="M1974" s="32">
        <f>'Batch Inputs'!L1962</f>
        <v>0</v>
      </c>
      <c r="N1974" s="32">
        <f>'Batch Inputs'!M1962</f>
        <v>0</v>
      </c>
      <c r="O1974" s="32">
        <f>'Batch Inputs'!N1962</f>
        <v>0</v>
      </c>
      <c r="P1974" s="32">
        <f>'Batch Inputs'!O1962</f>
        <v>0</v>
      </c>
      <c r="Q1974" s="32">
        <f>'Batch Inputs'!P1962</f>
        <v>0</v>
      </c>
      <c r="S1974" s="98">
        <f>SUMPRODUCT($D1974:$O1974,$D$5:$O$5)+$R$5</f>
        <v>-7.9279999999999999</v>
      </c>
      <c r="T1974" s="98">
        <f>SUMPRODUCT($D1974:$O1974,$D$6:$O$6)+$R$6</f>
        <v>-7.0750000000000002</v>
      </c>
      <c r="U1974" s="98">
        <f>SUMPRODUCT($D1974:$O1974,$D$7:$O$7)+$R$7</f>
        <v>-13.989000000000001</v>
      </c>
      <c r="V1974" s="98">
        <f>SUMPRODUCT($D1974:$O1974,$D$8:$O$8)+$R$8</f>
        <v>-8.0109999999999992</v>
      </c>
      <c r="W1974" s="98">
        <f>SUMPRODUCT($D1974:$O1974,$D$9:$O$9)+$R$9</f>
        <v>-6.976</v>
      </c>
      <c r="X1974" s="98">
        <f>SUMPRODUCT($D1974:$O1974,$D$10:$O$10)+$R$10</f>
        <v>-2.1259999999999999</v>
      </c>
      <c r="Z1974" s="104">
        <f t="shared" si="302"/>
        <v>0</v>
      </c>
      <c r="AA1974" s="38">
        <f t="shared" si="303"/>
        <v>0</v>
      </c>
      <c r="AB1974" s="38">
        <f t="shared" si="304"/>
        <v>0</v>
      </c>
      <c r="AC1974" s="38">
        <f t="shared" si="305"/>
        <v>0</v>
      </c>
      <c r="AD1974" s="38">
        <f t="shared" si="306"/>
        <v>0</v>
      </c>
      <c r="AE1974" s="105">
        <f t="shared" si="307"/>
        <v>6</v>
      </c>
      <c r="AF1974" s="114">
        <f t="shared" si="301"/>
        <v>-2.1259999999999999</v>
      </c>
      <c r="AG1974" s="37">
        <f t="shared" si="308"/>
        <v>6</v>
      </c>
      <c r="AH1974" s="40">
        <f>IF(OR(MAX('Batch Inputs'!$C1962:$N1962)&gt;1,MIN('Batch Inputs'!$C1962:$N1962)&lt;0),"ERROR",0)</f>
        <v>0</v>
      </c>
      <c r="AI1974" s="105" t="str">
        <f t="shared" si="309"/>
        <v>Few conditions</v>
      </c>
      <c r="AJ1974" s="113" t="str">
        <f t="shared" si="310"/>
        <v>No Conditions</v>
      </c>
      <c r="AM1974" s="78"/>
    </row>
    <row r="1975" spans="3:39" ht="12.75" x14ac:dyDescent="0.2">
      <c r="C1975" s="94">
        <v>1958</v>
      </c>
      <c r="D1975" s="32">
        <f>'Batch Inputs'!C1963</f>
        <v>0</v>
      </c>
      <c r="E1975" s="32">
        <f>'Batch Inputs'!D1963</f>
        <v>0</v>
      </c>
      <c r="F1975" s="32">
        <f>'Batch Inputs'!E1963</f>
        <v>0</v>
      </c>
      <c r="G1975" s="32">
        <f>'Batch Inputs'!F1963</f>
        <v>0</v>
      </c>
      <c r="H1975" s="32">
        <f>'Batch Inputs'!G1963</f>
        <v>0</v>
      </c>
      <c r="I1975" s="32">
        <f>'Batch Inputs'!H1963</f>
        <v>0</v>
      </c>
      <c r="J1975" s="32">
        <f>'Batch Inputs'!I1963</f>
        <v>0</v>
      </c>
      <c r="K1975" s="32">
        <f>'Batch Inputs'!J1963</f>
        <v>0</v>
      </c>
      <c r="L1975" s="32">
        <f>'Batch Inputs'!K1963</f>
        <v>0</v>
      </c>
      <c r="M1975" s="32">
        <f>'Batch Inputs'!L1963</f>
        <v>0</v>
      </c>
      <c r="N1975" s="32">
        <f>'Batch Inputs'!M1963</f>
        <v>0</v>
      </c>
      <c r="O1975" s="32">
        <f>'Batch Inputs'!N1963</f>
        <v>0</v>
      </c>
      <c r="P1975" s="32">
        <f>'Batch Inputs'!O1963</f>
        <v>0</v>
      </c>
      <c r="Q1975" s="32">
        <f>'Batch Inputs'!P1963</f>
        <v>0</v>
      </c>
      <c r="S1975" s="98">
        <f>SUMPRODUCT($D1975:$O1975,$D$5:$O$5)+$R$5</f>
        <v>-7.9279999999999999</v>
      </c>
      <c r="T1975" s="98">
        <f>SUMPRODUCT($D1975:$O1975,$D$6:$O$6)+$R$6</f>
        <v>-7.0750000000000002</v>
      </c>
      <c r="U1975" s="98">
        <f>SUMPRODUCT($D1975:$O1975,$D$7:$O$7)+$R$7</f>
        <v>-13.989000000000001</v>
      </c>
      <c r="V1975" s="98">
        <f>SUMPRODUCT($D1975:$O1975,$D$8:$O$8)+$R$8</f>
        <v>-8.0109999999999992</v>
      </c>
      <c r="W1975" s="98">
        <f>SUMPRODUCT($D1975:$O1975,$D$9:$O$9)+$R$9</f>
        <v>-6.976</v>
      </c>
      <c r="X1975" s="98">
        <f>SUMPRODUCT($D1975:$O1975,$D$10:$O$10)+$R$10</f>
        <v>-2.1259999999999999</v>
      </c>
      <c r="Z1975" s="104">
        <f t="shared" si="302"/>
        <v>0</v>
      </c>
      <c r="AA1975" s="38">
        <f t="shared" si="303"/>
        <v>0</v>
      </c>
      <c r="AB1975" s="38">
        <f t="shared" si="304"/>
        <v>0</v>
      </c>
      <c r="AC1975" s="38">
        <f t="shared" si="305"/>
        <v>0</v>
      </c>
      <c r="AD1975" s="38">
        <f t="shared" si="306"/>
        <v>0</v>
      </c>
      <c r="AE1975" s="105">
        <f t="shared" si="307"/>
        <v>6</v>
      </c>
      <c r="AF1975" s="114">
        <f t="shared" si="301"/>
        <v>-2.1259999999999999</v>
      </c>
      <c r="AG1975" s="37">
        <f t="shared" si="308"/>
        <v>6</v>
      </c>
      <c r="AH1975" s="40">
        <f>IF(OR(MAX('Batch Inputs'!$C1963:$N1963)&gt;1,MIN('Batch Inputs'!$C1963:$N1963)&lt;0),"ERROR",0)</f>
        <v>0</v>
      </c>
      <c r="AI1975" s="105" t="str">
        <f t="shared" si="309"/>
        <v>Few conditions</v>
      </c>
      <c r="AJ1975" s="113" t="str">
        <f t="shared" si="310"/>
        <v>No Conditions</v>
      </c>
      <c r="AM1975" s="78"/>
    </row>
    <row r="1976" spans="3:39" ht="12.75" x14ac:dyDescent="0.2">
      <c r="C1976" s="94">
        <v>1959</v>
      </c>
      <c r="D1976" s="32">
        <f>'Batch Inputs'!C1964</f>
        <v>0</v>
      </c>
      <c r="E1976" s="32">
        <f>'Batch Inputs'!D1964</f>
        <v>0</v>
      </c>
      <c r="F1976" s="32">
        <f>'Batch Inputs'!E1964</f>
        <v>0</v>
      </c>
      <c r="G1976" s="32">
        <f>'Batch Inputs'!F1964</f>
        <v>0</v>
      </c>
      <c r="H1976" s="32">
        <f>'Batch Inputs'!G1964</f>
        <v>0</v>
      </c>
      <c r="I1976" s="32">
        <f>'Batch Inputs'!H1964</f>
        <v>0</v>
      </c>
      <c r="J1976" s="32">
        <f>'Batch Inputs'!I1964</f>
        <v>0</v>
      </c>
      <c r="K1976" s="32">
        <f>'Batch Inputs'!J1964</f>
        <v>0</v>
      </c>
      <c r="L1976" s="32">
        <f>'Batch Inputs'!K1964</f>
        <v>0</v>
      </c>
      <c r="M1976" s="32">
        <f>'Batch Inputs'!L1964</f>
        <v>0</v>
      </c>
      <c r="N1976" s="32">
        <f>'Batch Inputs'!M1964</f>
        <v>0</v>
      </c>
      <c r="O1976" s="32">
        <f>'Batch Inputs'!N1964</f>
        <v>0</v>
      </c>
      <c r="P1976" s="32">
        <f>'Batch Inputs'!O1964</f>
        <v>0</v>
      </c>
      <c r="Q1976" s="32">
        <f>'Batch Inputs'!P1964</f>
        <v>0</v>
      </c>
      <c r="S1976" s="98">
        <f>SUMPRODUCT($D1976:$O1976,$D$5:$O$5)+$R$5</f>
        <v>-7.9279999999999999</v>
      </c>
      <c r="T1976" s="98">
        <f>SUMPRODUCT($D1976:$O1976,$D$6:$O$6)+$R$6</f>
        <v>-7.0750000000000002</v>
      </c>
      <c r="U1976" s="98">
        <f>SUMPRODUCT($D1976:$O1976,$D$7:$O$7)+$R$7</f>
        <v>-13.989000000000001</v>
      </c>
      <c r="V1976" s="98">
        <f>SUMPRODUCT($D1976:$O1976,$D$8:$O$8)+$R$8</f>
        <v>-8.0109999999999992</v>
      </c>
      <c r="W1976" s="98">
        <f>SUMPRODUCT($D1976:$O1976,$D$9:$O$9)+$R$9</f>
        <v>-6.976</v>
      </c>
      <c r="X1976" s="98">
        <f>SUMPRODUCT($D1976:$O1976,$D$10:$O$10)+$R$10</f>
        <v>-2.1259999999999999</v>
      </c>
      <c r="Z1976" s="104">
        <f t="shared" si="302"/>
        <v>0</v>
      </c>
      <c r="AA1976" s="38">
        <f t="shared" si="303"/>
        <v>0</v>
      </c>
      <c r="AB1976" s="38">
        <f t="shared" si="304"/>
        <v>0</v>
      </c>
      <c r="AC1976" s="38">
        <f t="shared" si="305"/>
        <v>0</v>
      </c>
      <c r="AD1976" s="38">
        <f t="shared" si="306"/>
        <v>0</v>
      </c>
      <c r="AE1976" s="105">
        <f t="shared" si="307"/>
        <v>6</v>
      </c>
      <c r="AF1976" s="114">
        <f t="shared" si="301"/>
        <v>-2.1259999999999999</v>
      </c>
      <c r="AG1976" s="37">
        <f t="shared" si="308"/>
        <v>6</v>
      </c>
      <c r="AH1976" s="40">
        <f>IF(OR(MAX('Batch Inputs'!$C1964:$N1964)&gt;1,MIN('Batch Inputs'!$C1964:$N1964)&lt;0),"ERROR",0)</f>
        <v>0</v>
      </c>
      <c r="AI1976" s="105" t="str">
        <f t="shared" si="309"/>
        <v>Few conditions</v>
      </c>
      <c r="AJ1976" s="113" t="str">
        <f t="shared" si="310"/>
        <v>No Conditions</v>
      </c>
      <c r="AM1976" s="78"/>
    </row>
    <row r="1977" spans="3:39" ht="12.75" x14ac:dyDescent="0.2">
      <c r="C1977" s="94">
        <v>1960</v>
      </c>
      <c r="D1977" s="32">
        <f>'Batch Inputs'!C1965</f>
        <v>0</v>
      </c>
      <c r="E1977" s="32">
        <f>'Batch Inputs'!D1965</f>
        <v>0</v>
      </c>
      <c r="F1977" s="32">
        <f>'Batch Inputs'!E1965</f>
        <v>0</v>
      </c>
      <c r="G1977" s="32">
        <f>'Batch Inputs'!F1965</f>
        <v>0</v>
      </c>
      <c r="H1977" s="32">
        <f>'Batch Inputs'!G1965</f>
        <v>0</v>
      </c>
      <c r="I1977" s="32">
        <f>'Batch Inputs'!H1965</f>
        <v>0</v>
      </c>
      <c r="J1977" s="32">
        <f>'Batch Inputs'!I1965</f>
        <v>0</v>
      </c>
      <c r="K1977" s="32">
        <f>'Batch Inputs'!J1965</f>
        <v>0</v>
      </c>
      <c r="L1977" s="32">
        <f>'Batch Inputs'!K1965</f>
        <v>0</v>
      </c>
      <c r="M1977" s="32">
        <f>'Batch Inputs'!L1965</f>
        <v>0</v>
      </c>
      <c r="N1977" s="32">
        <f>'Batch Inputs'!M1965</f>
        <v>0</v>
      </c>
      <c r="O1977" s="32">
        <f>'Batch Inputs'!N1965</f>
        <v>0</v>
      </c>
      <c r="P1977" s="32">
        <f>'Batch Inputs'!O1965</f>
        <v>0</v>
      </c>
      <c r="Q1977" s="32">
        <f>'Batch Inputs'!P1965</f>
        <v>0</v>
      </c>
      <c r="S1977" s="98">
        <f>SUMPRODUCT($D1977:$O1977,$D$5:$O$5)+$R$5</f>
        <v>-7.9279999999999999</v>
      </c>
      <c r="T1977" s="98">
        <f>SUMPRODUCT($D1977:$O1977,$D$6:$O$6)+$R$6</f>
        <v>-7.0750000000000002</v>
      </c>
      <c r="U1977" s="98">
        <f>SUMPRODUCT($D1977:$O1977,$D$7:$O$7)+$R$7</f>
        <v>-13.989000000000001</v>
      </c>
      <c r="V1977" s="98">
        <f>SUMPRODUCT($D1977:$O1977,$D$8:$O$8)+$R$8</f>
        <v>-8.0109999999999992</v>
      </c>
      <c r="W1977" s="98">
        <f>SUMPRODUCT($D1977:$O1977,$D$9:$O$9)+$R$9</f>
        <v>-6.976</v>
      </c>
      <c r="X1977" s="98">
        <f>SUMPRODUCT($D1977:$O1977,$D$10:$O$10)+$R$10</f>
        <v>-2.1259999999999999</v>
      </c>
      <c r="Z1977" s="104">
        <f t="shared" si="302"/>
        <v>0</v>
      </c>
      <c r="AA1977" s="38">
        <f t="shared" si="303"/>
        <v>0</v>
      </c>
      <c r="AB1977" s="38">
        <f t="shared" si="304"/>
        <v>0</v>
      </c>
      <c r="AC1977" s="38">
        <f t="shared" si="305"/>
        <v>0</v>
      </c>
      <c r="AD1977" s="38">
        <f t="shared" si="306"/>
        <v>0</v>
      </c>
      <c r="AE1977" s="105">
        <f t="shared" si="307"/>
        <v>6</v>
      </c>
      <c r="AF1977" s="114">
        <f t="shared" si="301"/>
        <v>-2.1259999999999999</v>
      </c>
      <c r="AG1977" s="37">
        <f t="shared" si="308"/>
        <v>6</v>
      </c>
      <c r="AH1977" s="40">
        <f>IF(OR(MAX('Batch Inputs'!$C1965:$N1965)&gt;1,MIN('Batch Inputs'!$C1965:$N1965)&lt;0),"ERROR",0)</f>
        <v>0</v>
      </c>
      <c r="AI1977" s="105" t="str">
        <f t="shared" si="309"/>
        <v>Few conditions</v>
      </c>
      <c r="AJ1977" s="113" t="str">
        <f t="shared" si="310"/>
        <v>No Conditions</v>
      </c>
      <c r="AM1977" s="78"/>
    </row>
    <row r="1978" spans="3:39" ht="12.75" x14ac:dyDescent="0.2">
      <c r="C1978" s="94">
        <v>1961</v>
      </c>
      <c r="D1978" s="32">
        <f>'Batch Inputs'!C1966</f>
        <v>0</v>
      </c>
      <c r="E1978" s="32">
        <f>'Batch Inputs'!D1966</f>
        <v>0</v>
      </c>
      <c r="F1978" s="32">
        <f>'Batch Inputs'!E1966</f>
        <v>0</v>
      </c>
      <c r="G1978" s="32">
        <f>'Batch Inputs'!F1966</f>
        <v>0</v>
      </c>
      <c r="H1978" s="32">
        <f>'Batch Inputs'!G1966</f>
        <v>0</v>
      </c>
      <c r="I1978" s="32">
        <f>'Batch Inputs'!H1966</f>
        <v>0</v>
      </c>
      <c r="J1978" s="32">
        <f>'Batch Inputs'!I1966</f>
        <v>0</v>
      </c>
      <c r="K1978" s="32">
        <f>'Batch Inputs'!J1966</f>
        <v>0</v>
      </c>
      <c r="L1978" s="32">
        <f>'Batch Inputs'!K1966</f>
        <v>0</v>
      </c>
      <c r="M1978" s="32">
        <f>'Batch Inputs'!L1966</f>
        <v>0</v>
      </c>
      <c r="N1978" s="32">
        <f>'Batch Inputs'!M1966</f>
        <v>0</v>
      </c>
      <c r="O1978" s="32">
        <f>'Batch Inputs'!N1966</f>
        <v>0</v>
      </c>
      <c r="P1978" s="32">
        <f>'Batch Inputs'!O1966</f>
        <v>0</v>
      </c>
      <c r="Q1978" s="32">
        <f>'Batch Inputs'!P1966</f>
        <v>0</v>
      </c>
      <c r="S1978" s="98">
        <f>SUMPRODUCT($D1978:$O1978,$D$5:$O$5)+$R$5</f>
        <v>-7.9279999999999999</v>
      </c>
      <c r="T1978" s="98">
        <f>SUMPRODUCT($D1978:$O1978,$D$6:$O$6)+$R$6</f>
        <v>-7.0750000000000002</v>
      </c>
      <c r="U1978" s="98">
        <f>SUMPRODUCT($D1978:$O1978,$D$7:$O$7)+$R$7</f>
        <v>-13.989000000000001</v>
      </c>
      <c r="V1978" s="98">
        <f>SUMPRODUCT($D1978:$O1978,$D$8:$O$8)+$R$8</f>
        <v>-8.0109999999999992</v>
      </c>
      <c r="W1978" s="98">
        <f>SUMPRODUCT($D1978:$O1978,$D$9:$O$9)+$R$9</f>
        <v>-6.976</v>
      </c>
      <c r="X1978" s="98">
        <f>SUMPRODUCT($D1978:$O1978,$D$10:$O$10)+$R$10</f>
        <v>-2.1259999999999999</v>
      </c>
      <c r="Z1978" s="104">
        <f t="shared" si="302"/>
        <v>0</v>
      </c>
      <c r="AA1978" s="38">
        <f t="shared" si="303"/>
        <v>0</v>
      </c>
      <c r="AB1978" s="38">
        <f t="shared" si="304"/>
        <v>0</v>
      </c>
      <c r="AC1978" s="38">
        <f t="shared" si="305"/>
        <v>0</v>
      </c>
      <c r="AD1978" s="38">
        <f t="shared" si="306"/>
        <v>0</v>
      </c>
      <c r="AE1978" s="105">
        <f t="shared" si="307"/>
        <v>6</v>
      </c>
      <c r="AF1978" s="114">
        <f t="shared" si="301"/>
        <v>-2.1259999999999999</v>
      </c>
      <c r="AG1978" s="37">
        <f t="shared" si="308"/>
        <v>6</v>
      </c>
      <c r="AH1978" s="40">
        <f>IF(OR(MAX('Batch Inputs'!$C1966:$N1966)&gt;1,MIN('Batch Inputs'!$C1966:$N1966)&lt;0),"ERROR",0)</f>
        <v>0</v>
      </c>
      <c r="AI1978" s="105" t="str">
        <f t="shared" si="309"/>
        <v>Few conditions</v>
      </c>
      <c r="AJ1978" s="113" t="str">
        <f t="shared" si="310"/>
        <v>No Conditions</v>
      </c>
      <c r="AM1978" s="78"/>
    </row>
    <row r="1979" spans="3:39" ht="12.75" x14ac:dyDescent="0.2">
      <c r="C1979" s="94">
        <v>1962</v>
      </c>
      <c r="D1979" s="32">
        <f>'Batch Inputs'!C1967</f>
        <v>0</v>
      </c>
      <c r="E1979" s="32">
        <f>'Batch Inputs'!D1967</f>
        <v>0</v>
      </c>
      <c r="F1979" s="32">
        <f>'Batch Inputs'!E1967</f>
        <v>0</v>
      </c>
      <c r="G1979" s="32">
        <f>'Batch Inputs'!F1967</f>
        <v>0</v>
      </c>
      <c r="H1979" s="32">
        <f>'Batch Inputs'!G1967</f>
        <v>0</v>
      </c>
      <c r="I1979" s="32">
        <f>'Batch Inputs'!H1967</f>
        <v>0</v>
      </c>
      <c r="J1979" s="32">
        <f>'Batch Inputs'!I1967</f>
        <v>0</v>
      </c>
      <c r="K1979" s="32">
        <f>'Batch Inputs'!J1967</f>
        <v>0</v>
      </c>
      <c r="L1979" s="32">
        <f>'Batch Inputs'!K1967</f>
        <v>0</v>
      </c>
      <c r="M1979" s="32">
        <f>'Batch Inputs'!L1967</f>
        <v>0</v>
      </c>
      <c r="N1979" s="32">
        <f>'Batch Inputs'!M1967</f>
        <v>0</v>
      </c>
      <c r="O1979" s="32">
        <f>'Batch Inputs'!N1967</f>
        <v>0</v>
      </c>
      <c r="P1979" s="32">
        <f>'Batch Inputs'!O1967</f>
        <v>0</v>
      </c>
      <c r="Q1979" s="32">
        <f>'Batch Inputs'!P1967</f>
        <v>0</v>
      </c>
      <c r="S1979" s="98">
        <f>SUMPRODUCT($D1979:$O1979,$D$5:$O$5)+$R$5</f>
        <v>-7.9279999999999999</v>
      </c>
      <c r="T1979" s="98">
        <f>SUMPRODUCT($D1979:$O1979,$D$6:$O$6)+$R$6</f>
        <v>-7.0750000000000002</v>
      </c>
      <c r="U1979" s="98">
        <f>SUMPRODUCT($D1979:$O1979,$D$7:$O$7)+$R$7</f>
        <v>-13.989000000000001</v>
      </c>
      <c r="V1979" s="98">
        <f>SUMPRODUCT($D1979:$O1979,$D$8:$O$8)+$R$8</f>
        <v>-8.0109999999999992</v>
      </c>
      <c r="W1979" s="98">
        <f>SUMPRODUCT($D1979:$O1979,$D$9:$O$9)+$R$9</f>
        <v>-6.976</v>
      </c>
      <c r="X1979" s="98">
        <f>SUMPRODUCT($D1979:$O1979,$D$10:$O$10)+$R$10</f>
        <v>-2.1259999999999999</v>
      </c>
      <c r="Z1979" s="104">
        <f t="shared" si="302"/>
        <v>0</v>
      </c>
      <c r="AA1979" s="38">
        <f t="shared" si="303"/>
        <v>0</v>
      </c>
      <c r="AB1979" s="38">
        <f t="shared" si="304"/>
        <v>0</v>
      </c>
      <c r="AC1979" s="38">
        <f t="shared" si="305"/>
        <v>0</v>
      </c>
      <c r="AD1979" s="38">
        <f t="shared" si="306"/>
        <v>0</v>
      </c>
      <c r="AE1979" s="105">
        <f t="shared" si="307"/>
        <v>6</v>
      </c>
      <c r="AF1979" s="114">
        <f t="shared" si="301"/>
        <v>-2.1259999999999999</v>
      </c>
      <c r="AG1979" s="37">
        <f t="shared" si="308"/>
        <v>6</v>
      </c>
      <c r="AH1979" s="40">
        <f>IF(OR(MAX('Batch Inputs'!$C1967:$N1967)&gt;1,MIN('Batch Inputs'!$C1967:$N1967)&lt;0),"ERROR",0)</f>
        <v>0</v>
      </c>
      <c r="AI1979" s="105" t="str">
        <f t="shared" si="309"/>
        <v>Few conditions</v>
      </c>
      <c r="AJ1979" s="113" t="str">
        <f t="shared" si="310"/>
        <v>No Conditions</v>
      </c>
      <c r="AM1979" s="78"/>
    </row>
    <row r="1980" spans="3:39" ht="12.75" x14ac:dyDescent="0.2">
      <c r="C1980" s="94">
        <v>1963</v>
      </c>
      <c r="D1980" s="32">
        <f>'Batch Inputs'!C1968</f>
        <v>0</v>
      </c>
      <c r="E1980" s="32">
        <f>'Batch Inputs'!D1968</f>
        <v>0</v>
      </c>
      <c r="F1980" s="32">
        <f>'Batch Inputs'!E1968</f>
        <v>0</v>
      </c>
      <c r="G1980" s="32">
        <f>'Batch Inputs'!F1968</f>
        <v>0</v>
      </c>
      <c r="H1980" s="32">
        <f>'Batch Inputs'!G1968</f>
        <v>0</v>
      </c>
      <c r="I1980" s="32">
        <f>'Batch Inputs'!H1968</f>
        <v>0</v>
      </c>
      <c r="J1980" s="32">
        <f>'Batch Inputs'!I1968</f>
        <v>0</v>
      </c>
      <c r="K1980" s="32">
        <f>'Batch Inputs'!J1968</f>
        <v>0</v>
      </c>
      <c r="L1980" s="32">
        <f>'Batch Inputs'!K1968</f>
        <v>0</v>
      </c>
      <c r="M1980" s="32">
        <f>'Batch Inputs'!L1968</f>
        <v>0</v>
      </c>
      <c r="N1980" s="32">
        <f>'Batch Inputs'!M1968</f>
        <v>0</v>
      </c>
      <c r="O1980" s="32">
        <f>'Batch Inputs'!N1968</f>
        <v>0</v>
      </c>
      <c r="P1980" s="32">
        <f>'Batch Inputs'!O1968</f>
        <v>0</v>
      </c>
      <c r="Q1980" s="32">
        <f>'Batch Inputs'!P1968</f>
        <v>0</v>
      </c>
      <c r="S1980" s="98">
        <f>SUMPRODUCT($D1980:$O1980,$D$5:$O$5)+$R$5</f>
        <v>-7.9279999999999999</v>
      </c>
      <c r="T1980" s="98">
        <f>SUMPRODUCT($D1980:$O1980,$D$6:$O$6)+$R$6</f>
        <v>-7.0750000000000002</v>
      </c>
      <c r="U1980" s="98">
        <f>SUMPRODUCT($D1980:$O1980,$D$7:$O$7)+$R$7</f>
        <v>-13.989000000000001</v>
      </c>
      <c r="V1980" s="98">
        <f>SUMPRODUCT($D1980:$O1980,$D$8:$O$8)+$R$8</f>
        <v>-8.0109999999999992</v>
      </c>
      <c r="W1980" s="98">
        <f>SUMPRODUCT($D1980:$O1980,$D$9:$O$9)+$R$9</f>
        <v>-6.976</v>
      </c>
      <c r="X1980" s="98">
        <f>SUMPRODUCT($D1980:$O1980,$D$10:$O$10)+$R$10</f>
        <v>-2.1259999999999999</v>
      </c>
      <c r="Z1980" s="104">
        <f t="shared" si="302"/>
        <v>0</v>
      </c>
      <c r="AA1980" s="38">
        <f t="shared" si="303"/>
        <v>0</v>
      </c>
      <c r="AB1980" s="38">
        <f t="shared" si="304"/>
        <v>0</v>
      </c>
      <c r="AC1980" s="38">
        <f t="shared" si="305"/>
        <v>0</v>
      </c>
      <c r="AD1980" s="38">
        <f t="shared" si="306"/>
        <v>0</v>
      </c>
      <c r="AE1980" s="105">
        <f t="shared" si="307"/>
        <v>6</v>
      </c>
      <c r="AF1980" s="114">
        <f t="shared" si="301"/>
        <v>-2.1259999999999999</v>
      </c>
      <c r="AG1980" s="37">
        <f t="shared" si="308"/>
        <v>6</v>
      </c>
      <c r="AH1980" s="40">
        <f>IF(OR(MAX('Batch Inputs'!$C1968:$N1968)&gt;1,MIN('Batch Inputs'!$C1968:$N1968)&lt;0),"ERROR",0)</f>
        <v>0</v>
      </c>
      <c r="AI1980" s="105" t="str">
        <f t="shared" si="309"/>
        <v>Few conditions</v>
      </c>
      <c r="AJ1980" s="113" t="str">
        <f t="shared" si="310"/>
        <v>No Conditions</v>
      </c>
      <c r="AM1980" s="78"/>
    </row>
    <row r="1981" spans="3:39" ht="12.75" x14ac:dyDescent="0.2">
      <c r="C1981" s="94">
        <v>1964</v>
      </c>
      <c r="D1981" s="32">
        <f>'Batch Inputs'!C1969</f>
        <v>0</v>
      </c>
      <c r="E1981" s="32">
        <f>'Batch Inputs'!D1969</f>
        <v>0</v>
      </c>
      <c r="F1981" s="32">
        <f>'Batch Inputs'!E1969</f>
        <v>0</v>
      </c>
      <c r="G1981" s="32">
        <f>'Batch Inputs'!F1969</f>
        <v>0</v>
      </c>
      <c r="H1981" s="32">
        <f>'Batch Inputs'!G1969</f>
        <v>0</v>
      </c>
      <c r="I1981" s="32">
        <f>'Batch Inputs'!H1969</f>
        <v>0</v>
      </c>
      <c r="J1981" s="32">
        <f>'Batch Inputs'!I1969</f>
        <v>0</v>
      </c>
      <c r="K1981" s="32">
        <f>'Batch Inputs'!J1969</f>
        <v>0</v>
      </c>
      <c r="L1981" s="32">
        <f>'Batch Inputs'!K1969</f>
        <v>0</v>
      </c>
      <c r="M1981" s="32">
        <f>'Batch Inputs'!L1969</f>
        <v>0</v>
      </c>
      <c r="N1981" s="32">
        <f>'Batch Inputs'!M1969</f>
        <v>0</v>
      </c>
      <c r="O1981" s="32">
        <f>'Batch Inputs'!N1969</f>
        <v>0</v>
      </c>
      <c r="P1981" s="32">
        <f>'Batch Inputs'!O1969</f>
        <v>0</v>
      </c>
      <c r="Q1981" s="32">
        <f>'Batch Inputs'!P1969</f>
        <v>0</v>
      </c>
      <c r="S1981" s="98">
        <f>SUMPRODUCT($D1981:$O1981,$D$5:$O$5)+$R$5</f>
        <v>-7.9279999999999999</v>
      </c>
      <c r="T1981" s="98">
        <f>SUMPRODUCT($D1981:$O1981,$D$6:$O$6)+$R$6</f>
        <v>-7.0750000000000002</v>
      </c>
      <c r="U1981" s="98">
        <f>SUMPRODUCT($D1981:$O1981,$D$7:$O$7)+$R$7</f>
        <v>-13.989000000000001</v>
      </c>
      <c r="V1981" s="98">
        <f>SUMPRODUCT($D1981:$O1981,$D$8:$O$8)+$R$8</f>
        <v>-8.0109999999999992</v>
      </c>
      <c r="W1981" s="98">
        <f>SUMPRODUCT($D1981:$O1981,$D$9:$O$9)+$R$9</f>
        <v>-6.976</v>
      </c>
      <c r="X1981" s="98">
        <f>SUMPRODUCT($D1981:$O1981,$D$10:$O$10)+$R$10</f>
        <v>-2.1259999999999999</v>
      </c>
      <c r="Z1981" s="104">
        <f t="shared" si="302"/>
        <v>0</v>
      </c>
      <c r="AA1981" s="38">
        <f t="shared" si="303"/>
        <v>0</v>
      </c>
      <c r="AB1981" s="38">
        <f t="shared" si="304"/>
        <v>0</v>
      </c>
      <c r="AC1981" s="38">
        <f t="shared" si="305"/>
        <v>0</v>
      </c>
      <c r="AD1981" s="38">
        <f t="shared" si="306"/>
        <v>0</v>
      </c>
      <c r="AE1981" s="105">
        <f t="shared" si="307"/>
        <v>6</v>
      </c>
      <c r="AF1981" s="114">
        <f t="shared" si="301"/>
        <v>-2.1259999999999999</v>
      </c>
      <c r="AG1981" s="37">
        <f t="shared" si="308"/>
        <v>6</v>
      </c>
      <c r="AH1981" s="40">
        <f>IF(OR(MAX('Batch Inputs'!$C1969:$N1969)&gt;1,MIN('Batch Inputs'!$C1969:$N1969)&lt;0),"ERROR",0)</f>
        <v>0</v>
      </c>
      <c r="AI1981" s="105" t="str">
        <f t="shared" si="309"/>
        <v>Few conditions</v>
      </c>
      <c r="AJ1981" s="113" t="str">
        <f t="shared" si="310"/>
        <v>No Conditions</v>
      </c>
      <c r="AM1981" s="78"/>
    </row>
    <row r="1982" spans="3:39" ht="12.75" x14ac:dyDescent="0.2">
      <c r="C1982" s="94">
        <v>1965</v>
      </c>
      <c r="D1982" s="32">
        <f>'Batch Inputs'!C1970</f>
        <v>0</v>
      </c>
      <c r="E1982" s="32">
        <f>'Batch Inputs'!D1970</f>
        <v>0</v>
      </c>
      <c r="F1982" s="32">
        <f>'Batch Inputs'!E1970</f>
        <v>0</v>
      </c>
      <c r="G1982" s="32">
        <f>'Batch Inputs'!F1970</f>
        <v>0</v>
      </c>
      <c r="H1982" s="32">
        <f>'Batch Inputs'!G1970</f>
        <v>0</v>
      </c>
      <c r="I1982" s="32">
        <f>'Batch Inputs'!H1970</f>
        <v>0</v>
      </c>
      <c r="J1982" s="32">
        <f>'Batch Inputs'!I1970</f>
        <v>0</v>
      </c>
      <c r="K1982" s="32">
        <f>'Batch Inputs'!J1970</f>
        <v>0</v>
      </c>
      <c r="L1982" s="32">
        <f>'Batch Inputs'!K1970</f>
        <v>0</v>
      </c>
      <c r="M1982" s="32">
        <f>'Batch Inputs'!L1970</f>
        <v>0</v>
      </c>
      <c r="N1982" s="32">
        <f>'Batch Inputs'!M1970</f>
        <v>0</v>
      </c>
      <c r="O1982" s="32">
        <f>'Batch Inputs'!N1970</f>
        <v>0</v>
      </c>
      <c r="P1982" s="32">
        <f>'Batch Inputs'!O1970</f>
        <v>0</v>
      </c>
      <c r="Q1982" s="32">
        <f>'Batch Inputs'!P1970</f>
        <v>0</v>
      </c>
      <c r="S1982" s="98">
        <f>SUMPRODUCT($D1982:$O1982,$D$5:$O$5)+$R$5</f>
        <v>-7.9279999999999999</v>
      </c>
      <c r="T1982" s="98">
        <f>SUMPRODUCT($D1982:$O1982,$D$6:$O$6)+$R$6</f>
        <v>-7.0750000000000002</v>
      </c>
      <c r="U1982" s="98">
        <f>SUMPRODUCT($D1982:$O1982,$D$7:$O$7)+$R$7</f>
        <v>-13.989000000000001</v>
      </c>
      <c r="V1982" s="98">
        <f>SUMPRODUCT($D1982:$O1982,$D$8:$O$8)+$R$8</f>
        <v>-8.0109999999999992</v>
      </c>
      <c r="W1982" s="98">
        <f>SUMPRODUCT($D1982:$O1982,$D$9:$O$9)+$R$9</f>
        <v>-6.976</v>
      </c>
      <c r="X1982" s="98">
        <f>SUMPRODUCT($D1982:$O1982,$D$10:$O$10)+$R$10</f>
        <v>-2.1259999999999999</v>
      </c>
      <c r="Z1982" s="104">
        <f t="shared" si="302"/>
        <v>0</v>
      </c>
      <c r="AA1982" s="38">
        <f t="shared" si="303"/>
        <v>0</v>
      </c>
      <c r="AB1982" s="38">
        <f t="shared" si="304"/>
        <v>0</v>
      </c>
      <c r="AC1982" s="38">
        <f t="shared" si="305"/>
        <v>0</v>
      </c>
      <c r="AD1982" s="38">
        <f t="shared" si="306"/>
        <v>0</v>
      </c>
      <c r="AE1982" s="105">
        <f t="shared" si="307"/>
        <v>6</v>
      </c>
      <c r="AF1982" s="114">
        <f t="shared" si="301"/>
        <v>-2.1259999999999999</v>
      </c>
      <c r="AG1982" s="37">
        <f t="shared" si="308"/>
        <v>6</v>
      </c>
      <c r="AH1982" s="40">
        <f>IF(OR(MAX('Batch Inputs'!$C1970:$N1970)&gt;1,MIN('Batch Inputs'!$C1970:$N1970)&lt;0),"ERROR",0)</f>
        <v>0</v>
      </c>
      <c r="AI1982" s="105" t="str">
        <f t="shared" si="309"/>
        <v>Few conditions</v>
      </c>
      <c r="AJ1982" s="113" t="str">
        <f t="shared" si="310"/>
        <v>No Conditions</v>
      </c>
      <c r="AM1982" s="78"/>
    </row>
    <row r="1983" spans="3:39" ht="12.75" x14ac:dyDescent="0.2">
      <c r="C1983" s="94">
        <v>1966</v>
      </c>
      <c r="D1983" s="32">
        <f>'Batch Inputs'!C1971</f>
        <v>0</v>
      </c>
      <c r="E1983" s="32">
        <f>'Batch Inputs'!D1971</f>
        <v>0</v>
      </c>
      <c r="F1983" s="32">
        <f>'Batch Inputs'!E1971</f>
        <v>0</v>
      </c>
      <c r="G1983" s="32">
        <f>'Batch Inputs'!F1971</f>
        <v>0</v>
      </c>
      <c r="H1983" s="32">
        <f>'Batch Inputs'!G1971</f>
        <v>0</v>
      </c>
      <c r="I1983" s="32">
        <f>'Batch Inputs'!H1971</f>
        <v>0</v>
      </c>
      <c r="J1983" s="32">
        <f>'Batch Inputs'!I1971</f>
        <v>0</v>
      </c>
      <c r="K1983" s="32">
        <f>'Batch Inputs'!J1971</f>
        <v>0</v>
      </c>
      <c r="L1983" s="32">
        <f>'Batch Inputs'!K1971</f>
        <v>0</v>
      </c>
      <c r="M1983" s="32">
        <f>'Batch Inputs'!L1971</f>
        <v>0</v>
      </c>
      <c r="N1983" s="32">
        <f>'Batch Inputs'!M1971</f>
        <v>0</v>
      </c>
      <c r="O1983" s="32">
        <f>'Batch Inputs'!N1971</f>
        <v>0</v>
      </c>
      <c r="P1983" s="32">
        <f>'Batch Inputs'!O1971</f>
        <v>0</v>
      </c>
      <c r="Q1983" s="32">
        <f>'Batch Inputs'!P1971</f>
        <v>0</v>
      </c>
      <c r="S1983" s="98">
        <f>SUMPRODUCT($D1983:$O1983,$D$5:$O$5)+$R$5</f>
        <v>-7.9279999999999999</v>
      </c>
      <c r="T1983" s="98">
        <f>SUMPRODUCT($D1983:$O1983,$D$6:$O$6)+$R$6</f>
        <v>-7.0750000000000002</v>
      </c>
      <c r="U1983" s="98">
        <f>SUMPRODUCT($D1983:$O1983,$D$7:$O$7)+$R$7</f>
        <v>-13.989000000000001</v>
      </c>
      <c r="V1983" s="98">
        <f>SUMPRODUCT($D1983:$O1983,$D$8:$O$8)+$R$8</f>
        <v>-8.0109999999999992</v>
      </c>
      <c r="W1983" s="98">
        <f>SUMPRODUCT($D1983:$O1983,$D$9:$O$9)+$R$9</f>
        <v>-6.976</v>
      </c>
      <c r="X1983" s="98">
        <f>SUMPRODUCT($D1983:$O1983,$D$10:$O$10)+$R$10</f>
        <v>-2.1259999999999999</v>
      </c>
      <c r="Z1983" s="104">
        <f t="shared" si="302"/>
        <v>0</v>
      </c>
      <c r="AA1983" s="38">
        <f t="shared" si="303"/>
        <v>0</v>
      </c>
      <c r="AB1983" s="38">
        <f t="shared" si="304"/>
        <v>0</v>
      </c>
      <c r="AC1983" s="38">
        <f t="shared" si="305"/>
        <v>0</v>
      </c>
      <c r="AD1983" s="38">
        <f t="shared" si="306"/>
        <v>0</v>
      </c>
      <c r="AE1983" s="105">
        <f t="shared" si="307"/>
        <v>6</v>
      </c>
      <c r="AF1983" s="114">
        <f t="shared" si="301"/>
        <v>-2.1259999999999999</v>
      </c>
      <c r="AG1983" s="37">
        <f t="shared" si="308"/>
        <v>6</v>
      </c>
      <c r="AH1983" s="40">
        <f>IF(OR(MAX('Batch Inputs'!$C1971:$N1971)&gt;1,MIN('Batch Inputs'!$C1971:$N1971)&lt;0),"ERROR",0)</f>
        <v>0</v>
      </c>
      <c r="AI1983" s="105" t="str">
        <f t="shared" si="309"/>
        <v>Few conditions</v>
      </c>
      <c r="AJ1983" s="113" t="str">
        <f t="shared" si="310"/>
        <v>No Conditions</v>
      </c>
      <c r="AM1983" s="78"/>
    </row>
    <row r="1984" spans="3:39" ht="12.75" x14ac:dyDescent="0.2">
      <c r="C1984" s="94">
        <v>1967</v>
      </c>
      <c r="D1984" s="32">
        <f>'Batch Inputs'!C1972</f>
        <v>0</v>
      </c>
      <c r="E1984" s="32">
        <f>'Batch Inputs'!D1972</f>
        <v>0</v>
      </c>
      <c r="F1984" s="32">
        <f>'Batch Inputs'!E1972</f>
        <v>0</v>
      </c>
      <c r="G1984" s="32">
        <f>'Batch Inputs'!F1972</f>
        <v>0</v>
      </c>
      <c r="H1984" s="32">
        <f>'Batch Inputs'!G1972</f>
        <v>0</v>
      </c>
      <c r="I1984" s="32">
        <f>'Batch Inputs'!H1972</f>
        <v>0</v>
      </c>
      <c r="J1984" s="32">
        <f>'Batch Inputs'!I1972</f>
        <v>0</v>
      </c>
      <c r="K1984" s="32">
        <f>'Batch Inputs'!J1972</f>
        <v>0</v>
      </c>
      <c r="L1984" s="32">
        <f>'Batch Inputs'!K1972</f>
        <v>0</v>
      </c>
      <c r="M1984" s="32">
        <f>'Batch Inputs'!L1972</f>
        <v>0</v>
      </c>
      <c r="N1984" s="32">
        <f>'Batch Inputs'!M1972</f>
        <v>0</v>
      </c>
      <c r="O1984" s="32">
        <f>'Batch Inputs'!N1972</f>
        <v>0</v>
      </c>
      <c r="P1984" s="32">
        <f>'Batch Inputs'!O1972</f>
        <v>0</v>
      </c>
      <c r="Q1984" s="32">
        <f>'Batch Inputs'!P1972</f>
        <v>0</v>
      </c>
      <c r="S1984" s="98">
        <f>SUMPRODUCT($D1984:$O1984,$D$5:$O$5)+$R$5</f>
        <v>-7.9279999999999999</v>
      </c>
      <c r="T1984" s="98">
        <f>SUMPRODUCT($D1984:$O1984,$D$6:$O$6)+$R$6</f>
        <v>-7.0750000000000002</v>
      </c>
      <c r="U1984" s="98">
        <f>SUMPRODUCT($D1984:$O1984,$D$7:$O$7)+$R$7</f>
        <v>-13.989000000000001</v>
      </c>
      <c r="V1984" s="98">
        <f>SUMPRODUCT($D1984:$O1984,$D$8:$O$8)+$R$8</f>
        <v>-8.0109999999999992</v>
      </c>
      <c r="W1984" s="98">
        <f>SUMPRODUCT($D1984:$O1984,$D$9:$O$9)+$R$9</f>
        <v>-6.976</v>
      </c>
      <c r="X1984" s="98">
        <f>SUMPRODUCT($D1984:$O1984,$D$10:$O$10)+$R$10</f>
        <v>-2.1259999999999999</v>
      </c>
      <c r="Z1984" s="104">
        <f t="shared" si="302"/>
        <v>0</v>
      </c>
      <c r="AA1984" s="38">
        <f t="shared" si="303"/>
        <v>0</v>
      </c>
      <c r="AB1984" s="38">
        <f t="shared" si="304"/>
        <v>0</v>
      </c>
      <c r="AC1984" s="38">
        <f t="shared" si="305"/>
        <v>0</v>
      </c>
      <c r="AD1984" s="38">
        <f t="shared" si="306"/>
        <v>0</v>
      </c>
      <c r="AE1984" s="105">
        <f t="shared" si="307"/>
        <v>6</v>
      </c>
      <c r="AF1984" s="114">
        <f t="shared" si="301"/>
        <v>-2.1259999999999999</v>
      </c>
      <c r="AG1984" s="37">
        <f t="shared" si="308"/>
        <v>6</v>
      </c>
      <c r="AH1984" s="40">
        <f>IF(OR(MAX('Batch Inputs'!$C1972:$N1972)&gt;1,MIN('Batch Inputs'!$C1972:$N1972)&lt;0),"ERROR",0)</f>
        <v>0</v>
      </c>
      <c r="AI1984" s="105" t="str">
        <f t="shared" si="309"/>
        <v>Few conditions</v>
      </c>
      <c r="AJ1984" s="113" t="str">
        <f t="shared" si="310"/>
        <v>No Conditions</v>
      </c>
      <c r="AM1984" s="78"/>
    </row>
    <row r="1985" spans="3:39" ht="12.75" x14ac:dyDescent="0.2">
      <c r="C1985" s="94">
        <v>1968</v>
      </c>
      <c r="D1985" s="32">
        <f>'Batch Inputs'!C1973</f>
        <v>0</v>
      </c>
      <c r="E1985" s="32">
        <f>'Batch Inputs'!D1973</f>
        <v>0</v>
      </c>
      <c r="F1985" s="32">
        <f>'Batch Inputs'!E1973</f>
        <v>0</v>
      </c>
      <c r="G1985" s="32">
        <f>'Batch Inputs'!F1973</f>
        <v>0</v>
      </c>
      <c r="H1985" s="32">
        <f>'Batch Inputs'!G1973</f>
        <v>0</v>
      </c>
      <c r="I1985" s="32">
        <f>'Batch Inputs'!H1973</f>
        <v>0</v>
      </c>
      <c r="J1985" s="32">
        <f>'Batch Inputs'!I1973</f>
        <v>0</v>
      </c>
      <c r="K1985" s="32">
        <f>'Batch Inputs'!J1973</f>
        <v>0</v>
      </c>
      <c r="L1985" s="32">
        <f>'Batch Inputs'!K1973</f>
        <v>0</v>
      </c>
      <c r="M1985" s="32">
        <f>'Batch Inputs'!L1973</f>
        <v>0</v>
      </c>
      <c r="N1985" s="32">
        <f>'Batch Inputs'!M1973</f>
        <v>0</v>
      </c>
      <c r="O1985" s="32">
        <f>'Batch Inputs'!N1973</f>
        <v>0</v>
      </c>
      <c r="P1985" s="32">
        <f>'Batch Inputs'!O1973</f>
        <v>0</v>
      </c>
      <c r="Q1985" s="32">
        <f>'Batch Inputs'!P1973</f>
        <v>0</v>
      </c>
      <c r="S1985" s="98">
        <f>SUMPRODUCT($D1985:$O1985,$D$5:$O$5)+$R$5</f>
        <v>-7.9279999999999999</v>
      </c>
      <c r="T1985" s="98">
        <f>SUMPRODUCT($D1985:$O1985,$D$6:$O$6)+$R$6</f>
        <v>-7.0750000000000002</v>
      </c>
      <c r="U1985" s="98">
        <f>SUMPRODUCT($D1985:$O1985,$D$7:$O$7)+$R$7</f>
        <v>-13.989000000000001</v>
      </c>
      <c r="V1985" s="98">
        <f>SUMPRODUCT($D1985:$O1985,$D$8:$O$8)+$R$8</f>
        <v>-8.0109999999999992</v>
      </c>
      <c r="W1985" s="98">
        <f>SUMPRODUCT($D1985:$O1985,$D$9:$O$9)+$R$9</f>
        <v>-6.976</v>
      </c>
      <c r="X1985" s="98">
        <f>SUMPRODUCT($D1985:$O1985,$D$10:$O$10)+$R$10</f>
        <v>-2.1259999999999999</v>
      </c>
      <c r="Z1985" s="104">
        <f t="shared" si="302"/>
        <v>0</v>
      </c>
      <c r="AA1985" s="38">
        <f t="shared" si="303"/>
        <v>0</v>
      </c>
      <c r="AB1985" s="38">
        <f t="shared" si="304"/>
        <v>0</v>
      </c>
      <c r="AC1985" s="38">
        <f t="shared" si="305"/>
        <v>0</v>
      </c>
      <c r="AD1985" s="38">
        <f t="shared" si="306"/>
        <v>0</v>
      </c>
      <c r="AE1985" s="105">
        <f t="shared" si="307"/>
        <v>6</v>
      </c>
      <c r="AF1985" s="114">
        <f t="shared" si="301"/>
        <v>-2.1259999999999999</v>
      </c>
      <c r="AG1985" s="37">
        <f t="shared" si="308"/>
        <v>6</v>
      </c>
      <c r="AH1985" s="40">
        <f>IF(OR(MAX('Batch Inputs'!$C1973:$N1973)&gt;1,MIN('Batch Inputs'!$C1973:$N1973)&lt;0),"ERROR",0)</f>
        <v>0</v>
      </c>
      <c r="AI1985" s="105" t="str">
        <f t="shared" si="309"/>
        <v>Few conditions</v>
      </c>
      <c r="AJ1985" s="113" t="str">
        <f t="shared" si="310"/>
        <v>No Conditions</v>
      </c>
      <c r="AM1985" s="78"/>
    </row>
    <row r="1986" spans="3:39" ht="12.75" x14ac:dyDescent="0.2">
      <c r="C1986" s="94">
        <v>1969</v>
      </c>
      <c r="D1986" s="32">
        <f>'Batch Inputs'!C1974</f>
        <v>0</v>
      </c>
      <c r="E1986" s="32">
        <f>'Batch Inputs'!D1974</f>
        <v>0</v>
      </c>
      <c r="F1986" s="32">
        <f>'Batch Inputs'!E1974</f>
        <v>0</v>
      </c>
      <c r="G1986" s="32">
        <f>'Batch Inputs'!F1974</f>
        <v>0</v>
      </c>
      <c r="H1986" s="32">
        <f>'Batch Inputs'!G1974</f>
        <v>0</v>
      </c>
      <c r="I1986" s="32">
        <f>'Batch Inputs'!H1974</f>
        <v>0</v>
      </c>
      <c r="J1986" s="32">
        <f>'Batch Inputs'!I1974</f>
        <v>0</v>
      </c>
      <c r="K1986" s="32">
        <f>'Batch Inputs'!J1974</f>
        <v>0</v>
      </c>
      <c r="L1986" s="32">
        <f>'Batch Inputs'!K1974</f>
        <v>0</v>
      </c>
      <c r="M1986" s="32">
        <f>'Batch Inputs'!L1974</f>
        <v>0</v>
      </c>
      <c r="N1986" s="32">
        <f>'Batch Inputs'!M1974</f>
        <v>0</v>
      </c>
      <c r="O1986" s="32">
        <f>'Batch Inputs'!N1974</f>
        <v>0</v>
      </c>
      <c r="P1986" s="32">
        <f>'Batch Inputs'!O1974</f>
        <v>0</v>
      </c>
      <c r="Q1986" s="32">
        <f>'Batch Inputs'!P1974</f>
        <v>0</v>
      </c>
      <c r="S1986" s="98">
        <f>SUMPRODUCT($D1986:$O1986,$D$5:$O$5)+$R$5</f>
        <v>-7.9279999999999999</v>
      </c>
      <c r="T1986" s="98">
        <f>SUMPRODUCT($D1986:$O1986,$D$6:$O$6)+$R$6</f>
        <v>-7.0750000000000002</v>
      </c>
      <c r="U1986" s="98">
        <f>SUMPRODUCT($D1986:$O1986,$D$7:$O$7)+$R$7</f>
        <v>-13.989000000000001</v>
      </c>
      <c r="V1986" s="98">
        <f>SUMPRODUCT($D1986:$O1986,$D$8:$O$8)+$R$8</f>
        <v>-8.0109999999999992</v>
      </c>
      <c r="W1986" s="98">
        <f>SUMPRODUCT($D1986:$O1986,$D$9:$O$9)+$R$9</f>
        <v>-6.976</v>
      </c>
      <c r="X1986" s="98">
        <f>SUMPRODUCT($D1986:$O1986,$D$10:$O$10)+$R$10</f>
        <v>-2.1259999999999999</v>
      </c>
      <c r="Z1986" s="104">
        <f t="shared" si="302"/>
        <v>0</v>
      </c>
      <c r="AA1986" s="38">
        <f t="shared" si="303"/>
        <v>0</v>
      </c>
      <c r="AB1986" s="38">
        <f t="shared" si="304"/>
        <v>0</v>
      </c>
      <c r="AC1986" s="38">
        <f t="shared" si="305"/>
        <v>0</v>
      </c>
      <c r="AD1986" s="38">
        <f t="shared" si="306"/>
        <v>0</v>
      </c>
      <c r="AE1986" s="105">
        <f t="shared" si="307"/>
        <v>6</v>
      </c>
      <c r="AF1986" s="114">
        <f t="shared" si="301"/>
        <v>-2.1259999999999999</v>
      </c>
      <c r="AG1986" s="37">
        <f t="shared" si="308"/>
        <v>6</v>
      </c>
      <c r="AH1986" s="40">
        <f>IF(OR(MAX('Batch Inputs'!$C1974:$N1974)&gt;1,MIN('Batch Inputs'!$C1974:$N1974)&lt;0),"ERROR",0)</f>
        <v>0</v>
      </c>
      <c r="AI1986" s="105" t="str">
        <f t="shared" si="309"/>
        <v>Few conditions</v>
      </c>
      <c r="AJ1986" s="113" t="str">
        <f t="shared" si="310"/>
        <v>No Conditions</v>
      </c>
      <c r="AM1986" s="78"/>
    </row>
    <row r="1987" spans="3:39" ht="12.75" x14ac:dyDescent="0.2">
      <c r="C1987" s="94">
        <v>1970</v>
      </c>
      <c r="D1987" s="32">
        <f>'Batch Inputs'!C1975</f>
        <v>0</v>
      </c>
      <c r="E1987" s="32">
        <f>'Batch Inputs'!D1975</f>
        <v>0</v>
      </c>
      <c r="F1987" s="32">
        <f>'Batch Inputs'!E1975</f>
        <v>0</v>
      </c>
      <c r="G1987" s="32">
        <f>'Batch Inputs'!F1975</f>
        <v>0</v>
      </c>
      <c r="H1987" s="32">
        <f>'Batch Inputs'!G1975</f>
        <v>0</v>
      </c>
      <c r="I1987" s="32">
        <f>'Batch Inputs'!H1975</f>
        <v>0</v>
      </c>
      <c r="J1987" s="32">
        <f>'Batch Inputs'!I1975</f>
        <v>0</v>
      </c>
      <c r="K1987" s="32">
        <f>'Batch Inputs'!J1975</f>
        <v>0</v>
      </c>
      <c r="L1987" s="32">
        <f>'Batch Inputs'!K1975</f>
        <v>0</v>
      </c>
      <c r="M1987" s="32">
        <f>'Batch Inputs'!L1975</f>
        <v>0</v>
      </c>
      <c r="N1987" s="32">
        <f>'Batch Inputs'!M1975</f>
        <v>0</v>
      </c>
      <c r="O1987" s="32">
        <f>'Batch Inputs'!N1975</f>
        <v>0</v>
      </c>
      <c r="P1987" s="32">
        <f>'Batch Inputs'!O1975</f>
        <v>0</v>
      </c>
      <c r="Q1987" s="32">
        <f>'Batch Inputs'!P1975</f>
        <v>0</v>
      </c>
      <c r="S1987" s="98">
        <f>SUMPRODUCT($D1987:$O1987,$D$5:$O$5)+$R$5</f>
        <v>-7.9279999999999999</v>
      </c>
      <c r="T1987" s="98">
        <f>SUMPRODUCT($D1987:$O1987,$D$6:$O$6)+$R$6</f>
        <v>-7.0750000000000002</v>
      </c>
      <c r="U1987" s="98">
        <f>SUMPRODUCT($D1987:$O1987,$D$7:$O$7)+$R$7</f>
        <v>-13.989000000000001</v>
      </c>
      <c r="V1987" s="98">
        <f>SUMPRODUCT($D1987:$O1987,$D$8:$O$8)+$R$8</f>
        <v>-8.0109999999999992</v>
      </c>
      <c r="W1987" s="98">
        <f>SUMPRODUCT($D1987:$O1987,$D$9:$O$9)+$R$9</f>
        <v>-6.976</v>
      </c>
      <c r="X1987" s="98">
        <f>SUMPRODUCT($D1987:$O1987,$D$10:$O$10)+$R$10</f>
        <v>-2.1259999999999999</v>
      </c>
      <c r="Z1987" s="104">
        <f t="shared" si="302"/>
        <v>0</v>
      </c>
      <c r="AA1987" s="38">
        <f t="shared" si="303"/>
        <v>0</v>
      </c>
      <c r="AB1987" s="38">
        <f t="shared" si="304"/>
        <v>0</v>
      </c>
      <c r="AC1987" s="38">
        <f t="shared" si="305"/>
        <v>0</v>
      </c>
      <c r="AD1987" s="38">
        <f t="shared" si="306"/>
        <v>0</v>
      </c>
      <c r="AE1987" s="105">
        <f t="shared" si="307"/>
        <v>6</v>
      </c>
      <c r="AF1987" s="114">
        <f t="shared" si="301"/>
        <v>-2.1259999999999999</v>
      </c>
      <c r="AG1987" s="37">
        <f t="shared" si="308"/>
        <v>6</v>
      </c>
      <c r="AH1987" s="40">
        <f>IF(OR(MAX('Batch Inputs'!$C1975:$N1975)&gt;1,MIN('Batch Inputs'!$C1975:$N1975)&lt;0),"ERROR",0)</f>
        <v>0</v>
      </c>
      <c r="AI1987" s="105" t="str">
        <f t="shared" si="309"/>
        <v>Few conditions</v>
      </c>
      <c r="AJ1987" s="113" t="str">
        <f t="shared" si="310"/>
        <v>No Conditions</v>
      </c>
      <c r="AM1987" s="78"/>
    </row>
    <row r="1988" spans="3:39" ht="12.75" x14ac:dyDescent="0.2">
      <c r="C1988" s="94">
        <v>1971</v>
      </c>
      <c r="D1988" s="32">
        <f>'Batch Inputs'!C1976</f>
        <v>0</v>
      </c>
      <c r="E1988" s="32">
        <f>'Batch Inputs'!D1976</f>
        <v>0</v>
      </c>
      <c r="F1988" s="32">
        <f>'Batch Inputs'!E1976</f>
        <v>0</v>
      </c>
      <c r="G1988" s="32">
        <f>'Batch Inputs'!F1976</f>
        <v>0</v>
      </c>
      <c r="H1988" s="32">
        <f>'Batch Inputs'!G1976</f>
        <v>0</v>
      </c>
      <c r="I1988" s="32">
        <f>'Batch Inputs'!H1976</f>
        <v>0</v>
      </c>
      <c r="J1988" s="32">
        <f>'Batch Inputs'!I1976</f>
        <v>0</v>
      </c>
      <c r="K1988" s="32">
        <f>'Batch Inputs'!J1976</f>
        <v>0</v>
      </c>
      <c r="L1988" s="32">
        <f>'Batch Inputs'!K1976</f>
        <v>0</v>
      </c>
      <c r="M1988" s="32">
        <f>'Batch Inputs'!L1976</f>
        <v>0</v>
      </c>
      <c r="N1988" s="32">
        <f>'Batch Inputs'!M1976</f>
        <v>0</v>
      </c>
      <c r="O1988" s="32">
        <f>'Batch Inputs'!N1976</f>
        <v>0</v>
      </c>
      <c r="P1988" s="32">
        <f>'Batch Inputs'!O1976</f>
        <v>0</v>
      </c>
      <c r="Q1988" s="32">
        <f>'Batch Inputs'!P1976</f>
        <v>0</v>
      </c>
      <c r="S1988" s="98">
        <f>SUMPRODUCT($D1988:$O1988,$D$5:$O$5)+$R$5</f>
        <v>-7.9279999999999999</v>
      </c>
      <c r="T1988" s="98">
        <f>SUMPRODUCT($D1988:$O1988,$D$6:$O$6)+$R$6</f>
        <v>-7.0750000000000002</v>
      </c>
      <c r="U1988" s="98">
        <f>SUMPRODUCT($D1988:$O1988,$D$7:$O$7)+$R$7</f>
        <v>-13.989000000000001</v>
      </c>
      <c r="V1988" s="98">
        <f>SUMPRODUCT($D1988:$O1988,$D$8:$O$8)+$R$8</f>
        <v>-8.0109999999999992</v>
      </c>
      <c r="W1988" s="98">
        <f>SUMPRODUCT($D1988:$O1988,$D$9:$O$9)+$R$9</f>
        <v>-6.976</v>
      </c>
      <c r="X1988" s="98">
        <f>SUMPRODUCT($D1988:$O1988,$D$10:$O$10)+$R$10</f>
        <v>-2.1259999999999999</v>
      </c>
      <c r="Z1988" s="104">
        <f t="shared" si="302"/>
        <v>0</v>
      </c>
      <c r="AA1988" s="38">
        <f t="shared" si="303"/>
        <v>0</v>
      </c>
      <c r="AB1988" s="38">
        <f t="shared" si="304"/>
        <v>0</v>
      </c>
      <c r="AC1988" s="38">
        <f t="shared" si="305"/>
        <v>0</v>
      </c>
      <c r="AD1988" s="38">
        <f t="shared" si="306"/>
        <v>0</v>
      </c>
      <c r="AE1988" s="105">
        <f t="shared" si="307"/>
        <v>6</v>
      </c>
      <c r="AF1988" s="114">
        <f t="shared" si="301"/>
        <v>-2.1259999999999999</v>
      </c>
      <c r="AG1988" s="37">
        <f t="shared" si="308"/>
        <v>6</v>
      </c>
      <c r="AH1988" s="40">
        <f>IF(OR(MAX('Batch Inputs'!$C1976:$N1976)&gt;1,MIN('Batch Inputs'!$C1976:$N1976)&lt;0),"ERROR",0)</f>
        <v>0</v>
      </c>
      <c r="AI1988" s="105" t="str">
        <f t="shared" si="309"/>
        <v>Few conditions</v>
      </c>
      <c r="AJ1988" s="113" t="str">
        <f t="shared" si="310"/>
        <v>No Conditions</v>
      </c>
      <c r="AM1988" s="78"/>
    </row>
    <row r="1989" spans="3:39" ht="12.75" x14ac:dyDescent="0.2">
      <c r="C1989" s="94">
        <v>1972</v>
      </c>
      <c r="D1989" s="32">
        <f>'Batch Inputs'!C1977</f>
        <v>0</v>
      </c>
      <c r="E1989" s="32">
        <f>'Batch Inputs'!D1977</f>
        <v>0</v>
      </c>
      <c r="F1989" s="32">
        <f>'Batch Inputs'!E1977</f>
        <v>0</v>
      </c>
      <c r="G1989" s="32">
        <f>'Batch Inputs'!F1977</f>
        <v>0</v>
      </c>
      <c r="H1989" s="32">
        <f>'Batch Inputs'!G1977</f>
        <v>0</v>
      </c>
      <c r="I1989" s="32">
        <f>'Batch Inputs'!H1977</f>
        <v>0</v>
      </c>
      <c r="J1989" s="32">
        <f>'Batch Inputs'!I1977</f>
        <v>0</v>
      </c>
      <c r="K1989" s="32">
        <f>'Batch Inputs'!J1977</f>
        <v>0</v>
      </c>
      <c r="L1989" s="32">
        <f>'Batch Inputs'!K1977</f>
        <v>0</v>
      </c>
      <c r="M1989" s="32">
        <f>'Batch Inputs'!L1977</f>
        <v>0</v>
      </c>
      <c r="N1989" s="32">
        <f>'Batch Inputs'!M1977</f>
        <v>0</v>
      </c>
      <c r="O1989" s="32">
        <f>'Batch Inputs'!N1977</f>
        <v>0</v>
      </c>
      <c r="P1989" s="32">
        <f>'Batch Inputs'!O1977</f>
        <v>0</v>
      </c>
      <c r="Q1989" s="32">
        <f>'Batch Inputs'!P1977</f>
        <v>0</v>
      </c>
      <c r="S1989" s="98">
        <f>SUMPRODUCT($D1989:$O1989,$D$5:$O$5)+$R$5</f>
        <v>-7.9279999999999999</v>
      </c>
      <c r="T1989" s="98">
        <f>SUMPRODUCT($D1989:$O1989,$D$6:$O$6)+$R$6</f>
        <v>-7.0750000000000002</v>
      </c>
      <c r="U1989" s="98">
        <f>SUMPRODUCT($D1989:$O1989,$D$7:$O$7)+$R$7</f>
        <v>-13.989000000000001</v>
      </c>
      <c r="V1989" s="98">
        <f>SUMPRODUCT($D1989:$O1989,$D$8:$O$8)+$R$8</f>
        <v>-8.0109999999999992</v>
      </c>
      <c r="W1989" s="98">
        <f>SUMPRODUCT($D1989:$O1989,$D$9:$O$9)+$R$9</f>
        <v>-6.976</v>
      </c>
      <c r="X1989" s="98">
        <f>SUMPRODUCT($D1989:$O1989,$D$10:$O$10)+$R$10</f>
        <v>-2.1259999999999999</v>
      </c>
      <c r="Z1989" s="104">
        <f t="shared" si="302"/>
        <v>0</v>
      </c>
      <c r="AA1989" s="38">
        <f t="shared" si="303"/>
        <v>0</v>
      </c>
      <c r="AB1989" s="38">
        <f t="shared" si="304"/>
        <v>0</v>
      </c>
      <c r="AC1989" s="38">
        <f t="shared" si="305"/>
        <v>0</v>
      </c>
      <c r="AD1989" s="38">
        <f t="shared" si="306"/>
        <v>0</v>
      </c>
      <c r="AE1989" s="105">
        <f t="shared" si="307"/>
        <v>6</v>
      </c>
      <c r="AF1989" s="114">
        <f t="shared" si="301"/>
        <v>-2.1259999999999999</v>
      </c>
      <c r="AG1989" s="37">
        <f t="shared" si="308"/>
        <v>6</v>
      </c>
      <c r="AH1989" s="40">
        <f>IF(OR(MAX('Batch Inputs'!$C1977:$N1977)&gt;1,MIN('Batch Inputs'!$C1977:$N1977)&lt;0),"ERROR",0)</f>
        <v>0</v>
      </c>
      <c r="AI1989" s="105" t="str">
        <f t="shared" si="309"/>
        <v>Few conditions</v>
      </c>
      <c r="AJ1989" s="113" t="str">
        <f t="shared" si="310"/>
        <v>No Conditions</v>
      </c>
      <c r="AM1989" s="78"/>
    </row>
    <row r="1990" spans="3:39" ht="12.75" x14ac:dyDescent="0.2">
      <c r="C1990" s="94">
        <v>1973</v>
      </c>
      <c r="D1990" s="32">
        <f>'Batch Inputs'!C1978</f>
        <v>0</v>
      </c>
      <c r="E1990" s="32">
        <f>'Batch Inputs'!D1978</f>
        <v>0</v>
      </c>
      <c r="F1990" s="32">
        <f>'Batch Inputs'!E1978</f>
        <v>0</v>
      </c>
      <c r="G1990" s="32">
        <f>'Batch Inputs'!F1978</f>
        <v>0</v>
      </c>
      <c r="H1990" s="32">
        <f>'Batch Inputs'!G1978</f>
        <v>0</v>
      </c>
      <c r="I1990" s="32">
        <f>'Batch Inputs'!H1978</f>
        <v>0</v>
      </c>
      <c r="J1990" s="32">
        <f>'Batch Inputs'!I1978</f>
        <v>0</v>
      </c>
      <c r="K1990" s="32">
        <f>'Batch Inputs'!J1978</f>
        <v>0</v>
      </c>
      <c r="L1990" s="32">
        <f>'Batch Inputs'!K1978</f>
        <v>0</v>
      </c>
      <c r="M1990" s="32">
        <f>'Batch Inputs'!L1978</f>
        <v>0</v>
      </c>
      <c r="N1990" s="32">
        <f>'Batch Inputs'!M1978</f>
        <v>0</v>
      </c>
      <c r="O1990" s="32">
        <f>'Batch Inputs'!N1978</f>
        <v>0</v>
      </c>
      <c r="P1990" s="32">
        <f>'Batch Inputs'!O1978</f>
        <v>0</v>
      </c>
      <c r="Q1990" s="32">
        <f>'Batch Inputs'!P1978</f>
        <v>0</v>
      </c>
      <c r="S1990" s="98">
        <f>SUMPRODUCT($D1990:$O1990,$D$5:$O$5)+$R$5</f>
        <v>-7.9279999999999999</v>
      </c>
      <c r="T1990" s="98">
        <f>SUMPRODUCT($D1990:$O1990,$D$6:$O$6)+$R$6</f>
        <v>-7.0750000000000002</v>
      </c>
      <c r="U1990" s="98">
        <f>SUMPRODUCT($D1990:$O1990,$D$7:$O$7)+$R$7</f>
        <v>-13.989000000000001</v>
      </c>
      <c r="V1990" s="98">
        <f>SUMPRODUCT($D1990:$O1990,$D$8:$O$8)+$R$8</f>
        <v>-8.0109999999999992</v>
      </c>
      <c r="W1990" s="98">
        <f>SUMPRODUCT($D1990:$O1990,$D$9:$O$9)+$R$9</f>
        <v>-6.976</v>
      </c>
      <c r="X1990" s="98">
        <f>SUMPRODUCT($D1990:$O1990,$D$10:$O$10)+$R$10</f>
        <v>-2.1259999999999999</v>
      </c>
      <c r="Z1990" s="104">
        <f t="shared" si="302"/>
        <v>0</v>
      </c>
      <c r="AA1990" s="38">
        <f t="shared" si="303"/>
        <v>0</v>
      </c>
      <c r="AB1990" s="38">
        <f t="shared" si="304"/>
        <v>0</v>
      </c>
      <c r="AC1990" s="38">
        <f t="shared" si="305"/>
        <v>0</v>
      </c>
      <c r="AD1990" s="38">
        <f t="shared" si="306"/>
        <v>0</v>
      </c>
      <c r="AE1990" s="105">
        <f t="shared" si="307"/>
        <v>6</v>
      </c>
      <c r="AF1990" s="114">
        <f t="shared" si="301"/>
        <v>-2.1259999999999999</v>
      </c>
      <c r="AG1990" s="37">
        <f t="shared" si="308"/>
        <v>6</v>
      </c>
      <c r="AH1990" s="40">
        <f>IF(OR(MAX('Batch Inputs'!$C1978:$N1978)&gt;1,MIN('Batch Inputs'!$C1978:$N1978)&lt;0),"ERROR",0)</f>
        <v>0</v>
      </c>
      <c r="AI1990" s="105" t="str">
        <f t="shared" si="309"/>
        <v>Few conditions</v>
      </c>
      <c r="AJ1990" s="113" t="str">
        <f t="shared" si="310"/>
        <v>No Conditions</v>
      </c>
      <c r="AM1990" s="78"/>
    </row>
    <row r="1991" spans="3:39" ht="12.75" x14ac:dyDescent="0.2">
      <c r="C1991" s="94">
        <v>1974</v>
      </c>
      <c r="D1991" s="32">
        <f>'Batch Inputs'!C1979</f>
        <v>0</v>
      </c>
      <c r="E1991" s="32">
        <f>'Batch Inputs'!D1979</f>
        <v>0</v>
      </c>
      <c r="F1991" s="32">
        <f>'Batch Inputs'!E1979</f>
        <v>0</v>
      </c>
      <c r="G1991" s="32">
        <f>'Batch Inputs'!F1979</f>
        <v>0</v>
      </c>
      <c r="H1991" s="32">
        <f>'Batch Inputs'!G1979</f>
        <v>0</v>
      </c>
      <c r="I1991" s="32">
        <f>'Batch Inputs'!H1979</f>
        <v>0</v>
      </c>
      <c r="J1991" s="32">
        <f>'Batch Inputs'!I1979</f>
        <v>0</v>
      </c>
      <c r="K1991" s="32">
        <f>'Batch Inputs'!J1979</f>
        <v>0</v>
      </c>
      <c r="L1991" s="32">
        <f>'Batch Inputs'!K1979</f>
        <v>0</v>
      </c>
      <c r="M1991" s="32">
        <f>'Batch Inputs'!L1979</f>
        <v>0</v>
      </c>
      <c r="N1991" s="32">
        <f>'Batch Inputs'!M1979</f>
        <v>0</v>
      </c>
      <c r="O1991" s="32">
        <f>'Batch Inputs'!N1979</f>
        <v>0</v>
      </c>
      <c r="P1991" s="32">
        <f>'Batch Inputs'!O1979</f>
        <v>0</v>
      </c>
      <c r="Q1991" s="32">
        <f>'Batch Inputs'!P1979</f>
        <v>0</v>
      </c>
      <c r="S1991" s="98">
        <f>SUMPRODUCT($D1991:$O1991,$D$5:$O$5)+$R$5</f>
        <v>-7.9279999999999999</v>
      </c>
      <c r="T1991" s="98">
        <f>SUMPRODUCT($D1991:$O1991,$D$6:$O$6)+$R$6</f>
        <v>-7.0750000000000002</v>
      </c>
      <c r="U1991" s="98">
        <f>SUMPRODUCT($D1991:$O1991,$D$7:$O$7)+$R$7</f>
        <v>-13.989000000000001</v>
      </c>
      <c r="V1991" s="98">
        <f>SUMPRODUCT($D1991:$O1991,$D$8:$O$8)+$R$8</f>
        <v>-8.0109999999999992</v>
      </c>
      <c r="W1991" s="98">
        <f>SUMPRODUCT($D1991:$O1991,$D$9:$O$9)+$R$9</f>
        <v>-6.976</v>
      </c>
      <c r="X1991" s="98">
        <f>SUMPRODUCT($D1991:$O1991,$D$10:$O$10)+$R$10</f>
        <v>-2.1259999999999999</v>
      </c>
      <c r="Z1991" s="104">
        <f t="shared" si="302"/>
        <v>0</v>
      </c>
      <c r="AA1991" s="38">
        <f t="shared" si="303"/>
        <v>0</v>
      </c>
      <c r="AB1991" s="38">
        <f t="shared" si="304"/>
        <v>0</v>
      </c>
      <c r="AC1991" s="38">
        <f t="shared" si="305"/>
        <v>0</v>
      </c>
      <c r="AD1991" s="38">
        <f t="shared" si="306"/>
        <v>0</v>
      </c>
      <c r="AE1991" s="105">
        <f t="shared" si="307"/>
        <v>6</v>
      </c>
      <c r="AF1991" s="114">
        <f t="shared" si="301"/>
        <v>-2.1259999999999999</v>
      </c>
      <c r="AG1991" s="37">
        <f t="shared" si="308"/>
        <v>6</v>
      </c>
      <c r="AH1991" s="40">
        <f>IF(OR(MAX('Batch Inputs'!$C1979:$N1979)&gt;1,MIN('Batch Inputs'!$C1979:$N1979)&lt;0),"ERROR",0)</f>
        <v>0</v>
      </c>
      <c r="AI1991" s="105" t="str">
        <f t="shared" si="309"/>
        <v>Few conditions</v>
      </c>
      <c r="AJ1991" s="113" t="str">
        <f t="shared" si="310"/>
        <v>No Conditions</v>
      </c>
      <c r="AM1991" s="78"/>
    </row>
    <row r="1992" spans="3:39" ht="12.75" x14ac:dyDescent="0.2">
      <c r="C1992" s="94">
        <v>1975</v>
      </c>
      <c r="D1992" s="32">
        <f>'Batch Inputs'!C1980</f>
        <v>0</v>
      </c>
      <c r="E1992" s="32">
        <f>'Batch Inputs'!D1980</f>
        <v>0</v>
      </c>
      <c r="F1992" s="32">
        <f>'Batch Inputs'!E1980</f>
        <v>0</v>
      </c>
      <c r="G1992" s="32">
        <f>'Batch Inputs'!F1980</f>
        <v>0</v>
      </c>
      <c r="H1992" s="32">
        <f>'Batch Inputs'!G1980</f>
        <v>0</v>
      </c>
      <c r="I1992" s="32">
        <f>'Batch Inputs'!H1980</f>
        <v>0</v>
      </c>
      <c r="J1992" s="32">
        <f>'Batch Inputs'!I1980</f>
        <v>0</v>
      </c>
      <c r="K1992" s="32">
        <f>'Batch Inputs'!J1980</f>
        <v>0</v>
      </c>
      <c r="L1992" s="32">
        <f>'Batch Inputs'!K1980</f>
        <v>0</v>
      </c>
      <c r="M1992" s="32">
        <f>'Batch Inputs'!L1980</f>
        <v>0</v>
      </c>
      <c r="N1992" s="32">
        <f>'Batch Inputs'!M1980</f>
        <v>0</v>
      </c>
      <c r="O1992" s="32">
        <f>'Batch Inputs'!N1980</f>
        <v>0</v>
      </c>
      <c r="P1992" s="32">
        <f>'Batch Inputs'!O1980</f>
        <v>0</v>
      </c>
      <c r="Q1992" s="32">
        <f>'Batch Inputs'!P1980</f>
        <v>0</v>
      </c>
      <c r="S1992" s="98">
        <f>SUMPRODUCT($D1992:$O1992,$D$5:$O$5)+$R$5</f>
        <v>-7.9279999999999999</v>
      </c>
      <c r="T1992" s="98">
        <f>SUMPRODUCT($D1992:$O1992,$D$6:$O$6)+$R$6</f>
        <v>-7.0750000000000002</v>
      </c>
      <c r="U1992" s="98">
        <f>SUMPRODUCT($D1992:$O1992,$D$7:$O$7)+$R$7</f>
        <v>-13.989000000000001</v>
      </c>
      <c r="V1992" s="98">
        <f>SUMPRODUCT($D1992:$O1992,$D$8:$O$8)+$R$8</f>
        <v>-8.0109999999999992</v>
      </c>
      <c r="W1992" s="98">
        <f>SUMPRODUCT($D1992:$O1992,$D$9:$O$9)+$R$9</f>
        <v>-6.976</v>
      </c>
      <c r="X1992" s="98">
        <f>SUMPRODUCT($D1992:$O1992,$D$10:$O$10)+$R$10</f>
        <v>-2.1259999999999999</v>
      </c>
      <c r="Z1992" s="104">
        <f t="shared" si="302"/>
        <v>0</v>
      </c>
      <c r="AA1992" s="38">
        <f t="shared" si="303"/>
        <v>0</v>
      </c>
      <c r="AB1992" s="38">
        <f t="shared" si="304"/>
        <v>0</v>
      </c>
      <c r="AC1992" s="38">
        <f t="shared" si="305"/>
        <v>0</v>
      </c>
      <c r="AD1992" s="38">
        <f t="shared" si="306"/>
        <v>0</v>
      </c>
      <c r="AE1992" s="105">
        <f t="shared" si="307"/>
        <v>6</v>
      </c>
      <c r="AF1992" s="114">
        <f t="shared" si="301"/>
        <v>-2.1259999999999999</v>
      </c>
      <c r="AG1992" s="37">
        <f t="shared" si="308"/>
        <v>6</v>
      </c>
      <c r="AH1992" s="40">
        <f>IF(OR(MAX('Batch Inputs'!$C1980:$N1980)&gt;1,MIN('Batch Inputs'!$C1980:$N1980)&lt;0),"ERROR",0)</f>
        <v>0</v>
      </c>
      <c r="AI1992" s="105" t="str">
        <f t="shared" si="309"/>
        <v>Few conditions</v>
      </c>
      <c r="AJ1992" s="113" t="str">
        <f t="shared" si="310"/>
        <v>No Conditions</v>
      </c>
      <c r="AM1992" s="78"/>
    </row>
    <row r="1993" spans="3:39" ht="12.75" x14ac:dyDescent="0.2">
      <c r="C1993" s="94">
        <v>1976</v>
      </c>
      <c r="D1993" s="32">
        <f>'Batch Inputs'!C1981</f>
        <v>0</v>
      </c>
      <c r="E1993" s="32">
        <f>'Batch Inputs'!D1981</f>
        <v>0</v>
      </c>
      <c r="F1993" s="32">
        <f>'Batch Inputs'!E1981</f>
        <v>0</v>
      </c>
      <c r="G1993" s="32">
        <f>'Batch Inputs'!F1981</f>
        <v>0</v>
      </c>
      <c r="H1993" s="32">
        <f>'Batch Inputs'!G1981</f>
        <v>0</v>
      </c>
      <c r="I1993" s="32">
        <f>'Batch Inputs'!H1981</f>
        <v>0</v>
      </c>
      <c r="J1993" s="32">
        <f>'Batch Inputs'!I1981</f>
        <v>0</v>
      </c>
      <c r="K1993" s="32">
        <f>'Batch Inputs'!J1981</f>
        <v>0</v>
      </c>
      <c r="L1993" s="32">
        <f>'Batch Inputs'!K1981</f>
        <v>0</v>
      </c>
      <c r="M1993" s="32">
        <f>'Batch Inputs'!L1981</f>
        <v>0</v>
      </c>
      <c r="N1993" s="32">
        <f>'Batch Inputs'!M1981</f>
        <v>0</v>
      </c>
      <c r="O1993" s="32">
        <f>'Batch Inputs'!N1981</f>
        <v>0</v>
      </c>
      <c r="P1993" s="32">
        <f>'Batch Inputs'!O1981</f>
        <v>0</v>
      </c>
      <c r="Q1993" s="32">
        <f>'Batch Inputs'!P1981</f>
        <v>0</v>
      </c>
      <c r="S1993" s="98">
        <f>SUMPRODUCT($D1993:$O1993,$D$5:$O$5)+$R$5</f>
        <v>-7.9279999999999999</v>
      </c>
      <c r="T1993" s="98">
        <f>SUMPRODUCT($D1993:$O1993,$D$6:$O$6)+$R$6</f>
        <v>-7.0750000000000002</v>
      </c>
      <c r="U1993" s="98">
        <f>SUMPRODUCT($D1993:$O1993,$D$7:$O$7)+$R$7</f>
        <v>-13.989000000000001</v>
      </c>
      <c r="V1993" s="98">
        <f>SUMPRODUCT($D1993:$O1993,$D$8:$O$8)+$R$8</f>
        <v>-8.0109999999999992</v>
      </c>
      <c r="W1993" s="98">
        <f>SUMPRODUCT($D1993:$O1993,$D$9:$O$9)+$R$9</f>
        <v>-6.976</v>
      </c>
      <c r="X1993" s="98">
        <f>SUMPRODUCT($D1993:$O1993,$D$10:$O$10)+$R$10</f>
        <v>-2.1259999999999999</v>
      </c>
      <c r="Z1993" s="104">
        <f t="shared" si="302"/>
        <v>0</v>
      </c>
      <c r="AA1993" s="38">
        <f t="shared" si="303"/>
        <v>0</v>
      </c>
      <c r="AB1993" s="38">
        <f t="shared" si="304"/>
        <v>0</v>
      </c>
      <c r="AC1993" s="38">
        <f t="shared" si="305"/>
        <v>0</v>
      </c>
      <c r="AD1993" s="38">
        <f t="shared" si="306"/>
        <v>0</v>
      </c>
      <c r="AE1993" s="105">
        <f t="shared" si="307"/>
        <v>6</v>
      </c>
      <c r="AF1993" s="114">
        <f t="shared" si="301"/>
        <v>-2.1259999999999999</v>
      </c>
      <c r="AG1993" s="37">
        <f t="shared" si="308"/>
        <v>6</v>
      </c>
      <c r="AH1993" s="40">
        <f>IF(OR(MAX('Batch Inputs'!$C1981:$N1981)&gt;1,MIN('Batch Inputs'!$C1981:$N1981)&lt;0),"ERROR",0)</f>
        <v>0</v>
      </c>
      <c r="AI1993" s="105" t="str">
        <f t="shared" si="309"/>
        <v>Few conditions</v>
      </c>
      <c r="AJ1993" s="113" t="str">
        <f t="shared" si="310"/>
        <v>No Conditions</v>
      </c>
      <c r="AM1993" s="78"/>
    </row>
    <row r="1994" spans="3:39" ht="12.75" x14ac:dyDescent="0.2">
      <c r="C1994" s="94">
        <v>1977</v>
      </c>
      <c r="D1994" s="32">
        <f>'Batch Inputs'!C1982</f>
        <v>0</v>
      </c>
      <c r="E1994" s="32">
        <f>'Batch Inputs'!D1982</f>
        <v>0</v>
      </c>
      <c r="F1994" s="32">
        <f>'Batch Inputs'!E1982</f>
        <v>0</v>
      </c>
      <c r="G1994" s="32">
        <f>'Batch Inputs'!F1982</f>
        <v>0</v>
      </c>
      <c r="H1994" s="32">
        <f>'Batch Inputs'!G1982</f>
        <v>0</v>
      </c>
      <c r="I1994" s="32">
        <f>'Batch Inputs'!H1982</f>
        <v>0</v>
      </c>
      <c r="J1994" s="32">
        <f>'Batch Inputs'!I1982</f>
        <v>0</v>
      </c>
      <c r="K1994" s="32">
        <f>'Batch Inputs'!J1982</f>
        <v>0</v>
      </c>
      <c r="L1994" s="32">
        <f>'Batch Inputs'!K1982</f>
        <v>0</v>
      </c>
      <c r="M1994" s="32">
        <f>'Batch Inputs'!L1982</f>
        <v>0</v>
      </c>
      <c r="N1994" s="32">
        <f>'Batch Inputs'!M1982</f>
        <v>0</v>
      </c>
      <c r="O1994" s="32">
        <f>'Batch Inputs'!N1982</f>
        <v>0</v>
      </c>
      <c r="P1994" s="32">
        <f>'Batch Inputs'!O1982</f>
        <v>0</v>
      </c>
      <c r="Q1994" s="32">
        <f>'Batch Inputs'!P1982</f>
        <v>0</v>
      </c>
      <c r="S1994" s="98">
        <f>SUMPRODUCT($D1994:$O1994,$D$5:$O$5)+$R$5</f>
        <v>-7.9279999999999999</v>
      </c>
      <c r="T1994" s="98">
        <f>SUMPRODUCT($D1994:$O1994,$D$6:$O$6)+$R$6</f>
        <v>-7.0750000000000002</v>
      </c>
      <c r="U1994" s="98">
        <f>SUMPRODUCT($D1994:$O1994,$D$7:$O$7)+$R$7</f>
        <v>-13.989000000000001</v>
      </c>
      <c r="V1994" s="98">
        <f>SUMPRODUCT($D1994:$O1994,$D$8:$O$8)+$R$8</f>
        <v>-8.0109999999999992</v>
      </c>
      <c r="W1994" s="98">
        <f>SUMPRODUCT($D1994:$O1994,$D$9:$O$9)+$R$9</f>
        <v>-6.976</v>
      </c>
      <c r="X1994" s="98">
        <f>SUMPRODUCT($D1994:$O1994,$D$10:$O$10)+$R$10</f>
        <v>-2.1259999999999999</v>
      </c>
      <c r="Z1994" s="104">
        <f t="shared" si="302"/>
        <v>0</v>
      </c>
      <c r="AA1994" s="38">
        <f t="shared" si="303"/>
        <v>0</v>
      </c>
      <c r="AB1994" s="38">
        <f t="shared" si="304"/>
        <v>0</v>
      </c>
      <c r="AC1994" s="38">
        <f t="shared" si="305"/>
        <v>0</v>
      </c>
      <c r="AD1994" s="38">
        <f t="shared" si="306"/>
        <v>0</v>
      </c>
      <c r="AE1994" s="105">
        <f t="shared" si="307"/>
        <v>6</v>
      </c>
      <c r="AF1994" s="114">
        <f t="shared" si="301"/>
        <v>-2.1259999999999999</v>
      </c>
      <c r="AG1994" s="37">
        <f t="shared" si="308"/>
        <v>6</v>
      </c>
      <c r="AH1994" s="40">
        <f>IF(OR(MAX('Batch Inputs'!$C1982:$N1982)&gt;1,MIN('Batch Inputs'!$C1982:$N1982)&lt;0),"ERROR",0)</f>
        <v>0</v>
      </c>
      <c r="AI1994" s="105" t="str">
        <f t="shared" si="309"/>
        <v>Few conditions</v>
      </c>
      <c r="AJ1994" s="113" t="str">
        <f t="shared" si="310"/>
        <v>No Conditions</v>
      </c>
      <c r="AM1994" s="78"/>
    </row>
    <row r="1995" spans="3:39" ht="12.75" x14ac:dyDescent="0.2">
      <c r="C1995" s="94">
        <v>1978</v>
      </c>
      <c r="D1995" s="32">
        <f>'Batch Inputs'!C1983</f>
        <v>0</v>
      </c>
      <c r="E1995" s="32">
        <f>'Batch Inputs'!D1983</f>
        <v>0</v>
      </c>
      <c r="F1995" s="32">
        <f>'Batch Inputs'!E1983</f>
        <v>0</v>
      </c>
      <c r="G1995" s="32">
        <f>'Batch Inputs'!F1983</f>
        <v>0</v>
      </c>
      <c r="H1995" s="32">
        <f>'Batch Inputs'!G1983</f>
        <v>0</v>
      </c>
      <c r="I1995" s="32">
        <f>'Batch Inputs'!H1983</f>
        <v>0</v>
      </c>
      <c r="J1995" s="32">
        <f>'Batch Inputs'!I1983</f>
        <v>0</v>
      </c>
      <c r="K1995" s="32">
        <f>'Batch Inputs'!J1983</f>
        <v>0</v>
      </c>
      <c r="L1995" s="32">
        <f>'Batch Inputs'!K1983</f>
        <v>0</v>
      </c>
      <c r="M1995" s="32">
        <f>'Batch Inputs'!L1983</f>
        <v>0</v>
      </c>
      <c r="N1995" s="32">
        <f>'Batch Inputs'!M1983</f>
        <v>0</v>
      </c>
      <c r="O1995" s="32">
        <f>'Batch Inputs'!N1983</f>
        <v>0</v>
      </c>
      <c r="P1995" s="32">
        <f>'Batch Inputs'!O1983</f>
        <v>0</v>
      </c>
      <c r="Q1995" s="32">
        <f>'Batch Inputs'!P1983</f>
        <v>0</v>
      </c>
      <c r="S1995" s="98">
        <f>SUMPRODUCT($D1995:$O1995,$D$5:$O$5)+$R$5</f>
        <v>-7.9279999999999999</v>
      </c>
      <c r="T1995" s="98">
        <f>SUMPRODUCT($D1995:$O1995,$D$6:$O$6)+$R$6</f>
        <v>-7.0750000000000002</v>
      </c>
      <c r="U1995" s="98">
        <f>SUMPRODUCT($D1995:$O1995,$D$7:$O$7)+$R$7</f>
        <v>-13.989000000000001</v>
      </c>
      <c r="V1995" s="98">
        <f>SUMPRODUCT($D1995:$O1995,$D$8:$O$8)+$R$8</f>
        <v>-8.0109999999999992</v>
      </c>
      <c r="W1995" s="98">
        <f>SUMPRODUCT($D1995:$O1995,$D$9:$O$9)+$R$9</f>
        <v>-6.976</v>
      </c>
      <c r="X1995" s="98">
        <f>SUMPRODUCT($D1995:$O1995,$D$10:$O$10)+$R$10</f>
        <v>-2.1259999999999999</v>
      </c>
      <c r="Z1995" s="104">
        <f t="shared" si="302"/>
        <v>0</v>
      </c>
      <c r="AA1995" s="38">
        <f t="shared" si="303"/>
        <v>0</v>
      </c>
      <c r="AB1995" s="38">
        <f t="shared" si="304"/>
        <v>0</v>
      </c>
      <c r="AC1995" s="38">
        <f t="shared" si="305"/>
        <v>0</v>
      </c>
      <c r="AD1995" s="38">
        <f t="shared" si="306"/>
        <v>0</v>
      </c>
      <c r="AE1995" s="105">
        <f t="shared" si="307"/>
        <v>6</v>
      </c>
      <c r="AF1995" s="114">
        <f t="shared" si="301"/>
        <v>-2.1259999999999999</v>
      </c>
      <c r="AG1995" s="37">
        <f t="shared" si="308"/>
        <v>6</v>
      </c>
      <c r="AH1995" s="40">
        <f>IF(OR(MAX('Batch Inputs'!$C1983:$N1983)&gt;1,MIN('Batch Inputs'!$C1983:$N1983)&lt;0),"ERROR",0)</f>
        <v>0</v>
      </c>
      <c r="AI1995" s="105" t="str">
        <f t="shared" si="309"/>
        <v>Few conditions</v>
      </c>
      <c r="AJ1995" s="113" t="str">
        <f t="shared" si="310"/>
        <v>No Conditions</v>
      </c>
      <c r="AM1995" s="78"/>
    </row>
    <row r="1996" spans="3:39" ht="12.75" x14ac:dyDescent="0.2">
      <c r="C1996" s="94">
        <v>1979</v>
      </c>
      <c r="D1996" s="32">
        <f>'Batch Inputs'!C1984</f>
        <v>0</v>
      </c>
      <c r="E1996" s="32">
        <f>'Batch Inputs'!D1984</f>
        <v>0</v>
      </c>
      <c r="F1996" s="32">
        <f>'Batch Inputs'!E1984</f>
        <v>0</v>
      </c>
      <c r="G1996" s="32">
        <f>'Batch Inputs'!F1984</f>
        <v>0</v>
      </c>
      <c r="H1996" s="32">
        <f>'Batch Inputs'!G1984</f>
        <v>0</v>
      </c>
      <c r="I1996" s="32">
        <f>'Batch Inputs'!H1984</f>
        <v>0</v>
      </c>
      <c r="J1996" s="32">
        <f>'Batch Inputs'!I1984</f>
        <v>0</v>
      </c>
      <c r="K1996" s="32">
        <f>'Batch Inputs'!J1984</f>
        <v>0</v>
      </c>
      <c r="L1996" s="32">
        <f>'Batch Inputs'!K1984</f>
        <v>0</v>
      </c>
      <c r="M1996" s="32">
        <f>'Batch Inputs'!L1984</f>
        <v>0</v>
      </c>
      <c r="N1996" s="32">
        <f>'Batch Inputs'!M1984</f>
        <v>0</v>
      </c>
      <c r="O1996" s="32">
        <f>'Batch Inputs'!N1984</f>
        <v>0</v>
      </c>
      <c r="P1996" s="32">
        <f>'Batch Inputs'!O1984</f>
        <v>0</v>
      </c>
      <c r="Q1996" s="32">
        <f>'Batch Inputs'!P1984</f>
        <v>0</v>
      </c>
      <c r="S1996" s="98">
        <f>SUMPRODUCT($D1996:$O1996,$D$5:$O$5)+$R$5</f>
        <v>-7.9279999999999999</v>
      </c>
      <c r="T1996" s="98">
        <f>SUMPRODUCT($D1996:$O1996,$D$6:$O$6)+$R$6</f>
        <v>-7.0750000000000002</v>
      </c>
      <c r="U1996" s="98">
        <f>SUMPRODUCT($D1996:$O1996,$D$7:$O$7)+$R$7</f>
        <v>-13.989000000000001</v>
      </c>
      <c r="V1996" s="98">
        <f>SUMPRODUCT($D1996:$O1996,$D$8:$O$8)+$R$8</f>
        <v>-8.0109999999999992</v>
      </c>
      <c r="W1996" s="98">
        <f>SUMPRODUCT($D1996:$O1996,$D$9:$O$9)+$R$9</f>
        <v>-6.976</v>
      </c>
      <c r="X1996" s="98">
        <f>SUMPRODUCT($D1996:$O1996,$D$10:$O$10)+$R$10</f>
        <v>-2.1259999999999999</v>
      </c>
      <c r="Z1996" s="104">
        <f t="shared" si="302"/>
        <v>0</v>
      </c>
      <c r="AA1996" s="38">
        <f t="shared" si="303"/>
        <v>0</v>
      </c>
      <c r="AB1996" s="38">
        <f t="shared" si="304"/>
        <v>0</v>
      </c>
      <c r="AC1996" s="38">
        <f t="shared" si="305"/>
        <v>0</v>
      </c>
      <c r="AD1996" s="38">
        <f t="shared" si="306"/>
        <v>0</v>
      </c>
      <c r="AE1996" s="105">
        <f t="shared" si="307"/>
        <v>6</v>
      </c>
      <c r="AF1996" s="114">
        <f t="shared" si="301"/>
        <v>-2.1259999999999999</v>
      </c>
      <c r="AG1996" s="37">
        <f t="shared" si="308"/>
        <v>6</v>
      </c>
      <c r="AH1996" s="40">
        <f>IF(OR(MAX('Batch Inputs'!$C1984:$N1984)&gt;1,MIN('Batch Inputs'!$C1984:$N1984)&lt;0),"ERROR",0)</f>
        <v>0</v>
      </c>
      <c r="AI1996" s="105" t="str">
        <f t="shared" si="309"/>
        <v>Few conditions</v>
      </c>
      <c r="AJ1996" s="113" t="str">
        <f t="shared" si="310"/>
        <v>No Conditions</v>
      </c>
      <c r="AM1996" s="78"/>
    </row>
    <row r="1997" spans="3:39" ht="12.75" x14ac:dyDescent="0.2">
      <c r="C1997" s="94">
        <v>1980</v>
      </c>
      <c r="D1997" s="32">
        <f>'Batch Inputs'!C1985</f>
        <v>0</v>
      </c>
      <c r="E1997" s="32">
        <f>'Batch Inputs'!D1985</f>
        <v>0</v>
      </c>
      <c r="F1997" s="32">
        <f>'Batch Inputs'!E1985</f>
        <v>0</v>
      </c>
      <c r="G1997" s="32">
        <f>'Batch Inputs'!F1985</f>
        <v>0</v>
      </c>
      <c r="H1997" s="32">
        <f>'Batch Inputs'!G1985</f>
        <v>0</v>
      </c>
      <c r="I1997" s="32">
        <f>'Batch Inputs'!H1985</f>
        <v>0</v>
      </c>
      <c r="J1997" s="32">
        <f>'Batch Inputs'!I1985</f>
        <v>0</v>
      </c>
      <c r="K1997" s="32">
        <f>'Batch Inputs'!J1985</f>
        <v>0</v>
      </c>
      <c r="L1997" s="32">
        <f>'Batch Inputs'!K1985</f>
        <v>0</v>
      </c>
      <c r="M1997" s="32">
        <f>'Batch Inputs'!L1985</f>
        <v>0</v>
      </c>
      <c r="N1997" s="32">
        <f>'Batch Inputs'!M1985</f>
        <v>0</v>
      </c>
      <c r="O1997" s="32">
        <f>'Batch Inputs'!N1985</f>
        <v>0</v>
      </c>
      <c r="P1997" s="32">
        <f>'Batch Inputs'!O1985</f>
        <v>0</v>
      </c>
      <c r="Q1997" s="32">
        <f>'Batch Inputs'!P1985</f>
        <v>0</v>
      </c>
      <c r="S1997" s="98">
        <f>SUMPRODUCT($D1997:$O1997,$D$5:$O$5)+$R$5</f>
        <v>-7.9279999999999999</v>
      </c>
      <c r="T1997" s="98">
        <f>SUMPRODUCT($D1997:$O1997,$D$6:$O$6)+$R$6</f>
        <v>-7.0750000000000002</v>
      </c>
      <c r="U1997" s="98">
        <f>SUMPRODUCT($D1997:$O1997,$D$7:$O$7)+$R$7</f>
        <v>-13.989000000000001</v>
      </c>
      <c r="V1997" s="98">
        <f>SUMPRODUCT($D1997:$O1997,$D$8:$O$8)+$R$8</f>
        <v>-8.0109999999999992</v>
      </c>
      <c r="W1997" s="98">
        <f>SUMPRODUCT($D1997:$O1997,$D$9:$O$9)+$R$9</f>
        <v>-6.976</v>
      </c>
      <c r="X1997" s="98">
        <f>SUMPRODUCT($D1997:$O1997,$D$10:$O$10)+$R$10</f>
        <v>-2.1259999999999999</v>
      </c>
      <c r="Z1997" s="104">
        <f t="shared" si="302"/>
        <v>0</v>
      </c>
      <c r="AA1997" s="38">
        <f t="shared" si="303"/>
        <v>0</v>
      </c>
      <c r="AB1997" s="38">
        <f t="shared" si="304"/>
        <v>0</v>
      </c>
      <c r="AC1997" s="38">
        <f t="shared" si="305"/>
        <v>0</v>
      </c>
      <c r="AD1997" s="38">
        <f t="shared" si="306"/>
        <v>0</v>
      </c>
      <c r="AE1997" s="105">
        <f t="shared" si="307"/>
        <v>6</v>
      </c>
      <c r="AF1997" s="114">
        <f t="shared" si="301"/>
        <v>-2.1259999999999999</v>
      </c>
      <c r="AG1997" s="37">
        <f t="shared" si="308"/>
        <v>6</v>
      </c>
      <c r="AH1997" s="40">
        <f>IF(OR(MAX('Batch Inputs'!$C1985:$N1985)&gt;1,MIN('Batch Inputs'!$C1985:$N1985)&lt;0),"ERROR",0)</f>
        <v>0</v>
      </c>
      <c r="AI1997" s="105" t="str">
        <f t="shared" si="309"/>
        <v>Few conditions</v>
      </c>
      <c r="AJ1997" s="113" t="str">
        <f t="shared" si="310"/>
        <v>No Conditions</v>
      </c>
      <c r="AM1997" s="78"/>
    </row>
    <row r="1998" spans="3:39" ht="12.75" x14ac:dyDescent="0.2">
      <c r="C1998" s="94">
        <v>1981</v>
      </c>
      <c r="D1998" s="32">
        <f>'Batch Inputs'!C1986</f>
        <v>0</v>
      </c>
      <c r="E1998" s="32">
        <f>'Batch Inputs'!D1986</f>
        <v>0</v>
      </c>
      <c r="F1998" s="32">
        <f>'Batch Inputs'!E1986</f>
        <v>0</v>
      </c>
      <c r="G1998" s="32">
        <f>'Batch Inputs'!F1986</f>
        <v>0</v>
      </c>
      <c r="H1998" s="32">
        <f>'Batch Inputs'!G1986</f>
        <v>0</v>
      </c>
      <c r="I1998" s="32">
        <f>'Batch Inputs'!H1986</f>
        <v>0</v>
      </c>
      <c r="J1998" s="32">
        <f>'Batch Inputs'!I1986</f>
        <v>0</v>
      </c>
      <c r="K1998" s="32">
        <f>'Batch Inputs'!J1986</f>
        <v>0</v>
      </c>
      <c r="L1998" s="32">
        <f>'Batch Inputs'!K1986</f>
        <v>0</v>
      </c>
      <c r="M1998" s="32">
        <f>'Batch Inputs'!L1986</f>
        <v>0</v>
      </c>
      <c r="N1998" s="32">
        <f>'Batch Inputs'!M1986</f>
        <v>0</v>
      </c>
      <c r="O1998" s="32">
        <f>'Batch Inputs'!N1986</f>
        <v>0</v>
      </c>
      <c r="P1998" s="32">
        <f>'Batch Inputs'!O1986</f>
        <v>0</v>
      </c>
      <c r="Q1998" s="32">
        <f>'Batch Inputs'!P1986</f>
        <v>0</v>
      </c>
      <c r="S1998" s="98">
        <f>SUMPRODUCT($D1998:$O1998,$D$5:$O$5)+$R$5</f>
        <v>-7.9279999999999999</v>
      </c>
      <c r="T1998" s="98">
        <f>SUMPRODUCT($D1998:$O1998,$D$6:$O$6)+$R$6</f>
        <v>-7.0750000000000002</v>
      </c>
      <c r="U1998" s="98">
        <f>SUMPRODUCT($D1998:$O1998,$D$7:$O$7)+$R$7</f>
        <v>-13.989000000000001</v>
      </c>
      <c r="V1998" s="98">
        <f>SUMPRODUCT($D1998:$O1998,$D$8:$O$8)+$R$8</f>
        <v>-8.0109999999999992</v>
      </c>
      <c r="W1998" s="98">
        <f>SUMPRODUCT($D1998:$O1998,$D$9:$O$9)+$R$9</f>
        <v>-6.976</v>
      </c>
      <c r="X1998" s="98">
        <f>SUMPRODUCT($D1998:$O1998,$D$10:$O$10)+$R$10</f>
        <v>-2.1259999999999999</v>
      </c>
      <c r="Z1998" s="104">
        <f t="shared" si="302"/>
        <v>0</v>
      </c>
      <c r="AA1998" s="38">
        <f t="shared" si="303"/>
        <v>0</v>
      </c>
      <c r="AB1998" s="38">
        <f t="shared" si="304"/>
        <v>0</v>
      </c>
      <c r="AC1998" s="38">
        <f t="shared" si="305"/>
        <v>0</v>
      </c>
      <c r="AD1998" s="38">
        <f t="shared" si="306"/>
        <v>0</v>
      </c>
      <c r="AE1998" s="105">
        <f t="shared" si="307"/>
        <v>6</v>
      </c>
      <c r="AF1998" s="114">
        <f t="shared" si="301"/>
        <v>-2.1259999999999999</v>
      </c>
      <c r="AG1998" s="37">
        <f t="shared" si="308"/>
        <v>6</v>
      </c>
      <c r="AH1998" s="40">
        <f>IF(OR(MAX('Batch Inputs'!$C1986:$N1986)&gt;1,MIN('Batch Inputs'!$C1986:$N1986)&lt;0),"ERROR",0)</f>
        <v>0</v>
      </c>
      <c r="AI1998" s="105" t="str">
        <f t="shared" si="309"/>
        <v>Few conditions</v>
      </c>
      <c r="AJ1998" s="113" t="str">
        <f t="shared" si="310"/>
        <v>No Conditions</v>
      </c>
      <c r="AM1998" s="78"/>
    </row>
    <row r="1999" spans="3:39" ht="12.75" x14ac:dyDescent="0.2">
      <c r="C1999" s="94">
        <v>1982</v>
      </c>
      <c r="D1999" s="32">
        <f>'Batch Inputs'!C1987</f>
        <v>0</v>
      </c>
      <c r="E1999" s="32">
        <f>'Batch Inputs'!D1987</f>
        <v>0</v>
      </c>
      <c r="F1999" s="32">
        <f>'Batch Inputs'!E1987</f>
        <v>0</v>
      </c>
      <c r="G1999" s="32">
        <f>'Batch Inputs'!F1987</f>
        <v>0</v>
      </c>
      <c r="H1999" s="32">
        <f>'Batch Inputs'!G1987</f>
        <v>0</v>
      </c>
      <c r="I1999" s="32">
        <f>'Batch Inputs'!H1987</f>
        <v>0</v>
      </c>
      <c r="J1999" s="32">
        <f>'Batch Inputs'!I1987</f>
        <v>0</v>
      </c>
      <c r="K1999" s="32">
        <f>'Batch Inputs'!J1987</f>
        <v>0</v>
      </c>
      <c r="L1999" s="32">
        <f>'Batch Inputs'!K1987</f>
        <v>0</v>
      </c>
      <c r="M1999" s="32">
        <f>'Batch Inputs'!L1987</f>
        <v>0</v>
      </c>
      <c r="N1999" s="32">
        <f>'Batch Inputs'!M1987</f>
        <v>0</v>
      </c>
      <c r="O1999" s="32">
        <f>'Batch Inputs'!N1987</f>
        <v>0</v>
      </c>
      <c r="P1999" s="32">
        <f>'Batch Inputs'!O1987</f>
        <v>0</v>
      </c>
      <c r="Q1999" s="32">
        <f>'Batch Inputs'!P1987</f>
        <v>0</v>
      </c>
      <c r="S1999" s="98">
        <f>SUMPRODUCT($D1999:$O1999,$D$5:$O$5)+$R$5</f>
        <v>-7.9279999999999999</v>
      </c>
      <c r="T1999" s="98">
        <f>SUMPRODUCT($D1999:$O1999,$D$6:$O$6)+$R$6</f>
        <v>-7.0750000000000002</v>
      </c>
      <c r="U1999" s="98">
        <f>SUMPRODUCT($D1999:$O1999,$D$7:$O$7)+$R$7</f>
        <v>-13.989000000000001</v>
      </c>
      <c r="V1999" s="98">
        <f>SUMPRODUCT($D1999:$O1999,$D$8:$O$8)+$R$8</f>
        <v>-8.0109999999999992</v>
      </c>
      <c r="W1999" s="98">
        <f>SUMPRODUCT($D1999:$O1999,$D$9:$O$9)+$R$9</f>
        <v>-6.976</v>
      </c>
      <c r="X1999" s="98">
        <f>SUMPRODUCT($D1999:$O1999,$D$10:$O$10)+$R$10</f>
        <v>-2.1259999999999999</v>
      </c>
      <c r="Z1999" s="104">
        <f t="shared" si="302"/>
        <v>0</v>
      </c>
      <c r="AA1999" s="38">
        <f t="shared" si="303"/>
        <v>0</v>
      </c>
      <c r="AB1999" s="38">
        <f t="shared" si="304"/>
        <v>0</v>
      </c>
      <c r="AC1999" s="38">
        <f t="shared" si="305"/>
        <v>0</v>
      </c>
      <c r="AD1999" s="38">
        <f t="shared" si="306"/>
        <v>0</v>
      </c>
      <c r="AE1999" s="105">
        <f t="shared" si="307"/>
        <v>6</v>
      </c>
      <c r="AF1999" s="114">
        <f t="shared" si="301"/>
        <v>-2.1259999999999999</v>
      </c>
      <c r="AG1999" s="37">
        <f t="shared" si="308"/>
        <v>6</v>
      </c>
      <c r="AH1999" s="40">
        <f>IF(OR(MAX('Batch Inputs'!$C1987:$N1987)&gt;1,MIN('Batch Inputs'!$C1987:$N1987)&lt;0),"ERROR",0)</f>
        <v>0</v>
      </c>
      <c r="AI1999" s="105" t="str">
        <f t="shared" si="309"/>
        <v>Few conditions</v>
      </c>
      <c r="AJ1999" s="113" t="str">
        <f t="shared" si="310"/>
        <v>No Conditions</v>
      </c>
      <c r="AM1999" s="78"/>
    </row>
    <row r="2000" spans="3:39" ht="12.75" x14ac:dyDescent="0.2">
      <c r="C2000" s="94">
        <v>1983</v>
      </c>
      <c r="D2000" s="32">
        <f>'Batch Inputs'!C1988</f>
        <v>0</v>
      </c>
      <c r="E2000" s="32">
        <f>'Batch Inputs'!D1988</f>
        <v>0</v>
      </c>
      <c r="F2000" s="32">
        <f>'Batch Inputs'!E1988</f>
        <v>0</v>
      </c>
      <c r="G2000" s="32">
        <f>'Batch Inputs'!F1988</f>
        <v>0</v>
      </c>
      <c r="H2000" s="32">
        <f>'Batch Inputs'!G1988</f>
        <v>0</v>
      </c>
      <c r="I2000" s="32">
        <f>'Batch Inputs'!H1988</f>
        <v>0</v>
      </c>
      <c r="J2000" s="32">
        <f>'Batch Inputs'!I1988</f>
        <v>0</v>
      </c>
      <c r="K2000" s="32">
        <f>'Batch Inputs'!J1988</f>
        <v>0</v>
      </c>
      <c r="L2000" s="32">
        <f>'Batch Inputs'!K1988</f>
        <v>0</v>
      </c>
      <c r="M2000" s="32">
        <f>'Batch Inputs'!L1988</f>
        <v>0</v>
      </c>
      <c r="N2000" s="32">
        <f>'Batch Inputs'!M1988</f>
        <v>0</v>
      </c>
      <c r="O2000" s="32">
        <f>'Batch Inputs'!N1988</f>
        <v>0</v>
      </c>
      <c r="P2000" s="32">
        <f>'Batch Inputs'!O1988</f>
        <v>0</v>
      </c>
      <c r="Q2000" s="32">
        <f>'Batch Inputs'!P1988</f>
        <v>0</v>
      </c>
      <c r="S2000" s="98">
        <f>SUMPRODUCT($D2000:$O2000,$D$5:$O$5)+$R$5</f>
        <v>-7.9279999999999999</v>
      </c>
      <c r="T2000" s="98">
        <f>SUMPRODUCT($D2000:$O2000,$D$6:$O$6)+$R$6</f>
        <v>-7.0750000000000002</v>
      </c>
      <c r="U2000" s="98">
        <f>SUMPRODUCT($D2000:$O2000,$D$7:$O$7)+$R$7</f>
        <v>-13.989000000000001</v>
      </c>
      <c r="V2000" s="98">
        <f>SUMPRODUCT($D2000:$O2000,$D$8:$O$8)+$R$8</f>
        <v>-8.0109999999999992</v>
      </c>
      <c r="W2000" s="98">
        <f>SUMPRODUCT($D2000:$O2000,$D$9:$O$9)+$R$9</f>
        <v>-6.976</v>
      </c>
      <c r="X2000" s="98">
        <f>SUMPRODUCT($D2000:$O2000,$D$10:$O$10)+$R$10</f>
        <v>-2.1259999999999999</v>
      </c>
      <c r="Z2000" s="104">
        <f t="shared" si="302"/>
        <v>0</v>
      </c>
      <c r="AA2000" s="38">
        <f t="shared" si="303"/>
        <v>0</v>
      </c>
      <c r="AB2000" s="38">
        <f t="shared" si="304"/>
        <v>0</v>
      </c>
      <c r="AC2000" s="38">
        <f t="shared" si="305"/>
        <v>0</v>
      </c>
      <c r="AD2000" s="38">
        <f t="shared" si="306"/>
        <v>0</v>
      </c>
      <c r="AE2000" s="105">
        <f t="shared" si="307"/>
        <v>6</v>
      </c>
      <c r="AF2000" s="114">
        <f t="shared" si="301"/>
        <v>-2.1259999999999999</v>
      </c>
      <c r="AG2000" s="37">
        <f t="shared" si="308"/>
        <v>6</v>
      </c>
      <c r="AH2000" s="40">
        <f>IF(OR(MAX('Batch Inputs'!$C1988:$N1988)&gt;1,MIN('Batch Inputs'!$C1988:$N1988)&lt;0),"ERROR",0)</f>
        <v>0</v>
      </c>
      <c r="AI2000" s="105" t="str">
        <f t="shared" si="309"/>
        <v>Few conditions</v>
      </c>
      <c r="AJ2000" s="113" t="str">
        <f t="shared" si="310"/>
        <v>No Conditions</v>
      </c>
      <c r="AM2000" s="78"/>
    </row>
    <row r="2001" spans="3:39" ht="12.75" x14ac:dyDescent="0.2">
      <c r="C2001" s="94">
        <v>1984</v>
      </c>
      <c r="D2001" s="32">
        <f>'Batch Inputs'!C1989</f>
        <v>0</v>
      </c>
      <c r="E2001" s="32">
        <f>'Batch Inputs'!D1989</f>
        <v>0</v>
      </c>
      <c r="F2001" s="32">
        <f>'Batch Inputs'!E1989</f>
        <v>0</v>
      </c>
      <c r="G2001" s="32">
        <f>'Batch Inputs'!F1989</f>
        <v>0</v>
      </c>
      <c r="H2001" s="32">
        <f>'Batch Inputs'!G1989</f>
        <v>0</v>
      </c>
      <c r="I2001" s="32">
        <f>'Batch Inputs'!H1989</f>
        <v>0</v>
      </c>
      <c r="J2001" s="32">
        <f>'Batch Inputs'!I1989</f>
        <v>0</v>
      </c>
      <c r="K2001" s="32">
        <f>'Batch Inputs'!J1989</f>
        <v>0</v>
      </c>
      <c r="L2001" s="32">
        <f>'Batch Inputs'!K1989</f>
        <v>0</v>
      </c>
      <c r="M2001" s="32">
        <f>'Batch Inputs'!L1989</f>
        <v>0</v>
      </c>
      <c r="N2001" s="32">
        <f>'Batch Inputs'!M1989</f>
        <v>0</v>
      </c>
      <c r="O2001" s="32">
        <f>'Batch Inputs'!N1989</f>
        <v>0</v>
      </c>
      <c r="P2001" s="32">
        <f>'Batch Inputs'!O1989</f>
        <v>0</v>
      </c>
      <c r="Q2001" s="32">
        <f>'Batch Inputs'!P1989</f>
        <v>0</v>
      </c>
      <c r="S2001" s="98">
        <f>SUMPRODUCT($D2001:$O2001,$D$5:$O$5)+$R$5</f>
        <v>-7.9279999999999999</v>
      </c>
      <c r="T2001" s="98">
        <f>SUMPRODUCT($D2001:$O2001,$D$6:$O$6)+$R$6</f>
        <v>-7.0750000000000002</v>
      </c>
      <c r="U2001" s="98">
        <f>SUMPRODUCT($D2001:$O2001,$D$7:$O$7)+$R$7</f>
        <v>-13.989000000000001</v>
      </c>
      <c r="V2001" s="98">
        <f>SUMPRODUCT($D2001:$O2001,$D$8:$O$8)+$R$8</f>
        <v>-8.0109999999999992</v>
      </c>
      <c r="W2001" s="98">
        <f>SUMPRODUCT($D2001:$O2001,$D$9:$O$9)+$R$9</f>
        <v>-6.976</v>
      </c>
      <c r="X2001" s="98">
        <f>SUMPRODUCT($D2001:$O2001,$D$10:$O$10)+$R$10</f>
        <v>-2.1259999999999999</v>
      </c>
      <c r="Z2001" s="104">
        <f t="shared" si="302"/>
        <v>0</v>
      </c>
      <c r="AA2001" s="38">
        <f t="shared" si="303"/>
        <v>0</v>
      </c>
      <c r="AB2001" s="38">
        <f t="shared" si="304"/>
        <v>0</v>
      </c>
      <c r="AC2001" s="38">
        <f t="shared" si="305"/>
        <v>0</v>
      </c>
      <c r="AD2001" s="38">
        <f t="shared" si="306"/>
        <v>0</v>
      </c>
      <c r="AE2001" s="105">
        <f t="shared" si="307"/>
        <v>6</v>
      </c>
      <c r="AF2001" s="114">
        <f t="shared" si="301"/>
        <v>-2.1259999999999999</v>
      </c>
      <c r="AG2001" s="37">
        <f t="shared" si="308"/>
        <v>6</v>
      </c>
      <c r="AH2001" s="40">
        <f>IF(OR(MAX('Batch Inputs'!$C1989:$N1989)&gt;1,MIN('Batch Inputs'!$C1989:$N1989)&lt;0),"ERROR",0)</f>
        <v>0</v>
      </c>
      <c r="AI2001" s="105" t="str">
        <f t="shared" si="309"/>
        <v>Few conditions</v>
      </c>
      <c r="AJ2001" s="113" t="str">
        <f t="shared" si="310"/>
        <v>No Conditions</v>
      </c>
      <c r="AM2001" s="78"/>
    </row>
    <row r="2002" spans="3:39" ht="12.75" x14ac:dyDescent="0.2">
      <c r="C2002" s="94">
        <v>1985</v>
      </c>
      <c r="D2002" s="32">
        <f>'Batch Inputs'!C1990</f>
        <v>0</v>
      </c>
      <c r="E2002" s="32">
        <f>'Batch Inputs'!D1990</f>
        <v>0</v>
      </c>
      <c r="F2002" s="32">
        <f>'Batch Inputs'!E1990</f>
        <v>0</v>
      </c>
      <c r="G2002" s="32">
        <f>'Batch Inputs'!F1990</f>
        <v>0</v>
      </c>
      <c r="H2002" s="32">
        <f>'Batch Inputs'!G1990</f>
        <v>0</v>
      </c>
      <c r="I2002" s="32">
        <f>'Batch Inputs'!H1990</f>
        <v>0</v>
      </c>
      <c r="J2002" s="32">
        <f>'Batch Inputs'!I1990</f>
        <v>0</v>
      </c>
      <c r="K2002" s="32">
        <f>'Batch Inputs'!J1990</f>
        <v>0</v>
      </c>
      <c r="L2002" s="32">
        <f>'Batch Inputs'!K1990</f>
        <v>0</v>
      </c>
      <c r="M2002" s="32">
        <f>'Batch Inputs'!L1990</f>
        <v>0</v>
      </c>
      <c r="N2002" s="32">
        <f>'Batch Inputs'!M1990</f>
        <v>0</v>
      </c>
      <c r="O2002" s="32">
        <f>'Batch Inputs'!N1990</f>
        <v>0</v>
      </c>
      <c r="P2002" s="32">
        <f>'Batch Inputs'!O1990</f>
        <v>0</v>
      </c>
      <c r="Q2002" s="32">
        <f>'Batch Inputs'!P1990</f>
        <v>0</v>
      </c>
      <c r="S2002" s="98">
        <f>SUMPRODUCT($D2002:$O2002,$D$5:$O$5)+$R$5</f>
        <v>-7.9279999999999999</v>
      </c>
      <c r="T2002" s="98">
        <f>SUMPRODUCT($D2002:$O2002,$D$6:$O$6)+$R$6</f>
        <v>-7.0750000000000002</v>
      </c>
      <c r="U2002" s="98">
        <f>SUMPRODUCT($D2002:$O2002,$D$7:$O$7)+$R$7</f>
        <v>-13.989000000000001</v>
      </c>
      <c r="V2002" s="98">
        <f>SUMPRODUCT($D2002:$O2002,$D$8:$O$8)+$R$8</f>
        <v>-8.0109999999999992</v>
      </c>
      <c r="W2002" s="98">
        <f>SUMPRODUCT($D2002:$O2002,$D$9:$O$9)+$R$9</f>
        <v>-6.976</v>
      </c>
      <c r="X2002" s="98">
        <f>SUMPRODUCT($D2002:$O2002,$D$10:$O$10)+$R$10</f>
        <v>-2.1259999999999999</v>
      </c>
      <c r="Z2002" s="104">
        <f t="shared" si="302"/>
        <v>0</v>
      </c>
      <c r="AA2002" s="38">
        <f t="shared" si="303"/>
        <v>0</v>
      </c>
      <c r="AB2002" s="38">
        <f t="shared" si="304"/>
        <v>0</v>
      </c>
      <c r="AC2002" s="38">
        <f t="shared" si="305"/>
        <v>0</v>
      </c>
      <c r="AD2002" s="38">
        <f t="shared" si="306"/>
        <v>0</v>
      </c>
      <c r="AE2002" s="105">
        <f t="shared" si="307"/>
        <v>6</v>
      </c>
      <c r="AF2002" s="114">
        <f t="shared" ref="AF2002:AF2017" si="311">MAX(S2002:X2002)</f>
        <v>-2.1259999999999999</v>
      </c>
      <c r="AG2002" s="37">
        <f t="shared" si="308"/>
        <v>6</v>
      </c>
      <c r="AH2002" s="40">
        <f>IF(OR(MAX('Batch Inputs'!$C1990:$N1990)&gt;1,MIN('Batch Inputs'!$C1990:$N1990)&lt;0),"ERROR",0)</f>
        <v>0</v>
      </c>
      <c r="AI2002" s="105" t="str">
        <f t="shared" si="309"/>
        <v>Few conditions</v>
      </c>
      <c r="AJ2002" s="113" t="str">
        <f t="shared" si="310"/>
        <v>No Conditions</v>
      </c>
      <c r="AM2002" s="78"/>
    </row>
    <row r="2003" spans="3:39" ht="12.75" x14ac:dyDescent="0.2">
      <c r="C2003" s="94">
        <v>1986</v>
      </c>
      <c r="D2003" s="32">
        <f>'Batch Inputs'!C1991</f>
        <v>0</v>
      </c>
      <c r="E2003" s="32">
        <f>'Batch Inputs'!D1991</f>
        <v>0</v>
      </c>
      <c r="F2003" s="32">
        <f>'Batch Inputs'!E1991</f>
        <v>0</v>
      </c>
      <c r="G2003" s="32">
        <f>'Batch Inputs'!F1991</f>
        <v>0</v>
      </c>
      <c r="H2003" s="32">
        <f>'Batch Inputs'!G1991</f>
        <v>0</v>
      </c>
      <c r="I2003" s="32">
        <f>'Batch Inputs'!H1991</f>
        <v>0</v>
      </c>
      <c r="J2003" s="32">
        <f>'Batch Inputs'!I1991</f>
        <v>0</v>
      </c>
      <c r="K2003" s="32">
        <f>'Batch Inputs'!J1991</f>
        <v>0</v>
      </c>
      <c r="L2003" s="32">
        <f>'Batch Inputs'!K1991</f>
        <v>0</v>
      </c>
      <c r="M2003" s="32">
        <f>'Batch Inputs'!L1991</f>
        <v>0</v>
      </c>
      <c r="N2003" s="32">
        <f>'Batch Inputs'!M1991</f>
        <v>0</v>
      </c>
      <c r="O2003" s="32">
        <f>'Batch Inputs'!N1991</f>
        <v>0</v>
      </c>
      <c r="P2003" s="32">
        <f>'Batch Inputs'!O1991</f>
        <v>0</v>
      </c>
      <c r="Q2003" s="32">
        <f>'Batch Inputs'!P1991</f>
        <v>0</v>
      </c>
      <c r="S2003" s="98">
        <f>SUMPRODUCT($D2003:$O2003,$D$5:$O$5)+$R$5</f>
        <v>-7.9279999999999999</v>
      </c>
      <c r="T2003" s="98">
        <f>SUMPRODUCT($D2003:$O2003,$D$6:$O$6)+$R$6</f>
        <v>-7.0750000000000002</v>
      </c>
      <c r="U2003" s="98">
        <f>SUMPRODUCT($D2003:$O2003,$D$7:$O$7)+$R$7</f>
        <v>-13.989000000000001</v>
      </c>
      <c r="V2003" s="98">
        <f>SUMPRODUCT($D2003:$O2003,$D$8:$O$8)+$R$8</f>
        <v>-8.0109999999999992</v>
      </c>
      <c r="W2003" s="98">
        <f>SUMPRODUCT($D2003:$O2003,$D$9:$O$9)+$R$9</f>
        <v>-6.976</v>
      </c>
      <c r="X2003" s="98">
        <f>SUMPRODUCT($D2003:$O2003,$D$10:$O$10)+$R$10</f>
        <v>-2.1259999999999999</v>
      </c>
      <c r="Z2003" s="104">
        <f t="shared" ref="Z2003:Z2017" si="312">IF(S2003=$AF2003,S$16,0)</f>
        <v>0</v>
      </c>
      <c r="AA2003" s="38">
        <f t="shared" ref="AA2003:AA2017" si="313">IF(T2003=$AF2003,T$16,0)</f>
        <v>0</v>
      </c>
      <c r="AB2003" s="38">
        <f t="shared" ref="AB2003:AB2017" si="314">IF(U2003=$AF2003,U$16,0)</f>
        <v>0</v>
      </c>
      <c r="AC2003" s="38">
        <f t="shared" ref="AC2003:AC2017" si="315">IF(V2003=$AF2003,V$16,0)</f>
        <v>0</v>
      </c>
      <c r="AD2003" s="38">
        <f t="shared" ref="AD2003:AD2017" si="316">IF(W2003=$AF2003,W$16,0)</f>
        <v>0</v>
      </c>
      <c r="AE2003" s="105">
        <f t="shared" ref="AE2003:AE2017" si="317">IF(X2003=$AF2003,X$16,0)</f>
        <v>6</v>
      </c>
      <c r="AF2003" s="114">
        <f t="shared" si="311"/>
        <v>-2.1259999999999999</v>
      </c>
      <c r="AG2003" s="37">
        <f t="shared" ref="AG2003:AG2017" si="318">SUM(Z2003:AE2003)</f>
        <v>6</v>
      </c>
      <c r="AH2003" s="40">
        <f>IF(OR(MAX('Batch Inputs'!$C1991:$N1991)&gt;1,MIN('Batch Inputs'!$C1991:$N1991)&lt;0),"ERROR",0)</f>
        <v>0</v>
      </c>
      <c r="AI2003" s="105" t="str">
        <f t="shared" ref="AI2003:AI2017" si="319">HLOOKUP($AG2003,$S$16:$X$17,2,0)</f>
        <v>Few conditions</v>
      </c>
      <c r="AJ2003" s="113" t="str">
        <f t="shared" ref="AJ2003:AJ2017" si="320">IF(SUM(E2003:Q2003)=0,"No Conditions",AI2003)</f>
        <v>No Conditions</v>
      </c>
      <c r="AM2003" s="78"/>
    </row>
    <row r="2004" spans="3:39" ht="12.75" x14ac:dyDescent="0.2">
      <c r="C2004" s="94">
        <v>1987</v>
      </c>
      <c r="D2004" s="32">
        <f>'Batch Inputs'!C1992</f>
        <v>0</v>
      </c>
      <c r="E2004" s="32">
        <f>'Batch Inputs'!D1992</f>
        <v>0</v>
      </c>
      <c r="F2004" s="32">
        <f>'Batch Inputs'!E1992</f>
        <v>0</v>
      </c>
      <c r="G2004" s="32">
        <f>'Batch Inputs'!F1992</f>
        <v>0</v>
      </c>
      <c r="H2004" s="32">
        <f>'Batch Inputs'!G1992</f>
        <v>0</v>
      </c>
      <c r="I2004" s="32">
        <f>'Batch Inputs'!H1992</f>
        <v>0</v>
      </c>
      <c r="J2004" s="32">
        <f>'Batch Inputs'!I1992</f>
        <v>0</v>
      </c>
      <c r="K2004" s="32">
        <f>'Batch Inputs'!J1992</f>
        <v>0</v>
      </c>
      <c r="L2004" s="32">
        <f>'Batch Inputs'!K1992</f>
        <v>0</v>
      </c>
      <c r="M2004" s="32">
        <f>'Batch Inputs'!L1992</f>
        <v>0</v>
      </c>
      <c r="N2004" s="32">
        <f>'Batch Inputs'!M1992</f>
        <v>0</v>
      </c>
      <c r="O2004" s="32">
        <f>'Batch Inputs'!N1992</f>
        <v>0</v>
      </c>
      <c r="P2004" s="32">
        <f>'Batch Inputs'!O1992</f>
        <v>0</v>
      </c>
      <c r="Q2004" s="32">
        <f>'Batch Inputs'!P1992</f>
        <v>0</v>
      </c>
      <c r="S2004" s="98">
        <f>SUMPRODUCT($D2004:$O2004,$D$5:$O$5)+$R$5</f>
        <v>-7.9279999999999999</v>
      </c>
      <c r="T2004" s="98">
        <f>SUMPRODUCT($D2004:$O2004,$D$6:$O$6)+$R$6</f>
        <v>-7.0750000000000002</v>
      </c>
      <c r="U2004" s="98">
        <f>SUMPRODUCT($D2004:$O2004,$D$7:$O$7)+$R$7</f>
        <v>-13.989000000000001</v>
      </c>
      <c r="V2004" s="98">
        <f>SUMPRODUCT($D2004:$O2004,$D$8:$O$8)+$R$8</f>
        <v>-8.0109999999999992</v>
      </c>
      <c r="W2004" s="98">
        <f>SUMPRODUCT($D2004:$O2004,$D$9:$O$9)+$R$9</f>
        <v>-6.976</v>
      </c>
      <c r="X2004" s="98">
        <f>SUMPRODUCT($D2004:$O2004,$D$10:$O$10)+$R$10</f>
        <v>-2.1259999999999999</v>
      </c>
      <c r="Z2004" s="104">
        <f t="shared" si="312"/>
        <v>0</v>
      </c>
      <c r="AA2004" s="38">
        <f t="shared" si="313"/>
        <v>0</v>
      </c>
      <c r="AB2004" s="38">
        <f t="shared" si="314"/>
        <v>0</v>
      </c>
      <c r="AC2004" s="38">
        <f t="shared" si="315"/>
        <v>0</v>
      </c>
      <c r="AD2004" s="38">
        <f t="shared" si="316"/>
        <v>0</v>
      </c>
      <c r="AE2004" s="105">
        <f t="shared" si="317"/>
        <v>6</v>
      </c>
      <c r="AF2004" s="114">
        <f t="shared" si="311"/>
        <v>-2.1259999999999999</v>
      </c>
      <c r="AG2004" s="37">
        <f t="shared" si="318"/>
        <v>6</v>
      </c>
      <c r="AH2004" s="40">
        <f>IF(OR(MAX('Batch Inputs'!$C1992:$N1992)&gt;1,MIN('Batch Inputs'!$C1992:$N1992)&lt;0),"ERROR",0)</f>
        <v>0</v>
      </c>
      <c r="AI2004" s="105" t="str">
        <f t="shared" si="319"/>
        <v>Few conditions</v>
      </c>
      <c r="AJ2004" s="113" t="str">
        <f t="shared" si="320"/>
        <v>No Conditions</v>
      </c>
      <c r="AM2004" s="78"/>
    </row>
    <row r="2005" spans="3:39" ht="12.75" x14ac:dyDescent="0.2">
      <c r="C2005" s="94">
        <v>1988</v>
      </c>
      <c r="D2005" s="32">
        <f>'Batch Inputs'!C1993</f>
        <v>0</v>
      </c>
      <c r="E2005" s="32">
        <f>'Batch Inputs'!D1993</f>
        <v>0</v>
      </c>
      <c r="F2005" s="32">
        <f>'Batch Inputs'!E1993</f>
        <v>0</v>
      </c>
      <c r="G2005" s="32">
        <f>'Batch Inputs'!F1993</f>
        <v>0</v>
      </c>
      <c r="H2005" s="32">
        <f>'Batch Inputs'!G1993</f>
        <v>0</v>
      </c>
      <c r="I2005" s="32">
        <f>'Batch Inputs'!H1993</f>
        <v>0</v>
      </c>
      <c r="J2005" s="32">
        <f>'Batch Inputs'!I1993</f>
        <v>0</v>
      </c>
      <c r="K2005" s="32">
        <f>'Batch Inputs'!J1993</f>
        <v>0</v>
      </c>
      <c r="L2005" s="32">
        <f>'Batch Inputs'!K1993</f>
        <v>0</v>
      </c>
      <c r="M2005" s="32">
        <f>'Batch Inputs'!L1993</f>
        <v>0</v>
      </c>
      <c r="N2005" s="32">
        <f>'Batch Inputs'!M1993</f>
        <v>0</v>
      </c>
      <c r="O2005" s="32">
        <f>'Batch Inputs'!N1993</f>
        <v>0</v>
      </c>
      <c r="P2005" s="32">
        <f>'Batch Inputs'!O1993</f>
        <v>0</v>
      </c>
      <c r="Q2005" s="32">
        <f>'Batch Inputs'!P1993</f>
        <v>0</v>
      </c>
      <c r="S2005" s="98">
        <f>SUMPRODUCT($D2005:$O2005,$D$5:$O$5)+$R$5</f>
        <v>-7.9279999999999999</v>
      </c>
      <c r="T2005" s="98">
        <f>SUMPRODUCT($D2005:$O2005,$D$6:$O$6)+$R$6</f>
        <v>-7.0750000000000002</v>
      </c>
      <c r="U2005" s="98">
        <f>SUMPRODUCT($D2005:$O2005,$D$7:$O$7)+$R$7</f>
        <v>-13.989000000000001</v>
      </c>
      <c r="V2005" s="98">
        <f>SUMPRODUCT($D2005:$O2005,$D$8:$O$8)+$R$8</f>
        <v>-8.0109999999999992</v>
      </c>
      <c r="W2005" s="98">
        <f>SUMPRODUCT($D2005:$O2005,$D$9:$O$9)+$R$9</f>
        <v>-6.976</v>
      </c>
      <c r="X2005" s="98">
        <f>SUMPRODUCT($D2005:$O2005,$D$10:$O$10)+$R$10</f>
        <v>-2.1259999999999999</v>
      </c>
      <c r="Z2005" s="104">
        <f t="shared" si="312"/>
        <v>0</v>
      </c>
      <c r="AA2005" s="38">
        <f t="shared" si="313"/>
        <v>0</v>
      </c>
      <c r="AB2005" s="38">
        <f t="shared" si="314"/>
        <v>0</v>
      </c>
      <c r="AC2005" s="38">
        <f t="shared" si="315"/>
        <v>0</v>
      </c>
      <c r="AD2005" s="38">
        <f t="shared" si="316"/>
        <v>0</v>
      </c>
      <c r="AE2005" s="105">
        <f t="shared" si="317"/>
        <v>6</v>
      </c>
      <c r="AF2005" s="114">
        <f t="shared" si="311"/>
        <v>-2.1259999999999999</v>
      </c>
      <c r="AG2005" s="37">
        <f t="shared" si="318"/>
        <v>6</v>
      </c>
      <c r="AH2005" s="40">
        <f>IF(OR(MAX('Batch Inputs'!$C1993:$N1993)&gt;1,MIN('Batch Inputs'!$C1993:$N1993)&lt;0),"ERROR",0)</f>
        <v>0</v>
      </c>
      <c r="AI2005" s="105" t="str">
        <f t="shared" si="319"/>
        <v>Few conditions</v>
      </c>
      <c r="AJ2005" s="113" t="str">
        <f t="shared" si="320"/>
        <v>No Conditions</v>
      </c>
      <c r="AM2005" s="78"/>
    </row>
    <row r="2006" spans="3:39" ht="12.75" x14ac:dyDescent="0.2">
      <c r="C2006" s="94">
        <v>1989</v>
      </c>
      <c r="D2006" s="32">
        <f>'Batch Inputs'!C1994</f>
        <v>0</v>
      </c>
      <c r="E2006" s="32">
        <f>'Batch Inputs'!D1994</f>
        <v>0</v>
      </c>
      <c r="F2006" s="32">
        <f>'Batch Inputs'!E1994</f>
        <v>0</v>
      </c>
      <c r="G2006" s="32">
        <f>'Batch Inputs'!F1994</f>
        <v>0</v>
      </c>
      <c r="H2006" s="32">
        <f>'Batch Inputs'!G1994</f>
        <v>0</v>
      </c>
      <c r="I2006" s="32">
        <f>'Batch Inputs'!H1994</f>
        <v>0</v>
      </c>
      <c r="J2006" s="32">
        <f>'Batch Inputs'!I1994</f>
        <v>0</v>
      </c>
      <c r="K2006" s="32">
        <f>'Batch Inputs'!J1994</f>
        <v>0</v>
      </c>
      <c r="L2006" s="32">
        <f>'Batch Inputs'!K1994</f>
        <v>0</v>
      </c>
      <c r="M2006" s="32">
        <f>'Batch Inputs'!L1994</f>
        <v>0</v>
      </c>
      <c r="N2006" s="32">
        <f>'Batch Inputs'!M1994</f>
        <v>0</v>
      </c>
      <c r="O2006" s="32">
        <f>'Batch Inputs'!N1994</f>
        <v>0</v>
      </c>
      <c r="P2006" s="32">
        <f>'Batch Inputs'!O1994</f>
        <v>0</v>
      </c>
      <c r="Q2006" s="32">
        <f>'Batch Inputs'!P1994</f>
        <v>0</v>
      </c>
      <c r="S2006" s="98">
        <f>SUMPRODUCT($D2006:$O2006,$D$5:$O$5)+$R$5</f>
        <v>-7.9279999999999999</v>
      </c>
      <c r="T2006" s="98">
        <f>SUMPRODUCT($D2006:$O2006,$D$6:$O$6)+$R$6</f>
        <v>-7.0750000000000002</v>
      </c>
      <c r="U2006" s="98">
        <f>SUMPRODUCT($D2006:$O2006,$D$7:$O$7)+$R$7</f>
        <v>-13.989000000000001</v>
      </c>
      <c r="V2006" s="98">
        <f>SUMPRODUCT($D2006:$O2006,$D$8:$O$8)+$R$8</f>
        <v>-8.0109999999999992</v>
      </c>
      <c r="W2006" s="98">
        <f>SUMPRODUCT($D2006:$O2006,$D$9:$O$9)+$R$9</f>
        <v>-6.976</v>
      </c>
      <c r="X2006" s="98">
        <f>SUMPRODUCT($D2006:$O2006,$D$10:$O$10)+$R$10</f>
        <v>-2.1259999999999999</v>
      </c>
      <c r="Z2006" s="104">
        <f t="shared" si="312"/>
        <v>0</v>
      </c>
      <c r="AA2006" s="38">
        <f t="shared" si="313"/>
        <v>0</v>
      </c>
      <c r="AB2006" s="38">
        <f t="shared" si="314"/>
        <v>0</v>
      </c>
      <c r="AC2006" s="38">
        <f t="shared" si="315"/>
        <v>0</v>
      </c>
      <c r="AD2006" s="38">
        <f t="shared" si="316"/>
        <v>0</v>
      </c>
      <c r="AE2006" s="105">
        <f t="shared" si="317"/>
        <v>6</v>
      </c>
      <c r="AF2006" s="114">
        <f t="shared" si="311"/>
        <v>-2.1259999999999999</v>
      </c>
      <c r="AG2006" s="37">
        <f t="shared" si="318"/>
        <v>6</v>
      </c>
      <c r="AH2006" s="40">
        <f>IF(OR(MAX('Batch Inputs'!$C1994:$N1994)&gt;1,MIN('Batch Inputs'!$C1994:$N1994)&lt;0),"ERROR",0)</f>
        <v>0</v>
      </c>
      <c r="AI2006" s="105" t="str">
        <f t="shared" si="319"/>
        <v>Few conditions</v>
      </c>
      <c r="AJ2006" s="113" t="str">
        <f t="shared" si="320"/>
        <v>No Conditions</v>
      </c>
      <c r="AM2006" s="78"/>
    </row>
    <row r="2007" spans="3:39" ht="12.75" x14ac:dyDescent="0.2">
      <c r="C2007" s="94">
        <v>1990</v>
      </c>
      <c r="D2007" s="32">
        <f>'Batch Inputs'!C1995</f>
        <v>0</v>
      </c>
      <c r="E2007" s="32">
        <f>'Batch Inputs'!D1995</f>
        <v>0</v>
      </c>
      <c r="F2007" s="32">
        <f>'Batch Inputs'!E1995</f>
        <v>0</v>
      </c>
      <c r="G2007" s="32">
        <f>'Batch Inputs'!F1995</f>
        <v>0</v>
      </c>
      <c r="H2007" s="32">
        <f>'Batch Inputs'!G1995</f>
        <v>0</v>
      </c>
      <c r="I2007" s="32">
        <f>'Batch Inputs'!H1995</f>
        <v>0</v>
      </c>
      <c r="J2007" s="32">
        <f>'Batch Inputs'!I1995</f>
        <v>0</v>
      </c>
      <c r="K2007" s="32">
        <f>'Batch Inputs'!J1995</f>
        <v>0</v>
      </c>
      <c r="L2007" s="32">
        <f>'Batch Inputs'!K1995</f>
        <v>0</v>
      </c>
      <c r="M2007" s="32">
        <f>'Batch Inputs'!L1995</f>
        <v>0</v>
      </c>
      <c r="N2007" s="32">
        <f>'Batch Inputs'!M1995</f>
        <v>0</v>
      </c>
      <c r="O2007" s="32">
        <f>'Batch Inputs'!N1995</f>
        <v>0</v>
      </c>
      <c r="P2007" s="32">
        <f>'Batch Inputs'!O1995</f>
        <v>0</v>
      </c>
      <c r="Q2007" s="32">
        <f>'Batch Inputs'!P1995</f>
        <v>0</v>
      </c>
      <c r="S2007" s="98">
        <f>SUMPRODUCT($D2007:$O2007,$D$5:$O$5)+$R$5</f>
        <v>-7.9279999999999999</v>
      </c>
      <c r="T2007" s="98">
        <f>SUMPRODUCT($D2007:$O2007,$D$6:$O$6)+$R$6</f>
        <v>-7.0750000000000002</v>
      </c>
      <c r="U2007" s="98">
        <f>SUMPRODUCT($D2007:$O2007,$D$7:$O$7)+$R$7</f>
        <v>-13.989000000000001</v>
      </c>
      <c r="V2007" s="98">
        <f>SUMPRODUCT($D2007:$O2007,$D$8:$O$8)+$R$8</f>
        <v>-8.0109999999999992</v>
      </c>
      <c r="W2007" s="98">
        <f>SUMPRODUCT($D2007:$O2007,$D$9:$O$9)+$R$9</f>
        <v>-6.976</v>
      </c>
      <c r="X2007" s="98">
        <f>SUMPRODUCT($D2007:$O2007,$D$10:$O$10)+$R$10</f>
        <v>-2.1259999999999999</v>
      </c>
      <c r="Z2007" s="104">
        <f t="shared" si="312"/>
        <v>0</v>
      </c>
      <c r="AA2007" s="38">
        <f t="shared" si="313"/>
        <v>0</v>
      </c>
      <c r="AB2007" s="38">
        <f t="shared" si="314"/>
        <v>0</v>
      </c>
      <c r="AC2007" s="38">
        <f t="shared" si="315"/>
        <v>0</v>
      </c>
      <c r="AD2007" s="38">
        <f t="shared" si="316"/>
        <v>0</v>
      </c>
      <c r="AE2007" s="105">
        <f t="shared" si="317"/>
        <v>6</v>
      </c>
      <c r="AF2007" s="114">
        <f t="shared" si="311"/>
        <v>-2.1259999999999999</v>
      </c>
      <c r="AG2007" s="37">
        <f t="shared" si="318"/>
        <v>6</v>
      </c>
      <c r="AH2007" s="40">
        <f>IF(OR(MAX('Batch Inputs'!$C1995:$N1995)&gt;1,MIN('Batch Inputs'!$C1995:$N1995)&lt;0),"ERROR",0)</f>
        <v>0</v>
      </c>
      <c r="AI2007" s="105" t="str">
        <f t="shared" si="319"/>
        <v>Few conditions</v>
      </c>
      <c r="AJ2007" s="113" t="str">
        <f t="shared" si="320"/>
        <v>No Conditions</v>
      </c>
      <c r="AM2007" s="78"/>
    </row>
    <row r="2008" spans="3:39" ht="12.75" x14ac:dyDescent="0.2">
      <c r="C2008" s="94">
        <v>1991</v>
      </c>
      <c r="D2008" s="32">
        <f>'Batch Inputs'!C1996</f>
        <v>0</v>
      </c>
      <c r="E2008" s="32">
        <f>'Batch Inputs'!D1996</f>
        <v>0</v>
      </c>
      <c r="F2008" s="32">
        <f>'Batch Inputs'!E1996</f>
        <v>0</v>
      </c>
      <c r="G2008" s="32">
        <f>'Batch Inputs'!F1996</f>
        <v>0</v>
      </c>
      <c r="H2008" s="32">
        <f>'Batch Inputs'!G1996</f>
        <v>0</v>
      </c>
      <c r="I2008" s="32">
        <f>'Batch Inputs'!H1996</f>
        <v>0</v>
      </c>
      <c r="J2008" s="32">
        <f>'Batch Inputs'!I1996</f>
        <v>0</v>
      </c>
      <c r="K2008" s="32">
        <f>'Batch Inputs'!J1996</f>
        <v>0</v>
      </c>
      <c r="L2008" s="32">
        <f>'Batch Inputs'!K1996</f>
        <v>0</v>
      </c>
      <c r="M2008" s="32">
        <f>'Batch Inputs'!L1996</f>
        <v>0</v>
      </c>
      <c r="N2008" s="32">
        <f>'Batch Inputs'!M1996</f>
        <v>0</v>
      </c>
      <c r="O2008" s="32">
        <f>'Batch Inputs'!N1996</f>
        <v>0</v>
      </c>
      <c r="P2008" s="32">
        <f>'Batch Inputs'!O1996</f>
        <v>0</v>
      </c>
      <c r="Q2008" s="32">
        <f>'Batch Inputs'!P1996</f>
        <v>0</v>
      </c>
      <c r="S2008" s="98">
        <f>SUMPRODUCT($D2008:$O2008,$D$5:$O$5)+$R$5</f>
        <v>-7.9279999999999999</v>
      </c>
      <c r="T2008" s="98">
        <f>SUMPRODUCT($D2008:$O2008,$D$6:$O$6)+$R$6</f>
        <v>-7.0750000000000002</v>
      </c>
      <c r="U2008" s="98">
        <f>SUMPRODUCT($D2008:$O2008,$D$7:$O$7)+$R$7</f>
        <v>-13.989000000000001</v>
      </c>
      <c r="V2008" s="98">
        <f>SUMPRODUCT($D2008:$O2008,$D$8:$O$8)+$R$8</f>
        <v>-8.0109999999999992</v>
      </c>
      <c r="W2008" s="98">
        <f>SUMPRODUCT($D2008:$O2008,$D$9:$O$9)+$R$9</f>
        <v>-6.976</v>
      </c>
      <c r="X2008" s="98">
        <f>SUMPRODUCT($D2008:$O2008,$D$10:$O$10)+$R$10</f>
        <v>-2.1259999999999999</v>
      </c>
      <c r="Z2008" s="104">
        <f t="shared" si="312"/>
        <v>0</v>
      </c>
      <c r="AA2008" s="38">
        <f t="shared" si="313"/>
        <v>0</v>
      </c>
      <c r="AB2008" s="38">
        <f t="shared" si="314"/>
        <v>0</v>
      </c>
      <c r="AC2008" s="38">
        <f t="shared" si="315"/>
        <v>0</v>
      </c>
      <c r="AD2008" s="38">
        <f t="shared" si="316"/>
        <v>0</v>
      </c>
      <c r="AE2008" s="105">
        <f t="shared" si="317"/>
        <v>6</v>
      </c>
      <c r="AF2008" s="114">
        <f t="shared" si="311"/>
        <v>-2.1259999999999999</v>
      </c>
      <c r="AG2008" s="37">
        <f t="shared" si="318"/>
        <v>6</v>
      </c>
      <c r="AH2008" s="40">
        <f>IF(OR(MAX('Batch Inputs'!$C1996:$N1996)&gt;1,MIN('Batch Inputs'!$C1996:$N1996)&lt;0),"ERROR",0)</f>
        <v>0</v>
      </c>
      <c r="AI2008" s="105" t="str">
        <f t="shared" si="319"/>
        <v>Few conditions</v>
      </c>
      <c r="AJ2008" s="113" t="str">
        <f t="shared" si="320"/>
        <v>No Conditions</v>
      </c>
      <c r="AM2008" s="78"/>
    </row>
    <row r="2009" spans="3:39" ht="12.75" x14ac:dyDescent="0.2">
      <c r="C2009" s="94">
        <v>1992</v>
      </c>
      <c r="D2009" s="32">
        <f>'Batch Inputs'!C1997</f>
        <v>0</v>
      </c>
      <c r="E2009" s="32">
        <f>'Batch Inputs'!D1997</f>
        <v>0</v>
      </c>
      <c r="F2009" s="32">
        <f>'Batch Inputs'!E1997</f>
        <v>0</v>
      </c>
      <c r="G2009" s="32">
        <f>'Batch Inputs'!F1997</f>
        <v>0</v>
      </c>
      <c r="H2009" s="32">
        <f>'Batch Inputs'!G1997</f>
        <v>0</v>
      </c>
      <c r="I2009" s="32">
        <f>'Batch Inputs'!H1997</f>
        <v>0</v>
      </c>
      <c r="J2009" s="32">
        <f>'Batch Inputs'!I1997</f>
        <v>0</v>
      </c>
      <c r="K2009" s="32">
        <f>'Batch Inputs'!J1997</f>
        <v>0</v>
      </c>
      <c r="L2009" s="32">
        <f>'Batch Inputs'!K1997</f>
        <v>0</v>
      </c>
      <c r="M2009" s="32">
        <f>'Batch Inputs'!L1997</f>
        <v>0</v>
      </c>
      <c r="N2009" s="32">
        <f>'Batch Inputs'!M1997</f>
        <v>0</v>
      </c>
      <c r="O2009" s="32">
        <f>'Batch Inputs'!N1997</f>
        <v>0</v>
      </c>
      <c r="P2009" s="32">
        <f>'Batch Inputs'!O1997</f>
        <v>0</v>
      </c>
      <c r="Q2009" s="32">
        <f>'Batch Inputs'!P1997</f>
        <v>0</v>
      </c>
      <c r="S2009" s="98">
        <f>SUMPRODUCT($D2009:$O2009,$D$5:$O$5)+$R$5</f>
        <v>-7.9279999999999999</v>
      </c>
      <c r="T2009" s="98">
        <f>SUMPRODUCT($D2009:$O2009,$D$6:$O$6)+$R$6</f>
        <v>-7.0750000000000002</v>
      </c>
      <c r="U2009" s="98">
        <f>SUMPRODUCT($D2009:$O2009,$D$7:$O$7)+$R$7</f>
        <v>-13.989000000000001</v>
      </c>
      <c r="V2009" s="98">
        <f>SUMPRODUCT($D2009:$O2009,$D$8:$O$8)+$R$8</f>
        <v>-8.0109999999999992</v>
      </c>
      <c r="W2009" s="98">
        <f>SUMPRODUCT($D2009:$O2009,$D$9:$O$9)+$R$9</f>
        <v>-6.976</v>
      </c>
      <c r="X2009" s="98">
        <f>SUMPRODUCT($D2009:$O2009,$D$10:$O$10)+$R$10</f>
        <v>-2.1259999999999999</v>
      </c>
      <c r="Z2009" s="104">
        <f t="shared" si="312"/>
        <v>0</v>
      </c>
      <c r="AA2009" s="38">
        <f t="shared" si="313"/>
        <v>0</v>
      </c>
      <c r="AB2009" s="38">
        <f t="shared" si="314"/>
        <v>0</v>
      </c>
      <c r="AC2009" s="38">
        <f t="shared" si="315"/>
        <v>0</v>
      </c>
      <c r="AD2009" s="38">
        <f t="shared" si="316"/>
        <v>0</v>
      </c>
      <c r="AE2009" s="105">
        <f t="shared" si="317"/>
        <v>6</v>
      </c>
      <c r="AF2009" s="114">
        <f t="shared" si="311"/>
        <v>-2.1259999999999999</v>
      </c>
      <c r="AG2009" s="37">
        <f t="shared" si="318"/>
        <v>6</v>
      </c>
      <c r="AH2009" s="40">
        <f>IF(OR(MAX('Batch Inputs'!$C1997:$N1997)&gt;1,MIN('Batch Inputs'!$C1997:$N1997)&lt;0),"ERROR",0)</f>
        <v>0</v>
      </c>
      <c r="AI2009" s="105" t="str">
        <f t="shared" si="319"/>
        <v>Few conditions</v>
      </c>
      <c r="AJ2009" s="113" t="str">
        <f t="shared" si="320"/>
        <v>No Conditions</v>
      </c>
      <c r="AM2009" s="78"/>
    </row>
    <row r="2010" spans="3:39" ht="12.75" x14ac:dyDescent="0.2">
      <c r="C2010" s="94">
        <v>1993</v>
      </c>
      <c r="D2010" s="32">
        <f>'Batch Inputs'!C1998</f>
        <v>0</v>
      </c>
      <c r="E2010" s="32">
        <f>'Batch Inputs'!D1998</f>
        <v>0</v>
      </c>
      <c r="F2010" s="32">
        <f>'Batch Inputs'!E1998</f>
        <v>0</v>
      </c>
      <c r="G2010" s="32">
        <f>'Batch Inputs'!F1998</f>
        <v>0</v>
      </c>
      <c r="H2010" s="32">
        <f>'Batch Inputs'!G1998</f>
        <v>0</v>
      </c>
      <c r="I2010" s="32">
        <f>'Batch Inputs'!H1998</f>
        <v>0</v>
      </c>
      <c r="J2010" s="32">
        <f>'Batch Inputs'!I1998</f>
        <v>0</v>
      </c>
      <c r="K2010" s="32">
        <f>'Batch Inputs'!J1998</f>
        <v>0</v>
      </c>
      <c r="L2010" s="32">
        <f>'Batch Inputs'!K1998</f>
        <v>0</v>
      </c>
      <c r="M2010" s="32">
        <f>'Batch Inputs'!L1998</f>
        <v>0</v>
      </c>
      <c r="N2010" s="32">
        <f>'Batch Inputs'!M1998</f>
        <v>0</v>
      </c>
      <c r="O2010" s="32">
        <f>'Batch Inputs'!N1998</f>
        <v>0</v>
      </c>
      <c r="P2010" s="32">
        <f>'Batch Inputs'!O1998</f>
        <v>0</v>
      </c>
      <c r="Q2010" s="32">
        <f>'Batch Inputs'!P1998</f>
        <v>0</v>
      </c>
      <c r="S2010" s="98">
        <f>SUMPRODUCT($D2010:$O2010,$D$5:$O$5)+$R$5</f>
        <v>-7.9279999999999999</v>
      </c>
      <c r="T2010" s="98">
        <f>SUMPRODUCT($D2010:$O2010,$D$6:$O$6)+$R$6</f>
        <v>-7.0750000000000002</v>
      </c>
      <c r="U2010" s="98">
        <f>SUMPRODUCT($D2010:$O2010,$D$7:$O$7)+$R$7</f>
        <v>-13.989000000000001</v>
      </c>
      <c r="V2010" s="98">
        <f>SUMPRODUCT($D2010:$O2010,$D$8:$O$8)+$R$8</f>
        <v>-8.0109999999999992</v>
      </c>
      <c r="W2010" s="98">
        <f>SUMPRODUCT($D2010:$O2010,$D$9:$O$9)+$R$9</f>
        <v>-6.976</v>
      </c>
      <c r="X2010" s="98">
        <f>SUMPRODUCT($D2010:$O2010,$D$10:$O$10)+$R$10</f>
        <v>-2.1259999999999999</v>
      </c>
      <c r="Z2010" s="104">
        <f t="shared" si="312"/>
        <v>0</v>
      </c>
      <c r="AA2010" s="38">
        <f t="shared" si="313"/>
        <v>0</v>
      </c>
      <c r="AB2010" s="38">
        <f t="shared" si="314"/>
        <v>0</v>
      </c>
      <c r="AC2010" s="38">
        <f t="shared" si="315"/>
        <v>0</v>
      </c>
      <c r="AD2010" s="38">
        <f t="shared" si="316"/>
        <v>0</v>
      </c>
      <c r="AE2010" s="105">
        <f t="shared" si="317"/>
        <v>6</v>
      </c>
      <c r="AF2010" s="114">
        <f t="shared" si="311"/>
        <v>-2.1259999999999999</v>
      </c>
      <c r="AG2010" s="37">
        <f t="shared" si="318"/>
        <v>6</v>
      </c>
      <c r="AH2010" s="40">
        <f>IF(OR(MAX('Batch Inputs'!$C1998:$N1998)&gt;1,MIN('Batch Inputs'!$C1998:$N1998)&lt;0),"ERROR",0)</f>
        <v>0</v>
      </c>
      <c r="AI2010" s="105" t="str">
        <f t="shared" si="319"/>
        <v>Few conditions</v>
      </c>
      <c r="AJ2010" s="113" t="str">
        <f t="shared" si="320"/>
        <v>No Conditions</v>
      </c>
      <c r="AM2010" s="78"/>
    </row>
    <row r="2011" spans="3:39" ht="12.75" x14ac:dyDescent="0.2">
      <c r="C2011" s="94">
        <v>1994</v>
      </c>
      <c r="D2011" s="32">
        <f>'Batch Inputs'!C1999</f>
        <v>0</v>
      </c>
      <c r="E2011" s="32">
        <f>'Batch Inputs'!D1999</f>
        <v>0</v>
      </c>
      <c r="F2011" s="32">
        <f>'Batch Inputs'!E1999</f>
        <v>0</v>
      </c>
      <c r="G2011" s="32">
        <f>'Batch Inputs'!F1999</f>
        <v>0</v>
      </c>
      <c r="H2011" s="32">
        <f>'Batch Inputs'!G1999</f>
        <v>0</v>
      </c>
      <c r="I2011" s="32">
        <f>'Batch Inputs'!H1999</f>
        <v>0</v>
      </c>
      <c r="J2011" s="32">
        <f>'Batch Inputs'!I1999</f>
        <v>0</v>
      </c>
      <c r="K2011" s="32">
        <f>'Batch Inputs'!J1999</f>
        <v>0</v>
      </c>
      <c r="L2011" s="32">
        <f>'Batch Inputs'!K1999</f>
        <v>0</v>
      </c>
      <c r="M2011" s="32">
        <f>'Batch Inputs'!L1999</f>
        <v>0</v>
      </c>
      <c r="N2011" s="32">
        <f>'Batch Inputs'!M1999</f>
        <v>0</v>
      </c>
      <c r="O2011" s="32">
        <f>'Batch Inputs'!N1999</f>
        <v>0</v>
      </c>
      <c r="P2011" s="32">
        <f>'Batch Inputs'!O1999</f>
        <v>0</v>
      </c>
      <c r="Q2011" s="32">
        <f>'Batch Inputs'!P1999</f>
        <v>0</v>
      </c>
      <c r="S2011" s="98">
        <f>SUMPRODUCT($D2011:$O2011,$D$5:$O$5)+$R$5</f>
        <v>-7.9279999999999999</v>
      </c>
      <c r="T2011" s="98">
        <f>SUMPRODUCT($D2011:$O2011,$D$6:$O$6)+$R$6</f>
        <v>-7.0750000000000002</v>
      </c>
      <c r="U2011" s="98">
        <f>SUMPRODUCT($D2011:$O2011,$D$7:$O$7)+$R$7</f>
        <v>-13.989000000000001</v>
      </c>
      <c r="V2011" s="98">
        <f>SUMPRODUCT($D2011:$O2011,$D$8:$O$8)+$R$8</f>
        <v>-8.0109999999999992</v>
      </c>
      <c r="W2011" s="98">
        <f>SUMPRODUCT($D2011:$O2011,$D$9:$O$9)+$R$9</f>
        <v>-6.976</v>
      </c>
      <c r="X2011" s="98">
        <f>SUMPRODUCT($D2011:$O2011,$D$10:$O$10)+$R$10</f>
        <v>-2.1259999999999999</v>
      </c>
      <c r="Z2011" s="104">
        <f t="shared" si="312"/>
        <v>0</v>
      </c>
      <c r="AA2011" s="38">
        <f t="shared" si="313"/>
        <v>0</v>
      </c>
      <c r="AB2011" s="38">
        <f t="shared" si="314"/>
        <v>0</v>
      </c>
      <c r="AC2011" s="38">
        <f t="shared" si="315"/>
        <v>0</v>
      </c>
      <c r="AD2011" s="38">
        <f t="shared" si="316"/>
        <v>0</v>
      </c>
      <c r="AE2011" s="105">
        <f t="shared" si="317"/>
        <v>6</v>
      </c>
      <c r="AF2011" s="114">
        <f t="shared" si="311"/>
        <v>-2.1259999999999999</v>
      </c>
      <c r="AG2011" s="37">
        <f t="shared" si="318"/>
        <v>6</v>
      </c>
      <c r="AH2011" s="40">
        <f>IF(OR(MAX('Batch Inputs'!$C1999:$N1999)&gt;1,MIN('Batch Inputs'!$C1999:$N1999)&lt;0),"ERROR",0)</f>
        <v>0</v>
      </c>
      <c r="AI2011" s="105" t="str">
        <f t="shared" si="319"/>
        <v>Few conditions</v>
      </c>
      <c r="AJ2011" s="113" t="str">
        <f t="shared" si="320"/>
        <v>No Conditions</v>
      </c>
      <c r="AM2011" s="78"/>
    </row>
    <row r="2012" spans="3:39" ht="12.75" x14ac:dyDescent="0.2">
      <c r="C2012" s="94">
        <v>1995</v>
      </c>
      <c r="D2012" s="32">
        <f>'Batch Inputs'!C2000</f>
        <v>0</v>
      </c>
      <c r="E2012" s="32">
        <f>'Batch Inputs'!D2000</f>
        <v>0</v>
      </c>
      <c r="F2012" s="32">
        <f>'Batch Inputs'!E2000</f>
        <v>0</v>
      </c>
      <c r="G2012" s="32">
        <f>'Batch Inputs'!F2000</f>
        <v>0</v>
      </c>
      <c r="H2012" s="32">
        <f>'Batch Inputs'!G2000</f>
        <v>0</v>
      </c>
      <c r="I2012" s="32">
        <f>'Batch Inputs'!H2000</f>
        <v>0</v>
      </c>
      <c r="J2012" s="32">
        <f>'Batch Inputs'!I2000</f>
        <v>0</v>
      </c>
      <c r="K2012" s="32">
        <f>'Batch Inputs'!J2000</f>
        <v>0</v>
      </c>
      <c r="L2012" s="32">
        <f>'Batch Inputs'!K2000</f>
        <v>0</v>
      </c>
      <c r="M2012" s="32">
        <f>'Batch Inputs'!L2000</f>
        <v>0</v>
      </c>
      <c r="N2012" s="32">
        <f>'Batch Inputs'!M2000</f>
        <v>0</v>
      </c>
      <c r="O2012" s="32">
        <f>'Batch Inputs'!N2000</f>
        <v>0</v>
      </c>
      <c r="P2012" s="32">
        <f>'Batch Inputs'!O2000</f>
        <v>0</v>
      </c>
      <c r="Q2012" s="32">
        <f>'Batch Inputs'!P2000</f>
        <v>0</v>
      </c>
      <c r="S2012" s="98">
        <f>SUMPRODUCT($D2012:$O2012,$D$5:$O$5)+$R$5</f>
        <v>-7.9279999999999999</v>
      </c>
      <c r="T2012" s="98">
        <f>SUMPRODUCT($D2012:$O2012,$D$6:$O$6)+$R$6</f>
        <v>-7.0750000000000002</v>
      </c>
      <c r="U2012" s="98">
        <f>SUMPRODUCT($D2012:$O2012,$D$7:$O$7)+$R$7</f>
        <v>-13.989000000000001</v>
      </c>
      <c r="V2012" s="98">
        <f>SUMPRODUCT($D2012:$O2012,$D$8:$O$8)+$R$8</f>
        <v>-8.0109999999999992</v>
      </c>
      <c r="W2012" s="98">
        <f>SUMPRODUCT($D2012:$O2012,$D$9:$O$9)+$R$9</f>
        <v>-6.976</v>
      </c>
      <c r="X2012" s="98">
        <f>SUMPRODUCT($D2012:$O2012,$D$10:$O$10)+$R$10</f>
        <v>-2.1259999999999999</v>
      </c>
      <c r="Z2012" s="104">
        <f t="shared" si="312"/>
        <v>0</v>
      </c>
      <c r="AA2012" s="38">
        <f t="shared" si="313"/>
        <v>0</v>
      </c>
      <c r="AB2012" s="38">
        <f t="shared" si="314"/>
        <v>0</v>
      </c>
      <c r="AC2012" s="38">
        <f t="shared" si="315"/>
        <v>0</v>
      </c>
      <c r="AD2012" s="38">
        <f t="shared" si="316"/>
        <v>0</v>
      </c>
      <c r="AE2012" s="105">
        <f t="shared" si="317"/>
        <v>6</v>
      </c>
      <c r="AF2012" s="114">
        <f t="shared" si="311"/>
        <v>-2.1259999999999999</v>
      </c>
      <c r="AG2012" s="37">
        <f t="shared" si="318"/>
        <v>6</v>
      </c>
      <c r="AH2012" s="40">
        <f>IF(OR(MAX('Batch Inputs'!$C2000:$N2000)&gt;1,MIN('Batch Inputs'!$C2000:$N2000)&lt;0),"ERROR",0)</f>
        <v>0</v>
      </c>
      <c r="AI2012" s="105" t="str">
        <f t="shared" si="319"/>
        <v>Few conditions</v>
      </c>
      <c r="AJ2012" s="113" t="str">
        <f t="shared" si="320"/>
        <v>No Conditions</v>
      </c>
      <c r="AM2012" s="78"/>
    </row>
    <row r="2013" spans="3:39" ht="12.75" x14ac:dyDescent="0.2">
      <c r="C2013" s="94">
        <v>1996</v>
      </c>
      <c r="D2013" s="32">
        <f>'Batch Inputs'!C2001</f>
        <v>0</v>
      </c>
      <c r="E2013" s="32">
        <f>'Batch Inputs'!D2001</f>
        <v>0</v>
      </c>
      <c r="F2013" s="32">
        <f>'Batch Inputs'!E2001</f>
        <v>0</v>
      </c>
      <c r="G2013" s="32">
        <f>'Batch Inputs'!F2001</f>
        <v>0</v>
      </c>
      <c r="H2013" s="32">
        <f>'Batch Inputs'!G2001</f>
        <v>0</v>
      </c>
      <c r="I2013" s="32">
        <f>'Batch Inputs'!H2001</f>
        <v>0</v>
      </c>
      <c r="J2013" s="32">
        <f>'Batch Inputs'!I2001</f>
        <v>0</v>
      </c>
      <c r="K2013" s="32">
        <f>'Batch Inputs'!J2001</f>
        <v>0</v>
      </c>
      <c r="L2013" s="32">
        <f>'Batch Inputs'!K2001</f>
        <v>0</v>
      </c>
      <c r="M2013" s="32">
        <f>'Batch Inputs'!L2001</f>
        <v>0</v>
      </c>
      <c r="N2013" s="32">
        <f>'Batch Inputs'!M2001</f>
        <v>0</v>
      </c>
      <c r="O2013" s="32">
        <f>'Batch Inputs'!N2001</f>
        <v>0</v>
      </c>
      <c r="P2013" s="32">
        <f>'Batch Inputs'!O2001</f>
        <v>0</v>
      </c>
      <c r="Q2013" s="32">
        <f>'Batch Inputs'!P2001</f>
        <v>0</v>
      </c>
      <c r="S2013" s="98">
        <f>SUMPRODUCT($D2013:$O2013,$D$5:$O$5)+$R$5</f>
        <v>-7.9279999999999999</v>
      </c>
      <c r="T2013" s="98">
        <f>SUMPRODUCT($D2013:$O2013,$D$6:$O$6)+$R$6</f>
        <v>-7.0750000000000002</v>
      </c>
      <c r="U2013" s="98">
        <f>SUMPRODUCT($D2013:$O2013,$D$7:$O$7)+$R$7</f>
        <v>-13.989000000000001</v>
      </c>
      <c r="V2013" s="98">
        <f>SUMPRODUCT($D2013:$O2013,$D$8:$O$8)+$R$8</f>
        <v>-8.0109999999999992</v>
      </c>
      <c r="W2013" s="98">
        <f>SUMPRODUCT($D2013:$O2013,$D$9:$O$9)+$R$9</f>
        <v>-6.976</v>
      </c>
      <c r="X2013" s="98">
        <f>SUMPRODUCT($D2013:$O2013,$D$10:$O$10)+$R$10</f>
        <v>-2.1259999999999999</v>
      </c>
      <c r="Z2013" s="104">
        <f t="shared" si="312"/>
        <v>0</v>
      </c>
      <c r="AA2013" s="38">
        <f t="shared" si="313"/>
        <v>0</v>
      </c>
      <c r="AB2013" s="38">
        <f t="shared" si="314"/>
        <v>0</v>
      </c>
      <c r="AC2013" s="38">
        <f t="shared" si="315"/>
        <v>0</v>
      </c>
      <c r="AD2013" s="38">
        <f t="shared" si="316"/>
        <v>0</v>
      </c>
      <c r="AE2013" s="105">
        <f t="shared" si="317"/>
        <v>6</v>
      </c>
      <c r="AF2013" s="114">
        <f t="shared" si="311"/>
        <v>-2.1259999999999999</v>
      </c>
      <c r="AG2013" s="37">
        <f t="shared" si="318"/>
        <v>6</v>
      </c>
      <c r="AH2013" s="40">
        <f>IF(OR(MAX('Batch Inputs'!$C2001:$N2001)&gt;1,MIN('Batch Inputs'!$C2001:$N2001)&lt;0),"ERROR",0)</f>
        <v>0</v>
      </c>
      <c r="AI2013" s="105" t="str">
        <f t="shared" si="319"/>
        <v>Few conditions</v>
      </c>
      <c r="AJ2013" s="113" t="str">
        <f t="shared" si="320"/>
        <v>No Conditions</v>
      </c>
      <c r="AM2013" s="78"/>
    </row>
    <row r="2014" spans="3:39" ht="12.75" x14ac:dyDescent="0.2">
      <c r="C2014" s="94">
        <v>1997</v>
      </c>
      <c r="D2014" s="32">
        <f>'Batch Inputs'!C2002</f>
        <v>0</v>
      </c>
      <c r="E2014" s="32">
        <f>'Batch Inputs'!D2002</f>
        <v>0</v>
      </c>
      <c r="F2014" s="32">
        <f>'Batch Inputs'!E2002</f>
        <v>0</v>
      </c>
      <c r="G2014" s="32">
        <f>'Batch Inputs'!F2002</f>
        <v>0</v>
      </c>
      <c r="H2014" s="32">
        <f>'Batch Inputs'!G2002</f>
        <v>0</v>
      </c>
      <c r="I2014" s="32">
        <f>'Batch Inputs'!H2002</f>
        <v>0</v>
      </c>
      <c r="J2014" s="32">
        <f>'Batch Inputs'!I2002</f>
        <v>0</v>
      </c>
      <c r="K2014" s="32">
        <f>'Batch Inputs'!J2002</f>
        <v>0</v>
      </c>
      <c r="L2014" s="32">
        <f>'Batch Inputs'!K2002</f>
        <v>0</v>
      </c>
      <c r="M2014" s="32">
        <f>'Batch Inputs'!L2002</f>
        <v>0</v>
      </c>
      <c r="N2014" s="32">
        <f>'Batch Inputs'!M2002</f>
        <v>0</v>
      </c>
      <c r="O2014" s="32">
        <f>'Batch Inputs'!N2002</f>
        <v>0</v>
      </c>
      <c r="P2014" s="32">
        <f>'Batch Inputs'!O2002</f>
        <v>0</v>
      </c>
      <c r="Q2014" s="32">
        <f>'Batch Inputs'!P2002</f>
        <v>0</v>
      </c>
      <c r="S2014" s="98">
        <f>SUMPRODUCT($D2014:$O2014,$D$5:$O$5)+$R$5</f>
        <v>-7.9279999999999999</v>
      </c>
      <c r="T2014" s="98">
        <f>SUMPRODUCT($D2014:$O2014,$D$6:$O$6)+$R$6</f>
        <v>-7.0750000000000002</v>
      </c>
      <c r="U2014" s="98">
        <f>SUMPRODUCT($D2014:$O2014,$D$7:$O$7)+$R$7</f>
        <v>-13.989000000000001</v>
      </c>
      <c r="V2014" s="98">
        <f>SUMPRODUCT($D2014:$O2014,$D$8:$O$8)+$R$8</f>
        <v>-8.0109999999999992</v>
      </c>
      <c r="W2014" s="98">
        <f>SUMPRODUCT($D2014:$O2014,$D$9:$O$9)+$R$9</f>
        <v>-6.976</v>
      </c>
      <c r="X2014" s="98">
        <f>SUMPRODUCT($D2014:$O2014,$D$10:$O$10)+$R$10</f>
        <v>-2.1259999999999999</v>
      </c>
      <c r="Z2014" s="104">
        <f t="shared" si="312"/>
        <v>0</v>
      </c>
      <c r="AA2014" s="38">
        <f t="shared" si="313"/>
        <v>0</v>
      </c>
      <c r="AB2014" s="38">
        <f t="shared" si="314"/>
        <v>0</v>
      </c>
      <c r="AC2014" s="38">
        <f t="shared" si="315"/>
        <v>0</v>
      </c>
      <c r="AD2014" s="38">
        <f t="shared" si="316"/>
        <v>0</v>
      </c>
      <c r="AE2014" s="105">
        <f t="shared" si="317"/>
        <v>6</v>
      </c>
      <c r="AF2014" s="114">
        <f t="shared" si="311"/>
        <v>-2.1259999999999999</v>
      </c>
      <c r="AG2014" s="37">
        <f t="shared" si="318"/>
        <v>6</v>
      </c>
      <c r="AH2014" s="40">
        <f>IF(OR(MAX('Batch Inputs'!$C2002:$N2002)&gt;1,MIN('Batch Inputs'!$C2002:$N2002)&lt;0),"ERROR",0)</f>
        <v>0</v>
      </c>
      <c r="AI2014" s="105" t="str">
        <f t="shared" si="319"/>
        <v>Few conditions</v>
      </c>
      <c r="AJ2014" s="113" t="str">
        <f t="shared" si="320"/>
        <v>No Conditions</v>
      </c>
      <c r="AM2014" s="78"/>
    </row>
    <row r="2015" spans="3:39" ht="12.75" x14ac:dyDescent="0.2">
      <c r="C2015" s="94">
        <v>1998</v>
      </c>
      <c r="D2015" s="32">
        <f>'Batch Inputs'!C2003</f>
        <v>0</v>
      </c>
      <c r="E2015" s="32">
        <f>'Batch Inputs'!D2003</f>
        <v>0</v>
      </c>
      <c r="F2015" s="32">
        <f>'Batch Inputs'!E2003</f>
        <v>0</v>
      </c>
      <c r="G2015" s="32">
        <f>'Batch Inputs'!F2003</f>
        <v>0</v>
      </c>
      <c r="H2015" s="32">
        <f>'Batch Inputs'!G2003</f>
        <v>0</v>
      </c>
      <c r="I2015" s="32">
        <f>'Batch Inputs'!H2003</f>
        <v>0</v>
      </c>
      <c r="J2015" s="32">
        <f>'Batch Inputs'!I2003</f>
        <v>0</v>
      </c>
      <c r="K2015" s="32">
        <f>'Batch Inputs'!J2003</f>
        <v>0</v>
      </c>
      <c r="L2015" s="32">
        <f>'Batch Inputs'!K2003</f>
        <v>0</v>
      </c>
      <c r="M2015" s="32">
        <f>'Batch Inputs'!L2003</f>
        <v>0</v>
      </c>
      <c r="N2015" s="32">
        <f>'Batch Inputs'!M2003</f>
        <v>0</v>
      </c>
      <c r="O2015" s="32">
        <f>'Batch Inputs'!N2003</f>
        <v>0</v>
      </c>
      <c r="P2015" s="32">
        <f>'Batch Inputs'!O2003</f>
        <v>0</v>
      </c>
      <c r="Q2015" s="32">
        <f>'Batch Inputs'!P2003</f>
        <v>0</v>
      </c>
      <c r="S2015" s="98">
        <f>SUMPRODUCT($D2015:$O2015,$D$5:$O$5)+$R$5</f>
        <v>-7.9279999999999999</v>
      </c>
      <c r="T2015" s="98">
        <f>SUMPRODUCT($D2015:$O2015,$D$6:$O$6)+$R$6</f>
        <v>-7.0750000000000002</v>
      </c>
      <c r="U2015" s="98">
        <f>SUMPRODUCT($D2015:$O2015,$D$7:$O$7)+$R$7</f>
        <v>-13.989000000000001</v>
      </c>
      <c r="V2015" s="98">
        <f>SUMPRODUCT($D2015:$O2015,$D$8:$O$8)+$R$8</f>
        <v>-8.0109999999999992</v>
      </c>
      <c r="W2015" s="98">
        <f>SUMPRODUCT($D2015:$O2015,$D$9:$O$9)+$R$9</f>
        <v>-6.976</v>
      </c>
      <c r="X2015" s="98">
        <f>SUMPRODUCT($D2015:$O2015,$D$10:$O$10)+$R$10</f>
        <v>-2.1259999999999999</v>
      </c>
      <c r="Z2015" s="104">
        <f t="shared" si="312"/>
        <v>0</v>
      </c>
      <c r="AA2015" s="38">
        <f t="shared" si="313"/>
        <v>0</v>
      </c>
      <c r="AB2015" s="38">
        <f t="shared" si="314"/>
        <v>0</v>
      </c>
      <c r="AC2015" s="38">
        <f t="shared" si="315"/>
        <v>0</v>
      </c>
      <c r="AD2015" s="38">
        <f t="shared" si="316"/>
        <v>0</v>
      </c>
      <c r="AE2015" s="105">
        <f t="shared" si="317"/>
        <v>6</v>
      </c>
      <c r="AF2015" s="114">
        <f t="shared" si="311"/>
        <v>-2.1259999999999999</v>
      </c>
      <c r="AG2015" s="37">
        <f t="shared" si="318"/>
        <v>6</v>
      </c>
      <c r="AH2015" s="40">
        <f>IF(OR(MAX('Batch Inputs'!$C2003:$N2003)&gt;1,MIN('Batch Inputs'!$C2003:$N2003)&lt;0),"ERROR",0)</f>
        <v>0</v>
      </c>
      <c r="AI2015" s="105" t="str">
        <f t="shared" si="319"/>
        <v>Few conditions</v>
      </c>
      <c r="AJ2015" s="113" t="str">
        <f t="shared" si="320"/>
        <v>No Conditions</v>
      </c>
      <c r="AM2015" s="78"/>
    </row>
    <row r="2016" spans="3:39" ht="12.75" x14ac:dyDescent="0.2">
      <c r="C2016" s="94">
        <v>1999</v>
      </c>
      <c r="D2016" s="32">
        <f>'Batch Inputs'!C2004</f>
        <v>0</v>
      </c>
      <c r="E2016" s="32">
        <f>'Batch Inputs'!D2004</f>
        <v>0</v>
      </c>
      <c r="F2016" s="32">
        <f>'Batch Inputs'!E2004</f>
        <v>0</v>
      </c>
      <c r="G2016" s="32">
        <f>'Batch Inputs'!F2004</f>
        <v>0</v>
      </c>
      <c r="H2016" s="32">
        <f>'Batch Inputs'!G2004</f>
        <v>0</v>
      </c>
      <c r="I2016" s="32">
        <f>'Batch Inputs'!H2004</f>
        <v>0</v>
      </c>
      <c r="J2016" s="32">
        <f>'Batch Inputs'!I2004</f>
        <v>0</v>
      </c>
      <c r="K2016" s="32">
        <f>'Batch Inputs'!J2004</f>
        <v>0</v>
      </c>
      <c r="L2016" s="32">
        <f>'Batch Inputs'!K2004</f>
        <v>0</v>
      </c>
      <c r="M2016" s="32">
        <f>'Batch Inputs'!L2004</f>
        <v>0</v>
      </c>
      <c r="N2016" s="32">
        <f>'Batch Inputs'!M2004</f>
        <v>0</v>
      </c>
      <c r="O2016" s="32">
        <f>'Batch Inputs'!N2004</f>
        <v>0</v>
      </c>
      <c r="P2016" s="32">
        <f>'Batch Inputs'!O2004</f>
        <v>0</v>
      </c>
      <c r="Q2016" s="32">
        <f>'Batch Inputs'!P2004</f>
        <v>0</v>
      </c>
      <c r="S2016" s="98">
        <f>SUMPRODUCT($D2016:$O2016,$D$5:$O$5)+$R$5</f>
        <v>-7.9279999999999999</v>
      </c>
      <c r="T2016" s="98">
        <f>SUMPRODUCT($D2016:$O2016,$D$6:$O$6)+$R$6</f>
        <v>-7.0750000000000002</v>
      </c>
      <c r="U2016" s="98">
        <f>SUMPRODUCT($D2016:$O2016,$D$7:$O$7)+$R$7</f>
        <v>-13.989000000000001</v>
      </c>
      <c r="V2016" s="98">
        <f>SUMPRODUCT($D2016:$O2016,$D$8:$O$8)+$R$8</f>
        <v>-8.0109999999999992</v>
      </c>
      <c r="W2016" s="98">
        <f>SUMPRODUCT($D2016:$O2016,$D$9:$O$9)+$R$9</f>
        <v>-6.976</v>
      </c>
      <c r="X2016" s="98">
        <f>SUMPRODUCT($D2016:$O2016,$D$10:$O$10)+$R$10</f>
        <v>-2.1259999999999999</v>
      </c>
      <c r="Z2016" s="104">
        <f t="shared" si="312"/>
        <v>0</v>
      </c>
      <c r="AA2016" s="38">
        <f t="shared" si="313"/>
        <v>0</v>
      </c>
      <c r="AB2016" s="38">
        <f t="shared" si="314"/>
        <v>0</v>
      </c>
      <c r="AC2016" s="38">
        <f t="shared" si="315"/>
        <v>0</v>
      </c>
      <c r="AD2016" s="38">
        <f t="shared" si="316"/>
        <v>0</v>
      </c>
      <c r="AE2016" s="105">
        <f t="shared" si="317"/>
        <v>6</v>
      </c>
      <c r="AF2016" s="114">
        <f t="shared" si="311"/>
        <v>-2.1259999999999999</v>
      </c>
      <c r="AG2016" s="37">
        <f t="shared" si="318"/>
        <v>6</v>
      </c>
      <c r="AH2016" s="40">
        <f>IF(OR(MAX('Batch Inputs'!$C2004:$N2004)&gt;1,MIN('Batch Inputs'!$C2004:$N2004)&lt;0),"ERROR",0)</f>
        <v>0</v>
      </c>
      <c r="AI2016" s="105" t="str">
        <f t="shared" si="319"/>
        <v>Few conditions</v>
      </c>
      <c r="AJ2016" s="113" t="str">
        <f t="shared" si="320"/>
        <v>No Conditions</v>
      </c>
      <c r="AM2016" s="78"/>
    </row>
    <row r="2017" spans="3:39" ht="13.5" thickBot="1" x14ac:dyDescent="0.25">
      <c r="C2017" s="94">
        <v>2000</v>
      </c>
      <c r="D2017" s="32">
        <f>'Batch Inputs'!C2005</f>
        <v>0</v>
      </c>
      <c r="E2017" s="32">
        <f>'Batch Inputs'!D2005</f>
        <v>0</v>
      </c>
      <c r="F2017" s="32">
        <f>'Batch Inputs'!E2005</f>
        <v>0</v>
      </c>
      <c r="G2017" s="32">
        <f>'Batch Inputs'!F2005</f>
        <v>0</v>
      </c>
      <c r="H2017" s="32">
        <f>'Batch Inputs'!G2005</f>
        <v>0</v>
      </c>
      <c r="I2017" s="32">
        <f>'Batch Inputs'!H2005</f>
        <v>0</v>
      </c>
      <c r="J2017" s="32">
        <f>'Batch Inputs'!I2005</f>
        <v>0</v>
      </c>
      <c r="K2017" s="32">
        <f>'Batch Inputs'!J2005</f>
        <v>0</v>
      </c>
      <c r="L2017" s="32">
        <f>'Batch Inputs'!K2005</f>
        <v>0</v>
      </c>
      <c r="M2017" s="32">
        <f>'Batch Inputs'!L2005</f>
        <v>0</v>
      </c>
      <c r="N2017" s="32">
        <f>'Batch Inputs'!M2005</f>
        <v>0</v>
      </c>
      <c r="O2017" s="32">
        <f>'Batch Inputs'!N2005</f>
        <v>0</v>
      </c>
      <c r="P2017" s="32">
        <f>'Batch Inputs'!O2005</f>
        <v>0</v>
      </c>
      <c r="Q2017" s="32">
        <f>'Batch Inputs'!P2005</f>
        <v>0</v>
      </c>
      <c r="S2017" s="98">
        <f>SUMPRODUCT($D2017:$O2017,$D$5:$O$5)+$R$5</f>
        <v>-7.9279999999999999</v>
      </c>
      <c r="T2017" s="98">
        <f>SUMPRODUCT($D2017:$O2017,$D$6:$O$6)+$R$6</f>
        <v>-7.0750000000000002</v>
      </c>
      <c r="U2017" s="98">
        <f>SUMPRODUCT($D2017:$O2017,$D$7:$O$7)+$R$7</f>
        <v>-13.989000000000001</v>
      </c>
      <c r="V2017" s="98">
        <f>SUMPRODUCT($D2017:$O2017,$D$8:$O$8)+$R$8</f>
        <v>-8.0109999999999992</v>
      </c>
      <c r="W2017" s="98">
        <f>SUMPRODUCT($D2017:$O2017,$D$9:$O$9)+$R$9</f>
        <v>-6.976</v>
      </c>
      <c r="X2017" s="98">
        <f>SUMPRODUCT($D2017:$O2017,$D$10:$O$10)+$R$10</f>
        <v>-2.1259999999999999</v>
      </c>
      <c r="Z2017" s="106">
        <f t="shared" si="312"/>
        <v>0</v>
      </c>
      <c r="AA2017" s="107">
        <f t="shared" si="313"/>
        <v>0</v>
      </c>
      <c r="AB2017" s="107">
        <f t="shared" si="314"/>
        <v>0</v>
      </c>
      <c r="AC2017" s="107">
        <f t="shared" si="315"/>
        <v>0</v>
      </c>
      <c r="AD2017" s="107">
        <f t="shared" si="316"/>
        <v>0</v>
      </c>
      <c r="AE2017" s="108">
        <f t="shared" si="317"/>
        <v>6</v>
      </c>
      <c r="AF2017" s="115">
        <f t="shared" si="311"/>
        <v>-2.1259999999999999</v>
      </c>
      <c r="AG2017" s="116">
        <f t="shared" si="318"/>
        <v>6</v>
      </c>
      <c r="AH2017" s="40">
        <f>IF(OR(MAX('Batch Inputs'!$C2005:$N2005)&gt;1,MIN('Batch Inputs'!$C2005:$N2005)&lt;0),"ERROR",0)</f>
        <v>0</v>
      </c>
      <c r="AI2017" s="108" t="str">
        <f t="shared" si="319"/>
        <v>Few conditions</v>
      </c>
      <c r="AJ2017" s="113" t="str">
        <f t="shared" si="320"/>
        <v>No Conditions</v>
      </c>
      <c r="AM2017" s="78"/>
    </row>
    <row r="2018" spans="3:39" x14ac:dyDescent="0.25">
      <c r="AM2018" s="78"/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1:L13"/>
  <sheetViews>
    <sheetView showGridLines="0" zoomScaleNormal="100" workbookViewId="0">
      <selection activeCell="E28" sqref="E28"/>
    </sheetView>
  </sheetViews>
  <sheetFormatPr defaultColWidth="9.140625" defaultRowHeight="15" x14ac:dyDescent="0.25"/>
  <cols>
    <col min="1" max="2" width="5.28515625" style="156" customWidth="1"/>
    <col min="3" max="3" width="11.7109375" style="156" customWidth="1"/>
    <col min="4" max="4" width="24.42578125" style="156" customWidth="1"/>
    <col min="5" max="12" width="18.7109375" style="156" customWidth="1"/>
    <col min="13" max="16384" width="9.140625" style="156"/>
  </cols>
  <sheetData>
    <row r="1" spans="2:12" ht="20.25" x14ac:dyDescent="0.3">
      <c r="B1" s="157" t="s">
        <v>103</v>
      </c>
      <c r="C1" s="158"/>
      <c r="D1" s="158"/>
      <c r="E1" s="158"/>
      <c r="F1" s="158"/>
      <c r="G1" s="158"/>
      <c r="H1" s="158"/>
      <c r="I1" s="158"/>
      <c r="J1" s="158"/>
      <c r="K1" s="158"/>
      <c r="L1" s="158"/>
    </row>
    <row r="2" spans="2:12" ht="15.75" thickBot="1" x14ac:dyDescent="0.3">
      <c r="D2"/>
      <c r="E2" s="159"/>
      <c r="F2" s="159"/>
      <c r="G2" s="159"/>
      <c r="H2" s="159"/>
      <c r="I2" s="159"/>
      <c r="J2" s="159"/>
      <c r="K2" s="159"/>
      <c r="L2" s="160"/>
    </row>
    <row r="3" spans="2:12" ht="15.75" thickBot="1" x14ac:dyDescent="0.3">
      <c r="C3"/>
      <c r="D3"/>
      <c r="E3" s="195" t="s">
        <v>99</v>
      </c>
      <c r="F3" s="196"/>
      <c r="G3" s="196"/>
      <c r="H3" s="196"/>
      <c r="I3" s="196"/>
      <c r="J3" s="196"/>
      <c r="K3" s="197"/>
      <c r="L3" s="201" t="s">
        <v>101</v>
      </c>
    </row>
    <row r="4" spans="2:12" s="164" customFormat="1" ht="33.75" customHeight="1" thickBot="1" x14ac:dyDescent="0.3">
      <c r="C4"/>
      <c r="D4"/>
      <c r="E4" s="162" t="s">
        <v>23</v>
      </c>
      <c r="F4" s="163" t="s">
        <v>24</v>
      </c>
      <c r="G4" s="163" t="s">
        <v>25</v>
      </c>
      <c r="H4" s="163" t="s">
        <v>26</v>
      </c>
      <c r="I4" s="163" t="s">
        <v>27</v>
      </c>
      <c r="J4" s="163" t="s">
        <v>28</v>
      </c>
      <c r="K4" s="163" t="s">
        <v>100</v>
      </c>
      <c r="L4" s="202"/>
    </row>
    <row r="5" spans="2:12" x14ac:dyDescent="0.25">
      <c r="C5" s="198" t="s">
        <v>98</v>
      </c>
      <c r="D5" s="173" t="s">
        <v>23</v>
      </c>
      <c r="E5" s="165">
        <v>382</v>
      </c>
      <c r="F5" s="166">
        <v>9</v>
      </c>
      <c r="G5" s="166">
        <v>33</v>
      </c>
      <c r="H5" s="166">
        <v>8</v>
      </c>
      <c r="I5" s="166">
        <v>11</v>
      </c>
      <c r="J5" s="166"/>
      <c r="K5" s="166"/>
      <c r="L5" s="167">
        <v>0.86230248306997748</v>
      </c>
    </row>
    <row r="6" spans="2:12" x14ac:dyDescent="0.25">
      <c r="C6" s="199"/>
      <c r="D6" s="174" t="s">
        <v>24</v>
      </c>
      <c r="E6" s="161">
        <v>28</v>
      </c>
      <c r="F6" s="168">
        <v>280</v>
      </c>
      <c r="G6" s="168">
        <v>13</v>
      </c>
      <c r="H6" s="168">
        <v>26</v>
      </c>
      <c r="I6" s="168">
        <v>9</v>
      </c>
      <c r="J6" s="168"/>
      <c r="K6" s="168"/>
      <c r="L6" s="169">
        <v>0.7865168539325843</v>
      </c>
    </row>
    <row r="7" spans="2:12" x14ac:dyDescent="0.25">
      <c r="C7" s="199"/>
      <c r="D7" s="174" t="s">
        <v>25</v>
      </c>
      <c r="E7" s="161"/>
      <c r="F7" s="168"/>
      <c r="G7" s="168">
        <v>315</v>
      </c>
      <c r="H7" s="168"/>
      <c r="I7" s="168">
        <v>1</v>
      </c>
      <c r="J7" s="168"/>
      <c r="K7" s="168"/>
      <c r="L7" s="169">
        <v>0.99683544303797467</v>
      </c>
    </row>
    <row r="8" spans="2:12" x14ac:dyDescent="0.25">
      <c r="C8" s="199"/>
      <c r="D8" s="174" t="s">
        <v>26</v>
      </c>
      <c r="E8" s="161">
        <v>3</v>
      </c>
      <c r="F8" s="168">
        <v>1</v>
      </c>
      <c r="G8" s="168">
        <v>5</v>
      </c>
      <c r="H8" s="168">
        <v>383</v>
      </c>
      <c r="I8" s="168">
        <v>3</v>
      </c>
      <c r="J8" s="168">
        <v>14</v>
      </c>
      <c r="K8" s="168"/>
      <c r="L8" s="169">
        <v>0.9364303178484108</v>
      </c>
    </row>
    <row r="9" spans="2:12" x14ac:dyDescent="0.25">
      <c r="C9" s="199"/>
      <c r="D9" s="174" t="s">
        <v>27</v>
      </c>
      <c r="E9" s="161">
        <v>15</v>
      </c>
      <c r="F9" s="168">
        <v>16</v>
      </c>
      <c r="G9" s="168">
        <v>34</v>
      </c>
      <c r="H9" s="168">
        <v>12</v>
      </c>
      <c r="I9" s="168">
        <v>414</v>
      </c>
      <c r="J9" s="168"/>
      <c r="K9" s="168"/>
      <c r="L9" s="169">
        <v>0.84317718940936859</v>
      </c>
    </row>
    <row r="10" spans="2:12" x14ac:dyDescent="0.25">
      <c r="C10" s="199"/>
      <c r="D10" s="174" t="s">
        <v>28</v>
      </c>
      <c r="E10" s="161">
        <v>1</v>
      </c>
      <c r="F10" s="168">
        <v>6</v>
      </c>
      <c r="G10" s="168">
        <v>39</v>
      </c>
      <c r="H10" s="168">
        <v>12</v>
      </c>
      <c r="I10" s="168">
        <v>33</v>
      </c>
      <c r="J10" s="168">
        <v>350</v>
      </c>
      <c r="K10" s="168">
        <v>308</v>
      </c>
      <c r="L10" s="169">
        <v>0.46728971962616822</v>
      </c>
    </row>
    <row r="11" spans="2:12" ht="15.75" thickBot="1" x14ac:dyDescent="0.3">
      <c r="C11" s="200"/>
      <c r="D11" s="174" t="s">
        <v>100</v>
      </c>
      <c r="E11" s="161"/>
      <c r="F11" s="168"/>
      <c r="G11" s="168"/>
      <c r="H11" s="168"/>
      <c r="I11" s="168"/>
      <c r="J11" s="168"/>
      <c r="K11" s="168">
        <v>305</v>
      </c>
      <c r="L11" s="169">
        <v>1</v>
      </c>
    </row>
    <row r="12" spans="2:12" ht="15.75" thickBot="1" x14ac:dyDescent="0.3">
      <c r="C12"/>
      <c r="D12" s="170" t="s">
        <v>102</v>
      </c>
      <c r="E12" s="171">
        <v>0.13978494623655913</v>
      </c>
      <c r="F12" s="171">
        <v>0.10166177908113393</v>
      </c>
      <c r="G12" s="171">
        <v>0.14304333659172369</v>
      </c>
      <c r="H12" s="171">
        <v>0.14369501466275661</v>
      </c>
      <c r="I12" s="171">
        <v>0.15347018572825025</v>
      </c>
      <c r="J12" s="171">
        <v>0.11860540892798957</v>
      </c>
      <c r="K12" s="171">
        <v>0.19973932877158684</v>
      </c>
      <c r="L12" s="172">
        <v>0.79146301726946888</v>
      </c>
    </row>
    <row r="13" spans="2:12" x14ac:dyDescent="0.25">
      <c r="D13"/>
      <c r="E13" s="159"/>
      <c r="F13" s="159"/>
      <c r="G13" s="159"/>
      <c r="H13" s="159"/>
      <c r="I13" s="159"/>
      <c r="J13" s="159"/>
      <c r="K13" s="159"/>
      <c r="L13" s="160"/>
    </row>
  </sheetData>
  <mergeCells count="3">
    <mergeCell ref="E3:K3"/>
    <mergeCell ref="C5:C11"/>
    <mergeCell ref="L3:L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3:H19"/>
  <sheetViews>
    <sheetView workbookViewId="0">
      <selection activeCell="E14" sqref="E14"/>
    </sheetView>
  </sheetViews>
  <sheetFormatPr defaultRowHeight="15" x14ac:dyDescent="0.25"/>
  <cols>
    <col min="2" max="2" width="78" customWidth="1"/>
  </cols>
  <sheetData>
    <row r="3" spans="1:8" x14ac:dyDescent="0.25">
      <c r="A3" s="132"/>
      <c r="E3" t="s">
        <v>21</v>
      </c>
    </row>
    <row r="4" spans="1:8" x14ac:dyDescent="0.25">
      <c r="A4" s="132"/>
      <c r="E4" t="s">
        <v>22</v>
      </c>
    </row>
    <row r="5" spans="1:8" ht="75" x14ac:dyDescent="0.25">
      <c r="A5" s="132"/>
      <c r="C5" s="133" t="s">
        <v>23</v>
      </c>
      <c r="D5" s="133" t="s">
        <v>24</v>
      </c>
      <c r="E5" s="133" t="s">
        <v>25</v>
      </c>
      <c r="F5" s="133" t="s">
        <v>26</v>
      </c>
      <c r="G5" s="133" t="s">
        <v>27</v>
      </c>
      <c r="H5" s="133" t="s">
        <v>28</v>
      </c>
    </row>
    <row r="6" spans="1:8" x14ac:dyDescent="0.25">
      <c r="A6" s="132"/>
      <c r="B6" t="s">
        <v>29</v>
      </c>
      <c r="C6" s="134">
        <v>1.4910000000000001</v>
      </c>
      <c r="D6" s="134">
        <v>1.635</v>
      </c>
      <c r="E6" s="134">
        <v>2.0150000000000001</v>
      </c>
      <c r="F6" s="134">
        <v>1.423</v>
      </c>
      <c r="G6" s="134">
        <v>1.008</v>
      </c>
      <c r="H6" s="134">
        <v>1.167</v>
      </c>
    </row>
    <row r="7" spans="1:8" x14ac:dyDescent="0.25">
      <c r="A7" s="132"/>
      <c r="B7" t="s">
        <v>30</v>
      </c>
      <c r="C7" s="134">
        <v>-0.30399999999999999</v>
      </c>
      <c r="D7" s="134">
        <v>0.24399999999999999</v>
      </c>
      <c r="E7" s="134">
        <v>2.9369999999999998</v>
      </c>
      <c r="F7" s="134">
        <v>3.59</v>
      </c>
      <c r="G7" s="134">
        <v>-0.24199999999999999</v>
      </c>
      <c r="H7" s="134">
        <v>0.54700000000000004</v>
      </c>
    </row>
    <row r="8" spans="1:8" x14ac:dyDescent="0.25">
      <c r="A8" s="132"/>
      <c r="B8" t="s">
        <v>31</v>
      </c>
      <c r="C8" s="134">
        <v>-0.48399999999999999</v>
      </c>
      <c r="D8" s="134">
        <v>1.57</v>
      </c>
      <c r="E8" s="134">
        <v>1.198</v>
      </c>
      <c r="F8" s="134">
        <v>2.2599999999999998</v>
      </c>
      <c r="G8" s="134">
        <v>-1.0509999999999999</v>
      </c>
      <c r="H8" s="134">
        <v>0.68200000000000005</v>
      </c>
    </row>
    <row r="9" spans="1:8" x14ac:dyDescent="0.25">
      <c r="A9" s="132"/>
      <c r="B9" t="s">
        <v>32</v>
      </c>
      <c r="C9" s="134">
        <v>10.38</v>
      </c>
      <c r="D9" s="134">
        <v>0.184</v>
      </c>
      <c r="E9" s="134">
        <v>0.26500000000000001</v>
      </c>
      <c r="F9" s="134">
        <v>-0.54800000000000004</v>
      </c>
      <c r="G9" s="134">
        <v>1.744</v>
      </c>
      <c r="H9" s="134">
        <v>-0.32900000000000001</v>
      </c>
    </row>
    <row r="10" spans="1:8" x14ac:dyDescent="0.25">
      <c r="A10" s="132"/>
      <c r="B10" t="s">
        <v>33</v>
      </c>
      <c r="C10" s="134">
        <v>0.34</v>
      </c>
      <c r="D10" s="134">
        <v>-5.8000000000000003E-2</v>
      </c>
      <c r="E10" s="134">
        <v>-0.73</v>
      </c>
      <c r="F10" s="134">
        <v>-0.82</v>
      </c>
      <c r="G10" s="134">
        <v>0.25800000000000001</v>
      </c>
      <c r="H10" s="134">
        <v>0.42</v>
      </c>
    </row>
    <row r="11" spans="1:8" x14ac:dyDescent="0.25">
      <c r="A11" s="132"/>
      <c r="B11" t="s">
        <v>34</v>
      </c>
      <c r="C11" s="134">
        <v>1.639</v>
      </c>
      <c r="D11" s="134">
        <v>8.1120000000000001</v>
      </c>
      <c r="E11" s="134">
        <v>1.0720000000000001</v>
      </c>
      <c r="F11" s="134">
        <v>-0.20399999999999999</v>
      </c>
      <c r="G11" s="134">
        <v>-0.48699999999999999</v>
      </c>
      <c r="H11" s="134">
        <v>-0.23300000000000001</v>
      </c>
    </row>
    <row r="12" spans="1:8" x14ac:dyDescent="0.25">
      <c r="A12" s="132"/>
      <c r="B12" t="s">
        <v>35</v>
      </c>
      <c r="C12" s="134">
        <v>0.13700000000000001</v>
      </c>
      <c r="D12" s="134">
        <v>2.0379999999999998</v>
      </c>
      <c r="E12" s="134">
        <v>6.0720000000000001</v>
      </c>
      <c r="F12" s="134">
        <v>9.1460000000000008</v>
      </c>
      <c r="G12" s="134">
        <v>-0.69899999999999995</v>
      </c>
      <c r="H12" s="134">
        <v>0.121</v>
      </c>
    </row>
    <row r="13" spans="1:8" x14ac:dyDescent="0.25">
      <c r="A13" s="132"/>
      <c r="B13" t="s">
        <v>36</v>
      </c>
      <c r="C13" s="134">
        <v>-0.47499999999999998</v>
      </c>
      <c r="D13" s="134">
        <v>0.32700000000000001</v>
      </c>
      <c r="E13" s="134">
        <v>1.1739999999999999</v>
      </c>
      <c r="F13" s="134">
        <v>0.57399999999999995</v>
      </c>
      <c r="G13" s="134">
        <v>0.68799999999999994</v>
      </c>
      <c r="H13" s="134">
        <v>0.60499999999999998</v>
      </c>
    </row>
    <row r="14" spans="1:8" x14ac:dyDescent="0.25">
      <c r="A14" s="132"/>
      <c r="B14" t="s">
        <v>37</v>
      </c>
      <c r="C14" s="134">
        <v>2.2949999999999999</v>
      </c>
      <c r="D14" s="134">
        <v>0.46800000000000003</v>
      </c>
      <c r="E14" s="134">
        <v>0.77500000000000002</v>
      </c>
      <c r="F14" s="134">
        <v>0.86399999999999999</v>
      </c>
      <c r="G14" s="134">
        <v>0.90200000000000002</v>
      </c>
      <c r="H14" s="134">
        <v>0.56100000000000005</v>
      </c>
    </row>
    <row r="15" spans="1:8" x14ac:dyDescent="0.25">
      <c r="A15" s="132"/>
      <c r="B15" t="s">
        <v>38</v>
      </c>
      <c r="C15" s="134">
        <v>0.44700000000000001</v>
      </c>
      <c r="D15" s="134">
        <v>0.97</v>
      </c>
      <c r="E15" s="134">
        <v>0.19900000000000001</v>
      </c>
      <c r="F15" s="134">
        <v>0.26700000000000002</v>
      </c>
      <c r="G15" s="134">
        <v>1.24</v>
      </c>
      <c r="H15" s="134">
        <v>0.32600000000000001</v>
      </c>
    </row>
    <row r="16" spans="1:8" x14ac:dyDescent="0.25">
      <c r="A16" s="132"/>
      <c r="B16" t="s">
        <v>39</v>
      </c>
      <c r="C16" s="134">
        <v>-0.34699999999999998</v>
      </c>
      <c r="D16" s="134">
        <v>0.221</v>
      </c>
      <c r="E16" s="134">
        <v>-0.24199999999999999</v>
      </c>
      <c r="F16" s="134">
        <v>0.55000000000000004</v>
      </c>
      <c r="G16" s="134">
        <v>8.7810000000000006</v>
      </c>
      <c r="H16" s="134">
        <v>-0.16200000000000001</v>
      </c>
    </row>
    <row r="17" spans="1:8" x14ac:dyDescent="0.25">
      <c r="A17" s="132"/>
      <c r="B17" t="s">
        <v>40</v>
      </c>
      <c r="C17" s="134">
        <v>1.42</v>
      </c>
      <c r="D17" s="134">
        <v>-0.70199999999999996</v>
      </c>
      <c r="E17" s="134">
        <v>16.913</v>
      </c>
      <c r="F17" s="134">
        <v>-0.56999999999999995</v>
      </c>
      <c r="G17" s="134">
        <v>1.05</v>
      </c>
      <c r="H17" s="134">
        <v>0.78800000000000003</v>
      </c>
    </row>
    <row r="18" spans="1:8" x14ac:dyDescent="0.25">
      <c r="A18" s="132"/>
      <c r="B18" t="s">
        <v>41</v>
      </c>
      <c r="C18" s="134">
        <v>-7.9279999999999999</v>
      </c>
      <c r="D18" s="134">
        <v>-7.0750000000000002</v>
      </c>
      <c r="E18" s="134">
        <v>-13.989000000000001</v>
      </c>
      <c r="F18" s="134">
        <v>-8.0109999999999992</v>
      </c>
      <c r="G18" s="134">
        <v>-6.976</v>
      </c>
      <c r="H18" s="134">
        <v>-2.1259999999999999</v>
      </c>
    </row>
    <row r="19" spans="1:8" x14ac:dyDescent="0.25">
      <c r="A19" s="132"/>
      <c r="B1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Instructions</vt:lpstr>
      <vt:lpstr>SingleInputs</vt:lpstr>
      <vt:lpstr>Batch Inputs</vt:lpstr>
      <vt:lpstr>Coefficients</vt:lpstr>
      <vt:lpstr>%Accuracy</vt:lpstr>
      <vt:lpstr>coefficients_lifestyle cluster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Doshi</dc:creator>
  <cp:lastModifiedBy>Michelle Hsiao</cp:lastModifiedBy>
  <dcterms:created xsi:type="dcterms:W3CDTF">2011-03-29T11:41:10Z</dcterms:created>
  <dcterms:modified xsi:type="dcterms:W3CDTF">2017-04-29T23:22:09Z</dcterms:modified>
</cp:coreProperties>
</file>